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郭镇中学\预算\"/>
    </mc:Choice>
  </mc:AlternateContent>
  <bookViews>
    <workbookView windowWidth="23040" windowHeight="9060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4" hidden="1">'23一般公共预算基本支出表'!$A$6:$I$24</definedName>
    <definedName name="_xlnm._FilterDatabase" localSheetId="26" hidden="1">'25政府采购预算表'!$A$6:$AD$51</definedName>
    <definedName name="_xlnm._FilterDatabase" localSheetId="4" hidden="1">'3支出总表'!$A$5:$K$23</definedName>
    <definedName name="_xlnm._FilterDatabase" localSheetId="5" hidden="1">'4支出分类(政府预算)'!$A$5:$T$23</definedName>
    <definedName name="_xlnm._FilterDatabase" localSheetId="6" hidden="1">'5支出分类（部门预算）'!$A$5:$U$23</definedName>
    <definedName name="_xlnm._FilterDatabase" localSheetId="8" hidden="1">'7一般公共预算支出表'!$A$6:$K$25</definedName>
    <definedName name="_xlnm._FilterDatabase" localSheetId="9" hidden="1">'8工资福利(政府预算)'!$A$5:$N$23</definedName>
    <definedName name="_xlnm._FilterDatabase" localSheetId="10" hidden="1">'9工资福利'!$A$5:$V$23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<sst xmlns="http://schemas.openxmlformats.org/spreadsheetml/2006/main" count="1853" uniqueCount="658">
  <si>
    <t>2025年岳阳地区预算单位公开表</t>
  </si>
  <si>
    <t>单位代码：</t>
  </si>
  <si>
    <t>600048</t>
  </si>
  <si>
    <t>单位名称：</t>
  </si>
  <si>
    <t>岳阳市岳阳楼区郭镇中学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</si>
  <si>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</si>
  <si>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</si>
  <si>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</si>
  <si>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</si>
  <si>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</si>
  <si>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</si>
  <si>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</si>
  <si>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</si>
  <si>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</si>
  <si>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</si>
  <si>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</si>
  <si>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</si>
  <si>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</si>
  <si>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</si>
  <si>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</si>
  <si>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</si>
  <si>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</si>
  <si>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</si>
  <si>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</si>
  <si>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</si>
  <si>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</si>
  <si>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</si>
  <si>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</si>
  <si>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</si>
  <si>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</si>
  <si>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</si>
  <si>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</si>
  <si>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</si>
  <si>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填报单位：岳阳市岳阳楼区郭镇中学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</si>
  <si>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</si>
  <si>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</si>
  <si>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</si>
  <si>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</si>
  <si>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</si>
  <si>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</si>
  <si>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</si>
  <si>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</si>
  <si>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</si>
  <si>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</si>
  <si>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</si>
  <si>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</si>
  <si>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</si>
  <si>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</si>
  <si>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</si>
  <si>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</si>
  <si>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</si>
  <si>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</si>
  <si>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</si>
  <si>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</si>
  <si>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</si>
  <si>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</si>
  <si>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</si>
  <si>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</si>
  <si>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</si>
  <si>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</si>
  <si>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</si>
  <si>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</si>
  <si>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</si>
  <si>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</si>
  <si>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</si>
  <si>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</si>
  <si>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</si>
  <si>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</si>
  <si>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</si>
  <si>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</si>
  <si>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</si>
  <si>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</si>
  <si>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</si>
  <si>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</si>
  <si>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</si>
  <si>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</si>
  <si>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</si>
  <si>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</si>
  <si>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</si>
  <si>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</si>
  <si>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</si>
  <si>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</si>
  <si>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</si>
  <si>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</si>
  <si>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</si>
  <si>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</si>
  <si>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</si>
  <si>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</si>
  <si>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</si>
  <si>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</si>
  <si>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</si>
  <si>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</si>
  <si>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</si>
  <si>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</si>
  <si>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</si>
  <si>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</si>
  <si>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</si>
  <si>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</si>
  <si>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</si>
  <si>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</si>
  <si>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</si>
  <si>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</si>
  <si>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</si>
  <si>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</si>
  <si>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</si>
  <si>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</si>
  <si>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</si>
  <si>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</si>
  <si>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</si>
  <si>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</si>
  <si>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</si>
  <si>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</si>
  <si>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</si>
  <si>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</si>
  <si>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</si>
  <si>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</si>
  <si>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</si>
  <si>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</si>
  <si>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</si>
  <si>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</si>
  <si>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</si>
  <si>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</si>
  <si>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</si>
  <si>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</si>
  <si>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</si>
  <si>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</si>
  <si>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</si>
  <si>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</si>
  <si>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</si>
  <si>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</si>
  <si>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</si>
  <si>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</si>
  <si>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</si>
  <si>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</si>
  <si>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</si>
  <si>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</si>
  <si>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</si>
  <si>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</si>
  <si>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</si>
  <si>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</si>
  <si>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</si>
  <si>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</si>
  <si>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</si>
  <si>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</si>
  <si>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</si>
  <si>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</si>
  <si>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</si>
  <si>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</si>
  <si>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</si>
  <si>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</si>
  <si>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</si>
  <si>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</si>
  <si>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</si>
  <si>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</si>
  <si>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</si>
  <si>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</si>
  <si>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</si>
  <si>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600048</t>
  </si>
  <si>
    <t xml:space="preserve">  岳阳市岳阳楼区郭镇中学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</si>
  <si>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</si>
  <si>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</si>
  <si>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</si>
  <si>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</si>
  <si>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</si>
  <si>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</si>
  <si>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</si>
  <si>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</si>
  <si>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</si>
  <si>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</si>
  <si>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</si>
  <si>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</si>
  <si>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</si>
  <si>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</si>
  <si>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</si>
  <si>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</si>
  <si>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</si>
  <si>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</si>
  <si>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</si>
  <si>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</si>
  <si>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</si>
  <si>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</si>
  <si>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</si>
  <si>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</si>
  <si>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</si>
  <si>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</si>
  <si>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</si>
  <si>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</si>
  <si>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</si>
  <si>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</si>
  <si>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</si>
  <si>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</si>
  <si>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</si>
  <si>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</si>
  <si>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</si>
  <si>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</si>
  <si>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</si>
  <si>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</si>
  <si>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</si>
  <si>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</si>
  <si>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</si>
  <si>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</si>
  <si>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</si>
  <si>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</si>
  <si>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</si>
  <si>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</si>
  <si>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</si>
  <si>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</si>
  <si>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</si>
  <si>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</si>
  <si>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</si>
  <si>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</si>
  <si>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</si>
  <si>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</si>
  <si>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</si>
  <si>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</si>
  <si>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</si>
  <si>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</si>
  <si>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</si>
  <si>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</si>
  <si>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</si>
  <si>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</si>
  <si>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</si>
  <si>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</si>
  <si>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</si>
  <si>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</si>
  <si>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</si>
  <si>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</si>
  <si>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</si>
  <si>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</si>
  <si>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</si>
  <si>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</si>
  <si>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</si>
  <si>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</si>
  <si>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</si>
  <si>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</si>
  <si>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</si>
  <si>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</si>
  <si>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</si>
  <si>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</si>
  <si>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</si>
  <si>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</si>
  <si>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</si>
  <si>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</si>
  <si>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</si>
  <si>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</si>
  <si>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</si>
  <si>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</si>
  <si>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</si>
  <si>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</si>
  <si>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</si>
  <si>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</si>
  <si>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</si>
  <si>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</si>
  <si>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</si>
  <si>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</si>
  <si>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</si>
  <si>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</si>
  <si>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</si>
  <si>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</si>
  <si>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</si>
  <si>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</si>
  <si>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</si>
  <si>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</si>
  <si>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</si>
  <si>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</si>
  <si>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</si>
  <si>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</si>
  <si>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</si>
  <si>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</si>
  <si>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</si>
  <si>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</si>
  <si>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</si>
  <si>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</si>
  <si>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</si>
  <si>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</si>
  <si>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</si>
  <si>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</si>
  <si>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</si>
  <si>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</si>
  <si>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</si>
  <si>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</si>
  <si>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</si>
  <si>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</si>
  <si>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</si>
  <si>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</si>
  <si>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</si>
  <si>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</si>
  <si>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</si>
  <si>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</si>
  <si>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</si>
  <si>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</si>
  <si>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</si>
  <si>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</si>
  <si>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</si>
  <si>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</si>
  <si>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</si>
  <si>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</si>
  <si>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</si>
  <si>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</si>
  <si>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</si>
  <si>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</si>
  <si>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</si>
  <si>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</si>
  <si>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</si>
  <si>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</si>
  <si>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</si>
  <si>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</si>
  <si>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</si>
  <si>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</si>
  <si>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</si>
  <si>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</si>
  <si>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</si>
  <si>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</si>
  <si>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</si>
  <si>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</si>
  <si>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</si>
  <si>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</si>
  <si>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</si>
  <si>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</si>
  <si>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</si>
  <si>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</si>
  <si>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</si>
  <si>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</si>
  <si>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</si>
  <si>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</si>
  <si>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</si>
  <si>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</si>
  <si>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</si>
  <si>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</si>
  <si>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</si>
  <si>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</si>
  <si>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</si>
  <si>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</si>
  <si>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</si>
  <si>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</si>
  <si>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</si>
  <si>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</si>
  <si>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</si>
  <si>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</si>
  <si>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</si>
  <si>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</si>
  <si>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</si>
  <si>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</si>
  <si>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</si>
  <si>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</si>
  <si>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</si>
  <si>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</si>
  <si>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</si>
  <si>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</si>
  <si>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</si>
  <si>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</si>
  <si>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</si>
  <si>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</si>
  <si>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</si>
  <si>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</si>
  <si>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</si>
  <si>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</si>
  <si>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</si>
  <si>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</si>
  <si>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</si>
  <si>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</si>
  <si>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</si>
  <si>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</si>
  <si>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</si>
  <si>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</si>
  <si>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</si>
  <si>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</si>
  <si>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</si>
  <si>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</si>
  <si>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</si>
  <si>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</si>
  <si>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</si>
  <si>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</si>
  <si>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</si>
  <si>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</si>
  <si>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</si>
  <si>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</si>
  <si>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</si>
  <si>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</si>
  <si>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</si>
  <si>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</si>
  <si>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</si>
  <si>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</si>
  <si>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</si>
  <si>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</si>
  <si>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</si>
  <si>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</si>
  <si>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</si>
  <si>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</si>
  <si>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</si>
  <si>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</si>
  <si>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</si>
  <si>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</si>
  <si>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600048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</si>
  <si>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</si>
  <si>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</si>
  <si>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</si>
  <si>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</si>
  <si>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</si>
  <si>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</si>
  <si>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</si>
  <si>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</si>
  <si>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</si>
  <si>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</si>
  <si>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</si>
  <si>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</si>
  <si>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</si>
  <si>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</si>
  <si>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</si>
  <si>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</si>
  <si>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</si>
  <si>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</si>
  <si>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</si>
  <si>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</si>
  <si>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</si>
  <si>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</si>
  <si>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定性</t>
  </si>
  <si>
    <t>10</t>
  </si>
  <si>
    <t>可持续影响指标</t>
  </si>
  <si>
    <t>提升岳阳楼区社会稳定性</t>
  </si>
  <si>
    <t>总分10分，提提升岳阳楼区社会稳定性得满分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</si>
  <si>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</si>
  <si>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</si>
  <si>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</si>
  <si>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</si>
  <si>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</si>
  <si>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数量指标</t>
  </si>
  <si>
    <t>义务教育阶段初中学生入学比率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</si>
  <si>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</si>
  <si>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</si>
  <si>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</si>
  <si>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</si>
  <si>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</si>
  <si>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</si>
  <si>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</si>
  <si>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</si>
  <si>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</si>
  <si>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</si>
  <si>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</si>
  <si>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</si>
  <si>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</si>
  <si>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</si>
  <si>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</si>
  <si>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</si>
  <si>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</si>
  <si>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</si>
  <si>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</si>
  <si>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</si>
  <si>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</si>
  <si>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</si>
  <si>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</si>
  <si>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</si>
  <si>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</si>
  <si>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</si>
  <si>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</si>
  <si>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</si>
  <si>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</si>
  <si>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。抓好教学质量，按时按质完成电子学籍的申报工作。目标2:抓好教师队伍队伍建设，打造德才兼备的教师，加强教师目标管理，师德教育，进行教师培训，狠抓教师队伍建设，打造一支品贯高尚、业务过硬、德才兼备的教师队伍。目标3：开展各项教研活动，持续提高教学质量。积极开展课题为主的教研活动和教学竞赛，完成论文的撰写，提升教师整体素质。目标4:加强对学生的思想品德教育，使学生的德智体全面发展，加强学校德育工作和班主任队伍建设，加强对少先队的管理，积极开展班队活动，发挥少先队的先锋模范作用，提高学生身体和心理素所，完成体随健康数据的上报工作。目标5:全方位保障校园安全，加强学校安全工作，切实做好交通安全：防溺水安全、防火安全、食品安全等工作，规范食堂管理，确保食品安全卫生，争取本年内无校园安全责任事故和食品安全责任事故。目标6：做好后勤保障工作，按时完成设备购置及维护工作，及时排除校舍安全隐患，保证教学工作的正常开展，固定资产及时入账，账实相符，后勤保障工作及时到位。目标7：关爱教职员工，组织开展工会活动和教师体检活动。目标8:从严治党，夯实基层党建工作.目标9:完成上级部门交给的其他工作，按时完成上级部门交给的创文创卫工作和其他工作</t>
  </si>
  <si>
    <t>新招初一新生</t>
  </si>
  <si>
    <t>116</t>
  </si>
  <si>
    <t>人</t>
  </si>
  <si>
    <t>新招初一新生达到116人</t>
  </si>
  <si>
    <t>招初一新生达到100人得满分，每少1人扣1分</t>
  </si>
  <si>
    <t>5</t>
  </si>
  <si>
    <t>教学任务完成率</t>
  </si>
  <si>
    <t>教学任务完成率达到100%</t>
  </si>
  <si>
    <t>100%记满分，每少1%扣1分</t>
  </si>
  <si>
    <t>教职工工资发放人数</t>
  </si>
  <si>
    <t>36</t>
  </si>
  <si>
    <t>工资发放人数达到36人</t>
  </si>
  <si>
    <t>工资发放人数达到36人得满分，每少1人扣1分</t>
  </si>
  <si>
    <t>教师培训人数</t>
  </si>
  <si>
    <t>2</t>
  </si>
  <si>
    <t>教师培训人数达到2人次</t>
  </si>
  <si>
    <t>教师培训人数达到2人次记满分，每少2人扣1分</t>
  </si>
  <si>
    <t>工会活动次数</t>
  </si>
  <si>
    <t>1</t>
  </si>
  <si>
    <t>次</t>
  </si>
  <si>
    <t>工会活动次数达到1次</t>
  </si>
  <si>
    <t>工会活动次数达到1次，每少1次扣1分</t>
  </si>
  <si>
    <t>工会会员活动参与率</t>
  </si>
  <si>
    <t>工会会员活动参与率达到100%</t>
  </si>
  <si>
    <t>工会会员活动参与率达到100%,每少100%扣1分</t>
  </si>
  <si>
    <t>教师培训及时率</t>
  </si>
  <si>
    <t>教师培训及时率达到100%</t>
  </si>
  <si>
    <t>教师培训及时率达到100%,每少1%扣1分</t>
  </si>
  <si>
    <t>教学任务完成及时率</t>
  </si>
  <si>
    <t>教学任务完成及时率达到100%</t>
  </si>
  <si>
    <t>教学任务完成及时率达到100%,每少1%扣1分</t>
  </si>
  <si>
    <t>经济效益指标</t>
  </si>
  <si>
    <t>不适用</t>
  </si>
  <si>
    <t>辍学率</t>
  </si>
  <si>
    <t>0</t>
  </si>
  <si>
    <t>辍学率控制在0%以内</t>
  </si>
  <si>
    <t>辍学率控制在0%以内，每超出1%扣1分</t>
  </si>
  <si>
    <t>提升教育教学质量</t>
  </si>
  <si>
    <t>教育教学质量得到明显提升记满分，效果一般得3分，无效不得分</t>
  </si>
  <si>
    <t>生态效益指标</t>
  </si>
  <si>
    <t>校园绿化率</t>
  </si>
  <si>
    <t>校园绿化率达到95%</t>
  </si>
  <si>
    <t>校园绿化率达到95%,每少1%扣1分</t>
  </si>
  <si>
    <t>加强教师业务，提高学校品位</t>
  </si>
  <si>
    <t>提高</t>
  </si>
  <si>
    <t>教师业务水平及学校品位得到提高</t>
  </si>
  <si>
    <t>教师业务水平及学校品位得到显著提高记满分，效果一般得3分，无效不得分</t>
  </si>
  <si>
    <t>提升教师业务能力、教学水平</t>
  </si>
  <si>
    <t>提升教师业务能力、教学水平长期提升</t>
  </si>
  <si>
    <t>提升教师业务能力、教学水平提升效果明显记满分，效果一般得3分，无效不得分</t>
  </si>
  <si>
    <t>学生和家长满意度</t>
  </si>
  <si>
    <t>98</t>
  </si>
  <si>
    <t>学生和家长满意度达到98%</t>
  </si>
  <si>
    <t>学生和家长满意度达到98%,每少1%扣1分</t>
  </si>
  <si>
    <t>全体职工满意度</t>
  </si>
  <si>
    <t>全体职工满意度达到95%</t>
  </si>
  <si>
    <t>全体职工满意度达到95%,每少1%,扣1分</t>
  </si>
  <si>
    <t>部门整体经费</t>
  </si>
  <si>
    <t>631.46</t>
  </si>
  <si>
    <t>万元</t>
  </si>
  <si>
    <t>离分整体经费控制在631.46万元</t>
  </si>
  <si>
    <t>部分整体经费控制在631.5万元以内，每超出1万元扣1分。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</si>
  <si>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</si>
  <si>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</si>
  <si>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</si>
  <si>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</si>
  <si>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</si>
  <si>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</si>
  <si>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</si>
  <si>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</si>
  <si>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</si>
  <si>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</si>
  <si>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</si>
  <si>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</si>
  <si>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</si>
  <si>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</si>
  <si>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</si>
  <si>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</si>
  <si>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</si>
  <si>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</si>
  <si>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</si>
  <si>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</si>
  <si>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</si>
  <si>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</si>
  <si>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</si>
  <si>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</si>
  <si>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</si>
  <si>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</si>
  <si>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</si>
  <si>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</si>
  <si>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</si>
  <si>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</si>
  <si>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</si>
  <si>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</si>
  <si>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</si>
  <si>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</si>
  <si>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</si>
  <si>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</si>
  <si>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</si>
  <si>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</si>
  <si>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</si>
  <si>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</si>
  <si>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</si>
  <si>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</si>
  <si>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</si>
  <si>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A02061800</t>
  </si>
  <si>
    <t>电水壶</t>
  </si>
  <si>
    <t>个</t>
  </si>
  <si>
    <t>A05040599</t>
  </si>
  <si>
    <t>扫把</t>
  </si>
  <si>
    <t>500</t>
  </si>
  <si>
    <t>把</t>
  </si>
  <si>
    <t>拖把</t>
  </si>
  <si>
    <t>垃圾桶</t>
  </si>
  <si>
    <t>15</t>
  </si>
  <si>
    <t>A05040299</t>
  </si>
  <si>
    <t>一体复印机油墨</t>
  </si>
  <si>
    <t>20</t>
  </si>
  <si>
    <t>件</t>
  </si>
  <si>
    <t>A05040199</t>
  </si>
  <si>
    <t>学生笔记本</t>
  </si>
  <si>
    <t>1500</t>
  </si>
  <si>
    <t>A02061999</t>
  </si>
  <si>
    <t>LED灯</t>
  </si>
  <si>
    <t>灰撮</t>
  </si>
  <si>
    <t>50</t>
  </si>
  <si>
    <t>A02061510</t>
  </si>
  <si>
    <t>干电池</t>
  </si>
  <si>
    <t>包</t>
  </si>
  <si>
    <t>A05040200</t>
  </si>
  <si>
    <t>打印碳粉</t>
  </si>
  <si>
    <t>A090101</t>
  </si>
  <si>
    <t>纸</t>
  </si>
  <si>
    <t>硒鼓</t>
  </si>
  <si>
    <t>8</t>
  </si>
  <si>
    <t>A05040000</t>
  </si>
  <si>
    <t>胶水</t>
  </si>
  <si>
    <t>A100799</t>
  </si>
  <si>
    <t>挂锁</t>
  </si>
  <si>
    <t>30</t>
  </si>
  <si>
    <t>奖状</t>
  </si>
  <si>
    <t>3000</t>
  </si>
  <si>
    <t>张</t>
  </si>
  <si>
    <t>A07031301</t>
  </si>
  <si>
    <t>茶叶</t>
  </si>
  <si>
    <t>60</t>
  </si>
  <si>
    <t>斤</t>
  </si>
  <si>
    <t>A05040501</t>
  </si>
  <si>
    <t>纸杯</t>
  </si>
  <si>
    <t>白板笔</t>
  </si>
  <si>
    <t>300</t>
  </si>
  <si>
    <t>支</t>
  </si>
  <si>
    <t>白板笔墨水</t>
  </si>
  <si>
    <t>A02460300</t>
  </si>
  <si>
    <t>篮球</t>
  </si>
  <si>
    <t>足球</t>
  </si>
  <si>
    <t>排球</t>
  </si>
  <si>
    <t>55</t>
  </si>
  <si>
    <t>服务类</t>
  </si>
  <si>
    <t>C23090000</t>
  </si>
  <si>
    <t>印刷和出版服务</t>
  </si>
  <si>
    <t>4</t>
  </si>
  <si>
    <t>C23110000</t>
  </si>
  <si>
    <t>电脑阅卷</t>
  </si>
  <si>
    <t>C15030300</t>
  </si>
  <si>
    <t>租车</t>
  </si>
  <si>
    <t>台次</t>
  </si>
  <si>
    <t>A07050501</t>
  </si>
  <si>
    <t>吨</t>
  </si>
  <si>
    <t>A07050100</t>
  </si>
  <si>
    <t>度</t>
  </si>
  <si>
    <t>A04040600</t>
  </si>
  <si>
    <t>报刊订阅</t>
  </si>
  <si>
    <t>份</t>
  </si>
  <si>
    <t>A04020199</t>
  </si>
  <si>
    <t>杂志订阅</t>
  </si>
  <si>
    <t>C23129900</t>
  </si>
  <si>
    <t>零星维修</t>
  </si>
  <si>
    <t>C02060000</t>
  </si>
  <si>
    <t>培训服务</t>
  </si>
  <si>
    <t>人次</t>
  </si>
  <si>
    <t>C09010600</t>
  </si>
  <si>
    <t>生物防治</t>
  </si>
  <si>
    <t>C13030000</t>
  </si>
  <si>
    <t>环保绿化</t>
  </si>
  <si>
    <t>劳动基地</t>
  </si>
  <si>
    <t>A090202</t>
  </si>
  <si>
    <t>水溶性粉笔</t>
  </si>
  <si>
    <t>箱</t>
  </si>
  <si>
    <t>A07020000</t>
  </si>
  <si>
    <t>药品</t>
  </si>
  <si>
    <t>A05040500</t>
  </si>
  <si>
    <t>檀香</t>
  </si>
  <si>
    <t>檀香架</t>
  </si>
  <si>
    <t>A07059900</t>
  </si>
  <si>
    <t>矿泉水</t>
  </si>
  <si>
    <t>C23090199</t>
  </si>
  <si>
    <t>校园文化宣传</t>
  </si>
  <si>
    <t>学校党建宣传</t>
  </si>
  <si>
    <t>卫生纸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</si>
</sst>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2" fillId="0" borderId="0"/>
  </cellStyleXfs>
  <cellXfs count="106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9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  <row r="9" ht="59.8" customHeight="1" spans="1:15">
      <c r="C9" s="104"/>
      <c r="D9" s="104"/>
      <c r="E9" s="49"/>
      <c r="F9" s="49"/>
      <c r="G9" s="49"/>
      <c r="H9" s="4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F10" sqref="F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285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213</v>
      </c>
      <c r="H4" s="35"/>
      <c r="I4" s="35"/>
      <c r="J4" s="35"/>
      <c r="K4" s="35"/>
      <c r="L4" s="35" t="s">
        <v>217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286</v>
      </c>
      <c r="I5" s="35" t="s">
        <v>287</v>
      </c>
      <c r="J5" s="35" t="s">
        <v>288</v>
      </c>
      <c r="K5" s="35" t="s">
        <v>289</v>
      </c>
      <c r="L5" s="35" t="s">
        <v>139</v>
      </c>
      <c r="M5" s="35" t="s">
        <v>229</v>
      </c>
      <c r="N5" s="35" t="s">
        <v>290</v>
      </c>
    </row>
    <row r="6" ht="19.9" customHeight="1" spans="1:14">
      <c r="A6" s="55"/>
      <c r="B6" s="55"/>
      <c r="C6" s="55"/>
      <c r="D6" s="55"/>
      <c r="E6" s="55" t="s">
        <v>139</v>
      </c>
      <c r="F6" s="63">
        <v>550.57463</v>
      </c>
      <c r="G6" s="63"/>
      <c r="H6" s="63"/>
      <c r="I6" s="63"/>
      <c r="J6" s="63"/>
      <c r="K6" s="63"/>
      <c r="L6" s="63">
        <v>550.57463</v>
      </c>
      <c r="M6" s="63">
        <v>550.57463</v>
      </c>
      <c r="N6" s="63"/>
    </row>
    <row r="7" ht="19.9" customHeight="1" spans="1:14">
      <c r="A7" s="55"/>
      <c r="B7" s="55"/>
      <c r="C7" s="55"/>
      <c r="D7" s="57" t="s">
        <v>157</v>
      </c>
      <c r="E7" s="57" t="s">
        <v>158</v>
      </c>
      <c r="F7" s="63">
        <v>550.57463</v>
      </c>
      <c r="G7" s="63"/>
      <c r="H7" s="63"/>
      <c r="I7" s="63"/>
      <c r="J7" s="63"/>
      <c r="K7" s="63"/>
      <c r="L7" s="63">
        <v>550.57463</v>
      </c>
      <c r="M7" s="63">
        <v>550.57463</v>
      </c>
      <c r="N7" s="63"/>
    </row>
    <row r="8" ht="19.9" customHeight="1" spans="1:14">
      <c r="A8" s="39" t="s">
        <v>171</v>
      </c>
      <c r="B8" s="39"/>
      <c r="C8" s="39"/>
      <c r="D8" s="78" t="s">
        <v>171</v>
      </c>
      <c r="E8" s="78" t="s">
        <v>172</v>
      </c>
      <c r="F8" s="63">
        <v>417.9389</v>
      </c>
      <c r="G8" s="63"/>
      <c r="H8" s="63"/>
      <c r="I8" s="63"/>
      <c r="J8" s="63"/>
      <c r="K8" s="63"/>
      <c r="L8" s="63">
        <v>417.9389</v>
      </c>
      <c r="M8" s="63">
        <v>417.9389</v>
      </c>
      <c r="N8" s="63"/>
    </row>
    <row r="9" ht="19.9" customHeight="1" spans="1:14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417.9389</v>
      </c>
      <c r="G9" s="63"/>
      <c r="H9" s="63"/>
      <c r="I9" s="63"/>
      <c r="J9" s="63"/>
      <c r="K9" s="63"/>
      <c r="L9" s="63">
        <v>417.9389</v>
      </c>
      <c r="M9" s="63">
        <v>417.9389</v>
      </c>
      <c r="N9" s="63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43" t="s">
        <v>178</v>
      </c>
      <c r="F10" s="61">
        <v>417.9389</v>
      </c>
      <c r="G10" s="61"/>
      <c r="H10" s="62"/>
      <c r="I10" s="62"/>
      <c r="J10" s="62"/>
      <c r="K10" s="62"/>
      <c r="L10" s="61">
        <v>417.9389</v>
      </c>
      <c r="M10" s="62">
        <v>417.9389</v>
      </c>
      <c r="N10" s="62"/>
    </row>
    <row r="11" s="48" customFormat="1" ht="19.9" customHeight="1" spans="1:14">
      <c r="A11" s="58" t="s">
        <v>179</v>
      </c>
      <c r="B11" s="58"/>
      <c r="C11" s="58"/>
      <c r="D11" s="57" t="s">
        <v>179</v>
      </c>
      <c r="E11" s="78" t="s">
        <v>180</v>
      </c>
      <c r="F11" s="56">
        <v>64.374476</v>
      </c>
      <c r="G11" s="56"/>
      <c r="H11" s="63"/>
      <c r="I11" s="63"/>
      <c r="J11" s="63"/>
      <c r="K11" s="63"/>
      <c r="L11" s="56">
        <v>64.374476</v>
      </c>
      <c r="M11" s="63">
        <v>64.374476</v>
      </c>
      <c r="N11" s="63"/>
    </row>
    <row r="12" s="48" customFormat="1" ht="19.9" customHeight="1" spans="1:14">
      <c r="A12" s="58" t="s">
        <v>179</v>
      </c>
      <c r="B12" s="58" t="s">
        <v>181</v>
      </c>
      <c r="C12" s="58"/>
      <c r="D12" s="57" t="s">
        <v>182</v>
      </c>
      <c r="E12" s="78" t="s">
        <v>183</v>
      </c>
      <c r="F12" s="56">
        <v>58.744896</v>
      </c>
      <c r="G12" s="56"/>
      <c r="H12" s="63"/>
      <c r="I12" s="63"/>
      <c r="J12" s="63"/>
      <c r="K12" s="63"/>
      <c r="L12" s="56">
        <v>58.744896</v>
      </c>
      <c r="M12" s="63">
        <v>58.744896</v>
      </c>
      <c r="N12" s="63"/>
    </row>
    <row r="13" ht="19.9" customHeight="1" spans="1:14">
      <c r="A13" s="64" t="s">
        <v>179</v>
      </c>
      <c r="B13" s="64" t="s">
        <v>181</v>
      </c>
      <c r="C13" s="64" t="s">
        <v>181</v>
      </c>
      <c r="D13" s="43" t="s">
        <v>184</v>
      </c>
      <c r="E13" s="43" t="s">
        <v>185</v>
      </c>
      <c r="F13" s="62">
        <v>58.744896</v>
      </c>
      <c r="G13" s="62"/>
      <c r="H13" s="62"/>
      <c r="I13" s="62"/>
      <c r="J13" s="62"/>
      <c r="K13" s="62"/>
      <c r="L13" s="62">
        <v>58.744896</v>
      </c>
      <c r="M13" s="62">
        <v>58.744896</v>
      </c>
      <c r="N13" s="62"/>
    </row>
    <row r="14" s="48" customFormat="1" ht="19.9" customHeight="1" spans="1:14">
      <c r="A14" s="39" t="s">
        <v>179</v>
      </c>
      <c r="B14" s="39" t="s">
        <v>186</v>
      </c>
      <c r="C14" s="39"/>
      <c r="D14" s="78" t="s">
        <v>187</v>
      </c>
      <c r="E14" s="78" t="s">
        <v>188</v>
      </c>
      <c r="F14" s="63">
        <v>2.786688</v>
      </c>
      <c r="G14" s="63"/>
      <c r="H14" s="63"/>
      <c r="I14" s="63"/>
      <c r="J14" s="63"/>
      <c r="K14" s="63"/>
      <c r="L14" s="63">
        <v>2.786688</v>
      </c>
      <c r="M14" s="63">
        <v>2.786688</v>
      </c>
      <c r="N14" s="63"/>
    </row>
    <row r="15" ht="19.9" customHeight="1" spans="1:14">
      <c r="A15" s="59" t="s">
        <v>179</v>
      </c>
      <c r="B15" s="59" t="s">
        <v>186</v>
      </c>
      <c r="C15" s="59" t="s">
        <v>189</v>
      </c>
      <c r="D15" s="60" t="s">
        <v>190</v>
      </c>
      <c r="E15" s="43" t="s">
        <v>191</v>
      </c>
      <c r="F15" s="61">
        <v>2.786688</v>
      </c>
      <c r="G15" s="61"/>
      <c r="H15" s="62"/>
      <c r="I15" s="62"/>
      <c r="J15" s="62"/>
      <c r="K15" s="62"/>
      <c r="L15" s="61">
        <v>2.786688</v>
      </c>
      <c r="M15" s="62">
        <v>2.786688</v>
      </c>
      <c r="N15" s="62"/>
    </row>
    <row r="16" s="48" customFormat="1" ht="19.9" customHeight="1" spans="1:14">
      <c r="A16" s="58" t="s">
        <v>179</v>
      </c>
      <c r="B16" s="58" t="s">
        <v>189</v>
      </c>
      <c r="C16" s="58"/>
      <c r="D16" s="57" t="s">
        <v>192</v>
      </c>
      <c r="E16" s="78" t="s">
        <v>193</v>
      </c>
      <c r="F16" s="56">
        <v>2.842892</v>
      </c>
      <c r="G16" s="56"/>
      <c r="H16" s="63"/>
      <c r="I16" s="63"/>
      <c r="J16" s="63"/>
      <c r="K16" s="63"/>
      <c r="L16" s="56">
        <v>2.842892</v>
      </c>
      <c r="M16" s="63">
        <v>2.842892</v>
      </c>
      <c r="N16" s="63"/>
    </row>
    <row r="17" ht="19.9" customHeight="1" spans="1:14">
      <c r="A17" s="64" t="s">
        <v>179</v>
      </c>
      <c r="B17" s="64" t="s">
        <v>189</v>
      </c>
      <c r="C17" s="64" t="s">
        <v>189</v>
      </c>
      <c r="D17" s="43" t="s">
        <v>194</v>
      </c>
      <c r="E17" s="43" t="s">
        <v>195</v>
      </c>
      <c r="F17" s="62">
        <v>2.842892</v>
      </c>
      <c r="G17" s="62"/>
      <c r="H17" s="62"/>
      <c r="I17" s="62"/>
      <c r="J17" s="62"/>
      <c r="K17" s="62"/>
      <c r="L17" s="62">
        <v>2.842892</v>
      </c>
      <c r="M17" s="62">
        <v>2.842892</v>
      </c>
      <c r="N17" s="62"/>
    </row>
    <row r="18" s="48" customFormat="1" ht="19.9" customHeight="1" spans="1:14">
      <c r="A18" s="58" t="s">
        <v>196</v>
      </c>
      <c r="B18" s="58"/>
      <c r="C18" s="58"/>
      <c r="D18" s="57" t="s">
        <v>196</v>
      </c>
      <c r="E18" s="78" t="s">
        <v>197</v>
      </c>
      <c r="F18" s="56">
        <v>24.198582</v>
      </c>
      <c r="G18" s="56"/>
      <c r="H18" s="63"/>
      <c r="I18" s="63"/>
      <c r="J18" s="63"/>
      <c r="K18" s="63"/>
      <c r="L18" s="56">
        <v>24.198582</v>
      </c>
      <c r="M18" s="63">
        <v>24.198582</v>
      </c>
      <c r="N18" s="63"/>
    </row>
    <row r="19" s="48" customFormat="1" ht="19.9" customHeight="1" spans="1:14">
      <c r="A19" s="39" t="s">
        <v>196</v>
      </c>
      <c r="B19" s="39" t="s">
        <v>186</v>
      </c>
      <c r="C19" s="39"/>
      <c r="D19" s="78" t="s">
        <v>198</v>
      </c>
      <c r="E19" s="78" t="s">
        <v>199</v>
      </c>
      <c r="F19" s="63">
        <v>24.198582</v>
      </c>
      <c r="G19" s="63"/>
      <c r="H19" s="63"/>
      <c r="I19" s="63"/>
      <c r="J19" s="63"/>
      <c r="K19" s="63"/>
      <c r="L19" s="63">
        <v>24.198582</v>
      </c>
      <c r="M19" s="63">
        <v>24.198582</v>
      </c>
      <c r="N19" s="63"/>
    </row>
    <row r="20" ht="19.9" customHeight="1" spans="1:14">
      <c r="A20" s="59" t="s">
        <v>196</v>
      </c>
      <c r="B20" s="59" t="s">
        <v>186</v>
      </c>
      <c r="C20" s="59" t="s">
        <v>173</v>
      </c>
      <c r="D20" s="60" t="s">
        <v>200</v>
      </c>
      <c r="E20" s="43" t="s">
        <v>201</v>
      </c>
      <c r="F20" s="61">
        <v>24.198582</v>
      </c>
      <c r="G20" s="61"/>
      <c r="H20" s="62"/>
      <c r="I20" s="62"/>
      <c r="J20" s="62"/>
      <c r="K20" s="62"/>
      <c r="L20" s="61">
        <v>24.198582</v>
      </c>
      <c r="M20" s="62">
        <v>24.198582</v>
      </c>
      <c r="N20" s="62"/>
    </row>
    <row r="21" s="48" customFormat="1" ht="19.9" customHeight="1" spans="1:14">
      <c r="A21" s="39" t="s">
        <v>202</v>
      </c>
      <c r="B21" s="39"/>
      <c r="C21" s="39"/>
      <c r="D21" s="78" t="s">
        <v>202</v>
      </c>
      <c r="E21" s="78" t="s">
        <v>203</v>
      </c>
      <c r="F21" s="63">
        <v>44.058672</v>
      </c>
      <c r="G21" s="63"/>
      <c r="H21" s="63"/>
      <c r="I21" s="63"/>
      <c r="J21" s="63"/>
      <c r="K21" s="63"/>
      <c r="L21" s="63">
        <v>44.058672</v>
      </c>
      <c r="M21" s="63">
        <v>44.058672</v>
      </c>
      <c r="N21" s="63"/>
    </row>
    <row r="22" ht="19.9" customHeight="1" spans="1:14">
      <c r="A22" s="39" t="s">
        <v>202</v>
      </c>
      <c r="B22" s="39" t="s">
        <v>173</v>
      </c>
      <c r="C22" s="39"/>
      <c r="D22" s="78" t="s">
        <v>204</v>
      </c>
      <c r="E22" s="78" t="s">
        <v>205</v>
      </c>
      <c r="F22" s="63">
        <v>44.058672</v>
      </c>
      <c r="G22" s="63"/>
      <c r="H22" s="63"/>
      <c r="I22" s="63"/>
      <c r="J22" s="63"/>
      <c r="K22" s="63"/>
      <c r="L22" s="63">
        <v>44.058672</v>
      </c>
      <c r="M22" s="63">
        <v>44.058672</v>
      </c>
      <c r="N22" s="63"/>
    </row>
    <row r="23" ht="19.9" customHeight="1" spans="1:14">
      <c r="A23" s="59" t="s">
        <v>202</v>
      </c>
      <c r="B23" s="59" t="s">
        <v>173</v>
      </c>
      <c r="C23" s="59" t="s">
        <v>206</v>
      </c>
      <c r="D23" s="60" t="s">
        <v>207</v>
      </c>
      <c r="E23" s="43" t="s">
        <v>208</v>
      </c>
      <c r="F23" s="61">
        <v>44.058672</v>
      </c>
      <c r="G23" s="61"/>
      <c r="H23" s="62"/>
      <c r="I23" s="62"/>
      <c r="J23" s="62"/>
      <c r="K23" s="62"/>
      <c r="L23" s="61">
        <v>44.058672</v>
      </c>
      <c r="M23" s="62">
        <v>44.058672</v>
      </c>
      <c r="N23" s="62"/>
    </row>
    <row r="24" ht="14.3" customHeight="1" spans="1:14">
      <c r="A24" s="65"/>
      <c r="B24" s="65"/>
      <c r="C24" s="65"/>
      <c r="D24" s="65"/>
      <c r="E24" s="65"/>
      <c r="F24" s="65"/>
      <c r="G24" s="49"/>
      <c r="H24" s="49"/>
      <c r="I24" s="49"/>
      <c r="J24" s="49"/>
      <c r="K24" s="49"/>
      <c r="L24" s="49"/>
      <c r="M24" s="49"/>
      <c r="N24" s="49"/>
    </row>
    <row r="25" ht="14.3" customHeight="1" spans="1:14">
      <c r="A25" s="65"/>
      <c r="B25" s="65"/>
      <c r="C25" s="65"/>
      <c r="D25" s="65"/>
      <c r="E25" s="65"/>
      <c r="F25" s="6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L4" workbookViewId="0">
      <selection activeCell="V6" sqref="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9"/>
      <c r="U1" s="50" t="s">
        <v>291</v>
      </c>
      <c r="V1" s="50"/>
    </row>
    <row r="2" ht="43.7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292</v>
      </c>
      <c r="H4" s="35"/>
      <c r="I4" s="35"/>
      <c r="J4" s="35"/>
      <c r="K4" s="35"/>
      <c r="L4" s="35" t="s">
        <v>293</v>
      </c>
      <c r="M4" s="35"/>
      <c r="N4" s="35"/>
      <c r="O4" s="35"/>
      <c r="P4" s="35"/>
      <c r="Q4" s="35"/>
      <c r="R4" s="35" t="s">
        <v>288</v>
      </c>
      <c r="S4" s="35" t="s">
        <v>294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295</v>
      </c>
      <c r="I5" s="35" t="s">
        <v>296</v>
      </c>
      <c r="J5" s="35" t="s">
        <v>297</v>
      </c>
      <c r="K5" s="35" t="s">
        <v>298</v>
      </c>
      <c r="L5" s="35" t="s">
        <v>139</v>
      </c>
      <c r="M5" s="35" t="s">
        <v>299</v>
      </c>
      <c r="N5" s="35" t="s">
        <v>300</v>
      </c>
      <c r="O5" s="35" t="s">
        <v>301</v>
      </c>
      <c r="P5" s="35" t="s">
        <v>302</v>
      </c>
      <c r="Q5" s="35" t="s">
        <v>303</v>
      </c>
      <c r="R5" s="35"/>
      <c r="S5" s="35" t="s">
        <v>139</v>
      </c>
      <c r="T5" s="35" t="s">
        <v>304</v>
      </c>
      <c r="U5" s="35" t="s">
        <v>305</v>
      </c>
      <c r="V5" s="35" t="s">
        <v>289</v>
      </c>
    </row>
    <row r="6" ht="19.9" customHeight="1" spans="1:22">
      <c r="A6" s="55"/>
      <c r="B6" s="55"/>
      <c r="C6" s="55"/>
      <c r="D6" s="55"/>
      <c r="E6" s="55" t="s">
        <v>139</v>
      </c>
      <c r="F6" s="56">
        <v>550.57463</v>
      </c>
      <c r="G6" s="56">
        <v>393.4389</v>
      </c>
      <c r="H6" s="56">
        <v>185.7792</v>
      </c>
      <c r="I6" s="56">
        <v>0.9792</v>
      </c>
      <c r="J6" s="56">
        <v>108.5169</v>
      </c>
      <c r="K6" s="56">
        <v>98.1636</v>
      </c>
      <c r="L6" s="56">
        <v>88.573058</v>
      </c>
      <c r="M6" s="56">
        <v>58.744896</v>
      </c>
      <c r="N6" s="56"/>
      <c r="O6" s="56">
        <v>24.198582</v>
      </c>
      <c r="P6" s="56"/>
      <c r="Q6" s="56">
        <v>5.62958</v>
      </c>
      <c r="R6" s="56">
        <v>44.058672</v>
      </c>
      <c r="S6" s="56">
        <v>24.5</v>
      </c>
      <c r="T6" s="56">
        <v>14</v>
      </c>
      <c r="U6" s="56"/>
      <c r="V6" s="56">
        <v>10.5</v>
      </c>
    </row>
    <row r="7" ht="19.9" customHeight="1" spans="1:22">
      <c r="A7" s="55"/>
      <c r="B7" s="55"/>
      <c r="C7" s="55"/>
      <c r="D7" s="57" t="s">
        <v>157</v>
      </c>
      <c r="E7" s="57" t="s">
        <v>158</v>
      </c>
      <c r="F7" s="56">
        <v>550.57463</v>
      </c>
      <c r="G7" s="56">
        <v>393.4389</v>
      </c>
      <c r="H7" s="56">
        <v>185.7792</v>
      </c>
      <c r="I7" s="56">
        <v>0.9792</v>
      </c>
      <c r="J7" s="56">
        <v>108.5169</v>
      </c>
      <c r="K7" s="56">
        <v>98.1636</v>
      </c>
      <c r="L7" s="56">
        <v>88.573058</v>
      </c>
      <c r="M7" s="56">
        <v>58.744896</v>
      </c>
      <c r="N7" s="56"/>
      <c r="O7" s="56">
        <v>24.198582</v>
      </c>
      <c r="P7" s="56"/>
      <c r="Q7" s="56">
        <v>5.62958</v>
      </c>
      <c r="R7" s="56">
        <v>44.058672</v>
      </c>
      <c r="S7" s="56">
        <v>24.5</v>
      </c>
      <c r="T7" s="56">
        <v>14</v>
      </c>
      <c r="U7" s="56"/>
      <c r="V7" s="56">
        <v>10.5</v>
      </c>
    </row>
    <row r="8" ht="19.9" customHeight="1" spans="1:22">
      <c r="A8" s="39" t="s">
        <v>171</v>
      </c>
      <c r="B8" s="39"/>
      <c r="C8" s="39"/>
      <c r="D8" s="78" t="s">
        <v>171</v>
      </c>
      <c r="E8" s="78" t="s">
        <v>172</v>
      </c>
      <c r="F8" s="63">
        <v>417.9389</v>
      </c>
      <c r="G8" s="63">
        <v>393.4389</v>
      </c>
      <c r="H8" s="63">
        <v>185.7792</v>
      </c>
      <c r="I8" s="63">
        <v>0.9792</v>
      </c>
      <c r="J8" s="63">
        <v>108.5169</v>
      </c>
      <c r="K8" s="63">
        <v>98.1636</v>
      </c>
      <c r="L8" s="63"/>
      <c r="M8" s="63"/>
      <c r="N8" s="63"/>
      <c r="O8" s="63"/>
      <c r="P8" s="63"/>
      <c r="Q8" s="63"/>
      <c r="R8" s="63"/>
      <c r="S8" s="63">
        <v>24.5</v>
      </c>
      <c r="T8" s="63">
        <v>14</v>
      </c>
      <c r="U8" s="63"/>
      <c r="V8" s="63">
        <v>10.5</v>
      </c>
    </row>
    <row r="9" ht="19.9" customHeight="1" spans="1:22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417.9389</v>
      </c>
      <c r="G9" s="63">
        <v>393.4389</v>
      </c>
      <c r="H9" s="63">
        <v>185.7792</v>
      </c>
      <c r="I9" s="63">
        <v>0.9792</v>
      </c>
      <c r="J9" s="63">
        <v>108.5169</v>
      </c>
      <c r="K9" s="63">
        <v>98.1636</v>
      </c>
      <c r="L9" s="63"/>
      <c r="M9" s="63"/>
      <c r="N9" s="63"/>
      <c r="O9" s="63"/>
      <c r="P9" s="63"/>
      <c r="Q9" s="63"/>
      <c r="R9" s="63"/>
      <c r="S9" s="63">
        <v>24.5</v>
      </c>
      <c r="T9" s="63">
        <v>14</v>
      </c>
      <c r="U9" s="63"/>
      <c r="V9" s="63">
        <v>10.5</v>
      </c>
    </row>
    <row r="10" ht="19.9" customHeight="1" spans="1:22">
      <c r="A10" s="59" t="s">
        <v>171</v>
      </c>
      <c r="B10" s="59" t="s">
        <v>173</v>
      </c>
      <c r="C10" s="59" t="s">
        <v>176</v>
      </c>
      <c r="D10" s="60" t="s">
        <v>177</v>
      </c>
      <c r="E10" s="43" t="s">
        <v>178</v>
      </c>
      <c r="F10" s="61">
        <v>417.9389</v>
      </c>
      <c r="G10" s="62">
        <v>393.4389</v>
      </c>
      <c r="H10" s="62">
        <v>185.7792</v>
      </c>
      <c r="I10" s="62">
        <v>0.9792</v>
      </c>
      <c r="J10" s="62">
        <v>108.5169</v>
      </c>
      <c r="K10" s="62">
        <v>98.1636</v>
      </c>
      <c r="L10" s="61"/>
      <c r="M10" s="62"/>
      <c r="N10" s="62"/>
      <c r="O10" s="62"/>
      <c r="P10" s="62"/>
      <c r="Q10" s="62"/>
      <c r="R10" s="62"/>
      <c r="S10" s="61">
        <v>24.5</v>
      </c>
      <c r="T10" s="62">
        <v>14</v>
      </c>
      <c r="U10" s="62"/>
      <c r="V10" s="62">
        <v>10.5</v>
      </c>
    </row>
    <row r="11" ht="19.9" customHeight="1" spans="1:22">
      <c r="A11" s="39" t="s">
        <v>179</v>
      </c>
      <c r="B11" s="39"/>
      <c r="C11" s="39"/>
      <c r="D11" s="78" t="s">
        <v>179</v>
      </c>
      <c r="E11" s="78" t="s">
        <v>180</v>
      </c>
      <c r="F11" s="63">
        <v>64.374476</v>
      </c>
      <c r="G11" s="63"/>
      <c r="H11" s="63"/>
      <c r="I11" s="63"/>
      <c r="J11" s="63"/>
      <c r="K11" s="63"/>
      <c r="L11" s="63">
        <v>64.374476</v>
      </c>
      <c r="M11" s="63">
        <v>58.744896</v>
      </c>
      <c r="N11" s="63"/>
      <c r="O11" s="63"/>
      <c r="P11" s="63"/>
      <c r="Q11" s="63">
        <v>5.62958</v>
      </c>
      <c r="R11" s="63"/>
      <c r="S11" s="63"/>
      <c r="T11" s="63"/>
      <c r="U11" s="63"/>
      <c r="V11" s="63"/>
    </row>
    <row r="12" ht="19.9" customHeight="1" spans="1:22">
      <c r="A12" s="39" t="s">
        <v>179</v>
      </c>
      <c r="B12" s="39" t="s">
        <v>181</v>
      </c>
      <c r="C12" s="39"/>
      <c r="D12" s="78" t="s">
        <v>182</v>
      </c>
      <c r="E12" s="78" t="s">
        <v>183</v>
      </c>
      <c r="F12" s="63">
        <v>58.744896</v>
      </c>
      <c r="G12" s="63"/>
      <c r="H12" s="63"/>
      <c r="I12" s="63"/>
      <c r="J12" s="63"/>
      <c r="K12" s="63"/>
      <c r="L12" s="63">
        <v>58.744896</v>
      </c>
      <c r="M12" s="63">
        <v>58.744896</v>
      </c>
      <c r="N12" s="63"/>
      <c r="O12" s="63"/>
      <c r="P12" s="63"/>
      <c r="Q12" s="63"/>
      <c r="R12" s="63"/>
      <c r="S12" s="63"/>
      <c r="T12" s="63"/>
      <c r="U12" s="63"/>
      <c r="V12" s="63"/>
    </row>
    <row r="13" ht="19.9" customHeight="1" spans="1:22">
      <c r="A13" s="59" t="s">
        <v>179</v>
      </c>
      <c r="B13" s="59" t="s">
        <v>181</v>
      </c>
      <c r="C13" s="59" t="s">
        <v>181</v>
      </c>
      <c r="D13" s="60" t="s">
        <v>184</v>
      </c>
      <c r="E13" s="43" t="s">
        <v>185</v>
      </c>
      <c r="F13" s="61">
        <v>58.744896</v>
      </c>
      <c r="G13" s="62"/>
      <c r="H13" s="62"/>
      <c r="I13" s="62"/>
      <c r="J13" s="62"/>
      <c r="K13" s="62"/>
      <c r="L13" s="61">
        <v>58.744896</v>
      </c>
      <c r="M13" s="62">
        <v>58.744896</v>
      </c>
      <c r="N13" s="62"/>
      <c r="O13" s="62"/>
      <c r="P13" s="62"/>
      <c r="Q13" s="62"/>
      <c r="R13" s="62"/>
      <c r="S13" s="61"/>
      <c r="T13" s="62"/>
      <c r="U13" s="62"/>
      <c r="V13" s="62"/>
    </row>
    <row r="14" ht="19.9" customHeight="1" spans="1:22">
      <c r="A14" s="39" t="s">
        <v>179</v>
      </c>
      <c r="B14" s="39" t="s">
        <v>186</v>
      </c>
      <c r="C14" s="39"/>
      <c r="D14" s="78" t="s">
        <v>187</v>
      </c>
      <c r="E14" s="78" t="s">
        <v>188</v>
      </c>
      <c r="F14" s="63">
        <v>2.786688</v>
      </c>
      <c r="G14" s="63"/>
      <c r="H14" s="63"/>
      <c r="I14" s="63"/>
      <c r="J14" s="63"/>
      <c r="K14" s="63"/>
      <c r="L14" s="63">
        <v>2.786688</v>
      </c>
      <c r="M14" s="63"/>
      <c r="N14" s="63"/>
      <c r="O14" s="63"/>
      <c r="P14" s="63"/>
      <c r="Q14" s="63">
        <v>2.786688</v>
      </c>
      <c r="R14" s="63"/>
      <c r="S14" s="63"/>
      <c r="T14" s="63"/>
      <c r="U14" s="63"/>
      <c r="V14" s="63"/>
    </row>
    <row r="15" ht="19.9" customHeight="1" spans="1:22">
      <c r="A15" s="59" t="s">
        <v>179</v>
      </c>
      <c r="B15" s="59" t="s">
        <v>186</v>
      </c>
      <c r="C15" s="59" t="s">
        <v>189</v>
      </c>
      <c r="D15" s="60" t="s">
        <v>190</v>
      </c>
      <c r="E15" s="43" t="s">
        <v>191</v>
      </c>
      <c r="F15" s="61">
        <v>2.786688</v>
      </c>
      <c r="G15" s="62"/>
      <c r="H15" s="62"/>
      <c r="I15" s="62"/>
      <c r="J15" s="62"/>
      <c r="K15" s="62"/>
      <c r="L15" s="61">
        <v>2.786688</v>
      </c>
      <c r="M15" s="62"/>
      <c r="N15" s="62"/>
      <c r="O15" s="62"/>
      <c r="P15" s="62"/>
      <c r="Q15" s="62">
        <v>2.786688</v>
      </c>
      <c r="R15" s="62"/>
      <c r="S15" s="61"/>
      <c r="T15" s="62"/>
      <c r="U15" s="62"/>
      <c r="V15" s="62"/>
    </row>
    <row r="16" ht="19.9" customHeight="1" spans="1:22">
      <c r="A16" s="39" t="s">
        <v>179</v>
      </c>
      <c r="B16" s="39" t="s">
        <v>189</v>
      </c>
      <c r="C16" s="39"/>
      <c r="D16" s="78" t="s">
        <v>192</v>
      </c>
      <c r="E16" s="78" t="s">
        <v>193</v>
      </c>
      <c r="F16" s="63">
        <v>2.842892</v>
      </c>
      <c r="G16" s="63"/>
      <c r="H16" s="63"/>
      <c r="I16" s="63"/>
      <c r="J16" s="63"/>
      <c r="K16" s="63"/>
      <c r="L16" s="63">
        <v>2.842892</v>
      </c>
      <c r="M16" s="63"/>
      <c r="N16" s="63"/>
      <c r="O16" s="63"/>
      <c r="P16" s="63"/>
      <c r="Q16" s="63">
        <v>2.842892</v>
      </c>
      <c r="R16" s="63"/>
      <c r="S16" s="63"/>
      <c r="T16" s="63"/>
      <c r="U16" s="63"/>
      <c r="V16" s="63"/>
    </row>
    <row r="17" ht="19.9" customHeight="1" spans="1:22">
      <c r="A17" s="59" t="s">
        <v>179</v>
      </c>
      <c r="B17" s="59" t="s">
        <v>189</v>
      </c>
      <c r="C17" s="59" t="s">
        <v>189</v>
      </c>
      <c r="D17" s="60" t="s">
        <v>194</v>
      </c>
      <c r="E17" s="43" t="s">
        <v>195</v>
      </c>
      <c r="F17" s="61">
        <v>2.842892</v>
      </c>
      <c r="G17" s="62"/>
      <c r="H17" s="62"/>
      <c r="I17" s="62"/>
      <c r="J17" s="62"/>
      <c r="K17" s="62"/>
      <c r="L17" s="61">
        <v>2.842892</v>
      </c>
      <c r="M17" s="62"/>
      <c r="N17" s="62"/>
      <c r="O17" s="62"/>
      <c r="P17" s="62"/>
      <c r="Q17" s="62">
        <v>2.842892</v>
      </c>
      <c r="R17" s="62"/>
      <c r="S17" s="61"/>
      <c r="T17" s="62"/>
      <c r="U17" s="62"/>
      <c r="V17" s="62"/>
    </row>
    <row r="18" ht="19.9" customHeight="1" spans="1:22">
      <c r="A18" s="39" t="s">
        <v>196</v>
      </c>
      <c r="B18" s="39"/>
      <c r="C18" s="39"/>
      <c r="D18" s="78" t="s">
        <v>196</v>
      </c>
      <c r="E18" s="78" t="s">
        <v>197</v>
      </c>
      <c r="F18" s="63">
        <v>24.198582</v>
      </c>
      <c r="G18" s="63"/>
      <c r="H18" s="63"/>
      <c r="I18" s="63"/>
      <c r="J18" s="63"/>
      <c r="K18" s="63"/>
      <c r="L18" s="63">
        <v>24.198582</v>
      </c>
      <c r="M18" s="63"/>
      <c r="N18" s="63"/>
      <c r="O18" s="63">
        <v>24.198582</v>
      </c>
      <c r="P18" s="63"/>
      <c r="Q18" s="63"/>
      <c r="R18" s="63"/>
      <c r="S18" s="63"/>
      <c r="T18" s="63"/>
      <c r="U18" s="63"/>
      <c r="V18" s="63"/>
    </row>
    <row r="19" ht="19.9" customHeight="1" spans="1:22">
      <c r="A19" s="39" t="s">
        <v>196</v>
      </c>
      <c r="B19" s="39" t="s">
        <v>186</v>
      </c>
      <c r="C19" s="39"/>
      <c r="D19" s="78" t="s">
        <v>198</v>
      </c>
      <c r="E19" s="78" t="s">
        <v>199</v>
      </c>
      <c r="F19" s="63">
        <v>24.198582</v>
      </c>
      <c r="G19" s="63"/>
      <c r="H19" s="63"/>
      <c r="I19" s="63"/>
      <c r="J19" s="63"/>
      <c r="K19" s="63"/>
      <c r="L19" s="63">
        <v>24.198582</v>
      </c>
      <c r="M19" s="63"/>
      <c r="N19" s="63"/>
      <c r="O19" s="63">
        <v>24.198582</v>
      </c>
      <c r="P19" s="63"/>
      <c r="Q19" s="63"/>
      <c r="R19" s="63"/>
      <c r="S19" s="63"/>
      <c r="T19" s="63"/>
      <c r="U19" s="63"/>
      <c r="V19" s="63"/>
    </row>
    <row r="20" ht="19.9" customHeight="1" spans="1:22">
      <c r="A20" s="59" t="s">
        <v>196</v>
      </c>
      <c r="B20" s="59" t="s">
        <v>186</v>
      </c>
      <c r="C20" s="59" t="s">
        <v>173</v>
      </c>
      <c r="D20" s="60" t="s">
        <v>200</v>
      </c>
      <c r="E20" s="43" t="s">
        <v>201</v>
      </c>
      <c r="F20" s="61">
        <v>24.198582</v>
      </c>
      <c r="G20" s="62"/>
      <c r="H20" s="62"/>
      <c r="I20" s="62"/>
      <c r="J20" s="62"/>
      <c r="K20" s="62"/>
      <c r="L20" s="61">
        <v>24.198582</v>
      </c>
      <c r="M20" s="62"/>
      <c r="N20" s="62"/>
      <c r="O20" s="62">
        <v>24.198582</v>
      </c>
      <c r="P20" s="62"/>
      <c r="Q20" s="62"/>
      <c r="R20" s="62"/>
      <c r="S20" s="61"/>
      <c r="T20" s="62"/>
      <c r="U20" s="62"/>
      <c r="V20" s="62"/>
    </row>
    <row r="21" ht="19.9" customHeight="1" spans="1:22">
      <c r="A21" s="39" t="s">
        <v>202</v>
      </c>
      <c r="B21" s="39"/>
      <c r="C21" s="39"/>
      <c r="D21" s="78" t="s">
        <v>202</v>
      </c>
      <c r="E21" s="78" t="s">
        <v>203</v>
      </c>
      <c r="F21" s="63">
        <v>44.058672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44.058672</v>
      </c>
      <c r="S21" s="63"/>
      <c r="T21" s="63"/>
      <c r="U21" s="63"/>
      <c r="V21" s="63"/>
    </row>
    <row r="22" ht="19.9" customHeight="1" spans="1:22">
      <c r="A22" s="39" t="s">
        <v>202</v>
      </c>
      <c r="B22" s="39" t="s">
        <v>173</v>
      </c>
      <c r="C22" s="39"/>
      <c r="D22" s="78" t="s">
        <v>204</v>
      </c>
      <c r="E22" s="78" t="s">
        <v>205</v>
      </c>
      <c r="F22" s="63">
        <v>44.058672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>
        <v>44.058672</v>
      </c>
      <c r="S22" s="63"/>
      <c r="T22" s="63"/>
      <c r="U22" s="63"/>
      <c r="V22" s="63"/>
    </row>
    <row r="23" ht="19.9" customHeight="1" spans="1:22">
      <c r="A23" s="59" t="s">
        <v>202</v>
      </c>
      <c r="B23" s="59" t="s">
        <v>173</v>
      </c>
      <c r="C23" s="59" t="s">
        <v>206</v>
      </c>
      <c r="D23" s="60" t="s">
        <v>207</v>
      </c>
      <c r="E23" s="43" t="s">
        <v>208</v>
      </c>
      <c r="F23" s="61">
        <v>44.058672</v>
      </c>
      <c r="G23" s="62"/>
      <c r="H23" s="62"/>
      <c r="I23" s="62"/>
      <c r="J23" s="62"/>
      <c r="K23" s="62"/>
      <c r="L23" s="61"/>
      <c r="M23" s="62"/>
      <c r="N23" s="62"/>
      <c r="O23" s="62"/>
      <c r="P23" s="62"/>
      <c r="Q23" s="62"/>
      <c r="R23" s="62">
        <v>44.058672</v>
      </c>
      <c r="S23" s="61"/>
      <c r="T23" s="62"/>
      <c r="U23" s="62"/>
      <c r="V23" s="62"/>
    </row>
    <row r="24" ht="14.3" customHeight="1" spans="1:22">
      <c r="A24" s="65"/>
      <c r="B24" s="65"/>
      <c r="C24" s="65"/>
      <c r="D24" s="65"/>
      <c r="E24" s="65"/>
      <c r="F24" s="65"/>
      <c r="G24" s="49"/>
      <c r="H24" s="49"/>
      <c r="I24" s="49"/>
    </row>
    <row r="25" ht="14.3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H18" sqref="H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9"/>
      <c r="K1" s="50" t="s">
        <v>306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308</v>
      </c>
      <c r="H4" s="35" t="s">
        <v>309</v>
      </c>
      <c r="I4" s="35" t="s">
        <v>310</v>
      </c>
      <c r="J4" s="35" t="s">
        <v>311</v>
      </c>
      <c r="K4" s="35" t="s">
        <v>312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5"/>
      <c r="B6" s="55"/>
      <c r="C6" s="55"/>
      <c r="D6" s="55"/>
      <c r="E6" s="55" t="s">
        <v>139</v>
      </c>
      <c r="F6" s="56">
        <v>47.2366</v>
      </c>
      <c r="G6" s="56"/>
      <c r="H6" s="56"/>
      <c r="I6" s="56"/>
      <c r="J6" s="56">
        <v>47.2366</v>
      </c>
      <c r="K6" s="56"/>
    </row>
    <row r="7" ht="19.9" customHeight="1" spans="1:11">
      <c r="A7" s="55"/>
      <c r="B7" s="55"/>
      <c r="C7" s="55"/>
      <c r="D7" s="57" t="s">
        <v>157</v>
      </c>
      <c r="E7" s="57" t="s">
        <v>158</v>
      </c>
      <c r="F7" s="56">
        <v>47.2366</v>
      </c>
      <c r="G7" s="56"/>
      <c r="H7" s="56"/>
      <c r="I7" s="56"/>
      <c r="J7" s="56">
        <v>47.2366</v>
      </c>
      <c r="K7" s="56"/>
    </row>
    <row r="8" ht="19.9" customHeight="1" spans="1:11">
      <c r="A8" s="39" t="s">
        <v>171</v>
      </c>
      <c r="B8" s="39"/>
      <c r="C8" s="39"/>
      <c r="D8" s="55" t="s">
        <v>171</v>
      </c>
      <c r="E8" s="55" t="s">
        <v>172</v>
      </c>
      <c r="F8" s="63">
        <v>47.2366</v>
      </c>
      <c r="G8" s="63"/>
      <c r="H8" s="63"/>
      <c r="I8" s="63"/>
      <c r="J8" s="63">
        <v>47.2366</v>
      </c>
      <c r="K8" s="63"/>
    </row>
    <row r="9" ht="19.9" customHeight="1" spans="1:11">
      <c r="A9" s="39" t="s">
        <v>171</v>
      </c>
      <c r="B9" s="39" t="s">
        <v>173</v>
      </c>
      <c r="C9" s="39"/>
      <c r="D9" s="55" t="s">
        <v>174</v>
      </c>
      <c r="E9" s="55" t="s">
        <v>175</v>
      </c>
      <c r="F9" s="63">
        <v>47.2366</v>
      </c>
      <c r="G9" s="63"/>
      <c r="H9" s="63"/>
      <c r="I9" s="63"/>
      <c r="J9" s="63">
        <v>47.2366</v>
      </c>
      <c r="K9" s="63"/>
    </row>
    <row r="10" ht="19.9" customHeight="1" spans="1:11">
      <c r="A10" s="59" t="s">
        <v>171</v>
      </c>
      <c r="B10" s="59" t="s">
        <v>173</v>
      </c>
      <c r="C10" s="59" t="s">
        <v>176</v>
      </c>
      <c r="D10" s="60" t="s">
        <v>177</v>
      </c>
      <c r="E10" s="54" t="s">
        <v>178</v>
      </c>
      <c r="F10" s="61">
        <v>47.2366</v>
      </c>
      <c r="G10" s="62"/>
      <c r="H10" s="62"/>
      <c r="I10" s="62"/>
      <c r="J10" s="62">
        <v>47.2366</v>
      </c>
      <c r="K10" s="62"/>
    </row>
    <row r="11" ht="14.3" customHeight="1" spans="1:11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</row>
    <row r="12" ht="14.3" customHeight="1" spans="1:11">
      <c r="A12" s="65"/>
      <c r="B12" s="65"/>
      <c r="C12" s="65"/>
      <c r="D12" s="65"/>
      <c r="E12" s="65"/>
      <c r="F12" s="6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11" sqref="H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313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314</v>
      </c>
      <c r="H4" s="35" t="s">
        <v>315</v>
      </c>
      <c r="I4" s="35" t="s">
        <v>316</v>
      </c>
      <c r="J4" s="35" t="s">
        <v>317</v>
      </c>
      <c r="K4" s="35" t="s">
        <v>318</v>
      </c>
      <c r="L4" s="35" t="s">
        <v>319</v>
      </c>
      <c r="M4" s="35" t="s">
        <v>320</v>
      </c>
      <c r="N4" s="35" t="s">
        <v>309</v>
      </c>
      <c r="O4" s="35" t="s">
        <v>321</v>
      </c>
      <c r="P4" s="35" t="s">
        <v>322</v>
      </c>
      <c r="Q4" s="35" t="s">
        <v>310</v>
      </c>
      <c r="R4" s="35" t="s">
        <v>312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5"/>
      <c r="B6" s="55"/>
      <c r="C6" s="55"/>
      <c r="D6" s="55"/>
      <c r="E6" s="55" t="s">
        <v>139</v>
      </c>
      <c r="F6" s="56">
        <v>47.2366</v>
      </c>
      <c r="G6" s="56"/>
      <c r="H6" s="56">
        <v>47.2366</v>
      </c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19.9" customHeight="1" spans="1:18">
      <c r="A7" s="55"/>
      <c r="B7" s="55"/>
      <c r="C7" s="55"/>
      <c r="D7" s="57" t="s">
        <v>157</v>
      </c>
      <c r="E7" s="57" t="s">
        <v>158</v>
      </c>
      <c r="F7" s="56">
        <v>47.2366</v>
      </c>
      <c r="G7" s="56"/>
      <c r="H7" s="56">
        <v>47.2366</v>
      </c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19.9" customHeight="1" spans="1:18">
      <c r="A8" s="55" t="s">
        <v>171</v>
      </c>
      <c r="B8" s="55"/>
      <c r="C8" s="55"/>
      <c r="D8" s="55" t="s">
        <v>171</v>
      </c>
      <c r="E8" s="55" t="s">
        <v>172</v>
      </c>
      <c r="F8" s="63">
        <v>47.2366</v>
      </c>
      <c r="G8" s="63"/>
      <c r="H8" s="63">
        <v>47.2366</v>
      </c>
      <c r="I8" s="63"/>
      <c r="J8" s="63"/>
      <c r="K8" s="63"/>
      <c r="L8" s="63"/>
      <c r="M8" s="63"/>
      <c r="N8" s="63"/>
      <c r="O8" s="63"/>
      <c r="P8" s="63"/>
      <c r="Q8" s="63"/>
      <c r="R8" s="63"/>
    </row>
    <row r="9" ht="19.9" customHeight="1" spans="1:18">
      <c r="A9" s="55" t="s">
        <v>171</v>
      </c>
      <c r="B9" s="55" t="s">
        <v>173</v>
      </c>
      <c r="C9" s="55"/>
      <c r="D9" s="55" t="s">
        <v>174</v>
      </c>
      <c r="E9" s="55" t="s">
        <v>175</v>
      </c>
      <c r="F9" s="63">
        <v>47.2366</v>
      </c>
      <c r="G9" s="63"/>
      <c r="H9" s="63">
        <v>47.2366</v>
      </c>
      <c r="I9" s="63"/>
      <c r="J9" s="63"/>
      <c r="K9" s="63"/>
      <c r="L9" s="63"/>
      <c r="M9" s="63"/>
      <c r="N9" s="63"/>
      <c r="O9" s="63"/>
      <c r="P9" s="63"/>
      <c r="Q9" s="63"/>
      <c r="R9" s="63"/>
    </row>
    <row r="10" ht="19.9" customHeight="1" spans="1:18">
      <c r="A10" s="59" t="s">
        <v>171</v>
      </c>
      <c r="B10" s="59" t="s">
        <v>173</v>
      </c>
      <c r="C10" s="59" t="s">
        <v>176</v>
      </c>
      <c r="D10" s="60" t="s">
        <v>177</v>
      </c>
      <c r="E10" s="54" t="s">
        <v>178</v>
      </c>
      <c r="F10" s="61">
        <v>47.2366</v>
      </c>
      <c r="G10" s="62"/>
      <c r="H10" s="62">
        <v>47.2366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5"/>
      <c r="B11" s="65"/>
      <c r="C11" s="65"/>
      <c r="D11" s="65"/>
      <c r="E11" s="65"/>
      <c r="F11" s="65"/>
    </row>
    <row r="12" ht="14.3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G13" sqref="G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9"/>
      <c r="S1" s="50" t="s">
        <v>323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214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217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324</v>
      </c>
      <c r="I5" s="35" t="s">
        <v>325</v>
      </c>
      <c r="J5" s="35" t="s">
        <v>326</v>
      </c>
      <c r="K5" s="35" t="s">
        <v>327</v>
      </c>
      <c r="L5" s="35" t="s">
        <v>328</v>
      </c>
      <c r="M5" s="35" t="s">
        <v>329</v>
      </c>
      <c r="N5" s="35" t="s">
        <v>330</v>
      </c>
      <c r="O5" s="35" t="s">
        <v>331</v>
      </c>
      <c r="P5" s="35" t="s">
        <v>332</v>
      </c>
      <c r="Q5" s="35" t="s">
        <v>333</v>
      </c>
      <c r="R5" s="35" t="s">
        <v>139</v>
      </c>
      <c r="S5" s="35" t="s">
        <v>334</v>
      </c>
      <c r="T5" s="35" t="s">
        <v>290</v>
      </c>
    </row>
    <row r="6" ht="19.9" customHeight="1" spans="1:20">
      <c r="A6" s="55"/>
      <c r="B6" s="55"/>
      <c r="C6" s="55"/>
      <c r="D6" s="55"/>
      <c r="E6" s="55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55"/>
      <c r="B7" s="55"/>
      <c r="C7" s="55"/>
      <c r="D7" s="57"/>
      <c r="E7" s="57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39"/>
      <c r="B8" s="39"/>
      <c r="C8" s="39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9"/>
      <c r="B9" s="39"/>
      <c r="C9" s="39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54"/>
      <c r="F10" s="61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1"/>
      <c r="T10" s="62"/>
    </row>
    <row r="11" ht="14.3" customHeight="1" spans="1:20">
      <c r="A11" s="65"/>
      <c r="B11" s="65"/>
      <c r="C11" s="65"/>
      <c r="D11" s="65"/>
      <c r="E11" s="65"/>
      <c r="F11" s="65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ht="14.3" customHeight="1" spans="1:20">
      <c r="A12" s="81" t="s">
        <v>335</v>
      </c>
      <c r="B12" s="81"/>
      <c r="C12" s="81"/>
      <c r="D12" s="81"/>
      <c r="E12" s="81"/>
      <c r="F12" s="8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J14" sqref="J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336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5" t="s">
        <v>160</v>
      </c>
      <c r="B4" s="35"/>
      <c r="C4" s="35"/>
      <c r="D4" s="35" t="s">
        <v>210</v>
      </c>
      <c r="E4" s="35" t="s">
        <v>211</v>
      </c>
      <c r="F4" s="35" t="s">
        <v>337</v>
      </c>
      <c r="G4" s="35" t="s">
        <v>338</v>
      </c>
      <c r="H4" s="35" t="s">
        <v>339</v>
      </c>
      <c r="I4" s="35" t="s">
        <v>340</v>
      </c>
      <c r="J4" s="35" t="s">
        <v>341</v>
      </c>
      <c r="K4" s="35" t="s">
        <v>342</v>
      </c>
      <c r="L4" s="35" t="s">
        <v>343</v>
      </c>
      <c r="M4" s="35" t="s">
        <v>344</v>
      </c>
      <c r="N4" s="35" t="s">
        <v>345</v>
      </c>
      <c r="O4" s="35" t="s">
        <v>346</v>
      </c>
      <c r="P4" s="35" t="s">
        <v>347</v>
      </c>
      <c r="Q4" s="35" t="s">
        <v>330</v>
      </c>
      <c r="R4" s="35" t="s">
        <v>332</v>
      </c>
      <c r="S4" s="35" t="s">
        <v>348</v>
      </c>
      <c r="T4" s="35" t="s">
        <v>325</v>
      </c>
      <c r="U4" s="35" t="s">
        <v>326</v>
      </c>
      <c r="V4" s="35" t="s">
        <v>329</v>
      </c>
      <c r="W4" s="35" t="s">
        <v>349</v>
      </c>
      <c r="X4" s="35" t="s">
        <v>350</v>
      </c>
      <c r="Y4" s="35" t="s">
        <v>351</v>
      </c>
      <c r="Z4" s="35" t="s">
        <v>352</v>
      </c>
      <c r="AA4" s="35" t="s">
        <v>328</v>
      </c>
      <c r="AB4" s="35" t="s">
        <v>353</v>
      </c>
      <c r="AC4" s="35" t="s">
        <v>354</v>
      </c>
      <c r="AD4" s="35" t="s">
        <v>331</v>
      </c>
      <c r="AE4" s="35" t="s">
        <v>355</v>
      </c>
      <c r="AF4" s="35" t="s">
        <v>356</v>
      </c>
      <c r="AG4" s="35" t="s">
        <v>333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82"/>
      <c r="C6" s="82"/>
      <c r="D6" s="54"/>
      <c r="E6" s="54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</row>
    <row r="7" ht="19.9" customHeight="1" spans="1:33">
      <c r="A7" s="55"/>
      <c r="B7" s="55"/>
      <c r="C7" s="55"/>
      <c r="D7" s="57"/>
      <c r="E7" s="57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</row>
    <row r="8" ht="19.9" customHeight="1" spans="1:33">
      <c r="A8" s="39"/>
      <c r="B8" s="39"/>
      <c r="C8" s="39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</row>
    <row r="9" ht="19.9" customHeight="1" spans="1:33">
      <c r="A9" s="39"/>
      <c r="B9" s="39"/>
      <c r="C9" s="39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</row>
    <row r="10" ht="19.9" customHeight="1" spans="1:33">
      <c r="A10" s="59"/>
      <c r="B10" s="59"/>
      <c r="C10" s="59"/>
      <c r="D10" s="60"/>
      <c r="E10" s="54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ht="14.3" customHeight="1" spans="1:33">
      <c r="A11" s="65"/>
      <c r="B11" s="65"/>
      <c r="C11" s="65"/>
      <c r="D11" s="65"/>
      <c r="E11" s="65"/>
      <c r="F11" s="65"/>
      <c r="G11" s="65"/>
      <c r="H11" s="49"/>
      <c r="I11" s="49"/>
      <c r="J11" s="49"/>
      <c r="K11" s="49"/>
      <c r="L11" s="49"/>
      <c r="M11" s="49"/>
    </row>
    <row r="12" ht="14.3" customHeight="1" spans="1:33">
      <c r="A12" s="81" t="s">
        <v>335</v>
      </c>
      <c r="B12" s="81"/>
      <c r="C12" s="81"/>
      <c r="D12" s="81"/>
      <c r="E12" s="81"/>
      <c r="F12" s="81"/>
      <c r="G12" s="8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2" sqref="C12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357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358</v>
      </c>
      <c r="B4" s="35" t="s">
        <v>359</v>
      </c>
      <c r="C4" s="35" t="s">
        <v>360</v>
      </c>
      <c r="D4" s="35" t="s">
        <v>361</v>
      </c>
      <c r="E4" s="35" t="s">
        <v>362</v>
      </c>
      <c r="F4" s="35"/>
      <c r="G4" s="35"/>
      <c r="H4" s="35" t="s">
        <v>363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364</v>
      </c>
      <c r="G5" s="35" t="s">
        <v>365</v>
      </c>
      <c r="H5" s="35"/>
    </row>
    <row r="6" ht="19.9" customHeight="1" spans="1:8">
      <c r="A6" s="55"/>
      <c r="B6" s="55" t="s">
        <v>139</v>
      </c>
      <c r="C6" s="56">
        <v>0</v>
      </c>
      <c r="D6" s="56"/>
      <c r="E6" s="56"/>
      <c r="F6" s="56"/>
      <c r="G6" s="56"/>
      <c r="H6" s="56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5"/>
      <c r="B8" s="65"/>
      <c r="C8" s="65"/>
    </row>
    <row r="9" ht="14.3" customHeight="1" spans="1:8">
      <c r="A9" s="81" t="s">
        <v>366</v>
      </c>
      <c r="B9" s="81"/>
      <c r="C9" s="8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14" sqref="D14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367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368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4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5"/>
      <c r="B7" s="39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</row>
    <row r="13" ht="14.3" customHeight="1" spans="1:8">
      <c r="A13" s="65" t="s">
        <v>369</v>
      </c>
      <c r="B13" s="65"/>
      <c r="C13" s="65"/>
      <c r="D13" s="6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L24" sqref="L2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9"/>
      <c r="S1" s="50" t="s">
        <v>370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212</v>
      </c>
      <c r="G4" s="35" t="s">
        <v>213</v>
      </c>
      <c r="H4" s="35" t="s">
        <v>214</v>
      </c>
      <c r="I4" s="35" t="s">
        <v>215</v>
      </c>
      <c r="J4" s="35" t="s">
        <v>216</v>
      </c>
      <c r="K4" s="35" t="s">
        <v>217</v>
      </c>
      <c r="L4" s="35" t="s">
        <v>218</v>
      </c>
      <c r="M4" s="35" t="s">
        <v>219</v>
      </c>
      <c r="N4" s="35" t="s">
        <v>220</v>
      </c>
      <c r="O4" s="35" t="s">
        <v>221</v>
      </c>
      <c r="P4" s="35" t="s">
        <v>222</v>
      </c>
      <c r="Q4" s="35" t="s">
        <v>223</v>
      </c>
      <c r="R4" s="35" t="s">
        <v>224</v>
      </c>
      <c r="S4" s="35" t="s">
        <v>225</v>
      </c>
      <c r="T4" s="35" t="s">
        <v>226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55"/>
      <c r="B8" s="55"/>
      <c r="C8" s="55"/>
      <c r="D8" s="55"/>
      <c r="E8" s="55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55"/>
      <c r="B9" s="55"/>
      <c r="C9" s="55"/>
      <c r="D9" s="55"/>
      <c r="E9" s="55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369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J15" sqref="J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9"/>
      <c r="S1" s="50" t="s">
        <v>371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229</v>
      </c>
      <c r="I5" s="35" t="s">
        <v>230</v>
      </c>
      <c r="J5" s="35" t="s">
        <v>221</v>
      </c>
      <c r="K5" s="35" t="s">
        <v>139</v>
      </c>
      <c r="L5" s="35" t="s">
        <v>232</v>
      </c>
      <c r="M5" s="35" t="s">
        <v>233</v>
      </c>
      <c r="N5" s="35" t="s">
        <v>223</v>
      </c>
      <c r="O5" s="35" t="s">
        <v>234</v>
      </c>
      <c r="P5" s="35" t="s">
        <v>235</v>
      </c>
      <c r="Q5" s="35" t="s">
        <v>236</v>
      </c>
      <c r="R5" s="35" t="s">
        <v>219</v>
      </c>
      <c r="S5" s="35" t="s">
        <v>222</v>
      </c>
      <c r="T5" s="35" t="s">
        <v>226</v>
      </c>
    </row>
    <row r="6" ht="19.9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19.9" customHeight="1" spans="1:20">
      <c r="A8" s="39"/>
      <c r="B8" s="39"/>
      <c r="C8" s="39"/>
      <c r="D8" s="78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19.9" customHeight="1" spans="1:20">
      <c r="A9" s="39"/>
      <c r="B9" s="39"/>
      <c r="C9" s="39"/>
      <c r="D9" s="78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19.9" customHeight="1" spans="1:20">
      <c r="A10" s="59"/>
      <c r="B10" s="59"/>
      <c r="C10" s="59"/>
      <c r="D10" s="60"/>
      <c r="E10" s="79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369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8" sqref="E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9"/>
      <c r="B1" s="73" t="s">
        <v>5</v>
      </c>
      <c r="C1" s="73"/>
    </row>
    <row r="2" ht="21.85" customHeight="1" spans="1:3">
      <c r="B2" s="73"/>
      <c r="C2" s="73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ht="28.45" customHeight="1" spans="2:3">
      <c r="B27" s="100">
        <v>24</v>
      </c>
      <c r="C27" s="101" t="s">
        <v>30</v>
      </c>
    </row>
    <row r="28" ht="28.45" customHeight="1" spans="2:3">
      <c r="B28" s="100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3" sqref="A3:G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372</v>
      </c>
    </row>
    <row r="2" ht="33.9" customHeight="1" spans="1:8">
      <c r="A2" s="51" t="s">
        <v>373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374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0.35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5"/>
      <c r="B7" s="39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375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24" sqref="E24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376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377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1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5"/>
      <c r="B7" s="39" t="s">
        <v>139</v>
      </c>
      <c r="C7" s="56">
        <v>0</v>
      </c>
      <c r="D7" s="56"/>
      <c r="E7" s="56"/>
      <c r="F7" s="56"/>
      <c r="G7" s="56"/>
      <c r="H7" s="56"/>
    </row>
    <row r="8" ht="19.9" customHeight="1" spans="1:8">
      <c r="A8" s="57"/>
      <c r="B8" s="57"/>
      <c r="C8" s="56"/>
      <c r="D8" s="56"/>
      <c r="E8" s="56"/>
      <c r="F8" s="56"/>
      <c r="G8" s="56"/>
      <c r="H8" s="56"/>
    </row>
    <row r="9" ht="19.9" customHeight="1" spans="1:8">
      <c r="A9" s="57"/>
      <c r="B9" s="57"/>
      <c r="C9" s="56"/>
      <c r="D9" s="56"/>
      <c r="E9" s="56"/>
      <c r="F9" s="56"/>
      <c r="G9" s="56"/>
      <c r="H9" s="56"/>
    </row>
    <row r="10" ht="19.9" customHeight="1" spans="1:8">
      <c r="A10" s="57"/>
      <c r="B10" s="57"/>
      <c r="C10" s="56"/>
      <c r="D10" s="56"/>
      <c r="E10" s="56"/>
      <c r="F10" s="56"/>
      <c r="G10" s="56"/>
      <c r="H10" s="56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378</v>
      </c>
      <c r="B13" s="65"/>
      <c r="C13" s="65"/>
      <c r="D13" s="65"/>
      <c r="E13" s="65"/>
      <c r="F13" s="6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E14" sqref="E14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379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5" t="s">
        <v>210</v>
      </c>
      <c r="B4" s="35" t="s">
        <v>380</v>
      </c>
      <c r="C4" s="35" t="s">
        <v>381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382</v>
      </c>
      <c r="N4" s="35"/>
    </row>
    <row r="5" ht="27.85" customHeight="1" spans="1:14">
      <c r="A5" s="35"/>
      <c r="B5" s="35"/>
      <c r="C5" s="35" t="s">
        <v>383</v>
      </c>
      <c r="D5" s="35" t="s">
        <v>142</v>
      </c>
      <c r="E5" s="35"/>
      <c r="F5" s="35"/>
      <c r="G5" s="35"/>
      <c r="H5" s="35"/>
      <c r="I5" s="35"/>
      <c r="J5" s="35" t="s">
        <v>384</v>
      </c>
      <c r="K5" s="35" t="s">
        <v>144</v>
      </c>
      <c r="L5" s="35" t="s">
        <v>145</v>
      </c>
      <c r="M5" s="35" t="s">
        <v>385</v>
      </c>
      <c r="N5" s="35" t="s">
        <v>386</v>
      </c>
    </row>
    <row r="6" ht="39.15" customHeight="1" spans="1:14">
      <c r="A6" s="35"/>
      <c r="B6" s="35"/>
      <c r="C6" s="35"/>
      <c r="D6" s="35" t="s">
        <v>387</v>
      </c>
      <c r="E6" s="35" t="s">
        <v>388</v>
      </c>
      <c r="F6" s="35" t="s">
        <v>389</v>
      </c>
      <c r="G6" s="35" t="s">
        <v>390</v>
      </c>
      <c r="H6" s="35" t="s">
        <v>391</v>
      </c>
      <c r="I6" s="35" t="s">
        <v>392</v>
      </c>
      <c r="J6" s="35"/>
      <c r="K6" s="35"/>
      <c r="L6" s="35"/>
      <c r="M6" s="35"/>
      <c r="N6" s="35"/>
    </row>
    <row r="7" ht="19.9" customHeight="1" spans="1:14">
      <c r="A7" s="55"/>
      <c r="B7" s="39" t="s">
        <v>139</v>
      </c>
      <c r="C7" s="56">
        <v>33.65</v>
      </c>
      <c r="D7" s="56">
        <v>33.65</v>
      </c>
      <c r="E7" s="56">
        <v>33.65</v>
      </c>
      <c r="F7" s="56"/>
      <c r="G7" s="56"/>
      <c r="H7" s="56"/>
      <c r="I7" s="56"/>
      <c r="J7" s="56"/>
      <c r="K7" s="56"/>
      <c r="L7" s="56"/>
      <c r="M7" s="56">
        <v>33.65</v>
      </c>
      <c r="N7" s="55"/>
    </row>
    <row r="8" ht="19.9" customHeight="1" spans="1:14">
      <c r="A8" s="60" t="s">
        <v>393</v>
      </c>
      <c r="B8" s="60" t="s">
        <v>394</v>
      </c>
      <c r="C8" s="61">
        <v>33.65</v>
      </c>
      <c r="D8" s="61">
        <v>33.65</v>
      </c>
      <c r="E8" s="61">
        <v>33.65</v>
      </c>
      <c r="F8" s="61"/>
      <c r="G8" s="61"/>
      <c r="H8" s="61"/>
      <c r="I8" s="61"/>
      <c r="J8" s="61"/>
      <c r="K8" s="61"/>
      <c r="L8" s="61"/>
      <c r="M8" s="61">
        <v>33.65</v>
      </c>
      <c r="N8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10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395</v>
      </c>
    </row>
    <row r="2" ht="33.15" customHeight="1" spans="1:13">
      <c r="A2" s="49"/>
      <c r="B2" s="49"/>
      <c r="C2" s="73" t="s">
        <v>27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ht="29.35" customHeight="1" spans="1:13">
      <c r="A4" s="35" t="s">
        <v>210</v>
      </c>
      <c r="B4" s="35" t="s">
        <v>396</v>
      </c>
      <c r="C4" s="35" t="s">
        <v>397</v>
      </c>
      <c r="D4" s="35" t="s">
        <v>398</v>
      </c>
      <c r="E4" s="35" t="s">
        <v>399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400</v>
      </c>
      <c r="F5" s="35" t="s">
        <v>401</v>
      </c>
      <c r="G5" s="35" t="s">
        <v>402</v>
      </c>
      <c r="H5" s="35" t="s">
        <v>403</v>
      </c>
      <c r="I5" s="35" t="s">
        <v>404</v>
      </c>
      <c r="J5" s="35" t="s">
        <v>405</v>
      </c>
      <c r="K5" s="35" t="s">
        <v>406</v>
      </c>
      <c r="L5" s="35" t="s">
        <v>407</v>
      </c>
      <c r="M5" s="35" t="s">
        <v>408</v>
      </c>
    </row>
    <row r="6" s="66" customFormat="1" ht="24.85" customHeight="1" spans="1:13">
      <c r="A6" s="74" t="s">
        <v>2</v>
      </c>
      <c r="B6" s="74" t="s">
        <v>4</v>
      </c>
      <c r="C6" s="75">
        <v>33.65</v>
      </c>
      <c r="D6" s="76"/>
      <c r="E6" s="76"/>
      <c r="F6" s="76"/>
      <c r="G6" s="76"/>
      <c r="H6" s="76"/>
      <c r="I6" s="76"/>
      <c r="J6" s="76"/>
      <c r="K6" s="76"/>
      <c r="L6" s="76"/>
      <c r="M6" s="76"/>
    </row>
    <row r="7" s="66" customFormat="1" ht="37.65" customHeight="1" spans="1:13">
      <c r="A7" s="71" t="s">
        <v>157</v>
      </c>
      <c r="B7" s="71" t="s">
        <v>409</v>
      </c>
      <c r="C7" s="70">
        <v>33.65</v>
      </c>
      <c r="D7" s="71" t="s">
        <v>410</v>
      </c>
      <c r="E7" s="76" t="s">
        <v>411</v>
      </c>
      <c r="F7" s="71" t="s">
        <v>412</v>
      </c>
      <c r="G7" s="71" t="s">
        <v>413</v>
      </c>
      <c r="H7" s="71" t="s">
        <v>414</v>
      </c>
      <c r="I7" s="71" t="s">
        <v>413</v>
      </c>
      <c r="J7" s="71" t="s">
        <v>415</v>
      </c>
      <c r="K7" s="71"/>
      <c r="L7" s="71" t="s">
        <v>416</v>
      </c>
      <c r="M7" s="71" t="s">
        <v>417</v>
      </c>
    </row>
    <row r="8" s="66" customFormat="1" ht="37.65" customHeight="1" spans="1:13">
      <c r="A8" s="71"/>
      <c r="B8" s="71"/>
      <c r="C8" s="70"/>
      <c r="D8" s="71"/>
      <c r="E8" s="76"/>
      <c r="F8" s="71" t="s">
        <v>418</v>
      </c>
      <c r="G8" s="71" t="s">
        <v>419</v>
      </c>
      <c r="H8" s="71" t="s">
        <v>414</v>
      </c>
      <c r="I8" s="71" t="s">
        <v>419</v>
      </c>
      <c r="J8" s="71" t="s">
        <v>420</v>
      </c>
      <c r="K8" s="71"/>
      <c r="L8" s="71" t="s">
        <v>416</v>
      </c>
      <c r="M8" s="71" t="s">
        <v>417</v>
      </c>
    </row>
    <row r="9" s="66" customFormat="1" ht="37.65" customHeight="1" spans="1:13">
      <c r="A9" s="71"/>
      <c r="B9" s="71"/>
      <c r="C9" s="70"/>
      <c r="D9" s="71"/>
      <c r="E9" s="76" t="s">
        <v>421</v>
      </c>
      <c r="F9" s="71" t="s">
        <v>422</v>
      </c>
      <c r="G9" s="71" t="s">
        <v>423</v>
      </c>
      <c r="H9" s="71" t="s">
        <v>424</v>
      </c>
      <c r="I9" s="71" t="s">
        <v>423</v>
      </c>
      <c r="J9" s="71" t="s">
        <v>425</v>
      </c>
      <c r="K9" s="71"/>
      <c r="L9" s="71" t="s">
        <v>416</v>
      </c>
      <c r="M9" s="71" t="s">
        <v>417</v>
      </c>
    </row>
    <row r="10" s="66" customFormat="1" ht="37.65" customHeight="1" spans="1:13">
      <c r="A10" s="71"/>
      <c r="B10" s="71"/>
      <c r="C10" s="70"/>
      <c r="D10" s="71"/>
      <c r="E10" s="76"/>
      <c r="F10" s="71" t="s">
        <v>426</v>
      </c>
      <c r="G10" s="71" t="s">
        <v>427</v>
      </c>
      <c r="H10" s="71" t="s">
        <v>428</v>
      </c>
      <c r="I10" s="71" t="s">
        <v>427</v>
      </c>
      <c r="J10" s="71" t="s">
        <v>429</v>
      </c>
      <c r="K10" s="71" t="s">
        <v>430</v>
      </c>
      <c r="L10" s="71" t="s">
        <v>431</v>
      </c>
      <c r="M10" s="71" t="s">
        <v>432</v>
      </c>
    </row>
    <row r="11" s="66" customFormat="1" ht="37.65" customHeight="1" spans="1:13">
      <c r="A11" s="71"/>
      <c r="B11" s="71"/>
      <c r="C11" s="70"/>
      <c r="D11" s="71"/>
      <c r="E11" s="76"/>
      <c r="F11" s="71" t="s">
        <v>433</v>
      </c>
      <c r="G11" s="71" t="s">
        <v>434</v>
      </c>
      <c r="H11" s="71" t="s">
        <v>428</v>
      </c>
      <c r="I11" s="71" t="s">
        <v>434</v>
      </c>
      <c r="J11" s="71" t="s">
        <v>429</v>
      </c>
      <c r="K11" s="71" t="s">
        <v>430</v>
      </c>
      <c r="L11" s="71" t="s">
        <v>431</v>
      </c>
      <c r="M11" s="71" t="s">
        <v>432</v>
      </c>
    </row>
    <row r="12" s="66" customFormat="1" ht="37.65" customHeight="1" spans="1:13">
      <c r="A12" s="71"/>
      <c r="B12" s="71"/>
      <c r="C12" s="70"/>
      <c r="D12" s="71"/>
      <c r="E12" s="76" t="s">
        <v>435</v>
      </c>
      <c r="F12" s="71" t="s">
        <v>436</v>
      </c>
      <c r="G12" s="71" t="s">
        <v>437</v>
      </c>
      <c r="H12" s="71" t="s">
        <v>438</v>
      </c>
      <c r="I12" s="71" t="s">
        <v>437</v>
      </c>
      <c r="J12" s="71" t="s">
        <v>439</v>
      </c>
      <c r="K12" s="71" t="s">
        <v>430</v>
      </c>
      <c r="L12" s="71" t="s">
        <v>431</v>
      </c>
      <c r="M12" s="71" t="s">
        <v>417</v>
      </c>
    </row>
    <row r="13" s="66" customFormat="1" ht="37.65" customHeight="1" spans="1:13">
      <c r="A13" s="71"/>
      <c r="B13" s="71"/>
      <c r="C13" s="70"/>
      <c r="D13" s="71"/>
      <c r="E13" s="76" t="s">
        <v>440</v>
      </c>
      <c r="F13" s="71" t="s">
        <v>441</v>
      </c>
      <c r="G13" s="71" t="s">
        <v>442</v>
      </c>
      <c r="H13" s="71" t="s">
        <v>428</v>
      </c>
      <c r="I13" s="71" t="s">
        <v>442</v>
      </c>
      <c r="J13" s="71" t="s">
        <v>443</v>
      </c>
      <c r="K13" s="71" t="s">
        <v>430</v>
      </c>
      <c r="L13" s="71" t="s">
        <v>444</v>
      </c>
      <c r="M13" s="71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8"/>
    <mergeCell ref="E9:E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5"/>
  <sheetViews>
    <sheetView topLeftCell="D1" workbookViewId="0">
      <pane ySplit="7" topLeftCell="A20" activePane="bottomLeft" state="frozen"/>
      <selection/>
      <selection pane="bottomLeft" activeCell="P24" sqref="P24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9"/>
      <c r="S1" s="49" t="s">
        <v>445</v>
      </c>
    </row>
    <row r="2" ht="36.9" customHeight="1" spans="1:19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ht="20.35" customHeight="1" spans="1:19">
      <c r="A3" s="68" t="s">
        <v>33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39" t="s">
        <v>358</v>
      </c>
      <c r="B5" s="39" t="s">
        <v>359</v>
      </c>
      <c r="C5" s="39" t="s">
        <v>446</v>
      </c>
      <c r="D5" s="39"/>
      <c r="E5" s="39"/>
      <c r="F5" s="39"/>
      <c r="G5" s="39"/>
      <c r="H5" s="39"/>
      <c r="I5" s="39"/>
      <c r="J5" s="39" t="s">
        <v>447</v>
      </c>
      <c r="K5" s="39" t="s">
        <v>448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397</v>
      </c>
      <c r="D6" s="39" t="s">
        <v>449</v>
      </c>
      <c r="E6" s="39"/>
      <c r="F6" s="39"/>
      <c r="G6" s="39"/>
      <c r="H6" s="39" t="s">
        <v>450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451</v>
      </c>
      <c r="F7" s="39" t="s">
        <v>146</v>
      </c>
      <c r="G7" s="39" t="s">
        <v>452</v>
      </c>
      <c r="H7" s="39" t="s">
        <v>163</v>
      </c>
      <c r="I7" s="39" t="s">
        <v>164</v>
      </c>
      <c r="J7" s="39"/>
      <c r="K7" s="39" t="s">
        <v>400</v>
      </c>
      <c r="L7" s="39" t="s">
        <v>401</v>
      </c>
      <c r="M7" s="39" t="s">
        <v>402</v>
      </c>
      <c r="N7" s="39" t="s">
        <v>407</v>
      </c>
      <c r="O7" s="39" t="s">
        <v>403</v>
      </c>
      <c r="P7" s="39" t="s">
        <v>453</v>
      </c>
      <c r="Q7" s="39" t="s">
        <v>454</v>
      </c>
      <c r="R7" s="39" t="s">
        <v>455</v>
      </c>
      <c r="S7" s="39" t="s">
        <v>408</v>
      </c>
    </row>
    <row r="8" s="66" customFormat="1" ht="14.3" customHeight="1" spans="1:19">
      <c r="A8" s="69" t="s">
        <v>456</v>
      </c>
      <c r="B8" s="69"/>
      <c r="C8" s="70">
        <v>631.46123</v>
      </c>
      <c r="D8" s="70">
        <v>631.46123</v>
      </c>
      <c r="E8" s="70">
        <v>0</v>
      </c>
      <c r="F8" s="70">
        <v>0</v>
      </c>
      <c r="G8" s="70">
        <v>0</v>
      </c>
      <c r="H8" s="70">
        <v>597.81123</v>
      </c>
      <c r="I8" s="70">
        <v>33.65</v>
      </c>
      <c r="J8" s="69"/>
      <c r="K8" s="69"/>
      <c r="L8" s="69"/>
      <c r="M8" s="69"/>
      <c r="N8" s="69"/>
      <c r="O8" s="69"/>
      <c r="P8" s="69"/>
      <c r="Q8" s="69"/>
      <c r="R8" s="69"/>
      <c r="S8" s="69"/>
    </row>
    <row r="9" s="66" customFormat="1" ht="24" customHeight="1" spans="1:19">
      <c r="A9" s="71" t="s">
        <v>2</v>
      </c>
      <c r="B9" s="71" t="s">
        <v>4</v>
      </c>
      <c r="C9" s="70">
        <v>631.46123</v>
      </c>
      <c r="D9" s="70">
        <v>631.46123</v>
      </c>
      <c r="E9" s="70"/>
      <c r="F9" s="70"/>
      <c r="G9" s="70"/>
      <c r="H9" s="70">
        <v>597.81123</v>
      </c>
      <c r="I9" s="70">
        <v>33.65</v>
      </c>
      <c r="J9" s="71" t="s">
        <v>457</v>
      </c>
      <c r="K9" s="72" t="s">
        <v>421</v>
      </c>
      <c r="L9" s="72" t="s">
        <v>426</v>
      </c>
      <c r="M9" s="71" t="s">
        <v>458</v>
      </c>
      <c r="N9" s="72" t="s">
        <v>431</v>
      </c>
      <c r="O9" s="71" t="s">
        <v>459</v>
      </c>
      <c r="P9" s="72" t="s">
        <v>460</v>
      </c>
      <c r="Q9" s="71" t="s">
        <v>461</v>
      </c>
      <c r="R9" s="72" t="s">
        <v>462</v>
      </c>
      <c r="S9" s="71" t="s">
        <v>463</v>
      </c>
    </row>
    <row r="10" s="66" customFormat="1" ht="24" customHeight="1" spans="1:19">
      <c r="A10" s="71"/>
      <c r="B10" s="71"/>
      <c r="C10" s="70"/>
      <c r="D10" s="70"/>
      <c r="E10" s="70"/>
      <c r="F10" s="70"/>
      <c r="G10" s="70"/>
      <c r="H10" s="70"/>
      <c r="I10" s="70"/>
      <c r="J10" s="71"/>
      <c r="K10" s="72"/>
      <c r="L10" s="72"/>
      <c r="M10" s="71" t="s">
        <v>464</v>
      </c>
      <c r="N10" s="72" t="s">
        <v>431</v>
      </c>
      <c r="O10" s="71" t="s">
        <v>428</v>
      </c>
      <c r="P10" s="72" t="s">
        <v>430</v>
      </c>
      <c r="Q10" s="71" t="s">
        <v>465</v>
      </c>
      <c r="R10" s="72" t="s">
        <v>466</v>
      </c>
      <c r="S10" s="71" t="s">
        <v>463</v>
      </c>
    </row>
    <row r="11" s="66" customFormat="1" ht="24" customHeight="1" spans="1:19">
      <c r="A11" s="71"/>
      <c r="B11" s="71"/>
      <c r="C11" s="70"/>
      <c r="D11" s="70"/>
      <c r="E11" s="70"/>
      <c r="F11" s="70"/>
      <c r="G11" s="70"/>
      <c r="H11" s="70"/>
      <c r="I11" s="70"/>
      <c r="J11" s="71"/>
      <c r="K11" s="72"/>
      <c r="L11" s="72"/>
      <c r="M11" s="71" t="s">
        <v>467</v>
      </c>
      <c r="N11" s="72" t="s">
        <v>431</v>
      </c>
      <c r="O11" s="71" t="s">
        <v>468</v>
      </c>
      <c r="P11" s="72" t="s">
        <v>460</v>
      </c>
      <c r="Q11" s="71" t="s">
        <v>469</v>
      </c>
      <c r="R11" s="72" t="s">
        <v>470</v>
      </c>
      <c r="S11" s="71" t="s">
        <v>463</v>
      </c>
    </row>
    <row r="12" s="66" customFormat="1" ht="24" customHeight="1" spans="1:19">
      <c r="A12" s="71"/>
      <c r="B12" s="71"/>
      <c r="C12" s="70"/>
      <c r="D12" s="70"/>
      <c r="E12" s="70"/>
      <c r="F12" s="70"/>
      <c r="G12" s="70"/>
      <c r="H12" s="70"/>
      <c r="I12" s="70"/>
      <c r="J12" s="71"/>
      <c r="K12" s="72"/>
      <c r="L12" s="72"/>
      <c r="M12" s="71" t="s">
        <v>471</v>
      </c>
      <c r="N12" s="72" t="s">
        <v>431</v>
      </c>
      <c r="O12" s="71" t="s">
        <v>472</v>
      </c>
      <c r="P12" s="72" t="s">
        <v>460</v>
      </c>
      <c r="Q12" s="71" t="s">
        <v>473</v>
      </c>
      <c r="R12" s="72" t="s">
        <v>474</v>
      </c>
      <c r="S12" s="71" t="s">
        <v>463</v>
      </c>
    </row>
    <row r="13" s="66" customFormat="1" ht="24" customHeight="1" spans="1:19">
      <c r="A13" s="71"/>
      <c r="B13" s="71"/>
      <c r="C13" s="70"/>
      <c r="D13" s="70"/>
      <c r="E13" s="70"/>
      <c r="F13" s="70"/>
      <c r="G13" s="70"/>
      <c r="H13" s="70"/>
      <c r="I13" s="70"/>
      <c r="J13" s="71"/>
      <c r="K13" s="72"/>
      <c r="L13" s="72"/>
      <c r="M13" s="71" t="s">
        <v>475</v>
      </c>
      <c r="N13" s="72" t="s">
        <v>431</v>
      </c>
      <c r="O13" s="71" t="s">
        <v>476</v>
      </c>
      <c r="P13" s="72" t="s">
        <v>477</v>
      </c>
      <c r="Q13" s="71" t="s">
        <v>478</v>
      </c>
      <c r="R13" s="72" t="s">
        <v>479</v>
      </c>
      <c r="S13" s="71" t="s">
        <v>463</v>
      </c>
    </row>
    <row r="14" s="66" customFormat="1" ht="24" customHeight="1" spans="1:19">
      <c r="A14" s="71"/>
      <c r="B14" s="71"/>
      <c r="C14" s="70"/>
      <c r="D14" s="70"/>
      <c r="E14" s="70"/>
      <c r="F14" s="70"/>
      <c r="G14" s="70"/>
      <c r="H14" s="70"/>
      <c r="I14" s="70"/>
      <c r="J14" s="71"/>
      <c r="K14" s="72"/>
      <c r="L14" s="72" t="s">
        <v>433</v>
      </c>
      <c r="M14" s="71" t="s">
        <v>480</v>
      </c>
      <c r="N14" s="72" t="s">
        <v>431</v>
      </c>
      <c r="O14" s="71" t="s">
        <v>428</v>
      </c>
      <c r="P14" s="72" t="s">
        <v>430</v>
      </c>
      <c r="Q14" s="71" t="s">
        <v>481</v>
      </c>
      <c r="R14" s="72" t="s">
        <v>482</v>
      </c>
      <c r="S14" s="71" t="s">
        <v>417</v>
      </c>
    </row>
    <row r="15" s="66" customFormat="1" ht="24" customHeight="1" spans="1:19">
      <c r="A15" s="71"/>
      <c r="B15" s="71"/>
      <c r="C15" s="70"/>
      <c r="D15" s="70"/>
      <c r="E15" s="70"/>
      <c r="F15" s="70"/>
      <c r="G15" s="70"/>
      <c r="H15" s="70"/>
      <c r="I15" s="70"/>
      <c r="J15" s="71"/>
      <c r="K15" s="72"/>
      <c r="L15" s="72"/>
      <c r="M15" s="71" t="s">
        <v>483</v>
      </c>
      <c r="N15" s="72" t="s">
        <v>431</v>
      </c>
      <c r="O15" s="71" t="s">
        <v>428</v>
      </c>
      <c r="P15" s="72" t="s">
        <v>430</v>
      </c>
      <c r="Q15" s="71" t="s">
        <v>484</v>
      </c>
      <c r="R15" s="72" t="s">
        <v>485</v>
      </c>
      <c r="S15" s="71" t="s">
        <v>417</v>
      </c>
    </row>
    <row r="16" s="66" customFormat="1" ht="24" customHeight="1" spans="1:19">
      <c r="A16" s="71"/>
      <c r="B16" s="71"/>
      <c r="C16" s="70"/>
      <c r="D16" s="70"/>
      <c r="E16" s="70"/>
      <c r="F16" s="70"/>
      <c r="G16" s="70"/>
      <c r="H16" s="70"/>
      <c r="I16" s="70"/>
      <c r="J16" s="71"/>
      <c r="K16" s="72"/>
      <c r="L16" s="72" t="s">
        <v>422</v>
      </c>
      <c r="M16" s="71" t="s">
        <v>486</v>
      </c>
      <c r="N16" s="72" t="s">
        <v>431</v>
      </c>
      <c r="O16" s="71" t="s">
        <v>428</v>
      </c>
      <c r="P16" s="72" t="s">
        <v>430</v>
      </c>
      <c r="Q16" s="71" t="s">
        <v>487</v>
      </c>
      <c r="R16" s="72" t="s">
        <v>488</v>
      </c>
      <c r="S16" s="71" t="s">
        <v>417</v>
      </c>
    </row>
    <row r="17" s="66" customFormat="1" ht="24" customHeight="1" spans="1:19">
      <c r="A17" s="71"/>
      <c r="B17" s="71"/>
      <c r="C17" s="70"/>
      <c r="D17" s="70"/>
      <c r="E17" s="70"/>
      <c r="F17" s="70"/>
      <c r="G17" s="70"/>
      <c r="H17" s="70"/>
      <c r="I17" s="70"/>
      <c r="J17" s="71"/>
      <c r="K17" s="72" t="s">
        <v>411</v>
      </c>
      <c r="L17" s="72" t="s">
        <v>489</v>
      </c>
      <c r="M17" s="71" t="s">
        <v>490</v>
      </c>
      <c r="N17" s="71" t="s">
        <v>490</v>
      </c>
      <c r="O17" s="71" t="s">
        <v>490</v>
      </c>
      <c r="P17" s="71" t="s">
        <v>490</v>
      </c>
      <c r="Q17" s="71" t="s">
        <v>490</v>
      </c>
      <c r="R17" s="71" t="s">
        <v>490</v>
      </c>
      <c r="S17" s="71" t="s">
        <v>490</v>
      </c>
    </row>
    <row r="18" s="66" customFormat="1" ht="24" customHeight="1" spans="1:19">
      <c r="A18" s="71"/>
      <c r="B18" s="71"/>
      <c r="C18" s="70"/>
      <c r="D18" s="70"/>
      <c r="E18" s="70"/>
      <c r="F18" s="70"/>
      <c r="G18" s="70"/>
      <c r="H18" s="70"/>
      <c r="I18" s="70"/>
      <c r="J18" s="71"/>
      <c r="K18" s="72"/>
      <c r="L18" s="72" t="s">
        <v>412</v>
      </c>
      <c r="M18" s="71" t="s">
        <v>491</v>
      </c>
      <c r="N18" s="72" t="s">
        <v>444</v>
      </c>
      <c r="O18" s="71" t="s">
        <v>492</v>
      </c>
      <c r="P18" s="72" t="s">
        <v>430</v>
      </c>
      <c r="Q18" s="71" t="s">
        <v>493</v>
      </c>
      <c r="R18" s="72" t="s">
        <v>494</v>
      </c>
      <c r="S18" s="71" t="s">
        <v>463</v>
      </c>
    </row>
    <row r="19" s="66" customFormat="1" ht="24" customHeight="1" spans="1:19">
      <c r="A19" s="71"/>
      <c r="B19" s="71"/>
      <c r="C19" s="70"/>
      <c r="D19" s="70"/>
      <c r="E19" s="70"/>
      <c r="F19" s="70"/>
      <c r="G19" s="70"/>
      <c r="H19" s="70"/>
      <c r="I19" s="70"/>
      <c r="J19" s="71"/>
      <c r="K19" s="72"/>
      <c r="L19" s="72"/>
      <c r="M19" s="71" t="s">
        <v>495</v>
      </c>
      <c r="N19" s="72" t="s">
        <v>416</v>
      </c>
      <c r="O19" s="71" t="s">
        <v>414</v>
      </c>
      <c r="P19" s="72"/>
      <c r="Q19" s="71" t="s">
        <v>495</v>
      </c>
      <c r="R19" s="72" t="s">
        <v>496</v>
      </c>
      <c r="S19" s="71" t="s">
        <v>463</v>
      </c>
    </row>
    <row r="20" s="66" customFormat="1" ht="24" customHeight="1" spans="1:19">
      <c r="A20" s="71"/>
      <c r="B20" s="71"/>
      <c r="C20" s="70"/>
      <c r="D20" s="70"/>
      <c r="E20" s="70"/>
      <c r="F20" s="70"/>
      <c r="G20" s="70"/>
      <c r="H20" s="70"/>
      <c r="I20" s="70"/>
      <c r="J20" s="71"/>
      <c r="K20" s="72"/>
      <c r="L20" s="72" t="s">
        <v>497</v>
      </c>
      <c r="M20" s="71" t="s">
        <v>498</v>
      </c>
      <c r="N20" s="72" t="s">
        <v>431</v>
      </c>
      <c r="O20" s="71" t="s">
        <v>438</v>
      </c>
      <c r="P20" s="72" t="s">
        <v>430</v>
      </c>
      <c r="Q20" s="71" t="s">
        <v>499</v>
      </c>
      <c r="R20" s="72" t="s">
        <v>500</v>
      </c>
      <c r="S20" s="71" t="s">
        <v>417</v>
      </c>
    </row>
    <row r="21" s="66" customFormat="1" ht="24" customHeight="1" spans="1:19">
      <c r="A21" s="71"/>
      <c r="B21" s="71"/>
      <c r="C21" s="70"/>
      <c r="D21" s="70"/>
      <c r="E21" s="70"/>
      <c r="F21" s="70"/>
      <c r="G21" s="70"/>
      <c r="H21" s="70"/>
      <c r="I21" s="70"/>
      <c r="J21" s="71"/>
      <c r="K21" s="72"/>
      <c r="L21" s="72" t="s">
        <v>418</v>
      </c>
      <c r="M21" s="71" t="s">
        <v>501</v>
      </c>
      <c r="N21" s="72" t="s">
        <v>416</v>
      </c>
      <c r="O21" s="71" t="s">
        <v>502</v>
      </c>
      <c r="P21" s="72"/>
      <c r="Q21" s="71" t="s">
        <v>503</v>
      </c>
      <c r="R21" s="72" t="s">
        <v>504</v>
      </c>
      <c r="S21" s="71" t="s">
        <v>463</v>
      </c>
    </row>
    <row r="22" s="66" customFormat="1" ht="24" customHeight="1" spans="1:19">
      <c r="A22" s="71"/>
      <c r="B22" s="71"/>
      <c r="C22" s="70"/>
      <c r="D22" s="70"/>
      <c r="E22" s="70"/>
      <c r="F22" s="70"/>
      <c r="G22" s="70"/>
      <c r="H22" s="70"/>
      <c r="I22" s="70"/>
      <c r="J22" s="71"/>
      <c r="K22" s="72"/>
      <c r="L22" s="72"/>
      <c r="M22" s="71" t="s">
        <v>505</v>
      </c>
      <c r="N22" s="72" t="s">
        <v>416</v>
      </c>
      <c r="O22" s="71" t="s">
        <v>414</v>
      </c>
      <c r="P22" s="72"/>
      <c r="Q22" s="71" t="s">
        <v>506</v>
      </c>
      <c r="R22" s="72" t="s">
        <v>507</v>
      </c>
      <c r="S22" s="71" t="s">
        <v>463</v>
      </c>
    </row>
    <row r="23" s="66" customFormat="1" ht="24" customHeight="1" spans="1:19">
      <c r="A23" s="71"/>
      <c r="B23" s="71"/>
      <c r="C23" s="70"/>
      <c r="D23" s="70"/>
      <c r="E23" s="70"/>
      <c r="F23" s="70"/>
      <c r="G23" s="70"/>
      <c r="H23" s="70"/>
      <c r="I23" s="70"/>
      <c r="J23" s="71"/>
      <c r="K23" s="72" t="s">
        <v>435</v>
      </c>
      <c r="L23" s="72" t="s">
        <v>436</v>
      </c>
      <c r="M23" s="71" t="s">
        <v>508</v>
      </c>
      <c r="N23" s="72" t="s">
        <v>431</v>
      </c>
      <c r="O23" s="71" t="s">
        <v>509</v>
      </c>
      <c r="P23" s="72" t="s">
        <v>430</v>
      </c>
      <c r="Q23" s="71" t="s">
        <v>510</v>
      </c>
      <c r="R23" s="72" t="s">
        <v>511</v>
      </c>
      <c r="S23" s="71" t="s">
        <v>463</v>
      </c>
    </row>
    <row r="24" s="66" customFormat="1" ht="24" customHeight="1" spans="1:19">
      <c r="A24" s="71"/>
      <c r="B24" s="71"/>
      <c r="C24" s="70"/>
      <c r="D24" s="70"/>
      <c r="E24" s="70"/>
      <c r="F24" s="70"/>
      <c r="G24" s="70"/>
      <c r="H24" s="70"/>
      <c r="I24" s="70"/>
      <c r="J24" s="71"/>
      <c r="K24" s="72"/>
      <c r="L24" s="72"/>
      <c r="M24" s="71" t="s">
        <v>512</v>
      </c>
      <c r="N24" s="72" t="s">
        <v>431</v>
      </c>
      <c r="O24" s="71" t="s">
        <v>438</v>
      </c>
      <c r="P24" s="72" t="s">
        <v>430</v>
      </c>
      <c r="Q24" s="71" t="s">
        <v>513</v>
      </c>
      <c r="R24" s="72" t="s">
        <v>514</v>
      </c>
      <c r="S24" s="71" t="s">
        <v>463</v>
      </c>
    </row>
    <row r="25" s="66" customFormat="1" ht="24" customHeight="1" spans="1:19">
      <c r="A25" s="71"/>
      <c r="B25" s="71"/>
      <c r="C25" s="70"/>
      <c r="D25" s="70"/>
      <c r="E25" s="70"/>
      <c r="F25" s="70"/>
      <c r="G25" s="70"/>
      <c r="H25" s="70"/>
      <c r="I25" s="70"/>
      <c r="J25" s="71"/>
      <c r="K25" s="72" t="s">
        <v>440</v>
      </c>
      <c r="L25" s="72" t="s">
        <v>441</v>
      </c>
      <c r="M25" s="71" t="s">
        <v>515</v>
      </c>
      <c r="N25" s="72" t="s">
        <v>444</v>
      </c>
      <c r="O25" s="71" t="s">
        <v>516</v>
      </c>
      <c r="P25" s="72" t="s">
        <v>517</v>
      </c>
      <c r="Q25" s="71" t="s">
        <v>518</v>
      </c>
      <c r="R25" s="72" t="s">
        <v>519</v>
      </c>
      <c r="S25" s="71" t="s">
        <v>463</v>
      </c>
    </row>
    <row r="26" s="66" customFormat="1" ht="24" customHeight="1" spans="1:19">
      <c r="A26" s="71"/>
      <c r="B26" s="71"/>
      <c r="C26" s="70"/>
      <c r="D26" s="70"/>
      <c r="E26" s="70"/>
      <c r="F26" s="70"/>
      <c r="G26" s="70"/>
      <c r="H26" s="70"/>
      <c r="I26" s="70"/>
      <c r="J26" s="71"/>
      <c r="K26" s="72"/>
      <c r="L26" s="72" t="s">
        <v>520</v>
      </c>
      <c r="M26" s="71" t="s">
        <v>490</v>
      </c>
      <c r="N26" s="71" t="s">
        <v>490</v>
      </c>
      <c r="O26" s="71" t="s">
        <v>490</v>
      </c>
      <c r="P26" s="71" t="s">
        <v>490</v>
      </c>
      <c r="Q26" s="71" t="s">
        <v>490</v>
      </c>
      <c r="R26" s="71" t="s">
        <v>490</v>
      </c>
      <c r="S26" s="71"/>
    </row>
    <row r="27" s="66" customFormat="1" ht="24" customHeight="1" spans="1:19">
      <c r="A27" s="71"/>
      <c r="B27" s="71"/>
      <c r="C27" s="70"/>
      <c r="D27" s="70"/>
      <c r="E27" s="70"/>
      <c r="F27" s="70"/>
      <c r="G27" s="70"/>
      <c r="H27" s="70"/>
      <c r="I27" s="70"/>
      <c r="J27" s="71"/>
      <c r="K27" s="72"/>
      <c r="L27" s="72" t="s">
        <v>521</v>
      </c>
      <c r="M27" s="71" t="s">
        <v>490</v>
      </c>
      <c r="N27" s="71" t="s">
        <v>490</v>
      </c>
      <c r="O27" s="71" t="s">
        <v>490</v>
      </c>
      <c r="P27" s="71" t="s">
        <v>490</v>
      </c>
      <c r="Q27" s="71" t="s">
        <v>490</v>
      </c>
      <c r="R27" s="71" t="s">
        <v>490</v>
      </c>
      <c r="S27" s="71"/>
    </row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49" t="s">
        <v>522</v>
      </c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6"/>
    <mergeCell ref="K17:K22"/>
    <mergeCell ref="K23:K24"/>
    <mergeCell ref="K25:K27"/>
    <mergeCell ref="L9:L13"/>
    <mergeCell ref="L14:L15"/>
    <mergeCell ref="L18:L19"/>
    <mergeCell ref="L21:L22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523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251</v>
      </c>
      <c r="H5" s="35"/>
      <c r="I5" s="35" t="s">
        <v>252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229</v>
      </c>
      <c r="H6" s="35" t="s">
        <v>221</v>
      </c>
      <c r="I6" s="35"/>
    </row>
    <row r="7" ht="19.9" customHeight="1" spans="1:9">
      <c r="A7" s="54"/>
      <c r="B7" s="54"/>
      <c r="C7" s="54"/>
      <c r="D7" s="55"/>
      <c r="E7" s="55" t="s">
        <v>139</v>
      </c>
      <c r="F7" s="56">
        <v>597.81123</v>
      </c>
      <c r="G7" s="56">
        <v>550.57463</v>
      </c>
      <c r="H7" s="56">
        <v>47.2366</v>
      </c>
      <c r="I7" s="56">
        <v>0</v>
      </c>
    </row>
    <row r="8" ht="19.9" customHeight="1" spans="1:9">
      <c r="A8" s="54"/>
      <c r="B8" s="54"/>
      <c r="C8" s="54"/>
      <c r="D8" s="57" t="s">
        <v>157</v>
      </c>
      <c r="E8" s="57" t="s">
        <v>158</v>
      </c>
      <c r="F8" s="56">
        <v>597.81123</v>
      </c>
      <c r="G8" s="56">
        <v>550.57463</v>
      </c>
      <c r="H8" s="56">
        <v>47.2366</v>
      </c>
      <c r="I8" s="56">
        <v>0</v>
      </c>
    </row>
    <row r="9" ht="19.9" customHeight="1" spans="1:9">
      <c r="A9" s="39" t="s">
        <v>171</v>
      </c>
      <c r="B9" s="39"/>
      <c r="C9" s="39"/>
      <c r="D9" s="55" t="s">
        <v>253</v>
      </c>
      <c r="E9" s="55" t="s">
        <v>254</v>
      </c>
      <c r="F9" s="56">
        <v>465.1755</v>
      </c>
      <c r="G9" s="56">
        <v>417.9389</v>
      </c>
      <c r="H9" s="56">
        <v>47.2366</v>
      </c>
      <c r="I9" s="56">
        <v>0</v>
      </c>
    </row>
    <row r="10" ht="19.9" customHeight="1" spans="1:9">
      <c r="A10" s="39" t="s">
        <v>171</v>
      </c>
      <c r="B10" s="58" t="s">
        <v>173</v>
      </c>
      <c r="C10" s="39"/>
      <c r="D10" s="55" t="s">
        <v>255</v>
      </c>
      <c r="E10" s="55" t="s">
        <v>256</v>
      </c>
      <c r="F10" s="56">
        <v>465.1755</v>
      </c>
      <c r="G10" s="56">
        <v>417.9389</v>
      </c>
      <c r="H10" s="56">
        <v>47.2366</v>
      </c>
      <c r="I10" s="56">
        <v>0</v>
      </c>
    </row>
    <row r="11" ht="19.9" customHeight="1" spans="1:9">
      <c r="A11" s="59" t="s">
        <v>171</v>
      </c>
      <c r="B11" s="59" t="s">
        <v>173</v>
      </c>
      <c r="C11" s="59" t="s">
        <v>176</v>
      </c>
      <c r="D11" s="60" t="s">
        <v>257</v>
      </c>
      <c r="E11" s="54" t="s">
        <v>258</v>
      </c>
      <c r="F11" s="61">
        <v>465.1755</v>
      </c>
      <c r="G11" s="62">
        <v>417.9389</v>
      </c>
      <c r="H11" s="62">
        <v>47.2366</v>
      </c>
      <c r="I11" s="62"/>
    </row>
    <row r="12" s="48" customFormat="1" ht="19.9" customHeight="1" spans="1:9">
      <c r="A12" s="58" t="s">
        <v>179</v>
      </c>
      <c r="B12" s="58"/>
      <c r="C12" s="58"/>
      <c r="D12" s="57" t="s">
        <v>259</v>
      </c>
      <c r="E12" s="55" t="s">
        <v>260</v>
      </c>
      <c r="F12" s="56">
        <v>64.374476</v>
      </c>
      <c r="G12" s="63">
        <v>64.374476</v>
      </c>
      <c r="H12" s="63">
        <v>0</v>
      </c>
      <c r="I12" s="63">
        <v>0</v>
      </c>
    </row>
    <row r="13" s="48" customFormat="1" ht="19.9" customHeight="1" spans="1:9">
      <c r="A13" s="39" t="s">
        <v>179</v>
      </c>
      <c r="B13" s="58" t="s">
        <v>181</v>
      </c>
      <c r="C13" s="39"/>
      <c r="D13" s="55" t="s">
        <v>261</v>
      </c>
      <c r="E13" s="55" t="s">
        <v>262</v>
      </c>
      <c r="F13" s="56">
        <v>58.744896</v>
      </c>
      <c r="G13" s="56">
        <v>58.744896</v>
      </c>
      <c r="H13" s="56">
        <v>0</v>
      </c>
      <c r="I13" s="56">
        <v>0</v>
      </c>
    </row>
    <row r="14" ht="19.9" customHeight="1" spans="1:9">
      <c r="A14" s="59" t="s">
        <v>179</v>
      </c>
      <c r="B14" s="59" t="s">
        <v>181</v>
      </c>
      <c r="C14" s="59" t="s">
        <v>181</v>
      </c>
      <c r="D14" s="60" t="s">
        <v>263</v>
      </c>
      <c r="E14" s="54" t="s">
        <v>264</v>
      </c>
      <c r="F14" s="61">
        <v>58.744896</v>
      </c>
      <c r="G14" s="62">
        <v>58.744896</v>
      </c>
      <c r="H14" s="62"/>
      <c r="I14" s="62"/>
    </row>
    <row r="15" s="48" customFormat="1" ht="19.9" customHeight="1" spans="1:9">
      <c r="A15" s="39" t="s">
        <v>179</v>
      </c>
      <c r="B15" s="58" t="s">
        <v>186</v>
      </c>
      <c r="C15" s="39"/>
      <c r="D15" s="55" t="s">
        <v>265</v>
      </c>
      <c r="E15" s="55" t="s">
        <v>266</v>
      </c>
      <c r="F15" s="56">
        <v>2.786688</v>
      </c>
      <c r="G15" s="56">
        <v>2.786688</v>
      </c>
      <c r="H15" s="56">
        <v>0</v>
      </c>
      <c r="I15" s="56">
        <v>0</v>
      </c>
    </row>
    <row r="16" ht="19.9" customHeight="1" spans="1:9">
      <c r="A16" s="59" t="s">
        <v>179</v>
      </c>
      <c r="B16" s="59" t="s">
        <v>186</v>
      </c>
      <c r="C16" s="59" t="s">
        <v>189</v>
      </c>
      <c r="D16" s="60" t="s">
        <v>267</v>
      </c>
      <c r="E16" s="54" t="s">
        <v>268</v>
      </c>
      <c r="F16" s="61">
        <v>2.786688</v>
      </c>
      <c r="G16" s="62">
        <v>2.786688</v>
      </c>
      <c r="H16" s="62"/>
      <c r="I16" s="62"/>
    </row>
    <row r="17" s="48" customFormat="1" ht="19.9" customHeight="1" spans="1:9">
      <c r="A17" s="39" t="s">
        <v>179</v>
      </c>
      <c r="B17" s="39" t="s">
        <v>189</v>
      </c>
      <c r="C17" s="39"/>
      <c r="D17" s="55" t="s">
        <v>269</v>
      </c>
      <c r="E17" s="55" t="s">
        <v>195</v>
      </c>
      <c r="F17" s="56">
        <v>2.842892</v>
      </c>
      <c r="G17" s="56">
        <v>2.842892</v>
      </c>
      <c r="H17" s="56">
        <v>0</v>
      </c>
      <c r="I17" s="56">
        <v>0</v>
      </c>
    </row>
    <row r="18" ht="19.9" customHeight="1" spans="1:9">
      <c r="A18" s="64" t="s">
        <v>179</v>
      </c>
      <c r="B18" s="59" t="s">
        <v>189</v>
      </c>
      <c r="C18" s="64" t="s">
        <v>189</v>
      </c>
      <c r="D18" s="54" t="s">
        <v>270</v>
      </c>
      <c r="E18" s="54" t="s">
        <v>271</v>
      </c>
      <c r="F18" s="61">
        <v>2.842892</v>
      </c>
      <c r="G18" s="61">
        <v>2.842892</v>
      </c>
      <c r="H18" s="61"/>
      <c r="I18" s="61"/>
    </row>
    <row r="19" s="48" customFormat="1" ht="19.9" customHeight="1" spans="1:9">
      <c r="A19" s="58" t="s">
        <v>196</v>
      </c>
      <c r="B19" s="58"/>
      <c r="C19" s="58"/>
      <c r="D19" s="57" t="s">
        <v>272</v>
      </c>
      <c r="E19" s="55" t="s">
        <v>273</v>
      </c>
      <c r="F19" s="56">
        <v>24.198582</v>
      </c>
      <c r="G19" s="63">
        <v>24.198582</v>
      </c>
      <c r="H19" s="63">
        <v>0</v>
      </c>
      <c r="I19" s="63">
        <v>0</v>
      </c>
    </row>
    <row r="20" s="48" customFormat="1" ht="19.9" customHeight="1" spans="1:9">
      <c r="A20" s="58" t="s">
        <v>196</v>
      </c>
      <c r="B20" s="58" t="s">
        <v>186</v>
      </c>
      <c r="C20" s="58"/>
      <c r="D20" s="57" t="s">
        <v>274</v>
      </c>
      <c r="E20" s="55" t="s">
        <v>275</v>
      </c>
      <c r="F20" s="56">
        <v>24.198582</v>
      </c>
      <c r="G20" s="63">
        <v>24.198582</v>
      </c>
      <c r="H20" s="63">
        <v>0</v>
      </c>
      <c r="I20" s="63">
        <v>0</v>
      </c>
    </row>
    <row r="21" ht="19.9" customHeight="1" spans="1:9">
      <c r="A21" s="59" t="s">
        <v>196</v>
      </c>
      <c r="B21" s="59" t="s">
        <v>186</v>
      </c>
      <c r="C21" s="59" t="s">
        <v>173</v>
      </c>
      <c r="D21" s="60" t="s">
        <v>276</v>
      </c>
      <c r="E21" s="54" t="s">
        <v>277</v>
      </c>
      <c r="F21" s="61">
        <v>24.198582</v>
      </c>
      <c r="G21" s="62">
        <v>24.198582</v>
      </c>
      <c r="H21" s="62"/>
      <c r="I21" s="62"/>
    </row>
    <row r="22" ht="19.9" customHeight="1" spans="1:9">
      <c r="A22" s="39" t="s">
        <v>202</v>
      </c>
      <c r="B22" s="39"/>
      <c r="C22" s="39"/>
      <c r="D22" s="55" t="s">
        <v>278</v>
      </c>
      <c r="E22" s="55" t="s">
        <v>279</v>
      </c>
      <c r="F22" s="56">
        <v>44.058672</v>
      </c>
      <c r="G22" s="56">
        <v>44.058672</v>
      </c>
      <c r="H22" s="56">
        <v>0</v>
      </c>
      <c r="I22" s="56">
        <v>0</v>
      </c>
    </row>
    <row r="23" ht="19.9" customHeight="1" spans="1:9">
      <c r="A23" s="39" t="s">
        <v>202</v>
      </c>
      <c r="B23" s="58" t="s">
        <v>173</v>
      </c>
      <c r="C23" s="39"/>
      <c r="D23" s="55" t="s">
        <v>280</v>
      </c>
      <c r="E23" s="55" t="s">
        <v>281</v>
      </c>
      <c r="F23" s="56">
        <v>44.058672</v>
      </c>
      <c r="G23" s="56">
        <v>44.058672</v>
      </c>
      <c r="H23" s="56">
        <v>0</v>
      </c>
      <c r="I23" s="56">
        <v>0</v>
      </c>
    </row>
    <row r="24" ht="19.9" customHeight="1" spans="1:9">
      <c r="A24" s="59" t="s">
        <v>202</v>
      </c>
      <c r="B24" s="59" t="s">
        <v>173</v>
      </c>
      <c r="C24" s="59" t="s">
        <v>206</v>
      </c>
      <c r="D24" s="60" t="s">
        <v>282</v>
      </c>
      <c r="E24" s="54" t="s">
        <v>283</v>
      </c>
      <c r="F24" s="61">
        <v>44.058672</v>
      </c>
      <c r="G24" s="62">
        <v>44.058672</v>
      </c>
      <c r="H24" s="62"/>
      <c r="I24" s="62"/>
    </row>
    <row r="25" ht="14.3" customHeight="1" spans="1:9">
      <c r="A25" s="65"/>
      <c r="B25" s="65"/>
      <c r="C25" s="65"/>
      <c r="D25" s="65"/>
      <c r="E25" s="65"/>
      <c r="F25" s="65"/>
    </row>
    <row r="26" ht="14.3" customHeight="1" spans="1:9">
      <c r="A26" s="65"/>
      <c r="B26" s="65"/>
      <c r="C26" s="65"/>
      <c r="D26" s="65"/>
      <c r="E26" s="65"/>
      <c r="F26" s="65"/>
    </row>
  </sheetData>
  <autoFilter xmlns:etc="http://www.wps.cn/officeDocument/2017/etCustomData" ref="A6:I24" etc:filterBottomFollowUsedRange="0">
    <extLst/>
  </autoFilter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abSelected="1" topLeftCell="A3" workbookViewId="0">
      <selection activeCell="D19" sqref="D19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4.4444444444444" style="27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8" t="s">
        <v>524</v>
      </c>
    </row>
    <row r="2" s="25" customFormat="1" ht="46.95" customHeight="1" spans="1:5">
      <c r="A2" s="29" t="s">
        <v>525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526</v>
      </c>
      <c r="B4" s="35" t="s">
        <v>527</v>
      </c>
      <c r="C4" s="35" t="s">
        <v>528</v>
      </c>
      <c r="D4" s="36" t="s">
        <v>529</v>
      </c>
    </row>
    <row r="5" s="26" customFormat="1" customHeight="1" spans="1:5">
      <c r="A5" s="37" t="s">
        <v>530</v>
      </c>
      <c r="B5" s="37"/>
      <c r="C5" s="37"/>
      <c r="D5" s="38"/>
    </row>
    <row r="6" s="26" customFormat="1" customHeight="1" spans="1:5">
      <c r="A6" s="37" t="s">
        <v>531</v>
      </c>
      <c r="B6" s="39">
        <v>1</v>
      </c>
      <c r="C6" s="40"/>
      <c r="D6" s="41">
        <f>D7+D18</f>
        <v>1546.554699</v>
      </c>
    </row>
    <row r="7" s="26" customFormat="1" customHeight="1" spans="1:5">
      <c r="A7" s="42" t="s">
        <v>532</v>
      </c>
      <c r="B7" s="39">
        <v>2</v>
      </c>
      <c r="C7" s="40"/>
      <c r="D7" s="41">
        <f>D8+D10+D13+D15+D16</f>
        <v>1546.554689</v>
      </c>
    </row>
    <row r="8" s="25" customFormat="1" customHeight="1" spans="1:5">
      <c r="A8" s="43" t="s">
        <v>533</v>
      </c>
      <c r="B8" s="39">
        <v>3</v>
      </c>
      <c r="C8" s="44"/>
      <c r="D8" s="45">
        <v>1159.4792</v>
      </c>
    </row>
    <row r="9" s="25" customFormat="1" customHeight="1" spans="1:5">
      <c r="A9" s="43" t="s">
        <v>534</v>
      </c>
      <c r="B9" s="39">
        <v>4</v>
      </c>
      <c r="C9" s="44">
        <v>9287.5</v>
      </c>
      <c r="D9" s="45">
        <v>663.2995</v>
      </c>
    </row>
    <row r="10" s="25" customFormat="1" customHeight="1" spans="1:5">
      <c r="A10" s="43" t="s">
        <v>535</v>
      </c>
      <c r="B10" s="39">
        <v>5</v>
      </c>
      <c r="C10" s="44">
        <v>321</v>
      </c>
      <c r="D10" s="45">
        <v>161.44892</v>
      </c>
    </row>
    <row r="11" s="25" customFormat="1" customHeight="1" spans="1:5">
      <c r="A11" s="43" t="s">
        <v>536</v>
      </c>
      <c r="B11" s="39">
        <v>6</v>
      </c>
      <c r="C11" s="44"/>
      <c r="D11" s="45"/>
    </row>
    <row r="12" s="25" customFormat="1" customHeight="1" spans="1:5">
      <c r="A12" s="43" t="s">
        <v>537</v>
      </c>
      <c r="B12" s="39">
        <v>7</v>
      </c>
      <c r="C12" s="44"/>
      <c r="D12" s="45"/>
    </row>
    <row r="13" s="25" customFormat="1" customHeight="1" spans="1:5">
      <c r="A13" s="43" t="s">
        <v>538</v>
      </c>
      <c r="B13" s="39">
        <v>8</v>
      </c>
      <c r="C13" s="44">
        <v>61</v>
      </c>
      <c r="D13" s="45">
        <v>1.542</v>
      </c>
    </row>
    <row r="14" s="25" customFormat="1" customHeight="1" spans="1:5">
      <c r="A14" s="43" t="s">
        <v>539</v>
      </c>
      <c r="B14" s="39">
        <v>9</v>
      </c>
      <c r="C14" s="44"/>
      <c r="D14" s="45"/>
    </row>
    <row r="15" s="25" customFormat="1" customHeight="1" spans="1:5">
      <c r="A15" s="43" t="s">
        <v>540</v>
      </c>
      <c r="B15" s="39">
        <v>10</v>
      </c>
      <c r="C15" s="44">
        <v>20750</v>
      </c>
      <c r="D15" s="45">
        <v>34.522475</v>
      </c>
    </row>
    <row r="16" s="25" customFormat="1" customHeight="1" spans="1:5">
      <c r="A16" s="43" t="s">
        <v>541</v>
      </c>
      <c r="B16" s="39">
        <v>11</v>
      </c>
      <c r="C16" s="44">
        <v>1718</v>
      </c>
      <c r="D16" s="45">
        <v>189.562094</v>
      </c>
    </row>
    <row r="17" s="25" customFormat="1" customHeight="1" spans="1:4">
      <c r="A17" s="46" t="s">
        <v>542</v>
      </c>
      <c r="B17" s="39">
        <v>12</v>
      </c>
      <c r="C17" s="44">
        <v>1608</v>
      </c>
      <c r="D17" s="45">
        <v>72.795</v>
      </c>
    </row>
    <row r="18" s="25" customFormat="1" customHeight="1" spans="1:4">
      <c r="A18" s="47" t="s">
        <v>543</v>
      </c>
      <c r="B18" s="39">
        <v>13</v>
      </c>
      <c r="C18" s="40">
        <v>27417</v>
      </c>
      <c r="D18" s="41">
        <v>1e-5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1"/>
  <sheetViews>
    <sheetView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2.8888888888889" style="1" customWidth="1"/>
    <col min="6" max="6" width="16.6666666666667" style="1" customWidth="1"/>
    <col min="7" max="7" width="12.5555555555556" style="2" customWidth="1"/>
    <col min="8" max="8" width="16" style="1" customWidth="1"/>
    <col min="9" max="9" width="7.77777777777778" style="1" customWidth="1"/>
    <col min="10" max="10" width="8.11111111111111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544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210</v>
      </c>
      <c r="E4" s="14" t="s">
        <v>359</v>
      </c>
      <c r="F4" s="14" t="s">
        <v>545</v>
      </c>
      <c r="G4" s="14" t="s">
        <v>546</v>
      </c>
      <c r="H4" s="14" t="s">
        <v>547</v>
      </c>
      <c r="I4" s="14" t="s">
        <v>548</v>
      </c>
      <c r="J4" s="14" t="s">
        <v>549</v>
      </c>
      <c r="K4" s="14" t="s">
        <v>550</v>
      </c>
      <c r="L4" s="14" t="s">
        <v>453</v>
      </c>
      <c r="M4" s="15" t="s">
        <v>551</v>
      </c>
      <c r="N4" s="15" t="s">
        <v>552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408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307</v>
      </c>
      <c r="O5" s="15" t="s">
        <v>553</v>
      </c>
      <c r="P5" s="15"/>
      <c r="Q5" s="15"/>
      <c r="R5" s="15" t="s">
        <v>451</v>
      </c>
      <c r="S5" s="15" t="s">
        <v>144</v>
      </c>
      <c r="T5" s="15" t="s">
        <v>554</v>
      </c>
      <c r="U5" s="15" t="s">
        <v>555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556</v>
      </c>
      <c r="P6" s="15" t="s">
        <v>388</v>
      </c>
      <c r="Q6" s="15" t="s">
        <v>557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SUM(M8:M51)</f>
        <v>28</v>
      </c>
      <c r="N7" s="18">
        <f>SUM(N8:N51)</f>
        <v>28</v>
      </c>
      <c r="O7" s="18">
        <f>SUM(O8:O51)</f>
        <v>28</v>
      </c>
      <c r="P7" s="18">
        <f>SUM(P8:P51)</f>
        <v>28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6" t="s">
        <v>173</v>
      </c>
      <c r="C8" s="106" t="s">
        <v>176</v>
      </c>
      <c r="D8" s="20" t="s">
        <v>2</v>
      </c>
      <c r="E8" s="20" t="s">
        <v>4</v>
      </c>
      <c r="F8" s="16" t="s">
        <v>558</v>
      </c>
      <c r="G8" s="16" t="s">
        <v>559</v>
      </c>
      <c r="H8" s="16" t="s">
        <v>560</v>
      </c>
      <c r="I8" s="21">
        <v>45658</v>
      </c>
      <c r="J8" s="21">
        <v>46022</v>
      </c>
      <c r="K8" s="22">
        <v>40</v>
      </c>
      <c r="L8" s="22" t="s">
        <v>561</v>
      </c>
      <c r="M8" s="23">
        <v>0.15</v>
      </c>
      <c r="N8" s="24">
        <v>0.15</v>
      </c>
      <c r="O8" s="24">
        <v>0.15</v>
      </c>
      <c r="P8" s="24">
        <v>0.15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06" t="s">
        <v>173</v>
      </c>
      <c r="C9" s="106" t="s">
        <v>176</v>
      </c>
      <c r="D9" s="20" t="s">
        <v>2</v>
      </c>
      <c r="E9" s="20" t="s">
        <v>4</v>
      </c>
      <c r="F9" s="16" t="s">
        <v>558</v>
      </c>
      <c r="G9" s="16" t="s">
        <v>559</v>
      </c>
      <c r="H9" s="16" t="s">
        <v>562</v>
      </c>
      <c r="I9" s="21">
        <v>45658</v>
      </c>
      <c r="J9" s="21">
        <v>46022</v>
      </c>
      <c r="K9" s="22">
        <v>80</v>
      </c>
      <c r="L9" s="22" t="s">
        <v>561</v>
      </c>
      <c r="M9" s="23">
        <v>0.13</v>
      </c>
      <c r="N9" s="24">
        <v>0.13</v>
      </c>
      <c r="O9" s="24">
        <v>0.13</v>
      </c>
      <c r="P9" s="24">
        <v>0.13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6" t="s">
        <v>173</v>
      </c>
      <c r="C10" s="106" t="s">
        <v>176</v>
      </c>
      <c r="D10" s="20" t="s">
        <v>2</v>
      </c>
      <c r="E10" s="20" t="s">
        <v>4</v>
      </c>
      <c r="F10" s="16" t="s">
        <v>558</v>
      </c>
      <c r="G10" s="16" t="s">
        <v>563</v>
      </c>
      <c r="H10" s="16" t="s">
        <v>564</v>
      </c>
      <c r="I10" s="21">
        <v>45658</v>
      </c>
      <c r="J10" s="21">
        <v>46022</v>
      </c>
      <c r="K10" s="22">
        <v>5</v>
      </c>
      <c r="L10" s="22" t="s">
        <v>565</v>
      </c>
      <c r="M10" s="23">
        <v>0.12</v>
      </c>
      <c r="N10" s="24">
        <v>0.12</v>
      </c>
      <c r="O10" s="24">
        <v>0.12</v>
      </c>
      <c r="P10" s="24">
        <v>0.12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6" t="s">
        <v>173</v>
      </c>
      <c r="C11" s="106" t="s">
        <v>176</v>
      </c>
      <c r="D11" s="20" t="s">
        <v>2</v>
      </c>
      <c r="E11" s="20" t="s">
        <v>4</v>
      </c>
      <c r="F11" s="16" t="s">
        <v>558</v>
      </c>
      <c r="G11" s="16" t="s">
        <v>566</v>
      </c>
      <c r="H11" s="16" t="s">
        <v>567</v>
      </c>
      <c r="I11" s="21">
        <v>45658</v>
      </c>
      <c r="J11" s="21">
        <v>46022</v>
      </c>
      <c r="K11" s="22" t="s">
        <v>568</v>
      </c>
      <c r="L11" s="22" t="s">
        <v>569</v>
      </c>
      <c r="M11" s="23">
        <v>0.6</v>
      </c>
      <c r="N11" s="24">
        <v>0.6</v>
      </c>
      <c r="O11" s="24">
        <v>0.6</v>
      </c>
      <c r="P11" s="24">
        <v>0.6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6" t="s">
        <v>173</v>
      </c>
      <c r="C12" s="106" t="s">
        <v>176</v>
      </c>
      <c r="D12" s="20" t="s">
        <v>2</v>
      </c>
      <c r="E12" s="20" t="s">
        <v>4</v>
      </c>
      <c r="F12" s="16" t="s">
        <v>558</v>
      </c>
      <c r="G12" s="16" t="s">
        <v>566</v>
      </c>
      <c r="H12" s="16" t="s">
        <v>570</v>
      </c>
      <c r="I12" s="21">
        <v>45658</v>
      </c>
      <c r="J12" s="21">
        <v>46022</v>
      </c>
      <c r="K12" s="22" t="s">
        <v>428</v>
      </c>
      <c r="L12" s="22" t="s">
        <v>565</v>
      </c>
      <c r="M12" s="23">
        <v>0.4</v>
      </c>
      <c r="N12" s="24">
        <v>0.4</v>
      </c>
      <c r="O12" s="24">
        <v>0.4</v>
      </c>
      <c r="P12" s="24">
        <v>0.4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6" t="s">
        <v>173</v>
      </c>
      <c r="C13" s="106" t="s">
        <v>176</v>
      </c>
      <c r="D13" s="20" t="s">
        <v>2</v>
      </c>
      <c r="E13" s="20" t="s">
        <v>4</v>
      </c>
      <c r="F13" s="16" t="s">
        <v>558</v>
      </c>
      <c r="G13" s="16" t="s">
        <v>566</v>
      </c>
      <c r="H13" s="16" t="s">
        <v>571</v>
      </c>
      <c r="I13" s="21">
        <v>45658</v>
      </c>
      <c r="J13" s="21">
        <v>46022</v>
      </c>
      <c r="K13" s="22" t="s">
        <v>572</v>
      </c>
      <c r="L13" s="22" t="s">
        <v>565</v>
      </c>
      <c r="M13" s="23">
        <v>0.3</v>
      </c>
      <c r="N13" s="24">
        <v>0.3</v>
      </c>
      <c r="O13" s="24">
        <v>0.3</v>
      </c>
      <c r="P13" s="24">
        <v>0.3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6" t="s">
        <v>173</v>
      </c>
      <c r="C14" s="106" t="s">
        <v>176</v>
      </c>
      <c r="D14" s="20" t="s">
        <v>2</v>
      </c>
      <c r="E14" s="20" t="s">
        <v>4</v>
      </c>
      <c r="F14" s="16" t="s">
        <v>558</v>
      </c>
      <c r="G14" s="16" t="s">
        <v>573</v>
      </c>
      <c r="H14" s="16" t="s">
        <v>574</v>
      </c>
      <c r="I14" s="21">
        <v>45658</v>
      </c>
      <c r="J14" s="21">
        <v>46022</v>
      </c>
      <c r="K14" s="22" t="s">
        <v>575</v>
      </c>
      <c r="L14" s="22" t="s">
        <v>576</v>
      </c>
      <c r="M14" s="23">
        <v>0.62</v>
      </c>
      <c r="N14" s="24">
        <v>0.62</v>
      </c>
      <c r="O14" s="24">
        <v>0.62</v>
      </c>
      <c r="P14" s="24">
        <v>0.62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6" t="s">
        <v>173</v>
      </c>
      <c r="C15" s="106" t="s">
        <v>176</v>
      </c>
      <c r="D15" s="20" t="s">
        <v>2</v>
      </c>
      <c r="E15" s="20" t="s">
        <v>4</v>
      </c>
      <c r="F15" s="16" t="s">
        <v>558</v>
      </c>
      <c r="G15" s="16" t="s">
        <v>577</v>
      </c>
      <c r="H15" s="16" t="s">
        <v>578</v>
      </c>
      <c r="I15" s="21">
        <v>45658</v>
      </c>
      <c r="J15" s="21">
        <v>46022</v>
      </c>
      <c r="K15" s="22" t="s">
        <v>579</v>
      </c>
      <c r="L15" s="22" t="s">
        <v>565</v>
      </c>
      <c r="M15" s="23">
        <v>0.6</v>
      </c>
      <c r="N15" s="24">
        <v>0.6</v>
      </c>
      <c r="O15" s="24">
        <v>0.6</v>
      </c>
      <c r="P15" s="24">
        <v>0.6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6" t="s">
        <v>173</v>
      </c>
      <c r="C16" s="106" t="s">
        <v>176</v>
      </c>
      <c r="D16" s="20" t="s">
        <v>2</v>
      </c>
      <c r="E16" s="20" t="s">
        <v>4</v>
      </c>
      <c r="F16" s="16" t="s">
        <v>558</v>
      </c>
      <c r="G16" s="16" t="s">
        <v>580</v>
      </c>
      <c r="H16" s="16" t="s">
        <v>581</v>
      </c>
      <c r="I16" s="21">
        <v>45658</v>
      </c>
      <c r="J16" s="21">
        <v>46022</v>
      </c>
      <c r="K16" s="22" t="s">
        <v>417</v>
      </c>
      <c r="L16" s="22" t="s">
        <v>576</v>
      </c>
      <c r="M16" s="23">
        <v>0.3</v>
      </c>
      <c r="N16" s="24">
        <v>0.3</v>
      </c>
      <c r="O16" s="24">
        <v>0.3</v>
      </c>
      <c r="P16" s="24">
        <v>0.3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6" t="s">
        <v>173</v>
      </c>
      <c r="C17" s="106" t="s">
        <v>176</v>
      </c>
      <c r="D17" s="20" t="s">
        <v>2</v>
      </c>
      <c r="E17" s="20" t="s">
        <v>4</v>
      </c>
      <c r="F17" s="16" t="s">
        <v>558</v>
      </c>
      <c r="G17" s="16" t="s">
        <v>566</v>
      </c>
      <c r="H17" s="16" t="s">
        <v>582</v>
      </c>
      <c r="I17" s="21">
        <v>45658</v>
      </c>
      <c r="J17" s="21">
        <v>46022</v>
      </c>
      <c r="K17" s="22" t="s">
        <v>583</v>
      </c>
      <c r="L17" s="22" t="s">
        <v>565</v>
      </c>
      <c r="M17" s="23">
        <v>0.26</v>
      </c>
      <c r="N17" s="24">
        <v>0.26</v>
      </c>
      <c r="O17" s="24">
        <v>0.26</v>
      </c>
      <c r="P17" s="24">
        <v>0.26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6" t="s">
        <v>173</v>
      </c>
      <c r="C18" s="106" t="s">
        <v>176</v>
      </c>
      <c r="D18" s="20" t="s">
        <v>2</v>
      </c>
      <c r="E18" s="20" t="s">
        <v>4</v>
      </c>
      <c r="F18" s="16" t="s">
        <v>558</v>
      </c>
      <c r="G18" s="16" t="s">
        <v>584</v>
      </c>
      <c r="H18" s="16" t="s">
        <v>585</v>
      </c>
      <c r="I18" s="21">
        <v>45658</v>
      </c>
      <c r="J18" s="21">
        <v>46022</v>
      </c>
      <c r="K18" s="22" t="s">
        <v>575</v>
      </c>
      <c r="L18" s="22" t="s">
        <v>586</v>
      </c>
      <c r="M18" s="23">
        <v>0.05</v>
      </c>
      <c r="N18" s="24">
        <v>0.05</v>
      </c>
      <c r="O18" s="24">
        <v>0.05</v>
      </c>
      <c r="P18" s="24">
        <v>0.05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6" t="s">
        <v>173</v>
      </c>
      <c r="C19" s="106" t="s">
        <v>176</v>
      </c>
      <c r="D19" s="20" t="s">
        <v>2</v>
      </c>
      <c r="E19" s="20" t="s">
        <v>4</v>
      </c>
      <c r="F19" s="16" t="s">
        <v>558</v>
      </c>
      <c r="G19" s="16" t="s">
        <v>587</v>
      </c>
      <c r="H19" s="16" t="s">
        <v>588</v>
      </c>
      <c r="I19" s="21">
        <v>45658</v>
      </c>
      <c r="J19" s="21">
        <v>46022</v>
      </c>
      <c r="K19" s="22" t="s">
        <v>417</v>
      </c>
      <c r="L19" s="22" t="s">
        <v>576</v>
      </c>
      <c r="M19" s="23">
        <v>0.3</v>
      </c>
      <c r="N19" s="24">
        <v>0.3</v>
      </c>
      <c r="O19" s="24">
        <v>0.3</v>
      </c>
      <c r="P19" s="24">
        <v>0.3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6" t="s">
        <v>173</v>
      </c>
      <c r="C20" s="106" t="s">
        <v>176</v>
      </c>
      <c r="D20" s="20" t="s">
        <v>2</v>
      </c>
      <c r="E20" s="20" t="s">
        <v>4</v>
      </c>
      <c r="F20" s="16" t="s">
        <v>558</v>
      </c>
      <c r="G20" s="16" t="s">
        <v>589</v>
      </c>
      <c r="H20" s="16" t="s">
        <v>590</v>
      </c>
      <c r="I20" s="21">
        <v>45658</v>
      </c>
      <c r="J20" s="21">
        <v>46022</v>
      </c>
      <c r="K20" s="22" t="s">
        <v>428</v>
      </c>
      <c r="L20" s="22" t="s">
        <v>576</v>
      </c>
      <c r="M20" s="23">
        <v>0.88</v>
      </c>
      <c r="N20" s="24">
        <v>0.88</v>
      </c>
      <c r="O20" s="24">
        <v>0.88</v>
      </c>
      <c r="P20" s="24">
        <v>0.88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6" t="s">
        <v>173</v>
      </c>
      <c r="C21" s="106" t="s">
        <v>176</v>
      </c>
      <c r="D21" s="20" t="s">
        <v>2</v>
      </c>
      <c r="E21" s="20" t="s">
        <v>4</v>
      </c>
      <c r="F21" s="16" t="s">
        <v>558</v>
      </c>
      <c r="G21" s="16" t="s">
        <v>587</v>
      </c>
      <c r="H21" s="16" t="s">
        <v>591</v>
      </c>
      <c r="I21" s="21">
        <v>45658</v>
      </c>
      <c r="J21" s="21">
        <v>46022</v>
      </c>
      <c r="K21" s="22" t="s">
        <v>592</v>
      </c>
      <c r="L21" s="22" t="s">
        <v>565</v>
      </c>
      <c r="M21" s="23">
        <v>0.1</v>
      </c>
      <c r="N21" s="24">
        <v>0.1</v>
      </c>
      <c r="O21" s="24">
        <v>0.1</v>
      </c>
      <c r="P21" s="24">
        <v>0.1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6" t="s">
        <v>173</v>
      </c>
      <c r="C22" s="106" t="s">
        <v>176</v>
      </c>
      <c r="D22" s="20" t="s">
        <v>2</v>
      </c>
      <c r="E22" s="20" t="s">
        <v>4</v>
      </c>
      <c r="F22" s="16" t="s">
        <v>558</v>
      </c>
      <c r="G22" s="16" t="s">
        <v>593</v>
      </c>
      <c r="H22" s="16" t="s">
        <v>594</v>
      </c>
      <c r="I22" s="21">
        <v>45658</v>
      </c>
      <c r="J22" s="21">
        <v>46022</v>
      </c>
      <c r="K22" s="22" t="s">
        <v>417</v>
      </c>
      <c r="L22" s="22" t="s">
        <v>561</v>
      </c>
      <c r="M22" s="23">
        <v>0.03</v>
      </c>
      <c r="N22" s="24">
        <v>0.03</v>
      </c>
      <c r="O22" s="24">
        <v>0.03</v>
      </c>
      <c r="P22" s="24">
        <v>0.03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6" t="s">
        <v>173</v>
      </c>
      <c r="C23" s="106" t="s">
        <v>176</v>
      </c>
      <c r="D23" s="20" t="s">
        <v>2</v>
      </c>
      <c r="E23" s="20" t="s">
        <v>4</v>
      </c>
      <c r="F23" s="16" t="s">
        <v>558</v>
      </c>
      <c r="G23" s="16" t="s">
        <v>595</v>
      </c>
      <c r="H23" s="16" t="s">
        <v>596</v>
      </c>
      <c r="I23" s="21">
        <v>45658</v>
      </c>
      <c r="J23" s="21">
        <v>46022</v>
      </c>
      <c r="K23" s="22" t="s">
        <v>597</v>
      </c>
      <c r="L23" s="22" t="s">
        <v>569</v>
      </c>
      <c r="M23" s="23">
        <v>0.02</v>
      </c>
      <c r="N23" s="24">
        <v>0.02</v>
      </c>
      <c r="O23" s="24">
        <v>0.02</v>
      </c>
      <c r="P23" s="24">
        <v>0.02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6" t="s">
        <v>173</v>
      </c>
      <c r="C24" s="106" t="s">
        <v>176</v>
      </c>
      <c r="D24" s="20" t="s">
        <v>2</v>
      </c>
      <c r="E24" s="20" t="s">
        <v>4</v>
      </c>
      <c r="F24" s="16" t="s">
        <v>558</v>
      </c>
      <c r="G24" s="16" t="s">
        <v>577</v>
      </c>
      <c r="H24" s="16" t="s">
        <v>598</v>
      </c>
      <c r="I24" s="21">
        <v>45658</v>
      </c>
      <c r="J24" s="21">
        <v>46022</v>
      </c>
      <c r="K24" s="22" t="s">
        <v>599</v>
      </c>
      <c r="L24" s="22" t="s">
        <v>600</v>
      </c>
      <c r="M24" s="23">
        <v>0.04</v>
      </c>
      <c r="N24" s="24">
        <v>0.04</v>
      </c>
      <c r="O24" s="24">
        <v>0.04</v>
      </c>
      <c r="P24" s="24">
        <v>0.04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6" t="s">
        <v>173</v>
      </c>
      <c r="C25" s="106" t="s">
        <v>176</v>
      </c>
      <c r="D25" s="20" t="s">
        <v>2</v>
      </c>
      <c r="E25" s="20" t="s">
        <v>4</v>
      </c>
      <c r="F25" s="16" t="s">
        <v>558</v>
      </c>
      <c r="G25" s="16" t="s">
        <v>601</v>
      </c>
      <c r="H25" s="16" t="s">
        <v>602</v>
      </c>
      <c r="I25" s="21">
        <v>45658</v>
      </c>
      <c r="J25" s="21">
        <v>46022</v>
      </c>
      <c r="K25" s="22" t="s">
        <v>603</v>
      </c>
      <c r="L25" s="22" t="s">
        <v>604</v>
      </c>
      <c r="M25" s="23">
        <v>0.6</v>
      </c>
      <c r="N25" s="24">
        <v>0.6</v>
      </c>
      <c r="O25" s="24">
        <v>0.6</v>
      </c>
      <c r="P25" s="24">
        <v>0.6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6" t="s">
        <v>173</v>
      </c>
      <c r="C26" s="106" t="s">
        <v>176</v>
      </c>
      <c r="D26" s="20" t="s">
        <v>2</v>
      </c>
      <c r="E26" s="20" t="s">
        <v>4</v>
      </c>
      <c r="F26" s="16" t="s">
        <v>558</v>
      </c>
      <c r="G26" s="16" t="s">
        <v>605</v>
      </c>
      <c r="H26" s="16" t="s">
        <v>606</v>
      </c>
      <c r="I26" s="21">
        <v>45658</v>
      </c>
      <c r="J26" s="21">
        <v>46022</v>
      </c>
      <c r="K26" s="22" t="s">
        <v>417</v>
      </c>
      <c r="L26" s="22" t="s">
        <v>576</v>
      </c>
      <c r="M26" s="23">
        <v>0.4</v>
      </c>
      <c r="N26" s="24">
        <v>0.4</v>
      </c>
      <c r="O26" s="24">
        <v>0.4</v>
      </c>
      <c r="P26" s="24">
        <v>0.4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6" t="s">
        <v>173</v>
      </c>
      <c r="C27" s="106" t="s">
        <v>176</v>
      </c>
      <c r="D27" s="20" t="s">
        <v>2</v>
      </c>
      <c r="E27" s="20" t="s">
        <v>4</v>
      </c>
      <c r="F27" s="16" t="s">
        <v>558</v>
      </c>
      <c r="G27" s="16" t="s">
        <v>559</v>
      </c>
      <c r="H27" s="16" t="s">
        <v>607</v>
      </c>
      <c r="I27" s="21">
        <v>45658</v>
      </c>
      <c r="J27" s="21">
        <v>46022</v>
      </c>
      <c r="K27" s="22" t="s">
        <v>608</v>
      </c>
      <c r="L27" s="22" t="s">
        <v>609</v>
      </c>
      <c r="M27" s="23">
        <v>0.1</v>
      </c>
      <c r="N27" s="24">
        <v>0.1</v>
      </c>
      <c r="O27" s="24">
        <v>0.1</v>
      </c>
      <c r="P27" s="24">
        <v>0.1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6" t="s">
        <v>173</v>
      </c>
      <c r="C28" s="106" t="s">
        <v>176</v>
      </c>
      <c r="D28" s="20" t="s">
        <v>2</v>
      </c>
      <c r="E28" s="20" t="s">
        <v>4</v>
      </c>
      <c r="F28" s="16" t="s">
        <v>558</v>
      </c>
      <c r="G28" s="16" t="s">
        <v>559</v>
      </c>
      <c r="H28" s="16" t="s">
        <v>610</v>
      </c>
      <c r="I28" s="21">
        <v>45658</v>
      </c>
      <c r="J28" s="21">
        <v>46022</v>
      </c>
      <c r="K28" s="22">
        <v>4</v>
      </c>
      <c r="L28" s="22" t="s">
        <v>576</v>
      </c>
      <c r="M28" s="23">
        <v>0.1</v>
      </c>
      <c r="N28" s="24">
        <v>0.1</v>
      </c>
      <c r="O28" s="24">
        <v>0.1</v>
      </c>
      <c r="P28" s="24">
        <v>0.1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6" t="s">
        <v>173</v>
      </c>
      <c r="C29" s="106" t="s">
        <v>176</v>
      </c>
      <c r="D29" s="20" t="s">
        <v>2</v>
      </c>
      <c r="E29" s="20" t="s">
        <v>4</v>
      </c>
      <c r="F29" s="16" t="s">
        <v>558</v>
      </c>
      <c r="G29" s="16" t="s">
        <v>611</v>
      </c>
      <c r="H29" s="16" t="s">
        <v>612</v>
      </c>
      <c r="I29" s="21">
        <v>45658</v>
      </c>
      <c r="J29" s="21">
        <v>46022</v>
      </c>
      <c r="K29" s="22" t="s">
        <v>603</v>
      </c>
      <c r="L29" s="22" t="s">
        <v>565</v>
      </c>
      <c r="M29" s="23">
        <v>0.2</v>
      </c>
      <c r="N29" s="24">
        <v>0.2</v>
      </c>
      <c r="O29" s="24">
        <v>0.2</v>
      </c>
      <c r="P29" s="24">
        <v>0.2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6" t="s">
        <v>173</v>
      </c>
      <c r="C30" s="106" t="s">
        <v>176</v>
      </c>
      <c r="D30" s="20" t="s">
        <v>2</v>
      </c>
      <c r="E30" s="20" t="s">
        <v>4</v>
      </c>
      <c r="F30" s="16" t="s">
        <v>558</v>
      </c>
      <c r="G30" s="16" t="s">
        <v>611</v>
      </c>
      <c r="H30" s="16" t="s">
        <v>613</v>
      </c>
      <c r="I30" s="21">
        <v>45658</v>
      </c>
      <c r="J30" s="21">
        <v>46022</v>
      </c>
      <c r="K30" s="22" t="s">
        <v>603</v>
      </c>
      <c r="L30" s="22" t="s">
        <v>565</v>
      </c>
      <c r="M30" s="23">
        <v>0.2</v>
      </c>
      <c r="N30" s="24">
        <v>0.2</v>
      </c>
      <c r="O30" s="24">
        <v>0.2</v>
      </c>
      <c r="P30" s="24">
        <v>0.2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6" t="s">
        <v>173</v>
      </c>
      <c r="C31" s="106" t="s">
        <v>176</v>
      </c>
      <c r="D31" s="20" t="s">
        <v>2</v>
      </c>
      <c r="E31" s="20" t="s">
        <v>4</v>
      </c>
      <c r="F31" s="16" t="s">
        <v>558</v>
      </c>
      <c r="G31" s="16" t="s">
        <v>611</v>
      </c>
      <c r="H31" s="16" t="s">
        <v>614</v>
      </c>
      <c r="I31" s="21">
        <v>45658</v>
      </c>
      <c r="J31" s="21">
        <v>46022</v>
      </c>
      <c r="K31" s="22" t="s">
        <v>615</v>
      </c>
      <c r="L31" s="22" t="s">
        <v>565</v>
      </c>
      <c r="M31" s="23">
        <v>0.1</v>
      </c>
      <c r="N31" s="24">
        <v>0.1</v>
      </c>
      <c r="O31" s="24">
        <v>0.1</v>
      </c>
      <c r="P31" s="24">
        <v>0.1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6" t="s">
        <v>173</v>
      </c>
      <c r="C32" s="106" t="s">
        <v>176</v>
      </c>
      <c r="D32" s="20" t="s">
        <v>2</v>
      </c>
      <c r="E32" s="20" t="s">
        <v>4</v>
      </c>
      <c r="F32" s="16" t="s">
        <v>616</v>
      </c>
      <c r="G32" s="16" t="s">
        <v>617</v>
      </c>
      <c r="H32" s="16" t="s">
        <v>618</v>
      </c>
      <c r="I32" s="21">
        <v>45658</v>
      </c>
      <c r="J32" s="21">
        <v>46022</v>
      </c>
      <c r="K32" s="22" t="s">
        <v>619</v>
      </c>
      <c r="L32" s="22" t="s">
        <v>477</v>
      </c>
      <c r="M32" s="23">
        <v>1</v>
      </c>
      <c r="N32" s="24">
        <v>1</v>
      </c>
      <c r="O32" s="24">
        <v>1</v>
      </c>
      <c r="P32" s="24">
        <v>1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6" t="s">
        <v>173</v>
      </c>
      <c r="C33" s="106" t="s">
        <v>176</v>
      </c>
      <c r="D33" s="20" t="s">
        <v>2</v>
      </c>
      <c r="E33" s="20" t="s">
        <v>4</v>
      </c>
      <c r="F33" s="16" t="s">
        <v>616</v>
      </c>
      <c r="G33" s="16" t="s">
        <v>620</v>
      </c>
      <c r="H33" s="16" t="s">
        <v>621</v>
      </c>
      <c r="I33" s="21">
        <v>45658</v>
      </c>
      <c r="J33" s="21">
        <v>46022</v>
      </c>
      <c r="K33" s="22" t="s">
        <v>619</v>
      </c>
      <c r="L33" s="22" t="s">
        <v>477</v>
      </c>
      <c r="M33" s="23">
        <v>0.8</v>
      </c>
      <c r="N33" s="24">
        <v>0.8</v>
      </c>
      <c r="O33" s="24">
        <v>0.8</v>
      </c>
      <c r="P33" s="24">
        <v>0.8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06" t="s">
        <v>173</v>
      </c>
      <c r="C34" s="106" t="s">
        <v>176</v>
      </c>
      <c r="D34" s="20" t="s">
        <v>2</v>
      </c>
      <c r="E34" s="20" t="s">
        <v>4</v>
      </c>
      <c r="F34" s="16" t="s">
        <v>616</v>
      </c>
      <c r="G34" s="16" t="s">
        <v>622</v>
      </c>
      <c r="H34" s="16" t="s">
        <v>623</v>
      </c>
      <c r="I34" s="21">
        <v>45658</v>
      </c>
      <c r="J34" s="21">
        <v>46022</v>
      </c>
      <c r="K34" s="22" t="s">
        <v>417</v>
      </c>
      <c r="L34" s="22" t="s">
        <v>624</v>
      </c>
      <c r="M34" s="23">
        <v>0.5</v>
      </c>
      <c r="N34" s="24">
        <v>0.5</v>
      </c>
      <c r="O34" s="24">
        <v>0.5</v>
      </c>
      <c r="P34" s="24">
        <v>0.5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06" t="s">
        <v>173</v>
      </c>
      <c r="C35" s="106" t="s">
        <v>176</v>
      </c>
      <c r="D35" s="20" t="s">
        <v>2</v>
      </c>
      <c r="E35" s="20" t="s">
        <v>4</v>
      </c>
      <c r="F35" s="16" t="s">
        <v>558</v>
      </c>
      <c r="G35" s="16" t="s">
        <v>625</v>
      </c>
      <c r="H35" s="16" t="s">
        <v>342</v>
      </c>
      <c r="I35" s="21">
        <v>45658</v>
      </c>
      <c r="J35" s="21">
        <v>46022</v>
      </c>
      <c r="K35" s="22">
        <v>2600</v>
      </c>
      <c r="L35" s="22" t="s">
        <v>626</v>
      </c>
      <c r="M35" s="23">
        <v>1.5</v>
      </c>
      <c r="N35" s="24">
        <v>1.5</v>
      </c>
      <c r="O35" s="24">
        <v>1.5</v>
      </c>
      <c r="P35" s="24">
        <v>1.5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06" t="s">
        <v>173</v>
      </c>
      <c r="C36" s="106" t="s">
        <v>176</v>
      </c>
      <c r="D36" s="20" t="s">
        <v>2</v>
      </c>
      <c r="E36" s="20" t="s">
        <v>4</v>
      </c>
      <c r="F36" s="16" t="s">
        <v>558</v>
      </c>
      <c r="G36" s="16" t="s">
        <v>627</v>
      </c>
      <c r="H36" s="16" t="s">
        <v>343</v>
      </c>
      <c r="I36" s="21">
        <v>45658</v>
      </c>
      <c r="J36" s="21">
        <v>46022</v>
      </c>
      <c r="K36" s="22">
        <v>50000</v>
      </c>
      <c r="L36" s="22" t="s">
        <v>628</v>
      </c>
      <c r="M36" s="23">
        <v>2</v>
      </c>
      <c r="N36" s="24">
        <v>2</v>
      </c>
      <c r="O36" s="24">
        <v>2</v>
      </c>
      <c r="P36" s="24">
        <v>2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06" t="s">
        <v>173</v>
      </c>
      <c r="C37" s="106" t="s">
        <v>176</v>
      </c>
      <c r="D37" s="20" t="s">
        <v>2</v>
      </c>
      <c r="E37" s="20" t="s">
        <v>4</v>
      </c>
      <c r="F37" s="16" t="s">
        <v>558</v>
      </c>
      <c r="G37" s="16" t="s">
        <v>629</v>
      </c>
      <c r="H37" s="16" t="s">
        <v>630</v>
      </c>
      <c r="I37" s="21">
        <v>45658</v>
      </c>
      <c r="J37" s="21">
        <v>46022</v>
      </c>
      <c r="K37" s="22">
        <v>15</v>
      </c>
      <c r="L37" s="22" t="s">
        <v>631</v>
      </c>
      <c r="M37" s="23">
        <v>0.6</v>
      </c>
      <c r="N37" s="24">
        <v>0.6</v>
      </c>
      <c r="O37" s="24">
        <v>0.6</v>
      </c>
      <c r="P37" s="24">
        <v>0.6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06" t="s">
        <v>173</v>
      </c>
      <c r="C38" s="106" t="s">
        <v>176</v>
      </c>
      <c r="D38" s="20" t="s">
        <v>2</v>
      </c>
      <c r="E38" s="20" t="s">
        <v>4</v>
      </c>
      <c r="F38" s="16" t="s">
        <v>558</v>
      </c>
      <c r="G38" s="16" t="s">
        <v>632</v>
      </c>
      <c r="H38" s="16" t="s">
        <v>633</v>
      </c>
      <c r="I38" s="21">
        <v>45658</v>
      </c>
      <c r="J38" s="21">
        <v>46022</v>
      </c>
      <c r="K38" s="22">
        <v>15</v>
      </c>
      <c r="L38" s="22" t="s">
        <v>631</v>
      </c>
      <c r="M38" s="23">
        <v>0.7</v>
      </c>
      <c r="N38" s="24">
        <v>0.7</v>
      </c>
      <c r="O38" s="24">
        <v>0.7</v>
      </c>
      <c r="P38" s="24">
        <v>0.7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06" t="s">
        <v>173</v>
      </c>
      <c r="C39" s="106" t="s">
        <v>176</v>
      </c>
      <c r="D39" s="20" t="s">
        <v>2</v>
      </c>
      <c r="E39" s="20" t="s">
        <v>4</v>
      </c>
      <c r="F39" s="16" t="s">
        <v>616</v>
      </c>
      <c r="G39" s="16" t="s">
        <v>634</v>
      </c>
      <c r="H39" s="16" t="s">
        <v>635</v>
      </c>
      <c r="I39" s="21">
        <v>45658</v>
      </c>
      <c r="J39" s="21">
        <v>46022</v>
      </c>
      <c r="K39" s="22">
        <v>20</v>
      </c>
      <c r="L39" s="22" t="s">
        <v>477</v>
      </c>
      <c r="M39" s="23">
        <v>7.8</v>
      </c>
      <c r="N39" s="24">
        <v>7.8</v>
      </c>
      <c r="O39" s="24">
        <v>7.8</v>
      </c>
      <c r="P39" s="24">
        <v>7.8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  <row r="40" s="1" customFormat="1" ht="20" customHeight="1" spans="1:30">
      <c r="A40" s="16">
        <v>205</v>
      </c>
      <c r="B40" s="106" t="s">
        <v>173</v>
      </c>
      <c r="C40" s="106" t="s">
        <v>176</v>
      </c>
      <c r="D40" s="20" t="s">
        <v>2</v>
      </c>
      <c r="E40" s="20" t="s">
        <v>4</v>
      </c>
      <c r="F40" s="16" t="s">
        <v>616</v>
      </c>
      <c r="G40" s="16" t="s">
        <v>636</v>
      </c>
      <c r="H40" s="16" t="s">
        <v>637</v>
      </c>
      <c r="I40" s="21">
        <v>45658</v>
      </c>
      <c r="J40" s="21">
        <v>46022</v>
      </c>
      <c r="K40" s="22">
        <v>80</v>
      </c>
      <c r="L40" s="22" t="s">
        <v>638</v>
      </c>
      <c r="M40" s="23">
        <v>1.6</v>
      </c>
      <c r="N40" s="24">
        <v>1.6</v>
      </c>
      <c r="O40" s="24">
        <v>1.6</v>
      </c>
      <c r="P40" s="24">
        <v>1.6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16"/>
    </row>
    <row r="41" s="1" customFormat="1" ht="20" customHeight="1" spans="1:30">
      <c r="A41" s="16">
        <v>205</v>
      </c>
      <c r="B41" s="106" t="s">
        <v>173</v>
      </c>
      <c r="C41" s="106" t="s">
        <v>176</v>
      </c>
      <c r="D41" s="20" t="s">
        <v>2</v>
      </c>
      <c r="E41" s="20" t="s">
        <v>4</v>
      </c>
      <c r="F41" s="16" t="s">
        <v>616</v>
      </c>
      <c r="G41" s="16" t="s">
        <v>639</v>
      </c>
      <c r="H41" s="16" t="s">
        <v>640</v>
      </c>
      <c r="I41" s="21">
        <v>45658</v>
      </c>
      <c r="J41" s="21">
        <v>46022</v>
      </c>
      <c r="K41" s="22" t="s">
        <v>476</v>
      </c>
      <c r="L41" s="22" t="s">
        <v>477</v>
      </c>
      <c r="M41" s="23">
        <v>0.6</v>
      </c>
      <c r="N41" s="24">
        <v>0.6</v>
      </c>
      <c r="O41" s="24">
        <v>0.6</v>
      </c>
      <c r="P41" s="24">
        <v>0.6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16"/>
    </row>
    <row r="42" s="1" customFormat="1" ht="20" customHeight="1" spans="1:30">
      <c r="A42" s="16">
        <v>205</v>
      </c>
      <c r="B42" s="106" t="s">
        <v>173</v>
      </c>
      <c r="C42" s="106" t="s">
        <v>176</v>
      </c>
      <c r="D42" s="20" t="s">
        <v>2</v>
      </c>
      <c r="E42" s="20" t="s">
        <v>4</v>
      </c>
      <c r="F42" s="16" t="s">
        <v>616</v>
      </c>
      <c r="G42" s="16" t="s">
        <v>641</v>
      </c>
      <c r="H42" s="16" t="s">
        <v>642</v>
      </c>
      <c r="I42" s="21">
        <v>45658</v>
      </c>
      <c r="J42" s="21">
        <v>46022</v>
      </c>
      <c r="K42" s="22" t="s">
        <v>476</v>
      </c>
      <c r="L42" s="22" t="s">
        <v>477</v>
      </c>
      <c r="M42" s="23">
        <v>0.6</v>
      </c>
      <c r="N42" s="24">
        <v>0.6</v>
      </c>
      <c r="O42" s="24">
        <v>0.6</v>
      </c>
      <c r="P42" s="24">
        <v>0.6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16"/>
    </row>
    <row r="43" s="1" customFormat="1" ht="20" customHeight="1" spans="1:30">
      <c r="A43" s="16">
        <v>205</v>
      </c>
      <c r="B43" s="106" t="s">
        <v>173</v>
      </c>
      <c r="C43" s="106" t="s">
        <v>176</v>
      </c>
      <c r="D43" s="20" t="s">
        <v>2</v>
      </c>
      <c r="E43" s="20" t="s">
        <v>4</v>
      </c>
      <c r="F43" s="16" t="s">
        <v>616</v>
      </c>
      <c r="G43" s="16" t="s">
        <v>634</v>
      </c>
      <c r="H43" s="16" t="s">
        <v>643</v>
      </c>
      <c r="I43" s="21">
        <v>45658</v>
      </c>
      <c r="J43" s="21">
        <v>46022</v>
      </c>
      <c r="K43" s="22" t="s">
        <v>476</v>
      </c>
      <c r="L43" s="22" t="s">
        <v>477</v>
      </c>
      <c r="M43" s="23">
        <v>1.4</v>
      </c>
      <c r="N43" s="24">
        <v>1.4</v>
      </c>
      <c r="O43" s="24">
        <v>1.4</v>
      </c>
      <c r="P43" s="24">
        <v>1.4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16"/>
    </row>
    <row r="44" s="1" customFormat="1" ht="20" customHeight="1" spans="1:30">
      <c r="A44" s="16">
        <v>205</v>
      </c>
      <c r="B44" s="106" t="s">
        <v>173</v>
      </c>
      <c r="C44" s="106" t="s">
        <v>176</v>
      </c>
      <c r="D44" s="20" t="s">
        <v>2</v>
      </c>
      <c r="E44" s="20" t="s">
        <v>4</v>
      </c>
      <c r="F44" s="16" t="s">
        <v>558</v>
      </c>
      <c r="G44" s="16" t="s">
        <v>644</v>
      </c>
      <c r="H44" s="16" t="s">
        <v>645</v>
      </c>
      <c r="I44" s="21">
        <v>45658</v>
      </c>
      <c r="J44" s="21">
        <v>46022</v>
      </c>
      <c r="K44" s="22">
        <v>2</v>
      </c>
      <c r="L44" s="22" t="s">
        <v>646</v>
      </c>
      <c r="M44" s="23">
        <v>0.1</v>
      </c>
      <c r="N44" s="24">
        <v>0.1</v>
      </c>
      <c r="O44" s="24">
        <v>0.1</v>
      </c>
      <c r="P44" s="24">
        <v>0.1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16"/>
    </row>
    <row r="45" s="1" customFormat="1" ht="20" customHeight="1" spans="1:30">
      <c r="A45" s="16">
        <v>205</v>
      </c>
      <c r="B45" s="106" t="s">
        <v>173</v>
      </c>
      <c r="C45" s="106" t="s">
        <v>176</v>
      </c>
      <c r="D45" s="20" t="s">
        <v>2</v>
      </c>
      <c r="E45" s="20" t="s">
        <v>4</v>
      </c>
      <c r="F45" s="16" t="s">
        <v>558</v>
      </c>
      <c r="G45" s="16" t="s">
        <v>647</v>
      </c>
      <c r="H45" s="16" t="s">
        <v>648</v>
      </c>
      <c r="I45" s="21">
        <v>45658</v>
      </c>
      <c r="J45" s="21">
        <v>46022</v>
      </c>
      <c r="K45" s="22">
        <v>3</v>
      </c>
      <c r="L45" s="22" t="s">
        <v>576</v>
      </c>
      <c r="M45" s="23">
        <v>0.3</v>
      </c>
      <c r="N45" s="24">
        <v>0.3</v>
      </c>
      <c r="O45" s="24">
        <v>0.3</v>
      </c>
      <c r="P45" s="24">
        <v>0.3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6"/>
    </row>
    <row r="46" s="1" customFormat="1" ht="20" customHeight="1" spans="1:30">
      <c r="A46" s="16">
        <v>205</v>
      </c>
      <c r="B46" s="106" t="s">
        <v>173</v>
      </c>
      <c r="C46" s="106" t="s">
        <v>176</v>
      </c>
      <c r="D46" s="20" t="s">
        <v>2</v>
      </c>
      <c r="E46" s="20" t="s">
        <v>4</v>
      </c>
      <c r="F46" s="16" t="s">
        <v>558</v>
      </c>
      <c r="G46" s="16" t="s">
        <v>649</v>
      </c>
      <c r="H46" s="16" t="s">
        <v>650</v>
      </c>
      <c r="I46" s="21">
        <v>45658</v>
      </c>
      <c r="J46" s="21">
        <v>46022</v>
      </c>
      <c r="K46" s="22">
        <v>6</v>
      </c>
      <c r="L46" s="22" t="s">
        <v>576</v>
      </c>
      <c r="M46" s="23">
        <v>0.2</v>
      </c>
      <c r="N46" s="24">
        <v>0.2</v>
      </c>
      <c r="O46" s="24">
        <v>0.2</v>
      </c>
      <c r="P46" s="24">
        <v>0.2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16"/>
    </row>
    <row r="47" s="1" customFormat="1" ht="20" customHeight="1" spans="1:30">
      <c r="A47" s="16">
        <v>205</v>
      </c>
      <c r="B47" s="106" t="s">
        <v>173</v>
      </c>
      <c r="C47" s="106" t="s">
        <v>176</v>
      </c>
      <c r="D47" s="20" t="s">
        <v>2</v>
      </c>
      <c r="E47" s="20" t="s">
        <v>4</v>
      </c>
      <c r="F47" s="16" t="s">
        <v>558</v>
      </c>
      <c r="G47" s="16" t="s">
        <v>649</v>
      </c>
      <c r="H47" s="16" t="s">
        <v>651</v>
      </c>
      <c r="I47" s="21">
        <v>45658</v>
      </c>
      <c r="J47" s="21">
        <v>46022</v>
      </c>
      <c r="K47" s="22">
        <v>6</v>
      </c>
      <c r="L47" s="22" t="s">
        <v>576</v>
      </c>
      <c r="M47" s="23">
        <v>0.1</v>
      </c>
      <c r="N47" s="24">
        <v>0.1</v>
      </c>
      <c r="O47" s="24">
        <v>0.1</v>
      </c>
      <c r="P47" s="24">
        <v>0.1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16"/>
    </row>
    <row r="48" s="1" customFormat="1" ht="20" customHeight="1" spans="1:30">
      <c r="A48" s="16">
        <v>205</v>
      </c>
      <c r="B48" s="106" t="s">
        <v>173</v>
      </c>
      <c r="C48" s="106" t="s">
        <v>176</v>
      </c>
      <c r="D48" s="20" t="s">
        <v>2</v>
      </c>
      <c r="E48" s="20" t="s">
        <v>4</v>
      </c>
      <c r="F48" s="16" t="s">
        <v>558</v>
      </c>
      <c r="G48" s="16" t="s">
        <v>652</v>
      </c>
      <c r="H48" s="16" t="s">
        <v>653</v>
      </c>
      <c r="I48" s="21">
        <v>45658</v>
      </c>
      <c r="J48" s="21">
        <v>46022</v>
      </c>
      <c r="K48" s="22">
        <v>50</v>
      </c>
      <c r="L48" s="22" t="s">
        <v>576</v>
      </c>
      <c r="M48" s="23">
        <v>0.3</v>
      </c>
      <c r="N48" s="24">
        <v>0.3</v>
      </c>
      <c r="O48" s="24">
        <v>0.3</v>
      </c>
      <c r="P48" s="24">
        <v>0.3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6"/>
    </row>
    <row r="49" s="1" customFormat="1" ht="20" customHeight="1" spans="1:30">
      <c r="A49" s="16">
        <v>205</v>
      </c>
      <c r="B49" s="106" t="s">
        <v>173</v>
      </c>
      <c r="C49" s="106" t="s">
        <v>176</v>
      </c>
      <c r="D49" s="20" t="s">
        <v>2</v>
      </c>
      <c r="E49" s="20" t="s">
        <v>4</v>
      </c>
      <c r="F49" s="16" t="s">
        <v>616</v>
      </c>
      <c r="G49" s="16" t="s">
        <v>654</v>
      </c>
      <c r="H49" s="16" t="s">
        <v>655</v>
      </c>
      <c r="I49" s="21">
        <v>45658</v>
      </c>
      <c r="J49" s="21">
        <v>46022</v>
      </c>
      <c r="K49" s="22">
        <v>1</v>
      </c>
      <c r="L49" s="22" t="s">
        <v>477</v>
      </c>
      <c r="M49" s="23">
        <v>0.5</v>
      </c>
      <c r="N49" s="24">
        <v>0.5</v>
      </c>
      <c r="O49" s="24">
        <v>0.5</v>
      </c>
      <c r="P49" s="24">
        <v>0.5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6"/>
    </row>
    <row r="50" s="1" customFormat="1" ht="20" customHeight="1" spans="1:30">
      <c r="A50" s="16">
        <v>205</v>
      </c>
      <c r="B50" s="106" t="s">
        <v>173</v>
      </c>
      <c r="C50" s="106" t="s">
        <v>176</v>
      </c>
      <c r="D50" s="20" t="s">
        <v>2</v>
      </c>
      <c r="E50" s="20" t="s">
        <v>4</v>
      </c>
      <c r="F50" s="16" t="s">
        <v>616</v>
      </c>
      <c r="G50" s="16" t="s">
        <v>654</v>
      </c>
      <c r="H50" s="16" t="s">
        <v>656</v>
      </c>
      <c r="I50" s="21">
        <v>45658</v>
      </c>
      <c r="J50" s="21">
        <v>46022</v>
      </c>
      <c r="K50" s="22">
        <v>1</v>
      </c>
      <c r="L50" s="22" t="s">
        <v>477</v>
      </c>
      <c r="M50" s="23">
        <v>0.5</v>
      </c>
      <c r="N50" s="24">
        <v>0.5</v>
      </c>
      <c r="O50" s="24">
        <v>0.5</v>
      </c>
      <c r="P50" s="24">
        <v>0.5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6"/>
    </row>
    <row r="51" s="1" customFormat="1" ht="20" customHeight="1" spans="1:30">
      <c r="A51" s="16">
        <v>205</v>
      </c>
      <c r="B51" s="106" t="s">
        <v>173</v>
      </c>
      <c r="C51" s="106" t="s">
        <v>176</v>
      </c>
      <c r="D51" s="20" t="s">
        <v>2</v>
      </c>
      <c r="E51" s="20" t="s">
        <v>4</v>
      </c>
      <c r="F51" s="16" t="s">
        <v>558</v>
      </c>
      <c r="G51" s="16" t="s">
        <v>605</v>
      </c>
      <c r="H51" s="16" t="s">
        <v>657</v>
      </c>
      <c r="I51" s="21">
        <v>45658</v>
      </c>
      <c r="J51" s="21">
        <v>46022</v>
      </c>
      <c r="K51" s="22">
        <v>20</v>
      </c>
      <c r="L51" s="22" t="s">
        <v>646</v>
      </c>
      <c r="M51" s="23">
        <v>0.3</v>
      </c>
      <c r="N51" s="24">
        <v>0.3</v>
      </c>
      <c r="O51" s="24">
        <v>0.3</v>
      </c>
      <c r="P51" s="24">
        <v>0.3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F6" sqref="F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9"/>
      <c r="H1" s="50" t="s">
        <v>32</v>
      </c>
    </row>
    <row r="2" ht="21.1" customHeight="1" spans="1:8">
      <c r="A2" s="97" t="s">
        <v>7</v>
      </c>
      <c r="B2" s="97"/>
      <c r="C2" s="97"/>
      <c r="D2" s="97"/>
      <c r="E2" s="97"/>
      <c r="F2" s="97"/>
      <c r="G2" s="97"/>
      <c r="H2" s="97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5" t="s">
        <v>42</v>
      </c>
      <c r="B6" s="61">
        <v>603.46123</v>
      </c>
      <c r="C6" s="54" t="s">
        <v>43</v>
      </c>
      <c r="D6" s="62"/>
      <c r="E6" s="55" t="s">
        <v>44</v>
      </c>
      <c r="F6" s="56">
        <v>597.81123</v>
      </c>
      <c r="G6" s="54" t="s">
        <v>45</v>
      </c>
      <c r="H6" s="61"/>
    </row>
    <row r="7" ht="14.2" customHeight="1" spans="1:8">
      <c r="A7" s="54" t="s">
        <v>46</v>
      </c>
      <c r="B7" s="61">
        <v>603.46123</v>
      </c>
      <c r="C7" s="54" t="s">
        <v>47</v>
      </c>
      <c r="D7" s="62"/>
      <c r="E7" s="54" t="s">
        <v>48</v>
      </c>
      <c r="F7" s="61">
        <v>550.57463</v>
      </c>
      <c r="G7" s="54" t="s">
        <v>49</v>
      </c>
      <c r="H7" s="61"/>
    </row>
    <row r="8" ht="14.2" customHeight="1" spans="1:8">
      <c r="A8" s="55" t="s">
        <v>50</v>
      </c>
      <c r="B8" s="61"/>
      <c r="C8" s="54" t="s">
        <v>51</v>
      </c>
      <c r="D8" s="62"/>
      <c r="E8" s="54" t="s">
        <v>52</v>
      </c>
      <c r="F8" s="61"/>
      <c r="G8" s="54" t="s">
        <v>53</v>
      </c>
      <c r="H8" s="61"/>
    </row>
    <row r="9" ht="14.2" customHeight="1" spans="1:8">
      <c r="A9" s="54" t="s">
        <v>54</v>
      </c>
      <c r="B9" s="61"/>
      <c r="C9" s="54" t="s">
        <v>55</v>
      </c>
      <c r="D9" s="62"/>
      <c r="E9" s="54" t="s">
        <v>56</v>
      </c>
      <c r="F9" s="61">
        <v>47.2366</v>
      </c>
      <c r="G9" s="54" t="s">
        <v>57</v>
      </c>
      <c r="H9" s="61"/>
    </row>
    <row r="10" ht="14.2" customHeight="1" spans="1:8">
      <c r="A10" s="54" t="s">
        <v>58</v>
      </c>
      <c r="B10" s="61"/>
      <c r="C10" s="54" t="s">
        <v>59</v>
      </c>
      <c r="D10" s="62">
        <v>498.8255</v>
      </c>
      <c r="E10" s="55" t="s">
        <v>60</v>
      </c>
      <c r="F10" s="56">
        <v>33.65</v>
      </c>
      <c r="G10" s="54" t="s">
        <v>61</v>
      </c>
      <c r="H10" s="61">
        <v>584.22463</v>
      </c>
    </row>
    <row r="11" ht="14.2" customHeight="1" spans="1:8">
      <c r="A11" s="54" t="s">
        <v>62</v>
      </c>
      <c r="B11" s="61"/>
      <c r="C11" s="54" t="s">
        <v>63</v>
      </c>
      <c r="D11" s="62"/>
      <c r="E11" s="54" t="s">
        <v>64</v>
      </c>
      <c r="F11" s="61"/>
      <c r="G11" s="54" t="s">
        <v>65</v>
      </c>
      <c r="H11" s="61"/>
    </row>
    <row r="12" ht="14.2" customHeight="1" spans="1:8">
      <c r="A12" s="54" t="s">
        <v>66</v>
      </c>
      <c r="B12" s="61"/>
      <c r="C12" s="54" t="s">
        <v>67</v>
      </c>
      <c r="D12" s="62"/>
      <c r="E12" s="54" t="s">
        <v>68</v>
      </c>
      <c r="F12" s="61">
        <v>33.65</v>
      </c>
      <c r="G12" s="54" t="s">
        <v>69</v>
      </c>
      <c r="H12" s="61"/>
    </row>
    <row r="13" ht="14.2" customHeight="1" spans="1:8">
      <c r="A13" s="54" t="s">
        <v>70</v>
      </c>
      <c r="B13" s="61"/>
      <c r="C13" s="54" t="s">
        <v>71</v>
      </c>
      <c r="D13" s="62">
        <v>64.374476</v>
      </c>
      <c r="E13" s="54" t="s">
        <v>72</v>
      </c>
      <c r="F13" s="61"/>
      <c r="G13" s="54" t="s">
        <v>73</v>
      </c>
      <c r="H13" s="61"/>
    </row>
    <row r="14" ht="14.2" customHeight="1" spans="1:8">
      <c r="A14" s="54" t="s">
        <v>74</v>
      </c>
      <c r="B14" s="61"/>
      <c r="C14" s="54" t="s">
        <v>75</v>
      </c>
      <c r="D14" s="62"/>
      <c r="E14" s="54" t="s">
        <v>76</v>
      </c>
      <c r="F14" s="61"/>
      <c r="G14" s="54" t="s">
        <v>77</v>
      </c>
      <c r="H14" s="61">
        <v>47.2366</v>
      </c>
    </row>
    <row r="15" ht="14.2" customHeight="1" spans="1:8">
      <c r="A15" s="54" t="s">
        <v>78</v>
      </c>
      <c r="B15" s="61"/>
      <c r="C15" s="54" t="s">
        <v>79</v>
      </c>
      <c r="D15" s="62">
        <v>24.198582</v>
      </c>
      <c r="E15" s="54" t="s">
        <v>80</v>
      </c>
      <c r="F15" s="61"/>
      <c r="G15" s="54" t="s">
        <v>81</v>
      </c>
      <c r="H15" s="61"/>
    </row>
    <row r="16" ht="14.2" customHeight="1" spans="1:8">
      <c r="A16" s="54" t="s">
        <v>82</v>
      </c>
      <c r="B16" s="61"/>
      <c r="C16" s="54" t="s">
        <v>83</v>
      </c>
      <c r="D16" s="62"/>
      <c r="E16" s="54" t="s">
        <v>84</v>
      </c>
      <c r="F16" s="61"/>
      <c r="G16" s="54" t="s">
        <v>85</v>
      </c>
      <c r="H16" s="61"/>
    </row>
    <row r="17" ht="14.2" customHeight="1" spans="1:8">
      <c r="A17" s="54" t="s">
        <v>86</v>
      </c>
      <c r="B17" s="61"/>
      <c r="C17" s="54" t="s">
        <v>87</v>
      </c>
      <c r="D17" s="62"/>
      <c r="E17" s="54" t="s">
        <v>88</v>
      </c>
      <c r="F17" s="61"/>
      <c r="G17" s="54" t="s">
        <v>89</v>
      </c>
      <c r="H17" s="61"/>
    </row>
    <row r="18" ht="14.2" customHeight="1" spans="1:8">
      <c r="A18" s="54" t="s">
        <v>90</v>
      </c>
      <c r="B18" s="61"/>
      <c r="C18" s="54" t="s">
        <v>91</v>
      </c>
      <c r="D18" s="62"/>
      <c r="E18" s="54" t="s">
        <v>92</v>
      </c>
      <c r="F18" s="61"/>
      <c r="G18" s="54" t="s">
        <v>93</v>
      </c>
      <c r="H18" s="61"/>
    </row>
    <row r="19" ht="14.2" customHeight="1" spans="1:8">
      <c r="A19" s="54" t="s">
        <v>94</v>
      </c>
      <c r="B19" s="61"/>
      <c r="C19" s="54" t="s">
        <v>95</v>
      </c>
      <c r="D19" s="62"/>
      <c r="E19" s="54" t="s">
        <v>96</v>
      </c>
      <c r="F19" s="61"/>
      <c r="G19" s="54" t="s">
        <v>97</v>
      </c>
      <c r="H19" s="61"/>
    </row>
    <row r="20" ht="14.2" customHeight="1" spans="1:8">
      <c r="A20" s="55" t="s">
        <v>98</v>
      </c>
      <c r="B20" s="56"/>
      <c r="C20" s="54" t="s">
        <v>99</v>
      </c>
      <c r="D20" s="62"/>
      <c r="E20" s="54" t="s">
        <v>100</v>
      </c>
      <c r="F20" s="61"/>
      <c r="G20" s="54"/>
      <c r="H20" s="61"/>
    </row>
    <row r="21" ht="14.2" customHeight="1" spans="1:8">
      <c r="A21" s="55" t="s">
        <v>101</v>
      </c>
      <c r="B21" s="56"/>
      <c r="C21" s="54" t="s">
        <v>102</v>
      </c>
      <c r="D21" s="62"/>
      <c r="E21" s="55" t="s">
        <v>103</v>
      </c>
      <c r="F21" s="56"/>
      <c r="G21" s="54"/>
      <c r="H21" s="61"/>
    </row>
    <row r="22" ht="14.2" customHeight="1" spans="1:8">
      <c r="A22" s="55" t="s">
        <v>104</v>
      </c>
      <c r="B22" s="56"/>
      <c r="C22" s="54" t="s">
        <v>105</v>
      </c>
      <c r="D22" s="62"/>
      <c r="E22" s="54"/>
      <c r="F22" s="54"/>
      <c r="G22" s="54"/>
      <c r="H22" s="61"/>
    </row>
    <row r="23" ht="14.2" customHeight="1" spans="1:8">
      <c r="A23" s="55" t="s">
        <v>106</v>
      </c>
      <c r="B23" s="56"/>
      <c r="C23" s="54" t="s">
        <v>107</v>
      </c>
      <c r="D23" s="62"/>
      <c r="E23" s="54"/>
      <c r="F23" s="54"/>
      <c r="G23" s="54"/>
      <c r="H23" s="61"/>
    </row>
    <row r="24" ht="14.2" customHeight="1" spans="1:8">
      <c r="A24" s="55" t="s">
        <v>108</v>
      </c>
      <c r="B24" s="56">
        <v>28</v>
      </c>
      <c r="C24" s="54" t="s">
        <v>109</v>
      </c>
      <c r="D24" s="62"/>
      <c r="E24" s="54"/>
      <c r="F24" s="54"/>
      <c r="G24" s="54"/>
      <c r="H24" s="61"/>
    </row>
    <row r="25" ht="14.2" customHeight="1" spans="1:8">
      <c r="A25" s="54" t="s">
        <v>110</v>
      </c>
      <c r="B25" s="61">
        <v>28</v>
      </c>
      <c r="C25" s="54" t="s">
        <v>111</v>
      </c>
      <c r="D25" s="62">
        <v>44.058672</v>
      </c>
      <c r="E25" s="54"/>
      <c r="F25" s="54"/>
      <c r="G25" s="54"/>
      <c r="H25" s="61"/>
    </row>
    <row r="26" ht="14.2" customHeight="1" spans="1:8">
      <c r="A26" s="54" t="s">
        <v>112</v>
      </c>
      <c r="B26" s="61"/>
      <c r="C26" s="54" t="s">
        <v>113</v>
      </c>
      <c r="D26" s="62"/>
      <c r="E26" s="54"/>
      <c r="F26" s="54"/>
      <c r="G26" s="54"/>
      <c r="H26" s="61"/>
    </row>
    <row r="27" ht="14.2" customHeight="1" spans="1:8">
      <c r="A27" s="54" t="s">
        <v>114</v>
      </c>
      <c r="B27" s="61"/>
      <c r="C27" s="54" t="s">
        <v>115</v>
      </c>
      <c r="D27" s="62"/>
      <c r="E27" s="54"/>
      <c r="F27" s="54"/>
      <c r="G27" s="54"/>
      <c r="H27" s="61"/>
    </row>
    <row r="28" ht="14.2" customHeight="1" spans="1:8">
      <c r="A28" s="55" t="s">
        <v>116</v>
      </c>
      <c r="B28" s="56"/>
      <c r="C28" s="54" t="s">
        <v>117</v>
      </c>
      <c r="D28" s="62"/>
      <c r="E28" s="54"/>
      <c r="F28" s="54"/>
      <c r="G28" s="54"/>
      <c r="H28" s="61"/>
    </row>
    <row r="29" ht="14.2" customHeight="1" spans="1:8">
      <c r="A29" s="55" t="s">
        <v>118</v>
      </c>
      <c r="B29" s="56"/>
      <c r="C29" s="54" t="s">
        <v>119</v>
      </c>
      <c r="D29" s="62"/>
      <c r="E29" s="54"/>
      <c r="F29" s="54"/>
      <c r="G29" s="54"/>
      <c r="H29" s="61"/>
    </row>
    <row r="30" ht="14.2" customHeight="1" spans="1:8">
      <c r="A30" s="55" t="s">
        <v>120</v>
      </c>
      <c r="B30" s="56"/>
      <c r="C30" s="54" t="s">
        <v>121</v>
      </c>
      <c r="D30" s="62"/>
      <c r="E30" s="54"/>
      <c r="F30" s="54"/>
      <c r="G30" s="54"/>
      <c r="H30" s="61"/>
    </row>
    <row r="31" ht="14.2" customHeight="1" spans="1:8">
      <c r="A31" s="55" t="s">
        <v>122</v>
      </c>
      <c r="B31" s="56"/>
      <c r="C31" s="54" t="s">
        <v>123</v>
      </c>
      <c r="D31" s="62"/>
      <c r="E31" s="54"/>
      <c r="F31" s="54"/>
      <c r="G31" s="54"/>
      <c r="H31" s="61"/>
    </row>
    <row r="32" ht="14.2" customHeight="1" spans="1:8">
      <c r="A32" s="55" t="s">
        <v>124</v>
      </c>
      <c r="B32" s="56"/>
      <c r="C32" s="54" t="s">
        <v>125</v>
      </c>
      <c r="D32" s="62"/>
      <c r="E32" s="54"/>
      <c r="F32" s="54"/>
      <c r="G32" s="54"/>
      <c r="H32" s="61"/>
    </row>
    <row r="33" ht="14.2" customHeight="1" spans="1:8">
      <c r="A33" s="54"/>
      <c r="B33" s="54"/>
      <c r="C33" s="54" t="s">
        <v>126</v>
      </c>
      <c r="D33" s="62"/>
      <c r="E33" s="54"/>
      <c r="F33" s="54"/>
      <c r="G33" s="54"/>
      <c r="H33" s="54"/>
    </row>
    <row r="34" ht="14.2" customHeight="1" spans="1:8">
      <c r="A34" s="54"/>
      <c r="B34" s="54"/>
      <c r="C34" s="54" t="s">
        <v>127</v>
      </c>
      <c r="D34" s="62"/>
      <c r="E34" s="54"/>
      <c r="F34" s="54"/>
      <c r="G34" s="54"/>
      <c r="H34" s="54"/>
    </row>
    <row r="35" ht="14.2" customHeight="1" spans="1:8">
      <c r="A35" s="54"/>
      <c r="B35" s="54"/>
      <c r="C35" s="54" t="s">
        <v>128</v>
      </c>
      <c r="D35" s="62"/>
      <c r="E35" s="54"/>
      <c r="F35" s="54"/>
      <c r="G35" s="54"/>
      <c r="H35" s="54"/>
    </row>
    <row r="36" ht="14.2" customHeight="1" spans="1:8">
      <c r="A36" s="54"/>
      <c r="B36" s="54"/>
      <c r="C36" s="54"/>
      <c r="D36" s="54"/>
      <c r="E36" s="54"/>
      <c r="F36" s="54"/>
      <c r="G36" s="54"/>
      <c r="H36" s="54"/>
    </row>
    <row r="37" ht="14.2" customHeight="1" spans="1:8">
      <c r="A37" s="55" t="s">
        <v>129</v>
      </c>
      <c r="B37" s="56">
        <v>631.46123</v>
      </c>
      <c r="C37" s="55" t="s">
        <v>130</v>
      </c>
      <c r="D37" s="56">
        <v>631.46123</v>
      </c>
      <c r="E37" s="55" t="s">
        <v>130</v>
      </c>
      <c r="F37" s="56">
        <v>631.46123</v>
      </c>
      <c r="G37" s="55" t="s">
        <v>130</v>
      </c>
      <c r="H37" s="56">
        <v>631.46123</v>
      </c>
    </row>
    <row r="38" ht="14.2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4.2" customHeight="1" spans="1:8">
      <c r="A39" s="54"/>
      <c r="B39" s="61"/>
      <c r="C39" s="54"/>
      <c r="D39" s="61"/>
      <c r="E39" s="55"/>
      <c r="F39" s="56"/>
      <c r="G39" s="55"/>
      <c r="H39" s="56"/>
    </row>
    <row r="40" ht="14.2" customHeight="1" spans="1:8">
      <c r="A40" s="55" t="s">
        <v>133</v>
      </c>
      <c r="B40" s="56">
        <v>631.46123</v>
      </c>
      <c r="C40" s="55" t="s">
        <v>134</v>
      </c>
      <c r="D40" s="56">
        <v>631.46123</v>
      </c>
      <c r="E40" s="55" t="s">
        <v>134</v>
      </c>
      <c r="F40" s="56">
        <v>631.46123</v>
      </c>
      <c r="G40" s="55" t="s">
        <v>134</v>
      </c>
      <c r="H40" s="56">
        <v>631.46123</v>
      </c>
    </row>
    <row r="41" ht="15.65" customHeight="1" spans="1:8">
      <c r="A41" s="98" t="s">
        <v>135</v>
      </c>
      <c r="B41" s="98"/>
      <c r="C41" s="98"/>
      <c r="D41" s="65"/>
      <c r="E41" s="65"/>
      <c r="F41" s="65"/>
      <c r="G41" s="65"/>
      <c r="H41" s="6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E13" sqref="E13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9"/>
      <c r="X1" s="50" t="s">
        <v>136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5"/>
      <c r="B7" s="55" t="s">
        <v>139</v>
      </c>
      <c r="C7" s="63">
        <v>631.46123</v>
      </c>
      <c r="D7" s="63">
        <v>631.46123</v>
      </c>
      <c r="E7" s="63">
        <v>603.46123</v>
      </c>
      <c r="F7" s="63"/>
      <c r="G7" s="63"/>
      <c r="H7" s="63"/>
      <c r="I7" s="63"/>
      <c r="J7" s="63">
        <v>28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ht="19.9" customHeight="1" spans="1:25">
      <c r="A8" s="43" t="s">
        <v>157</v>
      </c>
      <c r="B8" s="43" t="s">
        <v>158</v>
      </c>
      <c r="C8" s="62">
        <v>631.46123</v>
      </c>
      <c r="D8" s="62">
        <v>631.46123</v>
      </c>
      <c r="E8" s="61">
        <v>603.46123</v>
      </c>
      <c r="F8" s="61"/>
      <c r="G8" s="61"/>
      <c r="H8" s="61"/>
      <c r="I8" s="61"/>
      <c r="J8" s="61">
        <v>28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topLeftCell="A3" workbookViewId="0">
      <selection activeCell="F13" sqref="F1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9"/>
      <c r="D1" s="84"/>
      <c r="K1" s="50" t="s">
        <v>159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85" t="s">
        <v>33</v>
      </c>
      <c r="B3" s="85"/>
      <c r="C3" s="85"/>
      <c r="D3" s="85"/>
      <c r="E3" s="85"/>
      <c r="F3" s="85"/>
      <c r="G3" s="85"/>
      <c r="H3" s="85"/>
      <c r="I3" s="85"/>
      <c r="J3" s="85"/>
      <c r="K3" s="53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2"/>
      <c r="B6" s="82"/>
      <c r="C6" s="82"/>
      <c r="D6" s="86" t="s">
        <v>139</v>
      </c>
      <c r="E6" s="86"/>
      <c r="F6" s="87">
        <v>631.46</v>
      </c>
      <c r="G6" s="87">
        <v>597.81</v>
      </c>
      <c r="H6" s="87">
        <v>33.65</v>
      </c>
      <c r="I6" s="87"/>
      <c r="J6" s="86"/>
      <c r="K6" s="86"/>
    </row>
    <row r="7" ht="19.9" customHeight="1" spans="1:11">
      <c r="A7" s="88"/>
      <c r="B7" s="88"/>
      <c r="C7" s="88"/>
      <c r="D7" s="89" t="s">
        <v>157</v>
      </c>
      <c r="E7" s="89" t="s">
        <v>158</v>
      </c>
      <c r="F7" s="90">
        <v>631.46</v>
      </c>
      <c r="G7" s="90">
        <v>597.81</v>
      </c>
      <c r="H7" s="90">
        <v>33.65</v>
      </c>
      <c r="I7" s="90"/>
      <c r="J7" s="91"/>
      <c r="K7" s="91"/>
    </row>
    <row r="8" ht="19.9" customHeight="1" spans="1:11">
      <c r="A8" s="39" t="s">
        <v>171</v>
      </c>
      <c r="B8" s="39"/>
      <c r="C8" s="39"/>
      <c r="D8" s="78" t="s">
        <v>171</v>
      </c>
      <c r="E8" s="78" t="s">
        <v>172</v>
      </c>
      <c r="F8" s="63">
        <v>498.8255</v>
      </c>
      <c r="G8" s="63">
        <v>465.1755</v>
      </c>
      <c r="H8" s="63">
        <v>33.65</v>
      </c>
      <c r="I8" s="63">
        <v>0</v>
      </c>
      <c r="J8" s="77"/>
      <c r="K8" s="77"/>
    </row>
    <row r="9" ht="19.9" customHeight="1" spans="1:11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498.8255</v>
      </c>
      <c r="G9" s="63">
        <v>465.1755</v>
      </c>
      <c r="H9" s="63">
        <v>33.65</v>
      </c>
      <c r="I9" s="63">
        <v>0</v>
      </c>
      <c r="J9" s="77"/>
      <c r="K9" s="77"/>
    </row>
    <row r="10" customFormat="1" ht="19.9" customHeight="1" spans="1:11">
      <c r="A10" s="92" t="s">
        <v>171</v>
      </c>
      <c r="B10" s="92" t="s">
        <v>173</v>
      </c>
      <c r="C10" s="92" t="s">
        <v>176</v>
      </c>
      <c r="D10" s="93" t="s">
        <v>177</v>
      </c>
      <c r="E10" s="93" t="s">
        <v>178</v>
      </c>
      <c r="F10" s="94">
        <v>498.8255</v>
      </c>
      <c r="G10" s="94">
        <v>465.1755</v>
      </c>
      <c r="H10" s="94">
        <v>33.65</v>
      </c>
      <c r="I10" s="94"/>
      <c r="J10" s="95"/>
      <c r="K10" s="95"/>
    </row>
    <row r="11" s="48" customFormat="1" ht="19.9" customHeight="1" spans="1:11">
      <c r="A11" s="96" t="s">
        <v>179</v>
      </c>
      <c r="B11" s="96"/>
      <c r="C11" s="96"/>
      <c r="D11" s="89" t="s">
        <v>179</v>
      </c>
      <c r="E11" s="89" t="s">
        <v>180</v>
      </c>
      <c r="F11" s="90">
        <v>64.374476</v>
      </c>
      <c r="G11" s="90">
        <v>64.374476</v>
      </c>
      <c r="H11" s="90">
        <v>0</v>
      </c>
      <c r="I11" s="90">
        <v>0</v>
      </c>
      <c r="J11" s="91"/>
      <c r="K11" s="91"/>
    </row>
    <row r="12" s="48" customFormat="1" ht="19.9" customHeight="1" spans="1:11">
      <c r="A12" s="96" t="s">
        <v>179</v>
      </c>
      <c r="B12" s="96" t="s">
        <v>181</v>
      </c>
      <c r="C12" s="96"/>
      <c r="D12" s="89" t="s">
        <v>182</v>
      </c>
      <c r="E12" s="89" t="s">
        <v>183</v>
      </c>
      <c r="F12" s="90">
        <v>58.744896</v>
      </c>
      <c r="G12" s="90">
        <v>58.744896</v>
      </c>
      <c r="H12" s="90">
        <v>0</v>
      </c>
      <c r="I12" s="90">
        <v>0</v>
      </c>
      <c r="J12" s="91"/>
      <c r="K12" s="91"/>
    </row>
    <row r="13" customFormat="1" ht="19.9" customHeight="1" spans="1:11">
      <c r="A13" s="64" t="s">
        <v>179</v>
      </c>
      <c r="B13" s="64" t="s">
        <v>181</v>
      </c>
      <c r="C13" s="64" t="s">
        <v>181</v>
      </c>
      <c r="D13" s="43" t="s">
        <v>184</v>
      </c>
      <c r="E13" s="43" t="s">
        <v>185</v>
      </c>
      <c r="F13" s="62">
        <v>58.744896</v>
      </c>
      <c r="G13" s="62">
        <v>58.744896</v>
      </c>
      <c r="H13" s="62"/>
      <c r="I13" s="62"/>
      <c r="J13" s="79"/>
      <c r="K13" s="79"/>
    </row>
    <row r="14" s="48" customFormat="1" ht="19.9" customHeight="1" spans="1:11">
      <c r="A14" s="39" t="s">
        <v>179</v>
      </c>
      <c r="B14" s="39" t="s">
        <v>186</v>
      </c>
      <c r="C14" s="39"/>
      <c r="D14" s="78" t="s">
        <v>187</v>
      </c>
      <c r="E14" s="78" t="s">
        <v>188</v>
      </c>
      <c r="F14" s="63">
        <v>2.786688</v>
      </c>
      <c r="G14" s="63">
        <v>2.786688</v>
      </c>
      <c r="H14" s="63">
        <v>0</v>
      </c>
      <c r="I14" s="63">
        <v>0</v>
      </c>
      <c r="J14" s="77"/>
      <c r="K14" s="77"/>
    </row>
    <row r="15" customFormat="1" ht="19.9" customHeight="1" spans="1:11">
      <c r="A15" s="92" t="s">
        <v>179</v>
      </c>
      <c r="B15" s="92" t="s">
        <v>186</v>
      </c>
      <c r="C15" s="92" t="s">
        <v>189</v>
      </c>
      <c r="D15" s="93" t="s">
        <v>190</v>
      </c>
      <c r="E15" s="93" t="s">
        <v>191</v>
      </c>
      <c r="F15" s="94">
        <v>2.786688</v>
      </c>
      <c r="G15" s="94">
        <v>2.786688</v>
      </c>
      <c r="H15" s="94"/>
      <c r="I15" s="94"/>
      <c r="J15" s="95"/>
      <c r="K15" s="95"/>
    </row>
    <row r="16" s="48" customFormat="1" ht="19.9" customHeight="1" spans="1:11">
      <c r="A16" s="96" t="s">
        <v>179</v>
      </c>
      <c r="B16" s="96" t="s">
        <v>189</v>
      </c>
      <c r="C16" s="96"/>
      <c r="D16" s="89" t="s">
        <v>192</v>
      </c>
      <c r="E16" s="89" t="s">
        <v>193</v>
      </c>
      <c r="F16" s="90">
        <v>2.842892</v>
      </c>
      <c r="G16" s="90">
        <v>2.842892</v>
      </c>
      <c r="H16" s="90">
        <v>0</v>
      </c>
      <c r="I16" s="90">
        <v>0</v>
      </c>
      <c r="J16" s="91"/>
      <c r="K16" s="91"/>
    </row>
    <row r="17" customFormat="1" ht="19.9" customHeight="1" spans="1:11">
      <c r="A17" s="64" t="s">
        <v>179</v>
      </c>
      <c r="B17" s="64" t="s">
        <v>189</v>
      </c>
      <c r="C17" s="64" t="s">
        <v>189</v>
      </c>
      <c r="D17" s="43" t="s">
        <v>194</v>
      </c>
      <c r="E17" s="43" t="s">
        <v>195</v>
      </c>
      <c r="F17" s="62">
        <v>2.842892</v>
      </c>
      <c r="G17" s="62">
        <v>2.842892</v>
      </c>
      <c r="H17" s="62"/>
      <c r="I17" s="62"/>
      <c r="J17" s="79"/>
      <c r="K17" s="79"/>
    </row>
    <row r="18" s="48" customFormat="1" ht="19.9" customHeight="1" spans="1:11">
      <c r="A18" s="96" t="s">
        <v>196</v>
      </c>
      <c r="B18" s="96"/>
      <c r="C18" s="96"/>
      <c r="D18" s="89" t="s">
        <v>196</v>
      </c>
      <c r="E18" s="89" t="s">
        <v>197</v>
      </c>
      <c r="F18" s="90">
        <v>24.198582</v>
      </c>
      <c r="G18" s="90">
        <v>24.198582</v>
      </c>
      <c r="H18" s="90">
        <v>0</v>
      </c>
      <c r="I18" s="90">
        <v>0</v>
      </c>
      <c r="J18" s="91"/>
      <c r="K18" s="91"/>
    </row>
    <row r="19" ht="19.9" customHeight="1" spans="1:11">
      <c r="A19" s="39" t="s">
        <v>196</v>
      </c>
      <c r="B19" s="39" t="s">
        <v>186</v>
      </c>
      <c r="C19" s="39"/>
      <c r="D19" s="78" t="s">
        <v>198</v>
      </c>
      <c r="E19" s="78" t="s">
        <v>199</v>
      </c>
      <c r="F19" s="63">
        <v>24.198582</v>
      </c>
      <c r="G19" s="63">
        <v>24.198582</v>
      </c>
      <c r="H19" s="63">
        <v>0</v>
      </c>
      <c r="I19" s="63">
        <v>0</v>
      </c>
      <c r="J19" s="77"/>
      <c r="K19" s="77"/>
    </row>
    <row r="20" customFormat="1" ht="19.9" customHeight="1" spans="1:11">
      <c r="A20" s="92" t="s">
        <v>196</v>
      </c>
      <c r="B20" s="92" t="s">
        <v>186</v>
      </c>
      <c r="C20" s="92" t="s">
        <v>173</v>
      </c>
      <c r="D20" s="93" t="s">
        <v>200</v>
      </c>
      <c r="E20" s="93" t="s">
        <v>201</v>
      </c>
      <c r="F20" s="94">
        <v>24.198582</v>
      </c>
      <c r="G20" s="94">
        <v>24.198582</v>
      </c>
      <c r="H20" s="94"/>
      <c r="I20" s="94"/>
      <c r="J20" s="95"/>
      <c r="K20" s="95"/>
    </row>
    <row r="21" ht="19.9" customHeight="1" spans="1:11">
      <c r="A21" s="39" t="s">
        <v>202</v>
      </c>
      <c r="B21" s="39"/>
      <c r="C21" s="39"/>
      <c r="D21" s="78" t="s">
        <v>202</v>
      </c>
      <c r="E21" s="78" t="s">
        <v>203</v>
      </c>
      <c r="F21" s="63">
        <v>44.058672</v>
      </c>
      <c r="G21" s="63">
        <v>44.058672</v>
      </c>
      <c r="H21" s="63">
        <v>0</v>
      </c>
      <c r="I21" s="63">
        <v>0</v>
      </c>
      <c r="J21" s="77"/>
      <c r="K21" s="77"/>
    </row>
    <row r="22" ht="19.9" customHeight="1" spans="1:11">
      <c r="A22" s="39" t="s">
        <v>202</v>
      </c>
      <c r="B22" s="39" t="s">
        <v>173</v>
      </c>
      <c r="C22" s="39"/>
      <c r="D22" s="78" t="s">
        <v>204</v>
      </c>
      <c r="E22" s="78" t="s">
        <v>205</v>
      </c>
      <c r="F22" s="63">
        <v>44.058672</v>
      </c>
      <c r="G22" s="63">
        <v>44.058672</v>
      </c>
      <c r="H22" s="63">
        <v>0</v>
      </c>
      <c r="I22" s="63">
        <v>0</v>
      </c>
      <c r="J22" s="77"/>
      <c r="K22" s="77"/>
    </row>
    <row r="23" customFormat="1" ht="19.9" customHeight="1" spans="1:11">
      <c r="A23" s="92" t="s">
        <v>202</v>
      </c>
      <c r="B23" s="92" t="s">
        <v>173</v>
      </c>
      <c r="C23" s="92" t="s">
        <v>206</v>
      </c>
      <c r="D23" s="93" t="s">
        <v>207</v>
      </c>
      <c r="E23" s="93" t="s">
        <v>208</v>
      </c>
      <c r="F23" s="94">
        <v>44.058672</v>
      </c>
      <c r="G23" s="94">
        <v>44.058672</v>
      </c>
      <c r="H23" s="94"/>
      <c r="I23" s="94"/>
      <c r="J23" s="95"/>
      <c r="K23" s="9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F23" sqref="F2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9"/>
      <c r="S1" s="50" t="s">
        <v>209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9" t="s">
        <v>160</v>
      </c>
      <c r="B4" s="39"/>
      <c r="C4" s="39"/>
      <c r="D4" s="39" t="s">
        <v>210</v>
      </c>
      <c r="E4" s="39" t="s">
        <v>211</v>
      </c>
      <c r="F4" s="39" t="s">
        <v>212</v>
      </c>
      <c r="G4" s="39" t="s">
        <v>213</v>
      </c>
      <c r="H4" s="39" t="s">
        <v>214</v>
      </c>
      <c r="I4" s="39" t="s">
        <v>215</v>
      </c>
      <c r="J4" s="39" t="s">
        <v>216</v>
      </c>
      <c r="K4" s="39" t="s">
        <v>217</v>
      </c>
      <c r="L4" s="39" t="s">
        <v>218</v>
      </c>
      <c r="M4" s="39" t="s">
        <v>219</v>
      </c>
      <c r="N4" s="39" t="s">
        <v>220</v>
      </c>
      <c r="O4" s="39" t="s">
        <v>221</v>
      </c>
      <c r="P4" s="39" t="s">
        <v>222</v>
      </c>
      <c r="Q4" s="39" t="s">
        <v>223</v>
      </c>
      <c r="R4" s="39" t="s">
        <v>224</v>
      </c>
      <c r="S4" s="39" t="s">
        <v>225</v>
      </c>
      <c r="T4" s="39" t="s">
        <v>226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5"/>
      <c r="B6" s="55"/>
      <c r="C6" s="55"/>
      <c r="D6" s="55"/>
      <c r="E6" s="55" t="s">
        <v>139</v>
      </c>
      <c r="F6" s="56">
        <v>631.46123</v>
      </c>
      <c r="G6" s="56"/>
      <c r="H6" s="56"/>
      <c r="I6" s="56"/>
      <c r="J6" s="56"/>
      <c r="K6" s="56">
        <v>584.22463</v>
      </c>
      <c r="L6" s="56"/>
      <c r="M6" s="56"/>
      <c r="N6" s="56"/>
      <c r="O6" s="56">
        <v>47.2366</v>
      </c>
      <c r="P6" s="56"/>
      <c r="Q6" s="56"/>
      <c r="R6" s="56"/>
      <c r="S6" s="56"/>
      <c r="T6" s="56"/>
    </row>
    <row r="7" ht="19.9" customHeight="1" spans="1:20">
      <c r="A7" s="77"/>
      <c r="B7" s="77"/>
      <c r="C7" s="77"/>
      <c r="D7" s="57" t="s">
        <v>157</v>
      </c>
      <c r="E7" s="57" t="s">
        <v>158</v>
      </c>
      <c r="F7" s="83">
        <v>631.46123</v>
      </c>
      <c r="G7" s="83"/>
      <c r="H7" s="83"/>
      <c r="I7" s="83"/>
      <c r="J7" s="83"/>
      <c r="K7" s="83">
        <v>584.22463</v>
      </c>
      <c r="L7" s="83"/>
      <c r="M7" s="83"/>
      <c r="N7" s="83"/>
      <c r="O7" s="83">
        <v>47.2366</v>
      </c>
      <c r="P7" s="83"/>
      <c r="Q7" s="83"/>
      <c r="R7" s="83"/>
      <c r="S7" s="83"/>
      <c r="T7" s="83"/>
    </row>
    <row r="8" ht="19.9" customHeight="1" spans="1:20">
      <c r="A8" s="39" t="s">
        <v>171</v>
      </c>
      <c r="B8" s="39"/>
      <c r="C8" s="39"/>
      <c r="D8" s="78" t="s">
        <v>171</v>
      </c>
      <c r="E8" s="78" t="s">
        <v>172</v>
      </c>
      <c r="F8" s="63">
        <v>498.8255</v>
      </c>
      <c r="G8" s="63"/>
      <c r="H8" s="63"/>
      <c r="I8" s="63"/>
      <c r="J8" s="63"/>
      <c r="K8" s="63">
        <v>451.5889</v>
      </c>
      <c r="L8" s="63"/>
      <c r="M8" s="63"/>
      <c r="N8" s="63"/>
      <c r="O8" s="63">
        <v>47.2366</v>
      </c>
      <c r="P8" s="63"/>
      <c r="Q8" s="63"/>
      <c r="R8" s="63"/>
      <c r="S8" s="63"/>
      <c r="T8" s="63"/>
    </row>
    <row r="9" ht="19.9" customHeight="1" spans="1:20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498.8255</v>
      </c>
      <c r="G9" s="63"/>
      <c r="H9" s="63"/>
      <c r="I9" s="63"/>
      <c r="J9" s="63"/>
      <c r="K9" s="63">
        <v>451.5889</v>
      </c>
      <c r="L9" s="63"/>
      <c r="M9" s="63"/>
      <c r="N9" s="63"/>
      <c r="O9" s="63">
        <v>47.2366</v>
      </c>
      <c r="P9" s="63"/>
      <c r="Q9" s="63"/>
      <c r="R9" s="63"/>
      <c r="S9" s="63"/>
      <c r="T9" s="63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80">
        <v>498.8255</v>
      </c>
      <c r="G10" s="80"/>
      <c r="H10" s="80"/>
      <c r="I10" s="80"/>
      <c r="J10" s="80"/>
      <c r="K10" s="80">
        <v>451.5889</v>
      </c>
      <c r="L10" s="80"/>
      <c r="M10" s="80"/>
      <c r="N10" s="80"/>
      <c r="O10" s="80">
        <v>47.2366</v>
      </c>
      <c r="P10" s="80"/>
      <c r="Q10" s="80"/>
      <c r="R10" s="80"/>
      <c r="S10" s="80"/>
      <c r="T10" s="80"/>
    </row>
    <row r="11" s="48" customFormat="1" ht="19.9" customHeight="1" spans="1:20">
      <c r="A11" s="58" t="s">
        <v>179</v>
      </c>
      <c r="B11" s="58"/>
      <c r="C11" s="58"/>
      <c r="D11" s="57" t="s">
        <v>179</v>
      </c>
      <c r="E11" s="57" t="s">
        <v>180</v>
      </c>
      <c r="F11" s="83">
        <v>64.374476</v>
      </c>
      <c r="G11" s="83"/>
      <c r="H11" s="83"/>
      <c r="I11" s="83"/>
      <c r="J11" s="83"/>
      <c r="K11" s="83">
        <v>64.374476</v>
      </c>
      <c r="L11" s="83"/>
      <c r="M11" s="83"/>
      <c r="N11" s="83"/>
      <c r="O11" s="83"/>
      <c r="P11" s="83"/>
      <c r="Q11" s="83"/>
      <c r="R11" s="83"/>
      <c r="S11" s="83"/>
      <c r="T11" s="83"/>
    </row>
    <row r="12" s="48" customFormat="1" ht="19.9" customHeight="1" spans="1:20">
      <c r="A12" s="58" t="s">
        <v>179</v>
      </c>
      <c r="B12" s="58" t="s">
        <v>181</v>
      </c>
      <c r="C12" s="58"/>
      <c r="D12" s="57" t="s">
        <v>182</v>
      </c>
      <c r="E12" s="57" t="s">
        <v>183</v>
      </c>
      <c r="F12" s="83">
        <v>58.744896</v>
      </c>
      <c r="G12" s="83"/>
      <c r="H12" s="83"/>
      <c r="I12" s="83"/>
      <c r="J12" s="83"/>
      <c r="K12" s="83">
        <v>58.744896</v>
      </c>
      <c r="L12" s="83"/>
      <c r="M12" s="83"/>
      <c r="N12" s="83"/>
      <c r="O12" s="83"/>
      <c r="P12" s="83"/>
      <c r="Q12" s="83"/>
      <c r="R12" s="83"/>
      <c r="S12" s="83"/>
      <c r="T12" s="83"/>
    </row>
    <row r="13" ht="19.9" customHeight="1" spans="1:20">
      <c r="A13" s="64" t="s">
        <v>179</v>
      </c>
      <c r="B13" s="64" t="s">
        <v>181</v>
      </c>
      <c r="C13" s="64" t="s">
        <v>181</v>
      </c>
      <c r="D13" s="43" t="s">
        <v>184</v>
      </c>
      <c r="E13" s="43" t="s">
        <v>185</v>
      </c>
      <c r="F13" s="62">
        <v>58.744896</v>
      </c>
      <c r="G13" s="62"/>
      <c r="H13" s="62"/>
      <c r="I13" s="62"/>
      <c r="J13" s="62"/>
      <c r="K13" s="62">
        <v>58.744896</v>
      </c>
      <c r="L13" s="62"/>
      <c r="M13" s="62"/>
      <c r="N13" s="62"/>
      <c r="O13" s="62"/>
      <c r="P13" s="62"/>
      <c r="Q13" s="62"/>
      <c r="R13" s="62"/>
      <c r="S13" s="62"/>
      <c r="T13" s="62"/>
    </row>
    <row r="14" s="48" customFormat="1" ht="19.9" customHeight="1" spans="1:20">
      <c r="A14" s="39" t="s">
        <v>179</v>
      </c>
      <c r="B14" s="39" t="s">
        <v>186</v>
      </c>
      <c r="C14" s="39"/>
      <c r="D14" s="78" t="s">
        <v>187</v>
      </c>
      <c r="E14" s="78" t="s">
        <v>188</v>
      </c>
      <c r="F14" s="63">
        <v>2.786688</v>
      </c>
      <c r="G14" s="63"/>
      <c r="H14" s="63"/>
      <c r="I14" s="63"/>
      <c r="J14" s="63"/>
      <c r="K14" s="63">
        <v>2.786688</v>
      </c>
      <c r="L14" s="63"/>
      <c r="M14" s="63"/>
      <c r="N14" s="63"/>
      <c r="O14" s="63"/>
      <c r="P14" s="63"/>
      <c r="Q14" s="63"/>
      <c r="R14" s="63"/>
      <c r="S14" s="63"/>
      <c r="T14" s="63"/>
    </row>
    <row r="15" ht="19.9" customHeight="1" spans="1:20">
      <c r="A15" s="59" t="s">
        <v>179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80">
        <v>2.786688</v>
      </c>
      <c r="G15" s="80"/>
      <c r="H15" s="80"/>
      <c r="I15" s="80"/>
      <c r="J15" s="80"/>
      <c r="K15" s="80">
        <v>2.786688</v>
      </c>
      <c r="L15" s="80"/>
      <c r="M15" s="80"/>
      <c r="N15" s="80"/>
      <c r="O15" s="80"/>
      <c r="P15" s="80"/>
      <c r="Q15" s="80"/>
      <c r="R15" s="80"/>
      <c r="S15" s="80"/>
      <c r="T15" s="80"/>
    </row>
    <row r="16" s="48" customFormat="1" ht="19.9" customHeight="1" spans="1:20">
      <c r="A16" s="58" t="s">
        <v>179</v>
      </c>
      <c r="B16" s="58" t="s">
        <v>189</v>
      </c>
      <c r="C16" s="58"/>
      <c r="D16" s="57" t="s">
        <v>192</v>
      </c>
      <c r="E16" s="57" t="s">
        <v>193</v>
      </c>
      <c r="F16" s="83">
        <v>2.842892</v>
      </c>
      <c r="G16" s="83"/>
      <c r="H16" s="83"/>
      <c r="I16" s="83"/>
      <c r="J16" s="83"/>
      <c r="K16" s="83">
        <v>2.842892</v>
      </c>
      <c r="L16" s="83"/>
      <c r="M16" s="83"/>
      <c r="N16" s="83"/>
      <c r="O16" s="83"/>
      <c r="P16" s="83"/>
      <c r="Q16" s="83"/>
      <c r="R16" s="83"/>
      <c r="S16" s="83"/>
      <c r="T16" s="83"/>
    </row>
    <row r="17" ht="19.9" customHeight="1" spans="1:20">
      <c r="A17" s="64" t="s">
        <v>179</v>
      </c>
      <c r="B17" s="64" t="s">
        <v>189</v>
      </c>
      <c r="C17" s="64" t="s">
        <v>189</v>
      </c>
      <c r="D17" s="43" t="s">
        <v>194</v>
      </c>
      <c r="E17" s="43" t="s">
        <v>195</v>
      </c>
      <c r="F17" s="62">
        <v>2.842892</v>
      </c>
      <c r="G17" s="62"/>
      <c r="H17" s="62"/>
      <c r="I17" s="62"/>
      <c r="J17" s="62"/>
      <c r="K17" s="62">
        <v>2.842892</v>
      </c>
      <c r="L17" s="62"/>
      <c r="M17" s="62"/>
      <c r="N17" s="62"/>
      <c r="O17" s="62"/>
      <c r="P17" s="62"/>
      <c r="Q17" s="62"/>
      <c r="R17" s="62"/>
      <c r="S17" s="62"/>
      <c r="T17" s="62"/>
    </row>
    <row r="18" s="48" customFormat="1" ht="19.9" customHeight="1" spans="1:20">
      <c r="A18" s="58" t="s">
        <v>196</v>
      </c>
      <c r="B18" s="58"/>
      <c r="C18" s="58"/>
      <c r="D18" s="57" t="s">
        <v>196</v>
      </c>
      <c r="E18" s="57" t="s">
        <v>197</v>
      </c>
      <c r="F18" s="83">
        <v>24.198582</v>
      </c>
      <c r="G18" s="83"/>
      <c r="H18" s="83"/>
      <c r="I18" s="83"/>
      <c r="J18" s="83"/>
      <c r="K18" s="83">
        <v>24.198582</v>
      </c>
      <c r="L18" s="83"/>
      <c r="M18" s="83"/>
      <c r="N18" s="83"/>
      <c r="O18" s="83"/>
      <c r="P18" s="83"/>
      <c r="Q18" s="83"/>
      <c r="R18" s="83"/>
      <c r="S18" s="83"/>
      <c r="T18" s="83"/>
    </row>
    <row r="19" s="48" customFormat="1" ht="19.9" customHeight="1" spans="1:20">
      <c r="A19" s="39" t="s">
        <v>196</v>
      </c>
      <c r="B19" s="39" t="s">
        <v>186</v>
      </c>
      <c r="C19" s="39"/>
      <c r="D19" s="78" t="s">
        <v>198</v>
      </c>
      <c r="E19" s="78" t="s">
        <v>199</v>
      </c>
      <c r="F19" s="63">
        <v>24.198582</v>
      </c>
      <c r="G19" s="63"/>
      <c r="H19" s="63"/>
      <c r="I19" s="63"/>
      <c r="J19" s="63"/>
      <c r="K19" s="63">
        <v>24.198582</v>
      </c>
      <c r="L19" s="63"/>
      <c r="M19" s="63"/>
      <c r="N19" s="63"/>
      <c r="O19" s="63"/>
      <c r="P19" s="63"/>
      <c r="Q19" s="63"/>
      <c r="R19" s="63"/>
      <c r="S19" s="63"/>
      <c r="T19" s="63"/>
    </row>
    <row r="20" ht="19.9" customHeight="1" spans="1:20">
      <c r="A20" s="59" t="s">
        <v>196</v>
      </c>
      <c r="B20" s="59" t="s">
        <v>186</v>
      </c>
      <c r="C20" s="59" t="s">
        <v>173</v>
      </c>
      <c r="D20" s="60" t="s">
        <v>200</v>
      </c>
      <c r="E20" s="60" t="s">
        <v>201</v>
      </c>
      <c r="F20" s="80">
        <v>24.198582</v>
      </c>
      <c r="G20" s="80"/>
      <c r="H20" s="80"/>
      <c r="I20" s="80"/>
      <c r="J20" s="80"/>
      <c r="K20" s="80">
        <v>24.198582</v>
      </c>
      <c r="L20" s="80"/>
      <c r="M20" s="80"/>
      <c r="N20" s="80"/>
      <c r="O20" s="80"/>
      <c r="P20" s="80"/>
      <c r="Q20" s="80"/>
      <c r="R20" s="80"/>
      <c r="S20" s="80"/>
      <c r="T20" s="80"/>
    </row>
    <row r="21" s="48" customFormat="1" ht="19.9" customHeight="1" spans="1:20">
      <c r="A21" s="39" t="s">
        <v>202</v>
      </c>
      <c r="B21" s="39"/>
      <c r="C21" s="39"/>
      <c r="D21" s="78" t="s">
        <v>202</v>
      </c>
      <c r="E21" s="78" t="s">
        <v>203</v>
      </c>
      <c r="F21" s="63">
        <v>44.058672</v>
      </c>
      <c r="G21" s="63"/>
      <c r="H21" s="63"/>
      <c r="I21" s="63"/>
      <c r="J21" s="63"/>
      <c r="K21" s="63">
        <v>44.058672</v>
      </c>
      <c r="L21" s="63"/>
      <c r="M21" s="63"/>
      <c r="N21" s="63"/>
      <c r="O21" s="63"/>
      <c r="P21" s="63"/>
      <c r="Q21" s="63"/>
      <c r="R21" s="63"/>
      <c r="S21" s="63"/>
      <c r="T21" s="63"/>
    </row>
    <row r="22" s="48" customFormat="1" ht="19.9" customHeight="1" spans="1:20">
      <c r="A22" s="39" t="s">
        <v>202</v>
      </c>
      <c r="B22" s="39" t="s">
        <v>173</v>
      </c>
      <c r="C22" s="39"/>
      <c r="D22" s="78" t="s">
        <v>204</v>
      </c>
      <c r="E22" s="78" t="s">
        <v>205</v>
      </c>
      <c r="F22" s="63">
        <v>44.058672</v>
      </c>
      <c r="G22" s="63"/>
      <c r="H22" s="63"/>
      <c r="I22" s="63"/>
      <c r="J22" s="63"/>
      <c r="K22" s="63">
        <v>44.058672</v>
      </c>
      <c r="L22" s="63"/>
      <c r="M22" s="63"/>
      <c r="N22" s="63"/>
      <c r="O22" s="63"/>
      <c r="P22" s="63"/>
      <c r="Q22" s="63"/>
      <c r="R22" s="63"/>
      <c r="S22" s="63"/>
      <c r="T22" s="63"/>
    </row>
    <row r="23" ht="19.9" customHeight="1" spans="1:20">
      <c r="A23" s="59" t="s">
        <v>202</v>
      </c>
      <c r="B23" s="59" t="s">
        <v>173</v>
      </c>
      <c r="C23" s="59" t="s">
        <v>206</v>
      </c>
      <c r="D23" s="60" t="s">
        <v>207</v>
      </c>
      <c r="E23" s="60" t="s">
        <v>208</v>
      </c>
      <c r="F23" s="80">
        <v>44.058672</v>
      </c>
      <c r="G23" s="80"/>
      <c r="H23" s="80"/>
      <c r="I23" s="80"/>
      <c r="J23" s="80"/>
      <c r="K23" s="80">
        <v>44.058672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F23" sqref="F23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9"/>
      <c r="T1" s="50" t="s">
        <v>227</v>
      </c>
      <c r="U1" s="50"/>
    </row>
    <row r="2" ht="32.4" customHeight="1" spans="1:2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1">
      <c r="A4" s="39" t="s">
        <v>160</v>
      </c>
      <c r="B4" s="39"/>
      <c r="C4" s="39"/>
      <c r="D4" s="39" t="s">
        <v>210</v>
      </c>
      <c r="E4" s="39" t="s">
        <v>211</v>
      </c>
      <c r="F4" s="39" t="s">
        <v>228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229</v>
      </c>
      <c r="I5" s="39" t="s">
        <v>230</v>
      </c>
      <c r="J5" s="39" t="s">
        <v>221</v>
      </c>
      <c r="K5" s="39" t="s">
        <v>139</v>
      </c>
      <c r="L5" s="39" t="s">
        <v>231</v>
      </c>
      <c r="M5" s="39" t="s">
        <v>232</v>
      </c>
      <c r="N5" s="39" t="s">
        <v>233</v>
      </c>
      <c r="O5" s="39" t="s">
        <v>223</v>
      </c>
      <c r="P5" s="39" t="s">
        <v>234</v>
      </c>
      <c r="Q5" s="39" t="s">
        <v>235</v>
      </c>
      <c r="R5" s="39" t="s">
        <v>236</v>
      </c>
      <c r="S5" s="39" t="s">
        <v>219</v>
      </c>
      <c r="T5" s="39" t="s">
        <v>222</v>
      </c>
      <c r="U5" s="39" t="s">
        <v>226</v>
      </c>
    </row>
    <row r="6" ht="19.9" customHeight="1" spans="1:21">
      <c r="A6" s="55"/>
      <c r="B6" s="55"/>
      <c r="C6" s="55"/>
      <c r="D6" s="55"/>
      <c r="E6" s="55" t="s">
        <v>139</v>
      </c>
      <c r="F6" s="56">
        <v>631.46123</v>
      </c>
      <c r="G6" s="56">
        <v>597.81123</v>
      </c>
      <c r="H6" s="56">
        <v>550.57463</v>
      </c>
      <c r="I6" s="56">
        <v>0</v>
      </c>
      <c r="J6" s="56">
        <v>47.2366</v>
      </c>
      <c r="K6" s="56">
        <v>33.65</v>
      </c>
      <c r="L6" s="56"/>
      <c r="M6" s="56">
        <v>33.65</v>
      </c>
      <c r="N6" s="56"/>
      <c r="O6" s="56"/>
      <c r="P6" s="56"/>
      <c r="Q6" s="56"/>
      <c r="R6" s="56"/>
      <c r="S6" s="56"/>
      <c r="T6" s="56"/>
      <c r="U6" s="56"/>
    </row>
    <row r="7" ht="19.9" customHeight="1" spans="1:21">
      <c r="A7" s="77"/>
      <c r="B7" s="77"/>
      <c r="C7" s="77"/>
      <c r="D7" s="57" t="s">
        <v>157</v>
      </c>
      <c r="E7" s="57" t="s">
        <v>158</v>
      </c>
      <c r="F7" s="63">
        <v>631.46123</v>
      </c>
      <c r="G7" s="63">
        <v>597.81123</v>
      </c>
      <c r="H7" s="63">
        <v>550.57463</v>
      </c>
      <c r="I7" s="63"/>
      <c r="J7" s="63">
        <v>47.2366</v>
      </c>
      <c r="K7" s="63">
        <v>33.65</v>
      </c>
      <c r="L7" s="63"/>
      <c r="M7" s="63">
        <v>33.65</v>
      </c>
      <c r="N7" s="63"/>
      <c r="O7" s="63"/>
      <c r="P7" s="63"/>
      <c r="Q7" s="63"/>
      <c r="R7" s="63"/>
      <c r="S7" s="63"/>
      <c r="T7" s="63"/>
      <c r="U7" s="63"/>
    </row>
    <row r="8" ht="19.9" customHeight="1" spans="1:21">
      <c r="A8" s="39" t="s">
        <v>171</v>
      </c>
      <c r="B8" s="39"/>
      <c r="C8" s="39"/>
      <c r="D8" s="78" t="s">
        <v>171</v>
      </c>
      <c r="E8" s="78" t="s">
        <v>172</v>
      </c>
      <c r="F8" s="63">
        <v>498.8255</v>
      </c>
      <c r="G8" s="63">
        <v>465.1755</v>
      </c>
      <c r="H8" s="63">
        <v>417.9389</v>
      </c>
      <c r="I8" s="63"/>
      <c r="J8" s="63">
        <v>47.2366</v>
      </c>
      <c r="K8" s="63">
        <v>33.65</v>
      </c>
      <c r="L8" s="63"/>
      <c r="M8" s="63">
        <v>33.65</v>
      </c>
      <c r="N8" s="63"/>
      <c r="O8" s="63"/>
      <c r="P8" s="63"/>
      <c r="Q8" s="63"/>
      <c r="R8" s="63"/>
      <c r="S8" s="63"/>
      <c r="T8" s="63"/>
      <c r="U8" s="63"/>
    </row>
    <row r="9" ht="19.9" customHeight="1" spans="1:21">
      <c r="A9" s="39" t="s">
        <v>171</v>
      </c>
      <c r="B9" s="39" t="s">
        <v>173</v>
      </c>
      <c r="C9" s="39"/>
      <c r="D9" s="78" t="s">
        <v>174</v>
      </c>
      <c r="E9" s="78" t="s">
        <v>175</v>
      </c>
      <c r="F9" s="63">
        <v>498.8255</v>
      </c>
      <c r="G9" s="63">
        <v>465.1755</v>
      </c>
      <c r="H9" s="63">
        <v>417.9389</v>
      </c>
      <c r="I9" s="63"/>
      <c r="J9" s="63">
        <v>47.2366</v>
      </c>
      <c r="K9" s="63">
        <v>33.65</v>
      </c>
      <c r="L9" s="63"/>
      <c r="M9" s="63">
        <v>33.65</v>
      </c>
      <c r="N9" s="63"/>
      <c r="O9" s="63"/>
      <c r="P9" s="63"/>
      <c r="Q9" s="63"/>
      <c r="R9" s="63"/>
      <c r="S9" s="63"/>
      <c r="T9" s="63"/>
      <c r="U9" s="63"/>
    </row>
    <row r="10" customFormat="1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498.8255</v>
      </c>
      <c r="G10" s="61">
        <v>465.1755</v>
      </c>
      <c r="H10" s="61">
        <v>417.9389</v>
      </c>
      <c r="I10" s="61"/>
      <c r="J10" s="61">
        <v>47.2366</v>
      </c>
      <c r="K10" s="61">
        <v>33.65</v>
      </c>
      <c r="L10" s="61"/>
      <c r="M10" s="61">
        <v>33.65</v>
      </c>
      <c r="N10" s="61"/>
      <c r="O10" s="61"/>
      <c r="P10" s="61"/>
      <c r="Q10" s="61"/>
      <c r="R10" s="61"/>
      <c r="S10" s="61"/>
      <c r="T10" s="61"/>
      <c r="U10" s="61"/>
    </row>
    <row r="11" s="48" customFormat="1" ht="19.9" customHeight="1" spans="1:21">
      <c r="A11" s="58" t="s">
        <v>179</v>
      </c>
      <c r="B11" s="58"/>
      <c r="C11" s="58"/>
      <c r="D11" s="57" t="s">
        <v>179</v>
      </c>
      <c r="E11" s="57" t="s">
        <v>180</v>
      </c>
      <c r="F11" s="63">
        <v>64.374476</v>
      </c>
      <c r="G11" s="56">
        <v>64.374476</v>
      </c>
      <c r="H11" s="56">
        <v>64.374476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="48" customFormat="1" ht="19.9" customHeight="1" spans="1:21">
      <c r="A12" s="58" t="s">
        <v>179</v>
      </c>
      <c r="B12" s="58" t="s">
        <v>181</v>
      </c>
      <c r="C12" s="58"/>
      <c r="D12" s="57" t="s">
        <v>182</v>
      </c>
      <c r="E12" s="57" t="s">
        <v>183</v>
      </c>
      <c r="F12" s="63">
        <v>58.744896</v>
      </c>
      <c r="G12" s="56">
        <v>58.744896</v>
      </c>
      <c r="H12" s="56">
        <v>58.744896</v>
      </c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customFormat="1" ht="19.9" customHeight="1" spans="1:21">
      <c r="A13" s="64" t="s">
        <v>179</v>
      </c>
      <c r="B13" s="64" t="s">
        <v>181</v>
      </c>
      <c r="C13" s="64" t="s">
        <v>181</v>
      </c>
      <c r="D13" s="43" t="s">
        <v>184</v>
      </c>
      <c r="E13" s="43" t="s">
        <v>185</v>
      </c>
      <c r="F13" s="62">
        <v>58.744896</v>
      </c>
      <c r="G13" s="62">
        <v>58.744896</v>
      </c>
      <c r="H13" s="62">
        <v>58.744896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="48" customFormat="1" ht="19.9" customHeight="1" spans="1:21">
      <c r="A14" s="39" t="s">
        <v>179</v>
      </c>
      <c r="B14" s="39" t="s">
        <v>186</v>
      </c>
      <c r="C14" s="39"/>
      <c r="D14" s="78" t="s">
        <v>187</v>
      </c>
      <c r="E14" s="78" t="s">
        <v>188</v>
      </c>
      <c r="F14" s="63">
        <v>2.786688</v>
      </c>
      <c r="G14" s="63">
        <v>2.786688</v>
      </c>
      <c r="H14" s="63">
        <v>2.786688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customFormat="1" ht="19.9" customHeight="1" spans="1:21">
      <c r="A15" s="59" t="s">
        <v>179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62">
        <v>2.786688</v>
      </c>
      <c r="G15" s="61">
        <v>2.786688</v>
      </c>
      <c r="H15" s="61">
        <v>2.786688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s="48" customFormat="1" ht="19.9" customHeight="1" spans="1:21">
      <c r="A16" s="58" t="s">
        <v>179</v>
      </c>
      <c r="B16" s="58" t="s">
        <v>189</v>
      </c>
      <c r="C16" s="58"/>
      <c r="D16" s="57" t="s">
        <v>192</v>
      </c>
      <c r="E16" s="57" t="s">
        <v>193</v>
      </c>
      <c r="F16" s="63">
        <v>2.842892</v>
      </c>
      <c r="G16" s="56">
        <v>2.842892</v>
      </c>
      <c r="H16" s="56">
        <v>2.842892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customFormat="1" ht="19.9" customHeight="1" spans="1:21">
      <c r="A17" s="64" t="s">
        <v>179</v>
      </c>
      <c r="B17" s="64" t="s">
        <v>189</v>
      </c>
      <c r="C17" s="64" t="s">
        <v>189</v>
      </c>
      <c r="D17" s="43" t="s">
        <v>194</v>
      </c>
      <c r="E17" s="43" t="s">
        <v>195</v>
      </c>
      <c r="F17" s="62">
        <v>2.842892</v>
      </c>
      <c r="G17" s="62">
        <v>2.842892</v>
      </c>
      <c r="H17" s="62">
        <v>2.842892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="48" customFormat="1" ht="19.9" customHeight="1" spans="1:21">
      <c r="A18" s="58" t="s">
        <v>196</v>
      </c>
      <c r="B18" s="58"/>
      <c r="C18" s="58"/>
      <c r="D18" s="57" t="s">
        <v>196</v>
      </c>
      <c r="E18" s="57" t="s">
        <v>197</v>
      </c>
      <c r="F18" s="63">
        <v>24.198582</v>
      </c>
      <c r="G18" s="56">
        <v>24.198582</v>
      </c>
      <c r="H18" s="56">
        <v>24.198582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s="48" customFormat="1" ht="19.9" customHeight="1" spans="1:21">
      <c r="A19" s="39" t="s">
        <v>196</v>
      </c>
      <c r="B19" s="39" t="s">
        <v>186</v>
      </c>
      <c r="C19" s="39"/>
      <c r="D19" s="78" t="s">
        <v>198</v>
      </c>
      <c r="E19" s="78" t="s">
        <v>199</v>
      </c>
      <c r="F19" s="63">
        <v>24.198582</v>
      </c>
      <c r="G19" s="63">
        <v>24.198582</v>
      </c>
      <c r="H19" s="63">
        <v>24.198582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</row>
    <row r="20" customFormat="1" ht="19.9" customHeight="1" spans="1:21">
      <c r="A20" s="59" t="s">
        <v>196</v>
      </c>
      <c r="B20" s="59" t="s">
        <v>186</v>
      </c>
      <c r="C20" s="59" t="s">
        <v>173</v>
      </c>
      <c r="D20" s="60" t="s">
        <v>200</v>
      </c>
      <c r="E20" s="60" t="s">
        <v>201</v>
      </c>
      <c r="F20" s="62">
        <v>24.198582</v>
      </c>
      <c r="G20" s="61">
        <v>24.198582</v>
      </c>
      <c r="H20" s="61">
        <v>24.198582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="48" customFormat="1" ht="19.9" customHeight="1" spans="1:21">
      <c r="A21" s="39" t="s">
        <v>202</v>
      </c>
      <c r="B21" s="39"/>
      <c r="C21" s="39"/>
      <c r="D21" s="78" t="s">
        <v>202</v>
      </c>
      <c r="E21" s="78" t="s">
        <v>203</v>
      </c>
      <c r="F21" s="63">
        <v>44.058672</v>
      </c>
      <c r="G21" s="63">
        <v>44.058672</v>
      </c>
      <c r="H21" s="63">
        <v>44.058672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s="48" customFormat="1" ht="19.9" customHeight="1" spans="1:21">
      <c r="A22" s="39" t="s">
        <v>202</v>
      </c>
      <c r="B22" s="39" t="s">
        <v>173</v>
      </c>
      <c r="C22" s="39"/>
      <c r="D22" s="78" t="s">
        <v>204</v>
      </c>
      <c r="E22" s="78" t="s">
        <v>205</v>
      </c>
      <c r="F22" s="63">
        <v>44.058672</v>
      </c>
      <c r="G22" s="63">
        <v>44.058672</v>
      </c>
      <c r="H22" s="63">
        <v>44.058672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customFormat="1" ht="19.9" customHeight="1" spans="1:21">
      <c r="A23" s="59" t="s">
        <v>202</v>
      </c>
      <c r="B23" s="59" t="s">
        <v>173</v>
      </c>
      <c r="C23" s="59" t="s">
        <v>206</v>
      </c>
      <c r="D23" s="60" t="s">
        <v>207</v>
      </c>
      <c r="E23" s="60" t="s">
        <v>208</v>
      </c>
      <c r="F23" s="62">
        <v>44.058672</v>
      </c>
      <c r="G23" s="61">
        <v>44.058672</v>
      </c>
      <c r="H23" s="61">
        <v>44.058672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9"/>
      <c r="D1" s="50" t="s">
        <v>237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5" t="s">
        <v>238</v>
      </c>
      <c r="B6" s="56">
        <v>631.46123</v>
      </c>
      <c r="C6" s="55" t="s">
        <v>239</v>
      </c>
      <c r="D6" s="63">
        <v>631.46123</v>
      </c>
    </row>
    <row r="7" ht="17.65" customHeight="1" spans="1:4">
      <c r="A7" s="54" t="s">
        <v>240</v>
      </c>
      <c r="B7" s="61">
        <v>631.46123</v>
      </c>
      <c r="C7" s="54" t="s">
        <v>43</v>
      </c>
      <c r="D7" s="62"/>
    </row>
    <row r="8" ht="17.65" customHeight="1" spans="1:4">
      <c r="A8" s="54" t="s">
        <v>241</v>
      </c>
      <c r="B8" s="61">
        <v>631.46123</v>
      </c>
      <c r="C8" s="54" t="s">
        <v>47</v>
      </c>
      <c r="D8" s="62"/>
    </row>
    <row r="9" ht="27.1" customHeight="1" spans="1:4">
      <c r="A9" s="54" t="s">
        <v>50</v>
      </c>
      <c r="B9" s="61"/>
      <c r="C9" s="54" t="s">
        <v>51</v>
      </c>
      <c r="D9" s="62"/>
    </row>
    <row r="10" ht="17.65" customHeight="1" spans="1:4">
      <c r="A10" s="54" t="s">
        <v>242</v>
      </c>
      <c r="B10" s="61"/>
      <c r="C10" s="54" t="s">
        <v>55</v>
      </c>
      <c r="D10" s="62"/>
    </row>
    <row r="11" ht="17.65" customHeight="1" spans="1:4">
      <c r="A11" s="54" t="s">
        <v>243</v>
      </c>
      <c r="B11" s="61"/>
      <c r="C11" s="54" t="s">
        <v>59</v>
      </c>
      <c r="D11" s="62">
        <v>498.8255</v>
      </c>
    </row>
    <row r="12" ht="17.65" customHeight="1" spans="1:4">
      <c r="A12" s="54" t="s">
        <v>244</v>
      </c>
      <c r="B12" s="61"/>
      <c r="C12" s="54" t="s">
        <v>63</v>
      </c>
      <c r="D12" s="62"/>
    </row>
    <row r="13" ht="17.65" customHeight="1" spans="1:4">
      <c r="A13" s="55" t="s">
        <v>245</v>
      </c>
      <c r="B13" s="56"/>
      <c r="C13" s="54" t="s">
        <v>67</v>
      </c>
      <c r="D13" s="62"/>
    </row>
    <row r="14" ht="17.65" customHeight="1" spans="1:4">
      <c r="A14" s="54" t="s">
        <v>240</v>
      </c>
      <c r="B14" s="61"/>
      <c r="C14" s="54" t="s">
        <v>71</v>
      </c>
      <c r="D14" s="62">
        <v>64.374476</v>
      </c>
    </row>
    <row r="15" ht="17.65" customHeight="1" spans="1:4">
      <c r="A15" s="54" t="s">
        <v>242</v>
      </c>
      <c r="B15" s="61"/>
      <c r="C15" s="54" t="s">
        <v>75</v>
      </c>
      <c r="D15" s="62"/>
    </row>
    <row r="16" ht="17.65" customHeight="1" spans="1:4">
      <c r="A16" s="54" t="s">
        <v>243</v>
      </c>
      <c r="B16" s="61"/>
      <c r="C16" s="54" t="s">
        <v>79</v>
      </c>
      <c r="D16" s="62">
        <v>24.198582</v>
      </c>
    </row>
    <row r="17" ht="17.65" customHeight="1" spans="1:4">
      <c r="A17" s="54" t="s">
        <v>244</v>
      </c>
      <c r="B17" s="61"/>
      <c r="C17" s="54" t="s">
        <v>83</v>
      </c>
      <c r="D17" s="62"/>
    </row>
    <row r="18" ht="17.65" customHeight="1" spans="1:4">
      <c r="A18" s="54"/>
      <c r="B18" s="61"/>
      <c r="C18" s="54" t="s">
        <v>87</v>
      </c>
      <c r="D18" s="62"/>
    </row>
    <row r="19" ht="17.65" customHeight="1" spans="1:4">
      <c r="A19" s="54"/>
      <c r="B19" s="54"/>
      <c r="C19" s="54" t="s">
        <v>91</v>
      </c>
      <c r="D19" s="62"/>
    </row>
    <row r="20" ht="17.65" customHeight="1" spans="1:4">
      <c r="A20" s="54"/>
      <c r="B20" s="54"/>
      <c r="C20" s="54" t="s">
        <v>95</v>
      </c>
      <c r="D20" s="62"/>
    </row>
    <row r="21" ht="17.65" customHeight="1" spans="1:4">
      <c r="A21" s="54"/>
      <c r="B21" s="54"/>
      <c r="C21" s="54" t="s">
        <v>99</v>
      </c>
      <c r="D21" s="62"/>
    </row>
    <row r="22" ht="17.65" customHeight="1" spans="1:4">
      <c r="A22" s="54"/>
      <c r="B22" s="54"/>
      <c r="C22" s="54" t="s">
        <v>102</v>
      </c>
      <c r="D22" s="62"/>
    </row>
    <row r="23" ht="17.65" customHeight="1" spans="1:4">
      <c r="A23" s="54"/>
      <c r="B23" s="54"/>
      <c r="C23" s="54" t="s">
        <v>105</v>
      </c>
      <c r="D23" s="62"/>
    </row>
    <row r="24" ht="17.65" customHeight="1" spans="1:4">
      <c r="A24" s="54"/>
      <c r="B24" s="54"/>
      <c r="C24" s="54" t="s">
        <v>107</v>
      </c>
      <c r="D24" s="62"/>
    </row>
    <row r="25" ht="17.65" customHeight="1" spans="1:4">
      <c r="A25" s="54"/>
      <c r="B25" s="54"/>
      <c r="C25" s="54" t="s">
        <v>109</v>
      </c>
      <c r="D25" s="62"/>
    </row>
    <row r="26" ht="17.65" customHeight="1" spans="1:4">
      <c r="A26" s="54"/>
      <c r="B26" s="54"/>
      <c r="C26" s="54" t="s">
        <v>111</v>
      </c>
      <c r="D26" s="62">
        <v>44.058672</v>
      </c>
    </row>
    <row r="27" ht="17.65" customHeight="1" spans="1:4">
      <c r="A27" s="54"/>
      <c r="B27" s="54"/>
      <c r="C27" s="54" t="s">
        <v>113</v>
      </c>
      <c r="D27" s="62"/>
    </row>
    <row r="28" ht="17.65" customHeight="1" spans="1:4">
      <c r="A28" s="54"/>
      <c r="B28" s="54"/>
      <c r="C28" s="54" t="s">
        <v>115</v>
      </c>
      <c r="D28" s="62"/>
    </row>
    <row r="29" ht="17.65" customHeight="1" spans="1:4">
      <c r="A29" s="54"/>
      <c r="B29" s="54"/>
      <c r="C29" s="54" t="s">
        <v>117</v>
      </c>
      <c r="D29" s="62"/>
    </row>
    <row r="30" ht="17.65" customHeight="1" spans="1:4">
      <c r="A30" s="54"/>
      <c r="B30" s="54"/>
      <c r="C30" s="54" t="s">
        <v>119</v>
      </c>
      <c r="D30" s="62"/>
    </row>
    <row r="31" ht="17.65" customHeight="1" spans="1:4">
      <c r="A31" s="54"/>
      <c r="B31" s="54"/>
      <c r="C31" s="54" t="s">
        <v>121</v>
      </c>
      <c r="D31" s="62"/>
    </row>
    <row r="32" ht="17.65" customHeight="1" spans="1:4">
      <c r="A32" s="54"/>
      <c r="B32" s="54"/>
      <c r="C32" s="54" t="s">
        <v>123</v>
      </c>
      <c r="D32" s="62"/>
    </row>
    <row r="33" ht="17.65" customHeight="1" spans="1:4">
      <c r="A33" s="54"/>
      <c r="B33" s="54"/>
      <c r="C33" s="54" t="s">
        <v>125</v>
      </c>
      <c r="D33" s="62"/>
    </row>
    <row r="34" ht="17.65" customHeight="1" spans="1:4">
      <c r="A34" s="54"/>
      <c r="B34" s="54"/>
      <c r="C34" s="54" t="s">
        <v>126</v>
      </c>
      <c r="D34" s="62"/>
    </row>
    <row r="35" ht="17.65" customHeight="1" spans="1:4">
      <c r="A35" s="54"/>
      <c r="B35" s="54"/>
      <c r="C35" s="54" t="s">
        <v>127</v>
      </c>
      <c r="D35" s="62"/>
    </row>
    <row r="36" ht="17.65" customHeight="1" spans="1:4">
      <c r="A36" s="54"/>
      <c r="B36" s="54"/>
      <c r="C36" s="54" t="s">
        <v>128</v>
      </c>
      <c r="D36" s="62"/>
    </row>
    <row r="37" ht="17.65" customHeight="1" spans="1:4">
      <c r="A37" s="54"/>
      <c r="B37" s="54"/>
      <c r="C37" s="54"/>
      <c r="D37" s="54"/>
    </row>
    <row r="38" ht="17.65" customHeight="1" spans="1:4">
      <c r="A38" s="55"/>
      <c r="B38" s="55"/>
      <c r="C38" s="55" t="s">
        <v>246</v>
      </c>
      <c r="D38" s="56"/>
    </row>
    <row r="39" ht="17.65" customHeight="1" spans="1:4">
      <c r="A39" s="55"/>
      <c r="B39" s="55"/>
      <c r="C39" s="55"/>
      <c r="D39" s="55"/>
    </row>
    <row r="40" ht="17.65" customHeight="1" spans="1:4">
      <c r="A40" s="39" t="s">
        <v>247</v>
      </c>
      <c r="B40" s="56">
        <v>631.46123</v>
      </c>
      <c r="C40" s="39" t="s">
        <v>248</v>
      </c>
      <c r="D40" s="63">
        <v>631.46123</v>
      </c>
    </row>
    <row r="41" ht="14.3" customHeight="1" spans="1:4">
      <c r="A41" s="52" t="s">
        <v>249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9"/>
      <c r="D1" s="49"/>
      <c r="K1" s="50" t="s">
        <v>250</v>
      </c>
    </row>
    <row r="2" ht="37.65" customHeight="1" spans="1:1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251</v>
      </c>
      <c r="I5" s="35"/>
      <c r="J5" s="35" t="s">
        <v>252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229</v>
      </c>
      <c r="I6" s="35" t="s">
        <v>221</v>
      </c>
      <c r="J6" s="35"/>
      <c r="K6" s="35"/>
    </row>
    <row r="7" ht="19.9" customHeight="1" spans="1:11">
      <c r="A7" s="54"/>
      <c r="B7" s="54"/>
      <c r="C7" s="54"/>
      <c r="D7" s="55"/>
      <c r="E7" s="55" t="s">
        <v>139</v>
      </c>
      <c r="F7" s="56">
        <v>631.46123</v>
      </c>
      <c r="G7" s="56">
        <v>597.81123</v>
      </c>
      <c r="H7" s="56">
        <v>550.57463</v>
      </c>
      <c r="I7" s="56">
        <v>47.2366</v>
      </c>
      <c r="J7" s="56">
        <v>0</v>
      </c>
      <c r="K7" s="56">
        <v>33.65</v>
      </c>
    </row>
    <row r="8" ht="19.9" customHeight="1" spans="1:11">
      <c r="A8" s="54"/>
      <c r="B8" s="54"/>
      <c r="C8" s="54"/>
      <c r="D8" s="57" t="s">
        <v>157</v>
      </c>
      <c r="E8" s="57" t="s">
        <v>158</v>
      </c>
      <c r="F8" s="56">
        <v>631.46123</v>
      </c>
      <c r="G8" s="56">
        <v>597.81123</v>
      </c>
      <c r="H8" s="56">
        <v>550.57463</v>
      </c>
      <c r="I8" s="56">
        <v>47.2366</v>
      </c>
      <c r="J8" s="56">
        <v>0</v>
      </c>
      <c r="K8" s="56">
        <v>33.65</v>
      </c>
    </row>
    <row r="9" s="48" customFormat="1" ht="19.9" customHeight="1" spans="1:11">
      <c r="A9" s="39" t="s">
        <v>171</v>
      </c>
      <c r="B9" s="39"/>
      <c r="C9" s="39"/>
      <c r="D9" s="55" t="s">
        <v>253</v>
      </c>
      <c r="E9" s="55" t="s">
        <v>254</v>
      </c>
      <c r="F9" s="56">
        <v>498.8255</v>
      </c>
      <c r="G9" s="56">
        <v>465.1755</v>
      </c>
      <c r="H9" s="56">
        <v>417.9389</v>
      </c>
      <c r="I9" s="56">
        <v>47.2366</v>
      </c>
      <c r="J9" s="56">
        <v>0</v>
      </c>
      <c r="K9" s="56">
        <v>33.65</v>
      </c>
    </row>
    <row r="10" s="48" customFormat="1" ht="19.9" customHeight="1" spans="1:11">
      <c r="A10" s="39" t="s">
        <v>171</v>
      </c>
      <c r="B10" s="58" t="s">
        <v>173</v>
      </c>
      <c r="C10" s="39"/>
      <c r="D10" s="55" t="s">
        <v>255</v>
      </c>
      <c r="E10" s="55" t="s">
        <v>256</v>
      </c>
      <c r="F10" s="56">
        <v>498.8255</v>
      </c>
      <c r="G10" s="56">
        <v>465.1755</v>
      </c>
      <c r="H10" s="56">
        <v>417.9389</v>
      </c>
      <c r="I10" s="56">
        <v>47.2366</v>
      </c>
      <c r="J10" s="56">
        <v>0</v>
      </c>
      <c r="K10" s="56">
        <v>33.65</v>
      </c>
    </row>
    <row r="11" ht="19.9" customHeight="1" spans="1:11">
      <c r="A11" s="59" t="s">
        <v>171</v>
      </c>
      <c r="B11" s="59" t="s">
        <v>173</v>
      </c>
      <c r="C11" s="59" t="s">
        <v>176</v>
      </c>
      <c r="D11" s="60" t="s">
        <v>257</v>
      </c>
      <c r="E11" s="54" t="s">
        <v>258</v>
      </c>
      <c r="F11" s="61">
        <v>498.8255</v>
      </c>
      <c r="G11" s="61">
        <v>465.1755</v>
      </c>
      <c r="H11" s="62">
        <v>417.9389</v>
      </c>
      <c r="I11" s="62">
        <v>47.2366</v>
      </c>
      <c r="J11" s="62"/>
      <c r="K11" s="62">
        <v>33.65</v>
      </c>
    </row>
    <row r="12" s="48" customFormat="1" ht="19.9" customHeight="1" spans="1:11">
      <c r="A12" s="58" t="s">
        <v>179</v>
      </c>
      <c r="B12" s="58"/>
      <c r="C12" s="58"/>
      <c r="D12" s="57" t="s">
        <v>259</v>
      </c>
      <c r="E12" s="55" t="s">
        <v>260</v>
      </c>
      <c r="F12" s="56">
        <v>64.374476</v>
      </c>
      <c r="G12" s="56">
        <v>64.374476</v>
      </c>
      <c r="H12" s="63">
        <v>64.374476</v>
      </c>
      <c r="I12" s="63">
        <v>0</v>
      </c>
      <c r="J12" s="63">
        <v>0</v>
      </c>
      <c r="K12" s="63">
        <v>0</v>
      </c>
    </row>
    <row r="13" s="48" customFormat="1" ht="19.9" customHeight="1" spans="1:11">
      <c r="A13" s="39" t="s">
        <v>179</v>
      </c>
      <c r="B13" s="58" t="s">
        <v>181</v>
      </c>
      <c r="C13" s="39"/>
      <c r="D13" s="55" t="s">
        <v>261</v>
      </c>
      <c r="E13" s="55" t="s">
        <v>262</v>
      </c>
      <c r="F13" s="56">
        <v>58.744896</v>
      </c>
      <c r="G13" s="56">
        <v>58.744896</v>
      </c>
      <c r="H13" s="56">
        <v>58.744896</v>
      </c>
      <c r="I13" s="56">
        <v>0</v>
      </c>
      <c r="J13" s="56">
        <v>0</v>
      </c>
      <c r="K13" s="56">
        <v>0</v>
      </c>
    </row>
    <row r="14" ht="19.9" customHeight="1" spans="1:11">
      <c r="A14" s="59" t="s">
        <v>179</v>
      </c>
      <c r="B14" s="59" t="s">
        <v>181</v>
      </c>
      <c r="C14" s="59" t="s">
        <v>181</v>
      </c>
      <c r="D14" s="60" t="s">
        <v>263</v>
      </c>
      <c r="E14" s="54" t="s">
        <v>264</v>
      </c>
      <c r="F14" s="61">
        <v>58.744896</v>
      </c>
      <c r="G14" s="61">
        <v>58.744896</v>
      </c>
      <c r="H14" s="62">
        <v>58.744896</v>
      </c>
      <c r="I14" s="62"/>
      <c r="J14" s="62"/>
      <c r="K14" s="62"/>
    </row>
    <row r="15" s="48" customFormat="1" ht="19.9" customHeight="1" spans="1:11">
      <c r="A15" s="39" t="s">
        <v>179</v>
      </c>
      <c r="B15" s="58" t="s">
        <v>186</v>
      </c>
      <c r="C15" s="39"/>
      <c r="D15" s="55" t="s">
        <v>265</v>
      </c>
      <c r="E15" s="55" t="s">
        <v>266</v>
      </c>
      <c r="F15" s="56">
        <v>2.786688</v>
      </c>
      <c r="G15" s="56">
        <v>2.786688</v>
      </c>
      <c r="H15" s="56">
        <v>2.786688</v>
      </c>
      <c r="I15" s="56">
        <v>0</v>
      </c>
      <c r="J15" s="56">
        <v>0</v>
      </c>
      <c r="K15" s="56">
        <v>0</v>
      </c>
    </row>
    <row r="16" ht="19.9" customHeight="1" spans="1:11">
      <c r="A16" s="59" t="s">
        <v>179</v>
      </c>
      <c r="B16" s="59" t="s">
        <v>186</v>
      </c>
      <c r="C16" s="59" t="s">
        <v>189</v>
      </c>
      <c r="D16" s="60" t="s">
        <v>267</v>
      </c>
      <c r="E16" s="54" t="s">
        <v>268</v>
      </c>
      <c r="F16" s="61">
        <v>2.786688</v>
      </c>
      <c r="G16" s="61">
        <v>2.786688</v>
      </c>
      <c r="H16" s="62">
        <v>2.786688</v>
      </c>
      <c r="I16" s="62"/>
      <c r="J16" s="62"/>
      <c r="K16" s="62"/>
    </row>
    <row r="17" s="48" customFormat="1" ht="19.9" customHeight="1" spans="1:11">
      <c r="A17" s="39" t="s">
        <v>179</v>
      </c>
      <c r="B17" s="39" t="s">
        <v>189</v>
      </c>
      <c r="C17" s="39"/>
      <c r="D17" s="55" t="s">
        <v>269</v>
      </c>
      <c r="E17" s="55" t="s">
        <v>195</v>
      </c>
      <c r="F17" s="56">
        <v>2.842892</v>
      </c>
      <c r="G17" s="56">
        <v>2.842892</v>
      </c>
      <c r="H17" s="56">
        <v>2.842892</v>
      </c>
      <c r="I17" s="56">
        <v>0</v>
      </c>
      <c r="J17" s="56">
        <v>0</v>
      </c>
      <c r="K17" s="56">
        <v>0</v>
      </c>
    </row>
    <row r="18" ht="19.9" customHeight="1" spans="1:11">
      <c r="A18" s="64" t="s">
        <v>179</v>
      </c>
      <c r="B18" s="59" t="s">
        <v>189</v>
      </c>
      <c r="C18" s="64" t="s">
        <v>189</v>
      </c>
      <c r="D18" s="54" t="s">
        <v>270</v>
      </c>
      <c r="E18" s="54" t="s">
        <v>271</v>
      </c>
      <c r="F18" s="61">
        <v>2.842892</v>
      </c>
      <c r="G18" s="61">
        <v>2.842892</v>
      </c>
      <c r="H18" s="61">
        <v>2.842892</v>
      </c>
      <c r="I18" s="61"/>
      <c r="J18" s="61"/>
      <c r="K18" s="61"/>
    </row>
    <row r="19" s="48" customFormat="1" ht="19.9" customHeight="1" spans="1:11">
      <c r="A19" s="58" t="s">
        <v>196</v>
      </c>
      <c r="B19" s="58"/>
      <c r="C19" s="58"/>
      <c r="D19" s="57" t="s">
        <v>272</v>
      </c>
      <c r="E19" s="55" t="s">
        <v>273</v>
      </c>
      <c r="F19" s="56">
        <v>24.198582</v>
      </c>
      <c r="G19" s="56">
        <v>24.198582</v>
      </c>
      <c r="H19" s="63">
        <v>24.198582</v>
      </c>
      <c r="I19" s="63">
        <v>0</v>
      </c>
      <c r="J19" s="63">
        <v>0</v>
      </c>
      <c r="K19" s="63">
        <v>0</v>
      </c>
    </row>
    <row r="20" s="48" customFormat="1" ht="19.9" customHeight="1" spans="1:11">
      <c r="A20" s="58" t="s">
        <v>196</v>
      </c>
      <c r="B20" s="58" t="s">
        <v>186</v>
      </c>
      <c r="C20" s="58"/>
      <c r="D20" s="57" t="s">
        <v>274</v>
      </c>
      <c r="E20" s="55" t="s">
        <v>275</v>
      </c>
      <c r="F20" s="56">
        <v>24.198582</v>
      </c>
      <c r="G20" s="56">
        <v>24.198582</v>
      </c>
      <c r="H20" s="63">
        <v>24.198582</v>
      </c>
      <c r="I20" s="63">
        <v>0</v>
      </c>
      <c r="J20" s="63">
        <v>0</v>
      </c>
      <c r="K20" s="63">
        <v>0</v>
      </c>
    </row>
    <row r="21" ht="19.9" customHeight="1" spans="1:11">
      <c r="A21" s="59" t="s">
        <v>196</v>
      </c>
      <c r="B21" s="59" t="s">
        <v>186</v>
      </c>
      <c r="C21" s="59" t="s">
        <v>173</v>
      </c>
      <c r="D21" s="60" t="s">
        <v>276</v>
      </c>
      <c r="E21" s="54" t="s">
        <v>277</v>
      </c>
      <c r="F21" s="61">
        <v>24.198582</v>
      </c>
      <c r="G21" s="61">
        <v>24.198582</v>
      </c>
      <c r="H21" s="62">
        <v>24.198582</v>
      </c>
      <c r="I21" s="62"/>
      <c r="J21" s="62"/>
      <c r="K21" s="62"/>
    </row>
    <row r="22" s="48" customFormat="1" ht="19.9" customHeight="1" spans="1:11">
      <c r="A22" s="39" t="s">
        <v>202</v>
      </c>
      <c r="B22" s="39"/>
      <c r="C22" s="39"/>
      <c r="D22" s="55" t="s">
        <v>278</v>
      </c>
      <c r="E22" s="55" t="s">
        <v>279</v>
      </c>
      <c r="F22" s="56">
        <v>44.058672</v>
      </c>
      <c r="G22" s="56">
        <v>44.058672</v>
      </c>
      <c r="H22" s="56">
        <v>44.058672</v>
      </c>
      <c r="I22" s="56">
        <v>0</v>
      </c>
      <c r="J22" s="56">
        <v>0</v>
      </c>
      <c r="K22" s="56">
        <v>0</v>
      </c>
    </row>
    <row r="23" s="48" customFormat="1" ht="19.9" customHeight="1" spans="1:11">
      <c r="A23" s="39" t="s">
        <v>202</v>
      </c>
      <c r="B23" s="58" t="s">
        <v>173</v>
      </c>
      <c r="C23" s="39"/>
      <c r="D23" s="55" t="s">
        <v>280</v>
      </c>
      <c r="E23" s="55" t="s">
        <v>281</v>
      </c>
      <c r="F23" s="56">
        <v>44.058672</v>
      </c>
      <c r="G23" s="56">
        <v>44.058672</v>
      </c>
      <c r="H23" s="56">
        <v>44.058672</v>
      </c>
      <c r="I23" s="56">
        <v>0</v>
      </c>
      <c r="J23" s="56">
        <v>0</v>
      </c>
      <c r="K23" s="56">
        <v>0</v>
      </c>
    </row>
    <row r="24" ht="19.9" customHeight="1" spans="1:11">
      <c r="A24" s="59" t="s">
        <v>202</v>
      </c>
      <c r="B24" s="59" t="s">
        <v>173</v>
      </c>
      <c r="C24" s="59" t="s">
        <v>206</v>
      </c>
      <c r="D24" s="60" t="s">
        <v>282</v>
      </c>
      <c r="E24" s="54" t="s">
        <v>283</v>
      </c>
      <c r="F24" s="61">
        <v>44.058672</v>
      </c>
      <c r="G24" s="61">
        <v>44.058672</v>
      </c>
      <c r="H24" s="62">
        <v>44.058672</v>
      </c>
      <c r="I24" s="62"/>
      <c r="J24" s="62"/>
      <c r="K24" s="62"/>
    </row>
    <row r="25" ht="14.3" customHeight="1" spans="1:11">
      <c r="A25" s="52" t="s">
        <v>284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