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王\Desktop\预决算\社保股\初审稿\第三方卫健十家\岳阳市岳阳楼区卫生健康局\"/>
    </mc:Choice>
  </mc:AlternateContent>
  <bookViews>
    <workbookView windowWidth="23040" windowHeight="9060" firstSheet="24" activeTab="26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和使用情况表" sheetId="26" r:id="rId26"/>
    <sheet name="25政府采购预算表（货物、工程采购、购买服务）" sheetId="27" r:id="rId27"/>
  </sheets>
  <definedNames>
    <definedName name="_xlnm._FilterDatabase" localSheetId="26" hidden="1">'25政府采购预算表（货物、工程采购、购买服务）'!$A$7:$AD$37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<sst xmlns="http://schemas.openxmlformats.org/spreadsheetml/2006/main" count="1682" uniqueCount="609">
  <si>
    <t>2025年岳阳地区预算单位公开表</t>
  </si>
  <si>
    <t>单位代码：</t>
  </si>
  <si>
    <t>203001</t>
  </si>
  <si>
    <t>单位名称：</t>
  </si>
  <si>
    <t>岳阳市岳阳楼区卫生健康局</t>
  </si>
  <si>
    <t>联系电话：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</si>
  <si>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</si>
  <si>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</si>
  <si>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</si>
  <si>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</si>
  <si>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</si>
  <si>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</si>
  <si>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</si>
  <si>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</si>
  <si>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</si>
  <si>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</si>
  <si>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</si>
  <si>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</si>
  <si>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</si>
  <si>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</si>
  <si>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</si>
  <si>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</si>
  <si>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</si>
  <si>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</si>
  <si>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</si>
  <si>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</si>
  <si>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</si>
  <si>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</si>
  <si>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</si>
  <si>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</si>
  <si>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</si>
  <si>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</si>
  <si>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</si>
  <si>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</si>
  <si>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填报单位：岳阳市岳阳楼区卫生健康局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</si>
  <si>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</si>
  <si>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</si>
  <si>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</si>
  <si>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</si>
  <si>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</si>
  <si>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</si>
  <si>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</si>
  <si>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</si>
  <si>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</si>
  <si>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</si>
  <si>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</si>
  <si>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</si>
  <si>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</si>
  <si>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</si>
  <si>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</si>
  <si>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</si>
  <si>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</si>
  <si>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</si>
  <si>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</si>
  <si>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</si>
  <si>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</si>
  <si>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</si>
  <si>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</si>
  <si>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</si>
  <si>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</si>
  <si>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</si>
  <si>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</si>
  <si>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</si>
  <si>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</si>
  <si>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</si>
  <si>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</si>
  <si>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</si>
  <si>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</si>
  <si>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</si>
  <si>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</si>
  <si>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</si>
  <si>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</si>
  <si>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</si>
  <si>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</si>
  <si>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</si>
  <si>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</si>
  <si>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</si>
  <si>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</si>
  <si>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</si>
  <si>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</si>
  <si>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</si>
  <si>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</si>
  <si>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</si>
  <si>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</si>
  <si>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</si>
  <si>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</si>
  <si>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</si>
  <si>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</si>
  <si>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</si>
  <si>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</si>
  <si>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</si>
  <si>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</si>
  <si>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</si>
  <si>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</si>
  <si>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</si>
  <si>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</si>
  <si>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</si>
  <si>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</si>
  <si>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</si>
  <si>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</si>
  <si>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</si>
  <si>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</si>
  <si>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</si>
  <si>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</si>
  <si>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</si>
  <si>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</si>
  <si>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</si>
  <si>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</si>
  <si>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</si>
  <si>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</si>
  <si>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</si>
  <si>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</si>
  <si>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</si>
  <si>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</si>
  <si>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</si>
  <si>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</si>
  <si>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</si>
  <si>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</si>
  <si>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</si>
  <si>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</si>
  <si>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</si>
  <si>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</si>
  <si>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</si>
  <si>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</si>
  <si>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</si>
  <si>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</si>
  <si>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</si>
  <si>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</si>
  <si>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</si>
  <si>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</si>
  <si>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</si>
  <si>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</si>
  <si>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</si>
  <si>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</si>
  <si>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</si>
  <si>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</si>
  <si>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</si>
  <si>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</si>
  <si>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</si>
  <si>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</si>
  <si>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</si>
  <si>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</si>
  <si>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</si>
  <si>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</si>
  <si>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</si>
  <si>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</si>
  <si>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</si>
  <si>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</si>
  <si>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</si>
  <si>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</si>
  <si>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</si>
  <si>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</si>
  <si>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</si>
  <si>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</si>
  <si>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</si>
  <si>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</si>
  <si>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</si>
  <si>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</si>
  <si>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203001</t>
  </si>
  <si>
    <t xml:space="preserve">  岳阳市岳阳楼区卫生健康局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</si>
  <si>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</si>
  <si>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</si>
  <si>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</si>
  <si>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</si>
  <si>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</si>
  <si>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</si>
  <si>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</si>
  <si>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</si>
  <si>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</si>
  <si>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</si>
  <si>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</si>
  <si>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</si>
  <si>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</si>
  <si>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社会保障和就业支出</t>
  </si>
  <si>
    <t>05</t>
  </si>
  <si>
    <t>20805</t>
  </si>
  <si>
    <t>行政事业单位养老支出</t>
  </si>
  <si>
    <t>01</t>
  </si>
  <si>
    <t xml:space="preserve">    2080501</t>
  </si>
  <si>
    <t xml:space="preserve">    行政单位离退休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</si>
  <si>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</si>
  <si>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</si>
  <si>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</si>
  <si>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</si>
  <si>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</si>
  <si>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</si>
  <si>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</si>
  <si>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</si>
  <si>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</si>
  <si>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</si>
  <si>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</si>
  <si>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</si>
  <si>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</si>
  <si>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</si>
  <si>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21001</t>
  </si>
  <si>
    <t>卫生健康管理事务</t>
  </si>
  <si>
    <t xml:space="preserve">    2100101</t>
  </si>
  <si>
    <t xml:space="preserve">    行政运行</t>
  </si>
  <si>
    <t>21011</t>
  </si>
  <si>
    <t>行政事业单位医疗</t>
  </si>
  <si>
    <t xml:space="preserve">    2101101</t>
  </si>
  <si>
    <t xml:space="preserve">    行政单位医疗</t>
  </si>
  <si>
    <t>221</t>
  </si>
  <si>
    <t>住房保障支出</t>
  </si>
  <si>
    <t>02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</si>
  <si>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</si>
  <si>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</si>
  <si>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</si>
  <si>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</si>
  <si>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</si>
  <si>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</si>
  <si>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</si>
  <si>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</si>
  <si>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</si>
  <si>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</si>
  <si>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</si>
  <si>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</si>
  <si>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</si>
  <si>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</si>
  <si>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</si>
  <si>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</si>
  <si>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</si>
  <si>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</si>
  <si>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</si>
  <si>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</si>
  <si>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</si>
  <si>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</si>
  <si>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</si>
  <si>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</si>
  <si>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</si>
  <si>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</si>
  <si>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</si>
  <si>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</si>
  <si>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</si>
  <si>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</si>
  <si>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</si>
  <si>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</si>
  <si>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</si>
  <si>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</si>
  <si>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</si>
  <si>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</si>
  <si>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</si>
  <si>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</si>
  <si>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</si>
  <si>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</si>
  <si>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</si>
  <si>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</si>
  <si>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</si>
  <si>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</si>
  <si>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</si>
  <si>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</si>
  <si>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</si>
  <si>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</si>
  <si>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</si>
  <si>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</si>
  <si>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</si>
  <si>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</si>
  <si>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2080501</t>
  </si>
  <si>
    <t xml:space="preserve">     行政单位离退休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</si>
  <si>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</si>
  <si>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</si>
  <si>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</si>
  <si>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</si>
  <si>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</si>
  <si>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</si>
  <si>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</si>
  <si>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</si>
  <si>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</si>
  <si>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</si>
  <si>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</si>
  <si>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21001</t>
  </si>
  <si>
    <t xml:space="preserve">    卫生健康管理事务</t>
  </si>
  <si>
    <t xml:space="preserve">     2100101</t>
  </si>
  <si>
    <t xml:space="preserve">     行政运行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</si>
  <si>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</si>
  <si>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</si>
  <si>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</si>
  <si>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</si>
  <si>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</si>
  <si>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</si>
  <si>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</si>
  <si>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</si>
  <si>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</si>
  <si>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</si>
  <si>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</si>
  <si>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</si>
  <si>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</si>
  <si>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</si>
  <si>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</si>
  <si>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</si>
  <si>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</si>
  <si>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</si>
  <si>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</si>
  <si>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</si>
  <si>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</si>
  <si>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</si>
  <si>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</si>
  <si>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</si>
  <si>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</si>
  <si>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</si>
  <si>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</si>
  <si>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</si>
  <si>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</si>
  <si>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</si>
  <si>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</si>
  <si>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</si>
  <si>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</si>
  <si>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</si>
  <si>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</si>
  <si>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</si>
  <si>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</si>
  <si>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</si>
  <si>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</si>
  <si>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</si>
  <si>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</si>
  <si>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</si>
  <si>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</si>
  <si>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</si>
  <si>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</si>
  <si>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</si>
  <si>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</si>
  <si>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</si>
  <si>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</si>
  <si>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</si>
  <si>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</si>
  <si>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</si>
  <si>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</si>
  <si>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</si>
  <si>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</si>
  <si>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</si>
  <si>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</si>
  <si>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</si>
  <si>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</si>
  <si>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</si>
  <si>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</si>
  <si>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</si>
  <si>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</si>
  <si>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</si>
  <si>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</si>
  <si>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</si>
  <si>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</si>
  <si>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</si>
  <si>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</si>
  <si>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</si>
  <si>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</si>
  <si>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</si>
  <si>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</si>
  <si>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</si>
  <si>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</si>
  <si>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</si>
  <si>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</si>
  <si>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</si>
  <si>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</si>
  <si>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</si>
  <si>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</si>
  <si>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</si>
  <si>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</si>
  <si>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</si>
  <si>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</si>
  <si>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</si>
  <si>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</si>
  <si>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</si>
  <si>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</si>
  <si>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</si>
  <si>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</si>
  <si>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</si>
  <si>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</si>
  <si>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</si>
  <si>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</si>
  <si>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</si>
  <si>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</si>
  <si>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</si>
  <si>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</si>
  <si>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</si>
  <si>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</si>
  <si>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</si>
  <si>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</si>
  <si>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</si>
  <si>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</si>
  <si>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</si>
  <si>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</si>
  <si>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</si>
  <si>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</si>
  <si>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</si>
  <si>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</si>
  <si>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</si>
  <si>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</si>
  <si>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</si>
  <si>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</si>
  <si>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</si>
  <si>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</si>
  <si>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203001</t>
  </si>
  <si>
    <t xml:space="preserve">   公务用车运行维护费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</si>
  <si>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</si>
  <si>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</si>
  <si>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</si>
  <si>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</si>
  <si>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</si>
  <si>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</si>
  <si>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</si>
  <si>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</si>
  <si>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</si>
  <si>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</si>
  <si>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</si>
  <si>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</si>
  <si>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</si>
  <si>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</si>
  <si>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公务用车运行维护费</t>
  </si>
  <si>
    <t>在2024年完成业务工作，项目计划进行，将成本控制在预算内。</t>
  </si>
  <si>
    <t>成本指标</t>
  </si>
  <si>
    <t>经济成本指标</t>
  </si>
  <si>
    <t>成本控制经费</t>
  </si>
  <si>
    <t>3</t>
  </si>
  <si>
    <t>油料、维修及保养</t>
  </si>
  <si>
    <t>该指标未超出预算投入得满分，共计10分，每超出百分之一扣权重分的1%。</t>
  </si>
  <si>
    <t>万元</t>
  </si>
  <si>
    <t>≤</t>
  </si>
  <si>
    <t>10分</t>
  </si>
  <si>
    <t>产出指标</t>
  </si>
  <si>
    <t>数量指标</t>
  </si>
  <si>
    <t>执法执勤用车</t>
  </si>
  <si>
    <t>100</t>
  </si>
  <si>
    <t>执法执勤用车符合规定</t>
  </si>
  <si>
    <t>该指标达到100%得满分，每低于目标值0.1%，扣1分。</t>
  </si>
  <si>
    <t>辆</t>
  </si>
  <si>
    <t>=</t>
  </si>
  <si>
    <t>20分</t>
  </si>
  <si>
    <t>时效指标</t>
  </si>
  <si>
    <t>执法执勤及时性</t>
  </si>
  <si>
    <t>12</t>
  </si>
  <si>
    <t>行政执法的及时性</t>
  </si>
  <si>
    <t>该指标及时完成达到100%得满分，每降低或延期1天扣1分。</t>
  </si>
  <si>
    <t>定性</t>
  </si>
  <si>
    <t>质量指标</t>
  </si>
  <si>
    <t>公务用车运行正常运转</t>
  </si>
  <si>
    <t>公务用车运行保障工作正常运转</t>
  </si>
  <si>
    <t>满意度指标</t>
  </si>
  <si>
    <t>服务对象满意度指标</t>
  </si>
  <si>
    <t>项目实施对象满意度</t>
  </si>
  <si>
    <t>95</t>
  </si>
  <si>
    <t>绝大部分人满意</t>
  </si>
  <si>
    <t>满意度95%以上得满分，每减少5%扣1分。</t>
  </si>
  <si>
    <t>%</t>
  </si>
  <si>
    <t>≥</t>
  </si>
  <si>
    <t>效益指标</t>
  </si>
  <si>
    <t>社会效益指标</t>
  </si>
  <si>
    <t>维护社会环境</t>
  </si>
  <si>
    <t>有效保障</t>
  </si>
  <si>
    <t>执法执勤用车维护社会利益</t>
  </si>
  <si>
    <t>该指标实现社会效益得满分，效果不明显，可酌情扣分，未起到该作用，不得分。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</si>
  <si>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</si>
  <si>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</si>
  <si>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</si>
  <si>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</si>
  <si>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</si>
  <si>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</si>
  <si>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</si>
  <si>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</si>
  <si>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</si>
  <si>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</si>
  <si>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</si>
  <si>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</si>
  <si>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执行国家、省、市卫生、计划生育和爱国卫生工作的方针、政策、法律、法规。负责疾病预防控制、免疫规划、公共卫生干预措施的规划与实施，发布传染病疫情和公共卫生事件信息。依据法规负责职业卫生、放射卫生等监督管理，以及传染病防治监督。负责妇幼保健的管理和监督。监督管理医疗卫生和计划生育服务机构，实施医疗服务规范和标准。
推进公立医院改革，建立绩效考核和评价机制，提出医疗服务和药品价格政策建议。实施国家药物政策和基本药物制度，管理药物采购、配送、使用。负责卫生和计划生育行政许可，宣传、健康教育、信息化建设，统计和会计年报。监测计划生育发展，执行技术服务管理制度，优生优育政策，落实手术并发症扶助和病残儿鉴定。建立计划生育利益导向机制，特殊困难家庭扶助，促进家庭发展。</t>
  </si>
  <si>
    <t>免费给居民提供基本公共卫生服务</t>
  </si>
  <si>
    <t>基本公卫实施方案定田日完成情况</t>
  </si>
  <si>
    <t>达到目标得满分，未达预期不得分</t>
  </si>
  <si>
    <t>2.5</t>
  </si>
  <si>
    <t>计划生育项目</t>
  </si>
  <si>
    <t>奖扶、特扶等计划生育项目实施效果</t>
  </si>
  <si>
    <t>医疗服务能力提升</t>
  </si>
  <si>
    <t>按照年初刚定的医疗服务能力提升项目个数的实施情况</t>
  </si>
  <si>
    <t>国家基本药物实验</t>
  </si>
  <si>
    <t>国家基本药物年度实施情况</t>
  </si>
  <si>
    <t>基层医疗卫生机构国家基药使用率</t>
  </si>
  <si>
    <t>国家基药使用率100%</t>
  </si>
  <si>
    <t>中医药、健康管理目标人群覆蓝客</t>
  </si>
  <si>
    <t>中医药、健康管理目标人群点单率在95%以上</t>
  </si>
  <si>
    <t>居民健康档案规范化电子建档</t>
  </si>
  <si>
    <t>居民健康档案规范化电子建档率达到90%以上</t>
  </si>
  <si>
    <t>传染病、突发公共卫生事件报告案</t>
  </si>
  <si>
    <t>传染病、突发公共卫生事件报告率控制在75%以下</t>
  </si>
  <si>
    <t>项目完成及时率</t>
  </si>
  <si>
    <t>2025年</t>
  </si>
  <si>
    <t>项目产出在批准的时间范围内完成</t>
  </si>
  <si>
    <t>未在批准的时间范围内完成的项目每发现一个扣0.5分。扣完为止。</t>
  </si>
  <si>
    <t>10</t>
  </si>
  <si>
    <t>经济效益指标</t>
  </si>
  <si>
    <t>1.注重社会效益2.提升服务对象满意度</t>
  </si>
  <si>
    <t>事务对象满意度</t>
  </si>
  <si>
    <t>95%（含）以上计10分：BS%（含）-95%，计3分：</t>
  </si>
  <si>
    <t>1.持续推进公立医院综合改革3扎实做好公共卫生和重大疾病防控工作4.做好重点民生实事项目</t>
  </si>
  <si>
    <t>做好传染病防控、做好民生工作、推进公立医院改革</t>
  </si>
  <si>
    <t>95%（含）以上计10分：83%（含）95%.计3分：</t>
  </si>
  <si>
    <t>生态效益指标</t>
  </si>
  <si>
    <t>1.加强医疗卫生和计划生育服务机构的行业监督管理2.加强医疗卫生和计划生育服务机构的行业监会管理3.全力推进简政便民，针对群众反映的一些问题深化卫生计生事务管理的改革，做到高效便民，为群众减负</t>
  </si>
  <si>
    <t>医疗机构监督管理</t>
  </si>
  <si>
    <t>95%（含）以上计10分：85%（含）-95%。计3分：</t>
  </si>
  <si>
    <t>可持续影响指标</t>
  </si>
  <si>
    <t>保障利益导向体系</t>
  </si>
  <si>
    <t>满意度</t>
  </si>
  <si>
    <t>知晓率90%，满意度95%</t>
  </si>
  <si>
    <t>95%（含）以上计20分：85%（含）-95%，计3分：75%（含）-8S%.计1分：</t>
  </si>
  <si>
    <t>20</t>
  </si>
  <si>
    <t>各项目成本控制</t>
  </si>
  <si>
    <t>各项目成本得到有效控制</t>
  </si>
  <si>
    <t>95%（含）以上计10分：85%（含）-95%，计3分：75%（含）-85%，计1分；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</si>
  <si>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</si>
  <si>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</si>
  <si>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</si>
  <si>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</si>
  <si>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</si>
  <si>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</si>
  <si>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</si>
  <si>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</si>
  <si>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</si>
  <si>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</si>
  <si>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</si>
  <si>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</si>
  <si>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</si>
  <si>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</si>
  <si>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</si>
  <si>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</si>
  <si>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</si>
  <si>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</si>
  <si>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</si>
  <si>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</si>
  <si>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</si>
  <si>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</si>
  <si>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</si>
  <si>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</si>
  <si>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</si>
  <si>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</si>
  <si>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</si>
  <si>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</si>
  <si>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</si>
  <si>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</si>
  <si>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</si>
  <si>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</si>
  <si>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</si>
  <si>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</si>
  <si>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</si>
  <si>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</si>
  <si>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</si>
  <si>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</si>
  <si>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</si>
  <si>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A02010508</t>
  </si>
  <si>
    <t>优盘</t>
  </si>
  <si>
    <t>个</t>
  </si>
  <si>
    <t>移动硬盘</t>
  </si>
  <si>
    <t>A05040101</t>
  </si>
  <si>
    <t>复印纸</t>
  </si>
  <si>
    <t>箱</t>
  </si>
  <si>
    <t>A05040200</t>
  </si>
  <si>
    <t>硒鼓、鼓粉盒</t>
  </si>
  <si>
    <t>粉盒</t>
  </si>
  <si>
    <t>A02010105</t>
  </si>
  <si>
    <t>台式电脑</t>
  </si>
  <si>
    <t>台</t>
  </si>
  <si>
    <t>A02021003</t>
  </si>
  <si>
    <t>激光打印</t>
  </si>
  <si>
    <t>A02020400</t>
  </si>
  <si>
    <t>多功能一体机</t>
  </si>
  <si>
    <t>A02052305</t>
  </si>
  <si>
    <t>空调挂机</t>
  </si>
  <si>
    <t>A02021301</t>
  </si>
  <si>
    <t>碎纸机</t>
  </si>
  <si>
    <t>A05010201</t>
  </si>
  <si>
    <t>办公桌</t>
  </si>
  <si>
    <t>张</t>
  </si>
  <si>
    <t>A05010301</t>
  </si>
  <si>
    <t>办公椅</t>
  </si>
  <si>
    <t>把</t>
  </si>
  <si>
    <t>A05010401</t>
  </si>
  <si>
    <t>办公沙发</t>
  </si>
  <si>
    <t>A05010502</t>
  </si>
  <si>
    <t>文件柜</t>
  </si>
  <si>
    <t>A02080701</t>
  </si>
  <si>
    <t>固定电话机</t>
  </si>
  <si>
    <t>A05049900</t>
  </si>
  <si>
    <t>一次性纸杯子</t>
  </si>
  <si>
    <t>A05040401</t>
  </si>
  <si>
    <t>文具</t>
  </si>
  <si>
    <t>批</t>
  </si>
  <si>
    <t>A05040501</t>
  </si>
  <si>
    <t>卫生用纸制品</t>
  </si>
  <si>
    <t>件</t>
  </si>
  <si>
    <t>A05040599</t>
  </si>
  <si>
    <t>其他清洁</t>
  </si>
  <si>
    <t>A07031301</t>
  </si>
  <si>
    <t>茶叶</t>
  </si>
  <si>
    <t>年</t>
  </si>
  <si>
    <t>A07030300</t>
  </si>
  <si>
    <t>油料</t>
  </si>
  <si>
    <t>A07030101</t>
  </si>
  <si>
    <t>稻谷</t>
  </si>
  <si>
    <t>A07060206</t>
  </si>
  <si>
    <t>调味品</t>
  </si>
  <si>
    <t>A05020100</t>
  </si>
  <si>
    <t>其他厨卫用具</t>
  </si>
  <si>
    <t>A02081900</t>
  </si>
  <si>
    <t>网络运行维护和管理</t>
  </si>
  <si>
    <t>服务类</t>
  </si>
  <si>
    <t>C23120000</t>
  </si>
  <si>
    <t>维修(护）费</t>
  </si>
  <si>
    <t>C20030300</t>
  </si>
  <si>
    <t>法律咨询服务</t>
  </si>
  <si>
    <t>C21040000</t>
  </si>
  <si>
    <t>C23090100</t>
  </si>
  <si>
    <t>印刷品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</si>
</sst>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7">
    <font>
      <sz val="11"/>
      <color indexed="8"/>
      <name val="宋体"/>
      <charset val="1"/>
      <scheme val="minor"/>
    </font>
    <font>
      <sz val="8"/>
      <color indexed="8"/>
      <name val="宋体"/>
      <charset val="1"/>
      <scheme val="minor"/>
    </font>
    <font>
      <sz val="9"/>
      <name val="宋体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11"/>
      <name val="宋体"/>
      <charset val="1"/>
      <scheme val="minor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8"/>
      <name val="宋体"/>
      <charset val="134"/>
      <scheme val="major"/>
    </font>
    <font>
      <sz val="8"/>
      <color indexed="8"/>
      <name val="宋体"/>
      <charset val="134"/>
      <scheme val="major"/>
    </font>
    <font>
      <sz val="8"/>
      <color indexed="8"/>
      <name val="宋体"/>
      <charset val="1"/>
      <scheme val="major"/>
    </font>
    <font>
      <sz val="8"/>
      <color rgb="FFFF0000"/>
      <name val="SimSun"/>
      <charset val="134"/>
    </font>
    <font>
      <sz val="8"/>
      <color theme="1"/>
      <name val="宋体"/>
      <charset val="134"/>
    </font>
    <font>
      <sz val="8"/>
      <color theme="1"/>
      <name val="宋体"/>
      <charset val="134"/>
      <scheme val="maj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3" borderId="6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3" fillId="0" borderId="7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4" borderId="9" applyNumberFormat="0" applyAlignment="0" applyProtection="0">
      <alignment vertical="center"/>
    </xf>
    <xf numFmtId="0" fontId="36" fillId="5" borderId="10" applyNumberFormat="0" applyAlignment="0" applyProtection="0">
      <alignment vertical="center"/>
    </xf>
    <xf numFmtId="0" fontId="37" fillId="5" borderId="9" applyNumberFormat="0" applyAlignment="0" applyProtection="0">
      <alignment vertical="center"/>
    </xf>
    <xf numFmtId="0" fontId="38" fillId="6" borderId="11" applyNumberFormat="0" applyAlignment="0" applyProtection="0">
      <alignment vertical="center"/>
    </xf>
    <xf numFmtId="0" fontId="39" fillId="0" borderId="12" applyNumberFormat="0" applyFill="0" applyAlignment="0" applyProtection="0">
      <alignment vertical="center"/>
    </xf>
    <xf numFmtId="0" fontId="40" fillId="0" borderId="13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2" fillId="0" borderId="0"/>
    <xf numFmtId="0" fontId="0" fillId="0" borderId="0">
      <alignment vertical="center"/>
    </xf>
    <xf numFmtId="0" fontId="26" fillId="0" borderId="0"/>
  </cellStyleXfs>
  <cellXfs count="121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50">
      <alignment vertical="center"/>
    </xf>
    <xf numFmtId="0" fontId="1" fillId="0" borderId="0" xfId="50" applyFont="1">
      <alignment vertical="center"/>
    </xf>
    <xf numFmtId="0" fontId="1" fillId="0" borderId="0" xfId="50" applyFo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" fillId="0" borderId="0" xfId="49" applyAlignment="1">
      <alignment horizontal="right" vertical="center"/>
    </xf>
    <xf numFmtId="0" fontId="3" fillId="0" borderId="0" xfId="50" applyFont="1" applyAlignment="1">
      <alignment horizontal="center" vertical="center" wrapText="1"/>
    </xf>
    <xf numFmtId="0" fontId="3" fillId="0" borderId="0" xfId="50" applyFont="1" applyAlignment="1">
      <alignment horizontal="left" vertical="center" wrapText="1"/>
    </xf>
    <xf numFmtId="0" fontId="3" fillId="0" borderId="0" xfId="50" applyFont="1" applyFill="1" applyAlignment="1">
      <alignment horizontal="left" vertical="center" wrapText="1"/>
    </xf>
    <xf numFmtId="0" fontId="4" fillId="0" borderId="0" xfId="50" applyFont="1" applyAlignment="1">
      <alignment vertical="center" wrapText="1"/>
    </xf>
    <xf numFmtId="0" fontId="4" fillId="0" borderId="0" xfId="50" applyFont="1" applyAlignment="1">
      <alignment horizontal="left" vertical="center" wrapText="1"/>
    </xf>
    <xf numFmtId="0" fontId="4" fillId="0" borderId="0" xfId="50" applyFont="1" applyFill="1" applyAlignment="1">
      <alignment horizontal="left" vertical="center" wrapText="1"/>
    </xf>
    <xf numFmtId="0" fontId="0" fillId="0" borderId="0" xfId="50" applyAlignment="1">
      <alignment horizontal="left" vertical="center"/>
    </xf>
    <xf numFmtId="0" fontId="5" fillId="0" borderId="0" xfId="50" applyFont="1" applyFill="1" applyAlignment="1">
      <alignment horizontal="left" vertical="center"/>
    </xf>
    <xf numFmtId="0" fontId="6" fillId="0" borderId="0" xfId="50" applyFont="1" applyAlignment="1">
      <alignment horizontal="right" vertical="center" wrapText="1"/>
    </xf>
    <xf numFmtId="0" fontId="7" fillId="0" borderId="1" xfId="50" applyFont="1" applyBorder="1" applyAlignment="1">
      <alignment horizontal="center" vertical="center" wrapText="1"/>
    </xf>
    <xf numFmtId="0" fontId="7" fillId="0" borderId="1" xfId="50" applyFont="1" applyFill="1" applyBorder="1" applyAlignment="1">
      <alignment horizontal="center" vertical="center" wrapText="1"/>
    </xf>
    <xf numFmtId="0" fontId="7" fillId="0" borderId="1" xfId="50" applyFont="1" applyBorder="1" applyAlignment="1">
      <alignment vertical="center" wrapText="1"/>
    </xf>
    <xf numFmtId="0" fontId="7" fillId="0" borderId="1" xfId="50" applyFont="1" applyBorder="1" applyAlignment="1">
      <alignment horizontal="left" vertical="center" wrapText="1"/>
    </xf>
    <xf numFmtId="0" fontId="7" fillId="0" borderId="1" xfId="50" applyFont="1" applyFill="1" applyBorder="1" applyAlignment="1">
      <alignment horizontal="left" vertical="center" wrapText="1"/>
    </xf>
    <xf numFmtId="0" fontId="7" fillId="0" borderId="1" xfId="50" applyFont="1" applyBorder="1" applyAlignment="1">
      <alignment horizontal="right" vertical="center" wrapText="1"/>
    </xf>
    <xf numFmtId="4" fontId="7" fillId="0" borderId="1" xfId="50" applyNumberFormat="1" applyFont="1" applyBorder="1" applyAlignment="1">
      <alignment horizontal="right" vertical="center" wrapText="1"/>
    </xf>
    <xf numFmtId="4" fontId="7" fillId="0" borderId="1" xfId="50" applyNumberFormat="1" applyFont="1" applyBorder="1" applyAlignment="1">
      <alignment vertical="center" wrapText="1"/>
    </xf>
    <xf numFmtId="49" fontId="8" fillId="0" borderId="1" xfId="50" applyNumberFormat="1" applyFont="1" applyBorder="1" applyAlignment="1">
      <alignment vertical="center" wrapText="1"/>
    </xf>
    <xf numFmtId="0" fontId="8" fillId="0" borderId="1" xfId="50" applyFont="1" applyBorder="1" applyAlignment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shrinkToFit="1"/>
    </xf>
    <xf numFmtId="0" fontId="10" fillId="0" borderId="2" xfId="0" applyFont="1" applyFill="1" applyBorder="1" applyAlignment="1">
      <alignment horizontal="left" vertical="center"/>
    </xf>
    <xf numFmtId="14" fontId="8" fillId="0" borderId="1" xfId="50" applyNumberFormat="1" applyFont="1" applyBorder="1" applyAlignment="1">
      <alignment vertical="center" wrapText="1"/>
    </xf>
    <xf numFmtId="0" fontId="10" fillId="0" borderId="2" xfId="0" applyFont="1" applyFill="1" applyBorder="1" applyAlignment="1">
      <alignment horizontal="right" vertical="center"/>
    </xf>
    <xf numFmtId="176" fontId="11" fillId="0" borderId="2" xfId="0" applyNumberFormat="1" applyFont="1" applyFill="1" applyBorder="1" applyAlignment="1">
      <alignment horizontal="right" vertical="center"/>
    </xf>
    <xf numFmtId="4" fontId="12" fillId="0" borderId="1" xfId="50" applyNumberFormat="1" applyFont="1" applyBorder="1" applyAlignment="1">
      <alignment vertical="center" wrapText="1"/>
    </xf>
    <xf numFmtId="4" fontId="8" fillId="0" borderId="1" xfId="50" applyNumberFormat="1" applyFont="1" applyBorder="1" applyAlignment="1">
      <alignment vertical="center" wrapText="1"/>
    </xf>
    <xf numFmtId="0" fontId="8" fillId="0" borderId="1" xfId="50" applyFont="1" applyBorder="1" applyAlignment="1">
      <alignment vertical="center" wrapText="1"/>
    </xf>
    <xf numFmtId="0" fontId="10" fillId="0" borderId="3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right" vertical="center"/>
    </xf>
    <xf numFmtId="176" fontId="11" fillId="0" borderId="3" xfId="0" applyNumberFormat="1" applyFont="1" applyFill="1" applyBorder="1" applyAlignment="1">
      <alignment horizontal="right" vertical="center"/>
    </xf>
    <xf numFmtId="4" fontId="8" fillId="0" borderId="4" xfId="50" applyNumberFormat="1" applyFont="1" applyBorder="1" applyAlignment="1">
      <alignment vertical="center" wrapText="1"/>
    </xf>
    <xf numFmtId="0" fontId="8" fillId="0" borderId="4" xfId="50" applyFont="1" applyBorder="1" applyAlignment="1">
      <alignment vertical="center" wrapText="1"/>
    </xf>
    <xf numFmtId="4" fontId="8" fillId="0" borderId="2" xfId="50" applyNumberFormat="1" applyFont="1" applyBorder="1" applyAlignment="1">
      <alignment vertical="center" wrapText="1"/>
    </xf>
    <xf numFmtId="0" fontId="8" fillId="0" borderId="2" xfId="50" applyFont="1" applyBorder="1" applyAlignment="1">
      <alignment vertical="center" wrapText="1"/>
    </xf>
    <xf numFmtId="0" fontId="1" fillId="0" borderId="2" xfId="50" applyFont="1" applyBorder="1">
      <alignment vertical="center"/>
    </xf>
    <xf numFmtId="0" fontId="1" fillId="0" borderId="2" xfId="0" applyFont="1" applyFill="1" applyBorder="1" applyAlignment="1">
      <alignment vertical="center"/>
    </xf>
    <xf numFmtId="0" fontId="9" fillId="0" borderId="2" xfId="0" applyFont="1" applyFill="1" applyBorder="1" applyAlignment="1">
      <alignment horizontal="left" vertical="center" wrapText="1"/>
    </xf>
    <xf numFmtId="0" fontId="13" fillId="0" borderId="5" xfId="51" applyFont="1" applyFill="1" applyBorder="1" applyAlignment="1" applyProtection="1">
      <alignment horizontal="left" vertical="center" wrapText="1"/>
      <protection locked="0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right" vertical="center"/>
    </xf>
    <xf numFmtId="0" fontId="2" fillId="0" borderId="0" xfId="49" applyAlignment="1">
      <alignment vertical="center"/>
    </xf>
    <xf numFmtId="0" fontId="15" fillId="0" borderId="0" xfId="0" applyFont="1" applyFill="1" applyBorder="1" applyAlignment="1">
      <alignment horizontal="right" vertical="center" wrapText="1"/>
    </xf>
    <xf numFmtId="0" fontId="16" fillId="0" borderId="0" xfId="0" applyFont="1" applyFill="1" applyAlignment="1">
      <alignment horizontal="center" vertical="center" wrapText="1"/>
    </xf>
    <xf numFmtId="0" fontId="17" fillId="0" borderId="0" xfId="49" applyFont="1" applyAlignment="1">
      <alignment horizontal="left" vertical="center"/>
    </xf>
    <xf numFmtId="0" fontId="18" fillId="0" borderId="0" xfId="49" applyFont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43" fontId="19" fillId="0" borderId="1" xfId="1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1" applyNumberFormat="1" applyFont="1" applyBorder="1" applyAlignment="1">
      <alignment horizontal="right" vertical="center" wrapText="1"/>
    </xf>
    <xf numFmtId="177" fontId="19" fillId="0" borderId="1" xfId="1" applyNumberFormat="1" applyFont="1" applyBorder="1" applyAlignment="1">
      <alignment vertical="center" wrapText="1"/>
    </xf>
    <xf numFmtId="43" fontId="19" fillId="0" borderId="1" xfId="1" applyFont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0" fillId="0" borderId="1" xfId="1" applyNumberFormat="1" applyFont="1" applyBorder="1" applyAlignment="1">
      <alignment horizontal="right" vertical="center" wrapText="1"/>
    </xf>
    <xf numFmtId="177" fontId="20" fillId="0" borderId="1" xfId="1" applyNumberFormat="1" applyFont="1" applyBorder="1" applyAlignment="1">
      <alignment vertical="center" wrapText="1"/>
    </xf>
    <xf numFmtId="0" fontId="20" fillId="0" borderId="1" xfId="0" applyFont="1" applyFill="1" applyBorder="1" applyAlignment="1">
      <alignment horizontal="right" vertical="center" wrapText="1"/>
    </xf>
    <xf numFmtId="0" fontId="20" fillId="0" borderId="1" xfId="1" applyNumberFormat="1" applyFont="1" applyFill="1" applyBorder="1" applyAlignment="1">
      <alignment horizontal="right" vertical="center" wrapText="1"/>
    </xf>
    <xf numFmtId="177" fontId="20" fillId="0" borderId="1" xfId="1" applyNumberFormat="1" applyFont="1" applyFill="1" applyBorder="1" applyAlignment="1">
      <alignment vertical="center" wrapText="1"/>
    </xf>
    <xf numFmtId="177" fontId="20" fillId="0" borderId="1" xfId="0" applyNumberFormat="1" applyFont="1" applyFill="1" applyBorder="1" applyAlignment="1">
      <alignment horizontal="right" vertical="center" wrapText="1"/>
    </xf>
    <xf numFmtId="0" fontId="20" fillId="0" borderId="4" xfId="0" applyFont="1" applyFill="1" applyBorder="1" applyAlignment="1">
      <alignment horizontal="left" vertical="center" wrapText="1"/>
    </xf>
    <xf numFmtId="43" fontId="19" fillId="0" borderId="2" xfId="1" applyFont="1" applyBorder="1" applyAlignment="1">
      <alignment horizontal="left" vertical="center" wrapText="1"/>
    </xf>
    <xf numFmtId="0" fontId="15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right" vertical="center" wrapText="1"/>
    </xf>
    <xf numFmtId="0" fontId="1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4" fontId="19" fillId="0" borderId="1" xfId="0" applyNumberFormat="1" applyFont="1" applyBorder="1" applyAlignment="1">
      <alignment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left" vertical="center" wrapText="1"/>
    </xf>
    <xf numFmtId="4" fontId="20" fillId="0" borderId="1" xfId="0" applyNumberFormat="1" applyFont="1" applyBorder="1" applyAlignment="1">
      <alignment vertical="center" wrapText="1"/>
    </xf>
    <xf numFmtId="4" fontId="20" fillId="0" borderId="1" xfId="0" applyNumberFormat="1" applyFont="1" applyBorder="1" applyAlignment="1">
      <alignment horizontal="right" vertical="center" wrapText="1"/>
    </xf>
    <xf numFmtId="0" fontId="20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2" borderId="1" xfId="0" applyFont="1" applyFill="1" applyBorder="1" applyAlignment="1">
      <alignment vertical="center" wrapText="1"/>
    </xf>
    <xf numFmtId="4" fontId="19" fillId="0" borderId="1" xfId="0" applyNumberFormat="1" applyFont="1" applyBorder="1" applyAlignment="1">
      <alignment horizontal="right" vertical="center" wrapText="1"/>
    </xf>
    <xf numFmtId="0" fontId="20" fillId="2" borderId="1" xfId="0" applyFont="1" applyFill="1" applyBorder="1" applyAlignment="1">
      <alignment vertical="center" wrapText="1"/>
    </xf>
    <xf numFmtId="4" fontId="20" fillId="2" borderId="1" xfId="0" applyNumberFormat="1" applyFont="1" applyFill="1" applyBorder="1" applyAlignment="1">
      <alignment vertical="center" wrapText="1"/>
    </xf>
    <xf numFmtId="0" fontId="20" fillId="0" borderId="1" xfId="0" applyFont="1" applyBorder="1" applyAlignment="1">
      <alignment horizontal="left" vertical="center" wrapText="1"/>
    </xf>
    <xf numFmtId="4" fontId="19" fillId="2" borderId="1" xfId="0" applyNumberFormat="1" applyFont="1" applyFill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0" fontId="15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24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vertical="center" wrapText="1"/>
    </xf>
    <xf numFmtId="0" fontId="22" fillId="0" borderId="0" xfId="0" applyFont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Normal 1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4.4"/>
  <cols>
    <col min="1" max="15" width="9.76851851851852" customWidth="1"/>
  </cols>
  <sheetData>
    <row r="1" ht="14.3" customHeight="1" spans="1:15">
      <c r="A1" s="70"/>
    </row>
    <row r="2" ht="107.3" customHeight="1" spans="1:15">
      <c r="A2" s="118" t="s">
        <v>0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</row>
    <row r="3" ht="14.3" customHeight="1"/>
    <row r="4" ht="14.3" customHeight="1"/>
    <row r="5" ht="14.3" customHeight="1"/>
    <row r="6" ht="14.3" customHeight="1"/>
    <row r="7" ht="59.8" customHeight="1" spans="1:15">
      <c r="C7" s="119" t="s">
        <v>1</v>
      </c>
      <c r="D7" s="119"/>
      <c r="E7" s="120" t="s">
        <v>2</v>
      </c>
      <c r="F7" s="120"/>
      <c r="G7" s="120"/>
      <c r="H7" s="120"/>
      <c r="I7" s="120"/>
    </row>
    <row r="8" ht="59.8" customHeight="1" spans="1:15">
      <c r="C8" s="119" t="s">
        <v>3</v>
      </c>
      <c r="D8" s="119"/>
      <c r="E8" s="120" t="s">
        <v>4</v>
      </c>
      <c r="F8" s="120"/>
      <c r="G8" s="120"/>
      <c r="H8" s="120"/>
      <c r="I8" s="120"/>
    </row>
    <row r="9" ht="59.8" customHeight="1" spans="1:15">
      <c r="C9" s="119" t="s">
        <v>5</v>
      </c>
      <c r="D9" s="119"/>
      <c r="E9" s="70"/>
      <c r="F9" s="70"/>
      <c r="G9" s="70"/>
      <c r="H9" s="70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H18" sqref="H18:K18"/>
    </sheetView>
  </sheetViews>
  <sheetFormatPr defaultColWidth="10" defaultRowHeight="14.4"/>
  <cols>
    <col min="1" max="3" width="4.61111111111111" customWidth="1"/>
    <col min="4" max="4" width="9.63888888888889" customWidth="1"/>
    <col min="5" max="5" width="21.3055555555556" customWidth="1"/>
    <col min="6" max="6" width="13.4351851851852" customWidth="1"/>
    <col min="7" max="7" width="12.4814814814815" customWidth="1"/>
    <col min="8" max="11" width="10.25" customWidth="1"/>
    <col min="12" max="12" width="12.4814814814815" customWidth="1"/>
    <col min="13" max="14" width="10.25" customWidth="1"/>
    <col min="15" max="15" width="9.76851851851852" customWidth="1"/>
  </cols>
  <sheetData>
    <row r="1" ht="14.3" customHeight="1" spans="1:14">
      <c r="A1" s="70"/>
      <c r="M1" s="71" t="s">
        <v>285</v>
      </c>
      <c r="N1" s="71"/>
    </row>
    <row r="2" ht="39.15" customHeight="1" spans="1:14">
      <c r="A2" s="72" t="s">
        <v>15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ht="19.55" customHeight="1" spans="1:14">
      <c r="A3" s="73" t="s">
        <v>34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4" t="s">
        <v>35</v>
      </c>
      <c r="N3" s="74"/>
    </row>
    <row r="4" ht="36.9" customHeight="1" spans="1:14">
      <c r="A4" s="75" t="s">
        <v>161</v>
      </c>
      <c r="B4" s="75"/>
      <c r="C4" s="75"/>
      <c r="D4" s="75" t="s">
        <v>210</v>
      </c>
      <c r="E4" s="75" t="s">
        <v>211</v>
      </c>
      <c r="F4" s="75" t="s">
        <v>228</v>
      </c>
      <c r="G4" s="75" t="s">
        <v>213</v>
      </c>
      <c r="H4" s="75"/>
      <c r="I4" s="75"/>
      <c r="J4" s="75"/>
      <c r="K4" s="75"/>
      <c r="L4" s="75" t="s">
        <v>217</v>
      </c>
      <c r="M4" s="75"/>
      <c r="N4" s="75"/>
    </row>
    <row r="5" ht="34.65" customHeight="1" spans="1:14">
      <c r="A5" s="75" t="s">
        <v>169</v>
      </c>
      <c r="B5" s="75" t="s">
        <v>170</v>
      </c>
      <c r="C5" s="75" t="s">
        <v>171</v>
      </c>
      <c r="D5" s="75"/>
      <c r="E5" s="75"/>
      <c r="F5" s="75"/>
      <c r="G5" s="75" t="s">
        <v>140</v>
      </c>
      <c r="H5" s="75" t="s">
        <v>286</v>
      </c>
      <c r="I5" s="75" t="s">
        <v>287</v>
      </c>
      <c r="J5" s="75" t="s">
        <v>288</v>
      </c>
      <c r="K5" s="75" t="s">
        <v>289</v>
      </c>
      <c r="L5" s="75" t="s">
        <v>140</v>
      </c>
      <c r="M5" s="75" t="s">
        <v>229</v>
      </c>
      <c r="N5" s="75" t="s">
        <v>290</v>
      </c>
    </row>
    <row r="6" ht="19.9" customHeight="1" spans="1:14">
      <c r="A6" s="77"/>
      <c r="B6" s="77"/>
      <c r="C6" s="77"/>
      <c r="D6" s="77"/>
      <c r="E6" s="77" t="s">
        <v>140</v>
      </c>
      <c r="F6" s="94">
        <v>433.758238</v>
      </c>
      <c r="G6" s="94">
        <v>433.758238</v>
      </c>
      <c r="H6" s="94">
        <v>291.1131</v>
      </c>
      <c r="I6" s="94">
        <v>63.330806</v>
      </c>
      <c r="J6" s="94">
        <v>32.002332</v>
      </c>
      <c r="K6" s="94">
        <v>47.312</v>
      </c>
      <c r="L6" s="94"/>
      <c r="M6" s="94"/>
      <c r="N6" s="94"/>
    </row>
    <row r="7" ht="19.9" customHeight="1" spans="1:14">
      <c r="A7" s="77"/>
      <c r="B7" s="77"/>
      <c r="C7" s="77"/>
      <c r="D7" s="79" t="s">
        <v>158</v>
      </c>
      <c r="E7" s="79" t="s">
        <v>159</v>
      </c>
      <c r="F7" s="94">
        <v>433.758238</v>
      </c>
      <c r="G7" s="94">
        <v>433.758238</v>
      </c>
      <c r="H7" s="94">
        <v>291.1131</v>
      </c>
      <c r="I7" s="94">
        <v>63.330806</v>
      </c>
      <c r="J7" s="94">
        <v>32.002332</v>
      </c>
      <c r="K7" s="94">
        <v>47.312</v>
      </c>
      <c r="L7" s="94"/>
      <c r="M7" s="94"/>
      <c r="N7" s="94"/>
    </row>
    <row r="8" ht="19.9" customHeight="1" spans="1:14">
      <c r="A8" s="80" t="s">
        <v>172</v>
      </c>
      <c r="B8" s="80"/>
      <c r="C8" s="80"/>
      <c r="D8" s="92" t="s">
        <v>172</v>
      </c>
      <c r="E8" s="92" t="s">
        <v>173</v>
      </c>
      <c r="F8" s="94">
        <v>46.595666</v>
      </c>
      <c r="G8" s="94">
        <v>46.595666</v>
      </c>
      <c r="H8" s="94"/>
      <c r="I8" s="94">
        <v>46.595666</v>
      </c>
      <c r="J8" s="94"/>
      <c r="K8" s="94"/>
      <c r="L8" s="94"/>
      <c r="M8" s="94"/>
      <c r="N8" s="94"/>
    </row>
    <row r="9" ht="19.9" customHeight="1" spans="1:14">
      <c r="A9" s="80" t="s">
        <v>172</v>
      </c>
      <c r="B9" s="80" t="s">
        <v>174</v>
      </c>
      <c r="C9" s="80"/>
      <c r="D9" s="92" t="s">
        <v>175</v>
      </c>
      <c r="E9" s="92" t="s">
        <v>176</v>
      </c>
      <c r="F9" s="94">
        <v>42.669776</v>
      </c>
      <c r="G9" s="94">
        <v>42.669776</v>
      </c>
      <c r="H9" s="94"/>
      <c r="I9" s="94">
        <v>42.669776</v>
      </c>
      <c r="J9" s="94"/>
      <c r="K9" s="94"/>
      <c r="L9" s="94"/>
      <c r="M9" s="94"/>
      <c r="N9" s="94"/>
    </row>
    <row r="10" ht="19.9" customHeight="1" spans="1:14">
      <c r="A10" s="82" t="s">
        <v>172</v>
      </c>
      <c r="B10" s="82" t="s">
        <v>174</v>
      </c>
      <c r="C10" s="82" t="s">
        <v>177</v>
      </c>
      <c r="D10" s="83" t="s">
        <v>178</v>
      </c>
      <c r="E10" s="97" t="s">
        <v>179</v>
      </c>
      <c r="F10" s="84"/>
      <c r="G10" s="84"/>
      <c r="H10" s="85"/>
      <c r="I10" s="85"/>
      <c r="J10" s="85"/>
      <c r="K10" s="85"/>
      <c r="L10" s="84"/>
      <c r="M10" s="85"/>
      <c r="N10" s="85"/>
    </row>
    <row r="11" ht="19.9" customHeight="1" spans="1:14">
      <c r="A11" s="82" t="s">
        <v>172</v>
      </c>
      <c r="B11" s="82" t="s">
        <v>174</v>
      </c>
      <c r="C11" s="82" t="s">
        <v>174</v>
      </c>
      <c r="D11" s="83" t="s">
        <v>180</v>
      </c>
      <c r="E11" s="97" t="s">
        <v>181</v>
      </c>
      <c r="F11" s="84">
        <v>42.669776</v>
      </c>
      <c r="G11" s="84">
        <v>42.669776</v>
      </c>
      <c r="H11" s="85"/>
      <c r="I11" s="85">
        <v>42.669776</v>
      </c>
      <c r="J11" s="85"/>
      <c r="K11" s="85"/>
      <c r="L11" s="84"/>
      <c r="M11" s="85"/>
      <c r="N11" s="85"/>
    </row>
    <row r="12" ht="19.9" customHeight="1" spans="1:14">
      <c r="A12" s="80" t="s">
        <v>172</v>
      </c>
      <c r="B12" s="80" t="s">
        <v>182</v>
      </c>
      <c r="C12" s="80"/>
      <c r="D12" s="92" t="s">
        <v>183</v>
      </c>
      <c r="E12" s="92" t="s">
        <v>184</v>
      </c>
      <c r="F12" s="94">
        <v>1.95705</v>
      </c>
      <c r="G12" s="94">
        <v>1.95705</v>
      </c>
      <c r="H12" s="94"/>
      <c r="I12" s="94">
        <v>1.95705</v>
      </c>
      <c r="J12" s="94"/>
      <c r="K12" s="94"/>
      <c r="L12" s="94"/>
      <c r="M12" s="94"/>
      <c r="N12" s="94"/>
    </row>
    <row r="13" ht="19.9" customHeight="1" spans="1:14">
      <c r="A13" s="82" t="s">
        <v>172</v>
      </c>
      <c r="B13" s="82" t="s">
        <v>182</v>
      </c>
      <c r="C13" s="82" t="s">
        <v>185</v>
      </c>
      <c r="D13" s="83" t="s">
        <v>186</v>
      </c>
      <c r="E13" s="97" t="s">
        <v>187</v>
      </c>
      <c r="F13" s="84">
        <v>1.95705</v>
      </c>
      <c r="G13" s="84">
        <v>1.95705</v>
      </c>
      <c r="H13" s="85"/>
      <c r="I13" s="85">
        <v>1.95705</v>
      </c>
      <c r="J13" s="85"/>
      <c r="K13" s="85"/>
      <c r="L13" s="84"/>
      <c r="M13" s="85"/>
      <c r="N13" s="85"/>
    </row>
    <row r="14" ht="19.9" customHeight="1" spans="1:14">
      <c r="A14" s="80" t="s">
        <v>172</v>
      </c>
      <c r="B14" s="80" t="s">
        <v>185</v>
      </c>
      <c r="C14" s="80"/>
      <c r="D14" s="92" t="s">
        <v>188</v>
      </c>
      <c r="E14" s="92" t="s">
        <v>189</v>
      </c>
      <c r="F14" s="94">
        <v>1.96884</v>
      </c>
      <c r="G14" s="94">
        <v>1.96884</v>
      </c>
      <c r="H14" s="94"/>
      <c r="I14" s="94">
        <v>1.96884</v>
      </c>
      <c r="J14" s="94"/>
      <c r="K14" s="94"/>
      <c r="L14" s="94"/>
      <c r="M14" s="94"/>
      <c r="N14" s="94"/>
    </row>
    <row r="15" ht="19.9" customHeight="1" spans="1:14">
      <c r="A15" s="82" t="s">
        <v>172</v>
      </c>
      <c r="B15" s="82" t="s">
        <v>185</v>
      </c>
      <c r="C15" s="82" t="s">
        <v>185</v>
      </c>
      <c r="D15" s="83" t="s">
        <v>190</v>
      </c>
      <c r="E15" s="97" t="s">
        <v>191</v>
      </c>
      <c r="F15" s="84">
        <v>1.96884</v>
      </c>
      <c r="G15" s="84">
        <v>1.96884</v>
      </c>
      <c r="H15" s="85"/>
      <c r="I15" s="85">
        <v>1.96884</v>
      </c>
      <c r="J15" s="85"/>
      <c r="K15" s="85"/>
      <c r="L15" s="84"/>
      <c r="M15" s="85"/>
      <c r="N15" s="85"/>
    </row>
    <row r="16" ht="19.9" customHeight="1" spans="1:14">
      <c r="A16" s="80" t="s">
        <v>192</v>
      </c>
      <c r="B16" s="80"/>
      <c r="C16" s="80"/>
      <c r="D16" s="92" t="s">
        <v>192</v>
      </c>
      <c r="E16" s="92" t="s">
        <v>193</v>
      </c>
      <c r="F16" s="94">
        <v>355.16024</v>
      </c>
      <c r="G16" s="94">
        <v>355.16024</v>
      </c>
      <c r="H16" s="94">
        <v>291.1131</v>
      </c>
      <c r="I16" s="94">
        <v>16.73514</v>
      </c>
      <c r="J16" s="94"/>
      <c r="K16" s="94">
        <v>47.312</v>
      </c>
      <c r="L16" s="94"/>
      <c r="M16" s="94"/>
      <c r="N16" s="94"/>
    </row>
    <row r="17" ht="19.9" customHeight="1" spans="1:14">
      <c r="A17" s="80" t="s">
        <v>192</v>
      </c>
      <c r="B17" s="80" t="s">
        <v>177</v>
      </c>
      <c r="C17" s="80"/>
      <c r="D17" s="92" t="s">
        <v>194</v>
      </c>
      <c r="E17" s="92" t="s">
        <v>195</v>
      </c>
      <c r="F17" s="94">
        <v>338.421</v>
      </c>
      <c r="G17" s="94">
        <v>338.421</v>
      </c>
      <c r="H17" s="94">
        <v>291.1131</v>
      </c>
      <c r="I17" s="94"/>
      <c r="J17" s="94"/>
      <c r="K17" s="94">
        <v>47.312</v>
      </c>
      <c r="L17" s="94"/>
      <c r="M17" s="94"/>
      <c r="N17" s="94"/>
    </row>
    <row r="18" ht="19.9" customHeight="1" spans="1:14">
      <c r="A18" s="82" t="s">
        <v>192</v>
      </c>
      <c r="B18" s="82" t="s">
        <v>177</v>
      </c>
      <c r="C18" s="82" t="s">
        <v>177</v>
      </c>
      <c r="D18" s="83" t="s">
        <v>196</v>
      </c>
      <c r="E18" s="97" t="s">
        <v>197</v>
      </c>
      <c r="F18" s="84">
        <v>338.42</v>
      </c>
      <c r="G18" s="84">
        <v>338.42</v>
      </c>
      <c r="H18" s="85">
        <v>291.1131</v>
      </c>
      <c r="I18" s="85"/>
      <c r="J18" s="85"/>
      <c r="K18" s="85">
        <v>47.312</v>
      </c>
      <c r="L18" s="84"/>
      <c r="M18" s="85"/>
      <c r="N18" s="85"/>
    </row>
    <row r="19" ht="19.9" customHeight="1" spans="1:14">
      <c r="A19" s="80" t="s">
        <v>192</v>
      </c>
      <c r="B19" s="80" t="s">
        <v>182</v>
      </c>
      <c r="C19" s="80"/>
      <c r="D19" s="92" t="s">
        <v>198</v>
      </c>
      <c r="E19" s="92" t="s">
        <v>199</v>
      </c>
      <c r="F19" s="94">
        <v>16.73514</v>
      </c>
      <c r="G19" s="94">
        <v>16.73514</v>
      </c>
      <c r="H19" s="94"/>
      <c r="I19" s="94">
        <v>16.73514</v>
      </c>
      <c r="J19" s="94"/>
      <c r="K19" s="94"/>
      <c r="L19" s="94"/>
      <c r="M19" s="94"/>
      <c r="N19" s="94"/>
    </row>
    <row r="20" ht="19.9" customHeight="1" spans="1:14">
      <c r="A20" s="82" t="s">
        <v>192</v>
      </c>
      <c r="B20" s="82" t="s">
        <v>182</v>
      </c>
      <c r="C20" s="82" t="s">
        <v>177</v>
      </c>
      <c r="D20" s="83" t="s">
        <v>200</v>
      </c>
      <c r="E20" s="97" t="s">
        <v>201</v>
      </c>
      <c r="F20" s="84">
        <v>16.73514</v>
      </c>
      <c r="G20" s="84">
        <v>16.73514</v>
      </c>
      <c r="H20" s="85"/>
      <c r="I20" s="85">
        <v>16.73514</v>
      </c>
      <c r="J20" s="85"/>
      <c r="K20" s="85"/>
      <c r="L20" s="84"/>
      <c r="M20" s="85"/>
      <c r="N20" s="85"/>
    </row>
    <row r="21" ht="19.9" customHeight="1" spans="1:14">
      <c r="A21" s="80" t="s">
        <v>202</v>
      </c>
      <c r="B21" s="80"/>
      <c r="C21" s="80"/>
      <c r="D21" s="92" t="s">
        <v>202</v>
      </c>
      <c r="E21" s="92" t="s">
        <v>203</v>
      </c>
      <c r="F21" s="94">
        <v>32.002332</v>
      </c>
      <c r="G21" s="94">
        <v>32.002332</v>
      </c>
      <c r="H21" s="94"/>
      <c r="I21" s="94"/>
      <c r="J21" s="94">
        <v>32.002332</v>
      </c>
      <c r="K21" s="94"/>
      <c r="L21" s="94"/>
      <c r="M21" s="94"/>
      <c r="N21" s="94"/>
    </row>
    <row r="22" ht="19.9" customHeight="1" spans="1:14">
      <c r="A22" s="80" t="s">
        <v>202</v>
      </c>
      <c r="B22" s="80" t="s">
        <v>204</v>
      </c>
      <c r="C22" s="80"/>
      <c r="D22" s="92" t="s">
        <v>205</v>
      </c>
      <c r="E22" s="92" t="s">
        <v>206</v>
      </c>
      <c r="F22" s="94">
        <v>32.002332</v>
      </c>
      <c r="G22" s="94">
        <v>32.002332</v>
      </c>
      <c r="H22" s="94"/>
      <c r="I22" s="94"/>
      <c r="J22" s="94">
        <v>32.002332</v>
      </c>
      <c r="K22" s="94"/>
      <c r="L22" s="94"/>
      <c r="M22" s="94"/>
      <c r="N22" s="94"/>
    </row>
    <row r="23" ht="19.9" customHeight="1" spans="1:14">
      <c r="A23" s="82" t="s">
        <v>202</v>
      </c>
      <c r="B23" s="82" t="s">
        <v>204</v>
      </c>
      <c r="C23" s="82" t="s">
        <v>177</v>
      </c>
      <c r="D23" s="83" t="s">
        <v>207</v>
      </c>
      <c r="E23" s="97" t="s">
        <v>208</v>
      </c>
      <c r="F23" s="84">
        <v>32.002332</v>
      </c>
      <c r="G23" s="84">
        <v>32.002332</v>
      </c>
      <c r="H23" s="85"/>
      <c r="I23" s="85"/>
      <c r="J23" s="85">
        <v>32.002332</v>
      </c>
      <c r="K23" s="85"/>
      <c r="L23" s="84"/>
      <c r="M23" s="85"/>
      <c r="N23" s="85"/>
    </row>
    <row r="24" ht="14.3" customHeight="1" spans="1:14">
      <c r="A24" s="86"/>
      <c r="B24" s="86"/>
      <c r="C24" s="86"/>
      <c r="D24" s="86"/>
      <c r="E24" s="86"/>
      <c r="F24" s="86"/>
      <c r="G24" s="70"/>
      <c r="H24" s="70"/>
      <c r="I24" s="70"/>
      <c r="J24" s="70"/>
      <c r="K24" s="70"/>
      <c r="L24" s="70"/>
      <c r="M24" s="70"/>
      <c r="N24" s="70"/>
    </row>
    <row r="25" ht="14.3" customHeight="1" spans="1:14">
      <c r="A25" s="86"/>
      <c r="B25" s="86"/>
      <c r="C25" s="86"/>
      <c r="D25" s="86"/>
      <c r="E25" s="86"/>
      <c r="F25" s="86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4"/>
  <sheetViews>
    <sheetView workbookViewId="0">
      <selection activeCell="H5" sqref="H5"/>
    </sheetView>
  </sheetViews>
  <sheetFormatPr defaultColWidth="10" defaultRowHeight="14.4"/>
  <cols>
    <col min="1" max="3" width="4.61111111111111" customWidth="1"/>
    <col min="4" max="4" width="9.63888888888889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4.3" customHeight="1" spans="1:22">
      <c r="A1" s="70"/>
      <c r="U1" s="71" t="s">
        <v>291</v>
      </c>
      <c r="V1" s="71"/>
    </row>
    <row r="2" ht="43.7" customHeight="1" spans="1:22">
      <c r="A2" s="91" t="s">
        <v>16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</row>
    <row r="3" ht="21.1" customHeight="1" spans="1:22">
      <c r="A3" s="73" t="s">
        <v>34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4" t="s">
        <v>35</v>
      </c>
      <c r="V3" s="74"/>
    </row>
    <row r="4" ht="23.35" customHeight="1" spans="1:22">
      <c r="A4" s="75" t="s">
        <v>161</v>
      </c>
      <c r="B4" s="75"/>
      <c r="C4" s="75"/>
      <c r="D4" s="75" t="s">
        <v>210</v>
      </c>
      <c r="E4" s="75" t="s">
        <v>211</v>
      </c>
      <c r="F4" s="75" t="s">
        <v>228</v>
      </c>
      <c r="G4" s="75" t="s">
        <v>292</v>
      </c>
      <c r="H4" s="75"/>
      <c r="I4" s="75"/>
      <c r="J4" s="75"/>
      <c r="K4" s="75"/>
      <c r="L4" s="75" t="s">
        <v>293</v>
      </c>
      <c r="M4" s="75"/>
      <c r="N4" s="75"/>
      <c r="O4" s="75"/>
      <c r="P4" s="75"/>
      <c r="Q4" s="75"/>
      <c r="R4" s="75" t="s">
        <v>288</v>
      </c>
      <c r="S4" s="75" t="s">
        <v>294</v>
      </c>
      <c r="T4" s="75"/>
      <c r="U4" s="75"/>
      <c r="V4" s="75"/>
    </row>
    <row r="5" ht="48.95" customHeight="1" spans="1:22">
      <c r="A5" s="75" t="s">
        <v>169</v>
      </c>
      <c r="B5" s="75" t="s">
        <v>170</v>
      </c>
      <c r="C5" s="75" t="s">
        <v>171</v>
      </c>
      <c r="D5" s="75"/>
      <c r="E5" s="75"/>
      <c r="F5" s="75"/>
      <c r="G5" s="75" t="s">
        <v>140</v>
      </c>
      <c r="H5" s="75" t="s">
        <v>295</v>
      </c>
      <c r="I5" s="75" t="s">
        <v>296</v>
      </c>
      <c r="J5" s="75" t="s">
        <v>297</v>
      </c>
      <c r="K5" s="75" t="s">
        <v>298</v>
      </c>
      <c r="L5" s="75" t="s">
        <v>140</v>
      </c>
      <c r="M5" s="75" t="s">
        <v>299</v>
      </c>
      <c r="N5" s="75" t="s">
        <v>300</v>
      </c>
      <c r="O5" s="75" t="s">
        <v>301</v>
      </c>
      <c r="P5" s="75" t="s">
        <v>302</v>
      </c>
      <c r="Q5" s="75" t="s">
        <v>303</v>
      </c>
      <c r="R5" s="75"/>
      <c r="S5" s="75" t="s">
        <v>140</v>
      </c>
      <c r="T5" s="75" t="s">
        <v>304</v>
      </c>
      <c r="U5" s="75" t="s">
        <v>305</v>
      </c>
      <c r="V5" s="75" t="s">
        <v>289</v>
      </c>
    </row>
    <row r="6" ht="19.9" customHeight="1" spans="1:22">
      <c r="A6" s="77"/>
      <c r="B6" s="77"/>
      <c r="C6" s="77"/>
      <c r="D6" s="77"/>
      <c r="E6" s="77" t="s">
        <v>140</v>
      </c>
      <c r="F6" s="78">
        <v>433.758238</v>
      </c>
      <c r="G6" s="78">
        <v>291.1131</v>
      </c>
      <c r="H6" s="78">
        <v>130.47</v>
      </c>
      <c r="I6" s="78">
        <v>66.414</v>
      </c>
      <c r="J6" s="78">
        <v>94.2291</v>
      </c>
      <c r="K6" s="78"/>
      <c r="L6" s="78">
        <v>63.330806</v>
      </c>
      <c r="M6" s="78">
        <v>42.669776</v>
      </c>
      <c r="N6" s="78"/>
      <c r="O6" s="78">
        <v>16.73514</v>
      </c>
      <c r="P6" s="78"/>
      <c r="Q6" s="78">
        <v>3.92589</v>
      </c>
      <c r="R6" s="78">
        <v>32.002332</v>
      </c>
      <c r="S6" s="78">
        <v>47.312</v>
      </c>
      <c r="T6" s="78">
        <v>13</v>
      </c>
      <c r="U6" s="78"/>
      <c r="V6" s="78">
        <v>34.312</v>
      </c>
    </row>
    <row r="7" ht="19.9" customHeight="1" spans="1:22">
      <c r="A7" s="77"/>
      <c r="B7" s="77"/>
      <c r="C7" s="77"/>
      <c r="D7" s="79" t="s">
        <v>158</v>
      </c>
      <c r="E7" s="79" t="s">
        <v>159</v>
      </c>
      <c r="F7" s="78">
        <v>433.758238</v>
      </c>
      <c r="G7" s="78">
        <v>291.1131</v>
      </c>
      <c r="H7" s="78">
        <v>130.47</v>
      </c>
      <c r="I7" s="78">
        <v>66.414</v>
      </c>
      <c r="J7" s="78">
        <v>94.2291</v>
      </c>
      <c r="K7" s="78"/>
      <c r="L7" s="78">
        <v>63.330806</v>
      </c>
      <c r="M7" s="78">
        <v>42.669776</v>
      </c>
      <c r="N7" s="78"/>
      <c r="O7" s="78">
        <v>16.73514</v>
      </c>
      <c r="P7" s="78"/>
      <c r="Q7" s="78">
        <v>3.92589</v>
      </c>
      <c r="R7" s="78">
        <v>32.002332</v>
      </c>
      <c r="S7" s="78">
        <v>47.312</v>
      </c>
      <c r="T7" s="78">
        <v>13</v>
      </c>
      <c r="U7" s="78"/>
      <c r="V7" s="78">
        <v>34.312</v>
      </c>
    </row>
    <row r="8" ht="19.9" customHeight="1" spans="1:22">
      <c r="A8" s="80" t="s">
        <v>172</v>
      </c>
      <c r="B8" s="80"/>
      <c r="C8" s="80"/>
      <c r="D8" s="92" t="s">
        <v>172</v>
      </c>
      <c r="E8" s="92" t="s">
        <v>173</v>
      </c>
      <c r="F8" s="94">
        <v>46.595666</v>
      </c>
      <c r="G8" s="94"/>
      <c r="H8" s="94"/>
      <c r="I8" s="94"/>
      <c r="J8" s="94"/>
      <c r="K8" s="94"/>
      <c r="L8" s="94">
        <v>46.595666</v>
      </c>
      <c r="M8" s="94">
        <v>42.669776</v>
      </c>
      <c r="N8" s="94"/>
      <c r="O8" s="94"/>
      <c r="P8" s="94"/>
      <c r="Q8" s="94">
        <v>3.92589</v>
      </c>
      <c r="R8" s="94"/>
      <c r="S8" s="94"/>
      <c r="T8" s="94"/>
      <c r="U8" s="94"/>
      <c r="V8" s="94"/>
    </row>
    <row r="9" ht="19.9" customHeight="1" spans="1:22">
      <c r="A9" s="80" t="s">
        <v>172</v>
      </c>
      <c r="B9" s="80" t="s">
        <v>174</v>
      </c>
      <c r="C9" s="80"/>
      <c r="D9" s="92" t="s">
        <v>175</v>
      </c>
      <c r="E9" s="92" t="s">
        <v>176</v>
      </c>
      <c r="F9" s="94">
        <v>42.669776</v>
      </c>
      <c r="G9" s="94"/>
      <c r="H9" s="94"/>
      <c r="I9" s="94"/>
      <c r="J9" s="94"/>
      <c r="K9" s="94"/>
      <c r="L9" s="94">
        <v>42.669776</v>
      </c>
      <c r="M9" s="94">
        <v>42.669776</v>
      </c>
      <c r="N9" s="94"/>
      <c r="O9" s="94"/>
      <c r="P9" s="94"/>
      <c r="Q9" s="94"/>
      <c r="R9" s="94"/>
      <c r="S9" s="94"/>
      <c r="T9" s="94"/>
      <c r="U9" s="94"/>
      <c r="V9" s="94"/>
    </row>
    <row r="10" ht="19.9" customHeight="1" spans="1:22">
      <c r="A10" s="82" t="s">
        <v>172</v>
      </c>
      <c r="B10" s="82" t="s">
        <v>174</v>
      </c>
      <c r="C10" s="82" t="s">
        <v>174</v>
      </c>
      <c r="D10" s="83" t="s">
        <v>180</v>
      </c>
      <c r="E10" s="97" t="s">
        <v>181</v>
      </c>
      <c r="F10" s="84">
        <v>42.669776</v>
      </c>
      <c r="G10" s="85"/>
      <c r="H10" s="85"/>
      <c r="I10" s="85"/>
      <c r="J10" s="85"/>
      <c r="K10" s="85"/>
      <c r="L10" s="84">
        <v>42.669776</v>
      </c>
      <c r="M10" s="85">
        <v>42.669776</v>
      </c>
      <c r="N10" s="85"/>
      <c r="O10" s="85"/>
      <c r="P10" s="85"/>
      <c r="Q10" s="85"/>
      <c r="R10" s="85"/>
      <c r="S10" s="84"/>
      <c r="T10" s="85"/>
      <c r="U10" s="85"/>
      <c r="V10" s="85"/>
    </row>
    <row r="11" ht="19.9" customHeight="1" spans="1:22">
      <c r="A11" s="80" t="s">
        <v>172</v>
      </c>
      <c r="B11" s="80" t="s">
        <v>182</v>
      </c>
      <c r="C11" s="80"/>
      <c r="D11" s="92" t="s">
        <v>183</v>
      </c>
      <c r="E11" s="92" t="s">
        <v>184</v>
      </c>
      <c r="F11" s="94">
        <v>1.95705</v>
      </c>
      <c r="G11" s="94"/>
      <c r="H11" s="94"/>
      <c r="I11" s="94"/>
      <c r="J11" s="94"/>
      <c r="K11" s="94"/>
      <c r="L11" s="94">
        <v>1.95705</v>
      </c>
      <c r="M11" s="94"/>
      <c r="N11" s="94"/>
      <c r="O11" s="94"/>
      <c r="P11" s="94"/>
      <c r="Q11" s="94">
        <v>1.95705</v>
      </c>
      <c r="R11" s="94"/>
      <c r="S11" s="94"/>
      <c r="T11" s="94"/>
      <c r="U11" s="94"/>
      <c r="V11" s="94"/>
    </row>
    <row r="12" ht="19.9" customHeight="1" spans="1:22">
      <c r="A12" s="82" t="s">
        <v>172</v>
      </c>
      <c r="B12" s="82" t="s">
        <v>182</v>
      </c>
      <c r="C12" s="82" t="s">
        <v>185</v>
      </c>
      <c r="D12" s="83" t="s">
        <v>186</v>
      </c>
      <c r="E12" s="97" t="s">
        <v>187</v>
      </c>
      <c r="F12" s="84">
        <v>1.95705</v>
      </c>
      <c r="G12" s="85"/>
      <c r="H12" s="85"/>
      <c r="I12" s="85"/>
      <c r="J12" s="85"/>
      <c r="K12" s="85"/>
      <c r="L12" s="84">
        <v>1.95705</v>
      </c>
      <c r="M12" s="85"/>
      <c r="N12" s="85"/>
      <c r="O12" s="85"/>
      <c r="P12" s="85"/>
      <c r="Q12" s="85">
        <v>1.95705</v>
      </c>
      <c r="R12" s="85"/>
      <c r="S12" s="84"/>
      <c r="T12" s="85"/>
      <c r="U12" s="85"/>
      <c r="V12" s="85"/>
    </row>
    <row r="13" ht="19.9" customHeight="1" spans="1:22">
      <c r="A13" s="80" t="s">
        <v>172</v>
      </c>
      <c r="B13" s="80" t="s">
        <v>185</v>
      </c>
      <c r="C13" s="80"/>
      <c r="D13" s="92" t="s">
        <v>188</v>
      </c>
      <c r="E13" s="92" t="s">
        <v>189</v>
      </c>
      <c r="F13" s="94">
        <v>1.96884</v>
      </c>
      <c r="G13" s="94"/>
      <c r="H13" s="94"/>
      <c r="I13" s="94"/>
      <c r="J13" s="94"/>
      <c r="K13" s="94"/>
      <c r="L13" s="94">
        <v>1.96884</v>
      </c>
      <c r="M13" s="94"/>
      <c r="N13" s="94"/>
      <c r="O13" s="94"/>
      <c r="P13" s="94"/>
      <c r="Q13" s="94">
        <v>1.96884</v>
      </c>
      <c r="R13" s="94"/>
      <c r="S13" s="94"/>
      <c r="T13" s="94"/>
      <c r="U13" s="94"/>
      <c r="V13" s="94"/>
    </row>
    <row r="14" ht="19.9" customHeight="1" spans="1:22">
      <c r="A14" s="82" t="s">
        <v>172</v>
      </c>
      <c r="B14" s="82" t="s">
        <v>185</v>
      </c>
      <c r="C14" s="82" t="s">
        <v>185</v>
      </c>
      <c r="D14" s="83" t="s">
        <v>190</v>
      </c>
      <c r="E14" s="97" t="s">
        <v>191</v>
      </c>
      <c r="F14" s="84">
        <v>1.96884</v>
      </c>
      <c r="G14" s="85"/>
      <c r="H14" s="85"/>
      <c r="I14" s="85"/>
      <c r="J14" s="85"/>
      <c r="K14" s="85"/>
      <c r="L14" s="84">
        <v>1.96884</v>
      </c>
      <c r="M14" s="85"/>
      <c r="N14" s="85"/>
      <c r="O14" s="85"/>
      <c r="P14" s="85"/>
      <c r="Q14" s="85">
        <v>1.96884</v>
      </c>
      <c r="R14" s="85"/>
      <c r="S14" s="84"/>
      <c r="T14" s="85"/>
      <c r="U14" s="85"/>
      <c r="V14" s="85"/>
    </row>
    <row r="15" ht="19.9" customHeight="1" spans="1:22">
      <c r="A15" s="80" t="s">
        <v>192</v>
      </c>
      <c r="B15" s="80"/>
      <c r="C15" s="80"/>
      <c r="D15" s="92" t="s">
        <v>192</v>
      </c>
      <c r="E15" s="92" t="s">
        <v>193</v>
      </c>
      <c r="F15" s="94">
        <v>355.16024</v>
      </c>
      <c r="G15" s="94">
        <v>291.1131</v>
      </c>
      <c r="H15" s="94">
        <v>130.47</v>
      </c>
      <c r="I15" s="94">
        <v>66.414</v>
      </c>
      <c r="J15" s="94">
        <v>94.2291</v>
      </c>
      <c r="K15" s="94"/>
      <c r="L15" s="94">
        <v>16.73514</v>
      </c>
      <c r="M15" s="94"/>
      <c r="N15" s="94"/>
      <c r="O15" s="94">
        <v>16.73514</v>
      </c>
      <c r="P15" s="94"/>
      <c r="Q15" s="94"/>
      <c r="R15" s="94"/>
      <c r="S15" s="94">
        <v>47.312</v>
      </c>
      <c r="T15" s="94">
        <v>13</v>
      </c>
      <c r="U15" s="94"/>
      <c r="V15" s="94">
        <v>34.312</v>
      </c>
    </row>
    <row r="16" ht="19.9" customHeight="1" spans="1:22">
      <c r="A16" s="80" t="s">
        <v>192</v>
      </c>
      <c r="B16" s="80" t="s">
        <v>177</v>
      </c>
      <c r="C16" s="80"/>
      <c r="D16" s="92" t="s">
        <v>194</v>
      </c>
      <c r="E16" s="92" t="s">
        <v>195</v>
      </c>
      <c r="F16" s="94">
        <v>338.421</v>
      </c>
      <c r="G16" s="94">
        <v>291.1131</v>
      </c>
      <c r="H16" s="94">
        <v>130.47</v>
      </c>
      <c r="I16" s="94">
        <v>66.414</v>
      </c>
      <c r="J16" s="94">
        <v>94.2291</v>
      </c>
      <c r="K16" s="94"/>
      <c r="L16" s="94"/>
      <c r="M16" s="94"/>
      <c r="N16" s="94"/>
      <c r="O16" s="94"/>
      <c r="P16" s="94"/>
      <c r="Q16" s="94"/>
      <c r="R16" s="94"/>
      <c r="S16" s="94">
        <v>47.312</v>
      </c>
      <c r="T16" s="94">
        <v>13</v>
      </c>
      <c r="U16" s="94"/>
      <c r="V16" s="94">
        <v>34.312</v>
      </c>
    </row>
    <row r="17" ht="19.9" customHeight="1" spans="1:22">
      <c r="A17" s="82" t="s">
        <v>192</v>
      </c>
      <c r="B17" s="82" t="s">
        <v>177</v>
      </c>
      <c r="C17" s="82" t="s">
        <v>177</v>
      </c>
      <c r="D17" s="83" t="s">
        <v>196</v>
      </c>
      <c r="E17" s="97" t="s">
        <v>197</v>
      </c>
      <c r="F17" s="84">
        <v>338.42</v>
      </c>
      <c r="G17" s="85">
        <v>291.1131</v>
      </c>
      <c r="H17" s="85">
        <v>130.47</v>
      </c>
      <c r="I17" s="85">
        <v>66.414</v>
      </c>
      <c r="J17" s="85">
        <v>94.2291</v>
      </c>
      <c r="K17" s="85"/>
      <c r="L17" s="84"/>
      <c r="M17" s="85"/>
      <c r="N17" s="85"/>
      <c r="O17" s="85"/>
      <c r="P17" s="85"/>
      <c r="Q17" s="85"/>
      <c r="R17" s="85"/>
      <c r="S17" s="84">
        <v>47.312</v>
      </c>
      <c r="T17" s="85">
        <v>13</v>
      </c>
      <c r="U17" s="85"/>
      <c r="V17" s="85">
        <v>34.312</v>
      </c>
    </row>
    <row r="18" ht="19.9" customHeight="1" spans="1:22">
      <c r="A18" s="80" t="s">
        <v>192</v>
      </c>
      <c r="B18" s="80" t="s">
        <v>182</v>
      </c>
      <c r="C18" s="80"/>
      <c r="D18" s="92" t="s">
        <v>198</v>
      </c>
      <c r="E18" s="92" t="s">
        <v>199</v>
      </c>
      <c r="F18" s="94">
        <v>16.73514</v>
      </c>
      <c r="G18" s="94"/>
      <c r="H18" s="94"/>
      <c r="I18" s="94"/>
      <c r="J18" s="94"/>
      <c r="K18" s="94"/>
      <c r="L18" s="94">
        <v>16.73514</v>
      </c>
      <c r="M18" s="94"/>
      <c r="N18" s="94"/>
      <c r="O18" s="94">
        <v>16.73514</v>
      </c>
      <c r="P18" s="94"/>
      <c r="Q18" s="94"/>
      <c r="R18" s="94"/>
      <c r="S18" s="94"/>
      <c r="T18" s="94"/>
      <c r="U18" s="94"/>
      <c r="V18" s="94"/>
    </row>
    <row r="19" ht="19.9" customHeight="1" spans="1:22">
      <c r="A19" s="82" t="s">
        <v>192</v>
      </c>
      <c r="B19" s="82" t="s">
        <v>182</v>
      </c>
      <c r="C19" s="82" t="s">
        <v>177</v>
      </c>
      <c r="D19" s="83" t="s">
        <v>200</v>
      </c>
      <c r="E19" s="97" t="s">
        <v>201</v>
      </c>
      <c r="F19" s="84">
        <v>16.73514</v>
      </c>
      <c r="G19" s="85"/>
      <c r="H19" s="85"/>
      <c r="I19" s="85"/>
      <c r="J19" s="85"/>
      <c r="K19" s="85"/>
      <c r="L19" s="84">
        <v>16.73514</v>
      </c>
      <c r="M19" s="85"/>
      <c r="N19" s="85"/>
      <c r="O19" s="85">
        <v>16.73514</v>
      </c>
      <c r="P19" s="85"/>
      <c r="Q19" s="85"/>
      <c r="R19" s="85"/>
      <c r="S19" s="84"/>
      <c r="T19" s="85"/>
      <c r="U19" s="85"/>
      <c r="V19" s="85"/>
    </row>
    <row r="20" ht="19.9" customHeight="1" spans="1:22">
      <c r="A20" s="80" t="s">
        <v>202</v>
      </c>
      <c r="B20" s="80"/>
      <c r="C20" s="80"/>
      <c r="D20" s="92" t="s">
        <v>202</v>
      </c>
      <c r="E20" s="92" t="s">
        <v>203</v>
      </c>
      <c r="F20" s="94">
        <v>32.002332</v>
      </c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>
        <v>32.002332</v>
      </c>
      <c r="S20" s="94"/>
      <c r="T20" s="94"/>
      <c r="U20" s="94"/>
      <c r="V20" s="94"/>
    </row>
    <row r="21" ht="19.9" customHeight="1" spans="1:22">
      <c r="A21" s="80" t="s">
        <v>202</v>
      </c>
      <c r="B21" s="80" t="s">
        <v>204</v>
      </c>
      <c r="C21" s="80"/>
      <c r="D21" s="92" t="s">
        <v>205</v>
      </c>
      <c r="E21" s="92" t="s">
        <v>206</v>
      </c>
      <c r="F21" s="94">
        <v>32.002332</v>
      </c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>
        <v>32.002332</v>
      </c>
      <c r="S21" s="94"/>
      <c r="T21" s="94"/>
      <c r="U21" s="94"/>
      <c r="V21" s="94"/>
    </row>
    <row r="22" ht="19.9" customHeight="1" spans="1:22">
      <c r="A22" s="82" t="s">
        <v>202</v>
      </c>
      <c r="B22" s="82" t="s">
        <v>204</v>
      </c>
      <c r="C22" s="82" t="s">
        <v>177</v>
      </c>
      <c r="D22" s="83" t="s">
        <v>207</v>
      </c>
      <c r="E22" s="97" t="s">
        <v>208</v>
      </c>
      <c r="F22" s="84">
        <v>32.002332</v>
      </c>
      <c r="G22" s="85"/>
      <c r="H22" s="85"/>
      <c r="I22" s="85"/>
      <c r="J22" s="85"/>
      <c r="K22" s="85"/>
      <c r="L22" s="84"/>
      <c r="M22" s="85"/>
      <c r="N22" s="85"/>
      <c r="O22" s="85"/>
      <c r="P22" s="85"/>
      <c r="Q22" s="85"/>
      <c r="R22" s="85">
        <v>32.002332</v>
      </c>
      <c r="S22" s="84"/>
      <c r="T22" s="85"/>
      <c r="U22" s="85"/>
      <c r="V22" s="85"/>
    </row>
    <row r="23" ht="14.3" customHeight="1" spans="1:22">
      <c r="A23" s="86"/>
      <c r="B23" s="86"/>
      <c r="C23" s="86"/>
      <c r="D23" s="86"/>
      <c r="E23" s="86"/>
      <c r="F23" s="86"/>
      <c r="G23" s="70"/>
      <c r="H23" s="70"/>
      <c r="I23" s="70"/>
    </row>
    <row r="24" ht="14.3" customHeight="1" spans="1:22">
      <c r="A24" s="86"/>
      <c r="B24" s="86"/>
      <c r="C24" s="86"/>
      <c r="D24" s="86"/>
      <c r="E24" s="86"/>
      <c r="F24" s="86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3:F23"/>
    <mergeCell ref="A24:F24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3888888888889" customWidth="1"/>
    <col min="5" max="5" width="21.3055555555556" customWidth="1"/>
    <col min="6" max="7" width="13.4351851851852" customWidth="1"/>
    <col min="8" max="8" width="11.1296296296296" customWidth="1"/>
    <col min="9" max="9" width="12.0833333333333" customWidth="1"/>
    <col min="10" max="10" width="11.9444444444444" customWidth="1"/>
    <col min="11" max="11" width="11.537037037037" customWidth="1"/>
    <col min="12" max="12" width="9.76851851851852" customWidth="1"/>
  </cols>
  <sheetData>
    <row r="1" ht="22.6" customHeight="1" spans="1:11">
      <c r="A1" s="70"/>
      <c r="K1" s="71" t="s">
        <v>306</v>
      </c>
    </row>
    <row r="2" ht="42.2" customHeight="1" spans="1:11">
      <c r="A2" s="72" t="s">
        <v>17</v>
      </c>
      <c r="B2" s="72"/>
      <c r="C2" s="72"/>
      <c r="D2" s="72"/>
      <c r="E2" s="72"/>
      <c r="F2" s="72"/>
      <c r="G2" s="72"/>
      <c r="H2" s="72"/>
      <c r="I2" s="72"/>
      <c r="J2" s="72"/>
      <c r="K2" s="72"/>
    </row>
    <row r="3" ht="15.8" customHeight="1" spans="1:11">
      <c r="A3" s="73" t="s">
        <v>34</v>
      </c>
      <c r="B3" s="73"/>
      <c r="C3" s="73"/>
      <c r="D3" s="73"/>
      <c r="E3" s="73"/>
      <c r="F3" s="73"/>
      <c r="G3" s="73"/>
      <c r="H3" s="73"/>
      <c r="I3" s="73"/>
      <c r="J3" s="74" t="s">
        <v>35</v>
      </c>
      <c r="K3" s="74"/>
    </row>
    <row r="4" ht="20.35" customHeight="1" spans="1:11">
      <c r="A4" s="75" t="s">
        <v>161</v>
      </c>
      <c r="B4" s="75"/>
      <c r="C4" s="75"/>
      <c r="D4" s="75" t="s">
        <v>210</v>
      </c>
      <c r="E4" s="75" t="s">
        <v>211</v>
      </c>
      <c r="F4" s="75" t="s">
        <v>307</v>
      </c>
      <c r="G4" s="75" t="s">
        <v>308</v>
      </c>
      <c r="H4" s="75" t="s">
        <v>309</v>
      </c>
      <c r="I4" s="75" t="s">
        <v>310</v>
      </c>
      <c r="J4" s="75" t="s">
        <v>311</v>
      </c>
      <c r="K4" s="75" t="s">
        <v>312</v>
      </c>
    </row>
    <row r="5" ht="20.35" customHeight="1" spans="1:11">
      <c r="A5" s="75" t="s">
        <v>169</v>
      </c>
      <c r="B5" s="75" t="s">
        <v>170</v>
      </c>
      <c r="C5" s="75" t="s">
        <v>171</v>
      </c>
      <c r="D5" s="75"/>
      <c r="E5" s="75"/>
      <c r="F5" s="75"/>
      <c r="G5" s="75"/>
      <c r="H5" s="75"/>
      <c r="I5" s="75"/>
      <c r="J5" s="75"/>
      <c r="K5" s="75"/>
    </row>
    <row r="6" ht="19.9" customHeight="1" spans="1:11">
      <c r="A6" s="77"/>
      <c r="B6" s="77"/>
      <c r="C6" s="77"/>
      <c r="D6" s="77"/>
      <c r="E6" s="77" t="s">
        <v>140</v>
      </c>
      <c r="F6" s="78">
        <v>147.7413</v>
      </c>
      <c r="G6" s="78"/>
      <c r="H6" s="78"/>
      <c r="I6" s="78"/>
      <c r="J6" s="78">
        <v>147.7413</v>
      </c>
      <c r="K6" s="78"/>
    </row>
    <row r="7" ht="19.9" customHeight="1" spans="1:11">
      <c r="A7" s="77"/>
      <c r="B7" s="77"/>
      <c r="C7" s="77"/>
      <c r="D7" s="79" t="s">
        <v>158</v>
      </c>
      <c r="E7" s="79" t="s">
        <v>159</v>
      </c>
      <c r="F7" s="78">
        <v>147.7413</v>
      </c>
      <c r="G7" s="78"/>
      <c r="H7" s="78"/>
      <c r="I7" s="78"/>
      <c r="J7" s="78">
        <v>147.7413</v>
      </c>
      <c r="K7" s="78"/>
    </row>
    <row r="8" ht="19.9" customHeight="1" spans="1:11">
      <c r="A8" s="80" t="s">
        <v>172</v>
      </c>
      <c r="B8" s="80"/>
      <c r="C8" s="80"/>
      <c r="D8" s="77" t="s">
        <v>172</v>
      </c>
      <c r="E8" s="77" t="s">
        <v>173</v>
      </c>
      <c r="F8" s="94">
        <v>147.7413</v>
      </c>
      <c r="G8" s="94"/>
      <c r="H8" s="94"/>
      <c r="I8" s="94"/>
      <c r="J8" s="94">
        <v>147.7413</v>
      </c>
      <c r="K8" s="94"/>
    </row>
    <row r="9" ht="19.9" customHeight="1" spans="1:11">
      <c r="A9" s="80" t="s">
        <v>172</v>
      </c>
      <c r="B9" s="80" t="s">
        <v>174</v>
      </c>
      <c r="C9" s="80"/>
      <c r="D9" s="77" t="s">
        <v>175</v>
      </c>
      <c r="E9" s="77" t="s">
        <v>176</v>
      </c>
      <c r="F9" s="94">
        <v>147.7413</v>
      </c>
      <c r="G9" s="94"/>
      <c r="H9" s="94"/>
      <c r="I9" s="94"/>
      <c r="J9" s="94">
        <v>147.7413</v>
      </c>
      <c r="K9" s="94"/>
    </row>
    <row r="10" ht="19.9" customHeight="1" spans="1:11">
      <c r="A10" s="82" t="s">
        <v>172</v>
      </c>
      <c r="B10" s="82" t="s">
        <v>174</v>
      </c>
      <c r="C10" s="82" t="s">
        <v>177</v>
      </c>
      <c r="D10" s="83" t="s">
        <v>178</v>
      </c>
      <c r="E10" s="76" t="s">
        <v>179</v>
      </c>
      <c r="F10" s="84">
        <v>147.7413</v>
      </c>
      <c r="G10" s="85"/>
      <c r="H10" s="85"/>
      <c r="I10" s="85"/>
      <c r="J10" s="85">
        <v>147.7413</v>
      </c>
      <c r="K10" s="85"/>
    </row>
    <row r="11" ht="14.3" customHeight="1" spans="1:11">
      <c r="A11" s="86"/>
      <c r="B11" s="86"/>
      <c r="C11" s="86"/>
      <c r="D11" s="86"/>
      <c r="E11" s="86"/>
      <c r="F11" s="86"/>
      <c r="G11" s="70"/>
      <c r="H11" s="70"/>
      <c r="I11" s="70"/>
      <c r="J11" s="70"/>
      <c r="K11" s="70"/>
    </row>
    <row r="12" ht="14.3" customHeight="1" spans="1:11">
      <c r="A12" s="86"/>
      <c r="B12" s="86"/>
      <c r="C12" s="86"/>
      <c r="D12" s="86"/>
      <c r="E12" s="86"/>
      <c r="F12" s="86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3888888888889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70"/>
      <c r="Q1" s="71" t="s">
        <v>313</v>
      </c>
      <c r="R1" s="71"/>
    </row>
    <row r="2" ht="35.4" customHeight="1" spans="1:18">
      <c r="A2" s="72" t="s">
        <v>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</row>
    <row r="3" ht="21.1" customHeight="1" spans="1:18">
      <c r="A3" s="73" t="s">
        <v>34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35</v>
      </c>
      <c r="R3" s="74"/>
    </row>
    <row r="4" ht="21.1" customHeight="1" spans="1:18">
      <c r="A4" s="75" t="s">
        <v>161</v>
      </c>
      <c r="B4" s="75"/>
      <c r="C4" s="75"/>
      <c r="D4" s="75" t="s">
        <v>210</v>
      </c>
      <c r="E4" s="75" t="s">
        <v>211</v>
      </c>
      <c r="F4" s="75" t="s">
        <v>307</v>
      </c>
      <c r="G4" s="75" t="s">
        <v>314</v>
      </c>
      <c r="H4" s="75" t="s">
        <v>315</v>
      </c>
      <c r="I4" s="75" t="s">
        <v>316</v>
      </c>
      <c r="J4" s="75" t="s">
        <v>317</v>
      </c>
      <c r="K4" s="75" t="s">
        <v>318</v>
      </c>
      <c r="L4" s="75" t="s">
        <v>319</v>
      </c>
      <c r="M4" s="75" t="s">
        <v>320</v>
      </c>
      <c r="N4" s="75" t="s">
        <v>309</v>
      </c>
      <c r="O4" s="75" t="s">
        <v>321</v>
      </c>
      <c r="P4" s="75" t="s">
        <v>322</v>
      </c>
      <c r="Q4" s="75" t="s">
        <v>310</v>
      </c>
      <c r="R4" s="75" t="s">
        <v>312</v>
      </c>
    </row>
    <row r="5" ht="18.8" customHeight="1" spans="1:18">
      <c r="A5" s="75" t="s">
        <v>169</v>
      </c>
      <c r="B5" s="75" t="s">
        <v>170</v>
      </c>
      <c r="C5" s="75" t="s">
        <v>171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</row>
    <row r="6" ht="19.9" customHeight="1" spans="1:18">
      <c r="A6" s="77"/>
      <c r="B6" s="77"/>
      <c r="C6" s="77"/>
      <c r="D6" s="77"/>
      <c r="E6" s="77" t="s">
        <v>140</v>
      </c>
      <c r="F6" s="78">
        <v>147.7413</v>
      </c>
      <c r="G6" s="78">
        <v>3.4015</v>
      </c>
      <c r="H6" s="78">
        <v>144.3398</v>
      </c>
      <c r="I6" s="78"/>
      <c r="J6" s="78"/>
      <c r="K6" s="78"/>
      <c r="L6" s="78"/>
      <c r="M6" s="78"/>
      <c r="N6" s="78"/>
      <c r="O6" s="78"/>
      <c r="P6" s="78"/>
      <c r="Q6" s="78"/>
      <c r="R6" s="78"/>
    </row>
    <row r="7" ht="19.9" customHeight="1" spans="1:18">
      <c r="A7" s="77"/>
      <c r="B7" s="77"/>
      <c r="C7" s="77"/>
      <c r="D7" s="79" t="s">
        <v>158</v>
      </c>
      <c r="E7" s="79" t="s">
        <v>159</v>
      </c>
      <c r="F7" s="78">
        <v>147.7413</v>
      </c>
      <c r="G7" s="78">
        <v>3.4015</v>
      </c>
      <c r="H7" s="78">
        <v>144.3398</v>
      </c>
      <c r="I7" s="78"/>
      <c r="J7" s="78"/>
      <c r="K7" s="78"/>
      <c r="L7" s="78"/>
      <c r="M7" s="78"/>
      <c r="N7" s="78"/>
      <c r="O7" s="78"/>
      <c r="P7" s="78"/>
      <c r="Q7" s="78"/>
      <c r="R7" s="78"/>
    </row>
    <row r="8" ht="19.9" customHeight="1" spans="1:18">
      <c r="A8" s="77" t="s">
        <v>172</v>
      </c>
      <c r="B8" s="77"/>
      <c r="C8" s="77"/>
      <c r="D8" s="77" t="s">
        <v>172</v>
      </c>
      <c r="E8" s="77" t="s">
        <v>173</v>
      </c>
      <c r="F8" s="94">
        <v>147.7413</v>
      </c>
      <c r="G8" s="94">
        <v>3.4015</v>
      </c>
      <c r="H8" s="94">
        <v>144.3398</v>
      </c>
      <c r="I8" s="94"/>
      <c r="J8" s="94"/>
      <c r="K8" s="94"/>
      <c r="L8" s="94"/>
      <c r="M8" s="94"/>
      <c r="N8" s="94"/>
      <c r="O8" s="94"/>
      <c r="P8" s="94"/>
      <c r="Q8" s="94"/>
      <c r="R8" s="94"/>
    </row>
    <row r="9" ht="19.9" customHeight="1" spans="1:18">
      <c r="A9" s="77" t="s">
        <v>172</v>
      </c>
      <c r="B9" s="77" t="s">
        <v>174</v>
      </c>
      <c r="C9" s="77"/>
      <c r="D9" s="77" t="s">
        <v>175</v>
      </c>
      <c r="E9" s="77" t="s">
        <v>176</v>
      </c>
      <c r="F9" s="94">
        <v>147.7413</v>
      </c>
      <c r="G9" s="94">
        <v>3.4015</v>
      </c>
      <c r="H9" s="94">
        <v>144.3398</v>
      </c>
      <c r="I9" s="94"/>
      <c r="J9" s="94"/>
      <c r="K9" s="94"/>
      <c r="L9" s="94"/>
      <c r="M9" s="94"/>
      <c r="N9" s="94"/>
      <c r="O9" s="94"/>
      <c r="P9" s="94"/>
      <c r="Q9" s="94"/>
      <c r="R9" s="94"/>
    </row>
    <row r="10" ht="19.9" customHeight="1" spans="1:18">
      <c r="A10" s="82" t="s">
        <v>172</v>
      </c>
      <c r="B10" s="82" t="s">
        <v>174</v>
      </c>
      <c r="C10" s="82" t="s">
        <v>177</v>
      </c>
      <c r="D10" s="83" t="s">
        <v>178</v>
      </c>
      <c r="E10" s="76" t="s">
        <v>179</v>
      </c>
      <c r="F10" s="84">
        <v>147.7413</v>
      </c>
      <c r="G10" s="85">
        <v>3.4015</v>
      </c>
      <c r="H10" s="85">
        <v>144.3398</v>
      </c>
      <c r="I10" s="85"/>
      <c r="J10" s="85"/>
      <c r="K10" s="85"/>
      <c r="L10" s="85"/>
      <c r="M10" s="85"/>
      <c r="N10" s="85"/>
      <c r="O10" s="85"/>
      <c r="P10" s="85"/>
      <c r="Q10" s="85"/>
      <c r="R10" s="85"/>
    </row>
    <row r="11" ht="14.3" customHeight="1" spans="1:18">
      <c r="A11" s="86"/>
      <c r="B11" s="86"/>
      <c r="C11" s="86"/>
      <c r="D11" s="86"/>
      <c r="E11" s="86"/>
      <c r="F11" s="86"/>
    </row>
    <row r="12" ht="14.3" customHeight="1" spans="1:18">
      <c r="A12" s="86"/>
      <c r="B12" s="86"/>
      <c r="C12" s="86"/>
      <c r="D12" s="86"/>
      <c r="E12" s="86"/>
      <c r="F12" s="86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3888888888889" customWidth="1"/>
    <col min="5" max="5" width="21.3055555555556" customWidth="1"/>
    <col min="6" max="6" width="13.4351851851852" customWidth="1"/>
    <col min="7" max="7" width="8" customWidth="1"/>
    <col min="8" max="16" width="7.18518518518519" customWidth="1"/>
    <col min="17" max="17" width="8.41666666666667" customWidth="1"/>
    <col min="18" max="18" width="8.2037037037037" customWidth="1"/>
    <col min="19" max="20" width="7.18518518518519" customWidth="1"/>
    <col min="21" max="21" width="9.76851851851852" customWidth="1"/>
  </cols>
  <sheetData>
    <row r="1" ht="14.3" customHeight="1" spans="1:20">
      <c r="A1" s="70"/>
      <c r="S1" s="71" t="s">
        <v>323</v>
      </c>
      <c r="T1" s="71"/>
    </row>
    <row r="2" ht="31.65" customHeight="1" spans="1:20">
      <c r="A2" s="72" t="s">
        <v>19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</row>
    <row r="3" ht="21.1" customHeight="1" spans="1:20">
      <c r="A3" s="73" t="s">
        <v>34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4" t="s">
        <v>35</v>
      </c>
      <c r="T3" s="74"/>
    </row>
    <row r="4" ht="24.85" customHeight="1" spans="1:20">
      <c r="A4" s="75" t="s">
        <v>161</v>
      </c>
      <c r="B4" s="75"/>
      <c r="C4" s="75"/>
      <c r="D4" s="75" t="s">
        <v>210</v>
      </c>
      <c r="E4" s="75" t="s">
        <v>211</v>
      </c>
      <c r="F4" s="75" t="s">
        <v>307</v>
      </c>
      <c r="G4" s="75" t="s">
        <v>214</v>
      </c>
      <c r="H4" s="75"/>
      <c r="I4" s="75"/>
      <c r="J4" s="75"/>
      <c r="K4" s="75"/>
      <c r="L4" s="75"/>
      <c r="M4" s="75"/>
      <c r="N4" s="75"/>
      <c r="O4" s="75"/>
      <c r="P4" s="75"/>
      <c r="Q4" s="75"/>
      <c r="R4" s="75" t="s">
        <v>217</v>
      </c>
      <c r="S4" s="75"/>
      <c r="T4" s="75"/>
    </row>
    <row r="5" ht="31.65" customHeight="1" spans="1:20">
      <c r="A5" s="75" t="s">
        <v>169</v>
      </c>
      <c r="B5" s="75" t="s">
        <v>170</v>
      </c>
      <c r="C5" s="75" t="s">
        <v>171</v>
      </c>
      <c r="D5" s="75"/>
      <c r="E5" s="75"/>
      <c r="F5" s="75"/>
      <c r="G5" s="75" t="s">
        <v>140</v>
      </c>
      <c r="H5" s="75" t="s">
        <v>324</v>
      </c>
      <c r="I5" s="75" t="s">
        <v>325</v>
      </c>
      <c r="J5" s="75" t="s">
        <v>326</v>
      </c>
      <c r="K5" s="75" t="s">
        <v>327</v>
      </c>
      <c r="L5" s="75" t="s">
        <v>328</v>
      </c>
      <c r="M5" s="75" t="s">
        <v>329</v>
      </c>
      <c r="N5" s="75" t="s">
        <v>330</v>
      </c>
      <c r="O5" s="75" t="s">
        <v>331</v>
      </c>
      <c r="P5" s="75" t="s">
        <v>332</v>
      </c>
      <c r="Q5" s="75" t="s">
        <v>333</v>
      </c>
      <c r="R5" s="75" t="s">
        <v>140</v>
      </c>
      <c r="S5" s="75" t="s">
        <v>334</v>
      </c>
      <c r="T5" s="75" t="s">
        <v>290</v>
      </c>
    </row>
    <row r="6" ht="19.9" customHeight="1" spans="1:20">
      <c r="A6" s="77"/>
      <c r="B6" s="77"/>
      <c r="C6" s="77"/>
      <c r="D6" s="77"/>
      <c r="E6" s="77" t="s">
        <v>140</v>
      </c>
      <c r="F6" s="94">
        <v>46.8</v>
      </c>
      <c r="G6" s="94">
        <v>46.8</v>
      </c>
      <c r="H6" s="94">
        <v>22.9</v>
      </c>
      <c r="I6" s="94"/>
      <c r="J6" s="94"/>
      <c r="K6" s="94"/>
      <c r="L6" s="94">
        <v>9</v>
      </c>
      <c r="M6" s="94">
        <v>0.5</v>
      </c>
      <c r="N6" s="94"/>
      <c r="O6" s="94"/>
      <c r="P6" s="94">
        <v>2</v>
      </c>
      <c r="Q6" s="94">
        <v>12.4</v>
      </c>
      <c r="R6" s="94"/>
      <c r="S6" s="94"/>
      <c r="T6" s="94"/>
    </row>
    <row r="7" ht="19.9" customHeight="1" spans="1:20">
      <c r="A7" s="77"/>
      <c r="B7" s="77"/>
      <c r="C7" s="77"/>
      <c r="D7" s="79" t="s">
        <v>158</v>
      </c>
      <c r="E7" s="79" t="s">
        <v>159</v>
      </c>
      <c r="F7" s="94">
        <v>46.8</v>
      </c>
      <c r="G7" s="94">
        <v>46.8</v>
      </c>
      <c r="H7" s="94">
        <v>22.9</v>
      </c>
      <c r="I7" s="94"/>
      <c r="J7" s="94"/>
      <c r="K7" s="94"/>
      <c r="L7" s="94">
        <v>9</v>
      </c>
      <c r="M7" s="94">
        <v>0.5</v>
      </c>
      <c r="N7" s="94"/>
      <c r="O7" s="94"/>
      <c r="P7" s="94">
        <v>2</v>
      </c>
      <c r="Q7" s="94">
        <v>12.4</v>
      </c>
      <c r="R7" s="94"/>
      <c r="S7" s="94"/>
      <c r="T7" s="94"/>
    </row>
    <row r="8" ht="19.9" customHeight="1" spans="1:20">
      <c r="A8" s="80" t="s">
        <v>192</v>
      </c>
      <c r="B8" s="80"/>
      <c r="C8" s="80"/>
      <c r="D8" s="92" t="s">
        <v>192</v>
      </c>
      <c r="E8" s="92" t="s">
        <v>193</v>
      </c>
      <c r="F8" s="94">
        <v>46.8</v>
      </c>
      <c r="G8" s="94">
        <v>46.8</v>
      </c>
      <c r="H8" s="94">
        <v>22.9</v>
      </c>
      <c r="I8" s="94"/>
      <c r="J8" s="94"/>
      <c r="K8" s="94"/>
      <c r="L8" s="94">
        <v>9</v>
      </c>
      <c r="M8" s="94">
        <v>0.5</v>
      </c>
      <c r="N8" s="94"/>
      <c r="O8" s="94"/>
      <c r="P8" s="94">
        <v>2</v>
      </c>
      <c r="Q8" s="94">
        <v>12.4</v>
      </c>
      <c r="R8" s="94"/>
      <c r="S8" s="94"/>
      <c r="T8" s="94"/>
    </row>
    <row r="9" ht="19.9" customHeight="1" spans="1:20">
      <c r="A9" s="80" t="s">
        <v>192</v>
      </c>
      <c r="B9" s="80" t="s">
        <v>177</v>
      </c>
      <c r="C9" s="80"/>
      <c r="D9" s="92" t="s">
        <v>194</v>
      </c>
      <c r="E9" s="92" t="s">
        <v>195</v>
      </c>
      <c r="F9" s="94">
        <v>46.8</v>
      </c>
      <c r="G9" s="94">
        <v>46.8</v>
      </c>
      <c r="H9" s="94">
        <v>22.9</v>
      </c>
      <c r="I9" s="94"/>
      <c r="J9" s="94"/>
      <c r="K9" s="94"/>
      <c r="L9" s="94">
        <v>9</v>
      </c>
      <c r="M9" s="94">
        <v>0.5</v>
      </c>
      <c r="N9" s="94"/>
      <c r="O9" s="94"/>
      <c r="P9" s="94">
        <v>2</v>
      </c>
      <c r="Q9" s="94">
        <v>12.4</v>
      </c>
      <c r="R9" s="94"/>
      <c r="S9" s="94"/>
      <c r="T9" s="94"/>
    </row>
    <row r="10" ht="19.9" customHeight="1" spans="1:20">
      <c r="A10" s="82" t="s">
        <v>192</v>
      </c>
      <c r="B10" s="82" t="s">
        <v>177</v>
      </c>
      <c r="C10" s="82" t="s">
        <v>177</v>
      </c>
      <c r="D10" s="83" t="s">
        <v>196</v>
      </c>
      <c r="E10" s="76" t="s">
        <v>197</v>
      </c>
      <c r="F10" s="84">
        <v>46.8</v>
      </c>
      <c r="G10" s="85">
        <v>46.8</v>
      </c>
      <c r="H10" s="85">
        <v>22.9</v>
      </c>
      <c r="I10" s="85"/>
      <c r="J10" s="85"/>
      <c r="K10" s="85"/>
      <c r="L10" s="85">
        <v>9</v>
      </c>
      <c r="M10" s="85">
        <v>0.5</v>
      </c>
      <c r="N10" s="85"/>
      <c r="O10" s="85"/>
      <c r="P10" s="85">
        <v>2</v>
      </c>
      <c r="Q10" s="85">
        <v>12.4</v>
      </c>
      <c r="R10" s="85"/>
      <c r="S10" s="84"/>
      <c r="T10" s="85"/>
    </row>
    <row r="11" ht="14.3" customHeight="1" spans="1:20">
      <c r="A11" s="86"/>
      <c r="B11" s="86"/>
      <c r="C11" s="86"/>
      <c r="D11" s="86"/>
      <c r="E11" s="86"/>
      <c r="F11" s="86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</row>
    <row r="12" ht="14.3" customHeight="1" spans="1:20">
      <c r="A12" s="86"/>
      <c r="B12" s="86"/>
      <c r="C12" s="86"/>
      <c r="D12" s="86"/>
      <c r="E12" s="86"/>
      <c r="F12" s="86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topLeftCell="J1" workbookViewId="0">
      <selection activeCell="H4" sqref="H4:H5"/>
    </sheetView>
  </sheetViews>
  <sheetFormatPr defaultColWidth="10" defaultRowHeight="14.4"/>
  <cols>
    <col min="1" max="3" width="4.61111111111111" customWidth="1"/>
    <col min="4" max="4" width="9.63888888888889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70"/>
      <c r="F1" s="70"/>
      <c r="AF1" s="71" t="s">
        <v>335</v>
      </c>
      <c r="AG1" s="71"/>
    </row>
    <row r="2" ht="38.4" customHeight="1" spans="1:33">
      <c r="A2" s="72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</row>
    <row r="3" ht="21.1" customHeight="1" spans="1:33">
      <c r="A3" s="73" t="s">
        <v>34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4" t="s">
        <v>35</v>
      </c>
      <c r="AG3" s="74"/>
    </row>
    <row r="4" ht="21.85" customHeight="1" spans="1:33">
      <c r="A4" s="75" t="s">
        <v>161</v>
      </c>
      <c r="B4" s="75"/>
      <c r="C4" s="75"/>
      <c r="D4" s="75" t="s">
        <v>210</v>
      </c>
      <c r="E4" s="75" t="s">
        <v>211</v>
      </c>
      <c r="F4" s="75" t="s">
        <v>336</v>
      </c>
      <c r="G4" s="75" t="s">
        <v>337</v>
      </c>
      <c r="H4" s="75" t="s">
        <v>338</v>
      </c>
      <c r="I4" s="75" t="s">
        <v>339</v>
      </c>
      <c r="J4" s="75" t="s">
        <v>340</v>
      </c>
      <c r="K4" s="75" t="s">
        <v>341</v>
      </c>
      <c r="L4" s="75" t="s">
        <v>342</v>
      </c>
      <c r="M4" s="75" t="s">
        <v>343</v>
      </c>
      <c r="N4" s="75" t="s">
        <v>344</v>
      </c>
      <c r="O4" s="75" t="s">
        <v>345</v>
      </c>
      <c r="P4" s="75" t="s">
        <v>346</v>
      </c>
      <c r="Q4" s="75" t="s">
        <v>330</v>
      </c>
      <c r="R4" s="75" t="s">
        <v>332</v>
      </c>
      <c r="S4" s="75" t="s">
        <v>347</v>
      </c>
      <c r="T4" s="75" t="s">
        <v>325</v>
      </c>
      <c r="U4" s="75" t="s">
        <v>326</v>
      </c>
      <c r="V4" s="75" t="s">
        <v>329</v>
      </c>
      <c r="W4" s="75" t="s">
        <v>348</v>
      </c>
      <c r="X4" s="75" t="s">
        <v>349</v>
      </c>
      <c r="Y4" s="75" t="s">
        <v>350</v>
      </c>
      <c r="Z4" s="75" t="s">
        <v>351</v>
      </c>
      <c r="AA4" s="75" t="s">
        <v>328</v>
      </c>
      <c r="AB4" s="75" t="s">
        <v>352</v>
      </c>
      <c r="AC4" s="75" t="s">
        <v>353</v>
      </c>
      <c r="AD4" s="75" t="s">
        <v>331</v>
      </c>
      <c r="AE4" s="75" t="s">
        <v>354</v>
      </c>
      <c r="AF4" s="75" t="s">
        <v>355</v>
      </c>
      <c r="AG4" s="75" t="s">
        <v>333</v>
      </c>
    </row>
    <row r="5" ht="18.8" customHeight="1" spans="1:33">
      <c r="A5" s="75" t="s">
        <v>169</v>
      </c>
      <c r="B5" s="75" t="s">
        <v>170</v>
      </c>
      <c r="C5" s="75" t="s">
        <v>171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</row>
    <row r="6" ht="19.9" customHeight="1" spans="1:33">
      <c r="A6" s="80"/>
      <c r="B6" s="89"/>
      <c r="C6" s="89"/>
      <c r="D6" s="76"/>
      <c r="E6" s="76" t="s">
        <v>140</v>
      </c>
      <c r="F6" s="94">
        <v>46.8</v>
      </c>
      <c r="G6" s="94">
        <v>8</v>
      </c>
      <c r="H6" s="94">
        <v>1</v>
      </c>
      <c r="I6" s="94"/>
      <c r="J6" s="94"/>
      <c r="K6" s="94">
        <v>0.6</v>
      </c>
      <c r="L6" s="94">
        <v>8</v>
      </c>
      <c r="M6" s="94">
        <v>1</v>
      </c>
      <c r="N6" s="94"/>
      <c r="O6" s="94">
        <v>3.8</v>
      </c>
      <c r="P6" s="94">
        <v>0.5</v>
      </c>
      <c r="Q6" s="94"/>
      <c r="R6" s="94">
        <v>2</v>
      </c>
      <c r="S6" s="94"/>
      <c r="T6" s="94"/>
      <c r="U6" s="94"/>
      <c r="V6" s="94">
        <v>0.5</v>
      </c>
      <c r="W6" s="94"/>
      <c r="X6" s="94"/>
      <c r="Y6" s="94"/>
      <c r="Z6" s="94">
        <v>9</v>
      </c>
      <c r="AA6" s="94"/>
      <c r="AB6" s="94"/>
      <c r="AC6" s="94"/>
      <c r="AD6" s="94"/>
      <c r="AE6" s="94"/>
      <c r="AF6" s="94"/>
      <c r="AG6" s="94">
        <v>12.4</v>
      </c>
    </row>
    <row r="7" ht="19.9" customHeight="1" spans="1:33">
      <c r="A7" s="77"/>
      <c r="B7" s="77"/>
      <c r="C7" s="77"/>
      <c r="D7" s="79" t="s">
        <v>158</v>
      </c>
      <c r="E7" s="79" t="s">
        <v>159</v>
      </c>
      <c r="F7" s="94">
        <v>46.8</v>
      </c>
      <c r="G7" s="94">
        <v>8</v>
      </c>
      <c r="H7" s="94">
        <v>1</v>
      </c>
      <c r="I7" s="94"/>
      <c r="J7" s="94"/>
      <c r="K7" s="94">
        <v>0.6</v>
      </c>
      <c r="L7" s="94">
        <v>8</v>
      </c>
      <c r="M7" s="94">
        <v>1</v>
      </c>
      <c r="N7" s="94"/>
      <c r="O7" s="94">
        <v>3.8</v>
      </c>
      <c r="P7" s="94">
        <v>0.5</v>
      </c>
      <c r="Q7" s="94"/>
      <c r="R7" s="94">
        <v>2</v>
      </c>
      <c r="S7" s="94"/>
      <c r="T7" s="94"/>
      <c r="U7" s="94"/>
      <c r="V7" s="94">
        <v>0.5</v>
      </c>
      <c r="W7" s="94"/>
      <c r="X7" s="94"/>
      <c r="Y7" s="94"/>
      <c r="Z7" s="94">
        <v>9</v>
      </c>
      <c r="AA7" s="94"/>
      <c r="AB7" s="94"/>
      <c r="AC7" s="94"/>
      <c r="AD7" s="94"/>
      <c r="AE7" s="94"/>
      <c r="AF7" s="94"/>
      <c r="AG7" s="94">
        <v>12.4</v>
      </c>
    </row>
    <row r="8" ht="19.9" customHeight="1" spans="1:33">
      <c r="A8" s="80" t="s">
        <v>192</v>
      </c>
      <c r="B8" s="80"/>
      <c r="C8" s="80"/>
      <c r="D8" s="92" t="s">
        <v>192</v>
      </c>
      <c r="E8" s="92" t="s">
        <v>193</v>
      </c>
      <c r="F8" s="94">
        <v>46.8</v>
      </c>
      <c r="G8" s="94">
        <v>8</v>
      </c>
      <c r="H8" s="94">
        <v>1</v>
      </c>
      <c r="I8" s="94"/>
      <c r="J8" s="94"/>
      <c r="K8" s="94">
        <v>0.6</v>
      </c>
      <c r="L8" s="94">
        <v>8</v>
      </c>
      <c r="M8" s="94">
        <v>1</v>
      </c>
      <c r="N8" s="94"/>
      <c r="O8" s="94">
        <v>3.8</v>
      </c>
      <c r="P8" s="94">
        <v>0.5</v>
      </c>
      <c r="Q8" s="94"/>
      <c r="R8" s="94">
        <v>2</v>
      </c>
      <c r="S8" s="94"/>
      <c r="T8" s="94"/>
      <c r="U8" s="94"/>
      <c r="V8" s="94">
        <v>0.5</v>
      </c>
      <c r="W8" s="94"/>
      <c r="X8" s="94"/>
      <c r="Y8" s="94"/>
      <c r="Z8" s="94">
        <v>9</v>
      </c>
      <c r="AA8" s="94"/>
      <c r="AB8" s="94"/>
      <c r="AC8" s="94"/>
      <c r="AD8" s="94"/>
      <c r="AE8" s="94"/>
      <c r="AF8" s="94"/>
      <c r="AG8" s="94">
        <v>12.4</v>
      </c>
    </row>
    <row r="9" ht="19.9" customHeight="1" spans="1:33">
      <c r="A9" s="80" t="s">
        <v>192</v>
      </c>
      <c r="B9" s="80" t="s">
        <v>177</v>
      </c>
      <c r="C9" s="80"/>
      <c r="D9" s="92" t="s">
        <v>194</v>
      </c>
      <c r="E9" s="92" t="s">
        <v>195</v>
      </c>
      <c r="F9" s="94">
        <v>46.8</v>
      </c>
      <c r="G9" s="94">
        <v>8</v>
      </c>
      <c r="H9" s="94">
        <v>1</v>
      </c>
      <c r="I9" s="94"/>
      <c r="J9" s="94"/>
      <c r="K9" s="94">
        <v>0.6</v>
      </c>
      <c r="L9" s="94">
        <v>8</v>
      </c>
      <c r="M9" s="94">
        <v>1</v>
      </c>
      <c r="N9" s="94"/>
      <c r="O9" s="94">
        <v>3.8</v>
      </c>
      <c r="P9" s="94">
        <v>0.5</v>
      </c>
      <c r="Q9" s="94"/>
      <c r="R9" s="94">
        <v>2</v>
      </c>
      <c r="S9" s="94"/>
      <c r="T9" s="94"/>
      <c r="U9" s="94"/>
      <c r="V9" s="94">
        <v>0.5</v>
      </c>
      <c r="W9" s="94"/>
      <c r="X9" s="94"/>
      <c r="Y9" s="94"/>
      <c r="Z9" s="94">
        <v>9</v>
      </c>
      <c r="AA9" s="94"/>
      <c r="AB9" s="94"/>
      <c r="AC9" s="94"/>
      <c r="AD9" s="94"/>
      <c r="AE9" s="94"/>
      <c r="AF9" s="94"/>
      <c r="AG9" s="94">
        <v>12.4</v>
      </c>
    </row>
    <row r="10" ht="19.9" customHeight="1" spans="1:33">
      <c r="A10" s="82" t="s">
        <v>192</v>
      </c>
      <c r="B10" s="82" t="s">
        <v>177</v>
      </c>
      <c r="C10" s="82" t="s">
        <v>177</v>
      </c>
      <c r="D10" s="83" t="s">
        <v>196</v>
      </c>
      <c r="E10" s="76" t="s">
        <v>197</v>
      </c>
      <c r="F10" s="85">
        <v>46.8</v>
      </c>
      <c r="G10" s="85">
        <v>8</v>
      </c>
      <c r="H10" s="85">
        <v>1</v>
      </c>
      <c r="I10" s="85"/>
      <c r="J10" s="85"/>
      <c r="K10" s="85">
        <v>0.6</v>
      </c>
      <c r="L10" s="85">
        <v>8</v>
      </c>
      <c r="M10" s="85">
        <v>1</v>
      </c>
      <c r="N10" s="85"/>
      <c r="O10" s="85">
        <v>3.8</v>
      </c>
      <c r="P10" s="85">
        <v>0.5</v>
      </c>
      <c r="Q10" s="85"/>
      <c r="R10" s="85">
        <v>2</v>
      </c>
      <c r="S10" s="85"/>
      <c r="T10" s="85"/>
      <c r="U10" s="85"/>
      <c r="V10" s="85">
        <v>0.5</v>
      </c>
      <c r="W10" s="85"/>
      <c r="X10" s="85"/>
      <c r="Y10" s="85"/>
      <c r="Z10" s="85">
        <v>9</v>
      </c>
      <c r="AA10" s="85"/>
      <c r="AB10" s="85"/>
      <c r="AC10" s="85"/>
      <c r="AD10" s="85"/>
      <c r="AE10" s="85"/>
      <c r="AF10" s="85"/>
      <c r="AG10" s="85">
        <v>12.4</v>
      </c>
    </row>
    <row r="11" ht="14.3" customHeight="1" spans="1:33">
      <c r="A11" s="86"/>
      <c r="B11" s="86"/>
      <c r="C11" s="86"/>
      <c r="D11" s="86"/>
      <c r="E11" s="86"/>
      <c r="F11" s="86"/>
      <c r="G11" s="86"/>
      <c r="H11" s="70"/>
      <c r="I11" s="70"/>
      <c r="J11" s="70"/>
      <c r="K11" s="70"/>
      <c r="L11" s="70"/>
      <c r="M11" s="70"/>
    </row>
    <row r="12" ht="14.3" customHeight="1" spans="1:33">
      <c r="A12" s="86"/>
      <c r="B12" s="86"/>
      <c r="C12" s="86"/>
      <c r="D12" s="86"/>
      <c r="E12" s="86"/>
      <c r="F12" s="86"/>
      <c r="G12" s="86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B27" sqref="B27"/>
    </sheetView>
  </sheetViews>
  <sheetFormatPr defaultColWidth="10" defaultRowHeight="14.4" outlineLevelCol="7"/>
  <cols>
    <col min="1" max="1" width="13.3333333333333" customWidth="1"/>
    <col min="2" max="2" width="29.7222222222222" customWidth="1"/>
    <col min="3" max="3" width="20.7592592592593" customWidth="1"/>
    <col min="4" max="4" width="12.3425925925926" customWidth="1"/>
    <col min="5" max="5" width="10.3055555555556" customWidth="1"/>
    <col min="6" max="6" width="14.1111111111111" customWidth="1"/>
    <col min="7" max="8" width="13.7037037037037" customWidth="1"/>
  </cols>
  <sheetData>
    <row r="1" ht="14.3" customHeight="1" spans="1:8">
      <c r="A1" s="70"/>
      <c r="G1" s="71" t="s">
        <v>356</v>
      </c>
      <c r="H1" s="71"/>
    </row>
    <row r="2" ht="29.35" customHeight="1" spans="1:8">
      <c r="A2" s="72" t="s">
        <v>21</v>
      </c>
      <c r="B2" s="72"/>
      <c r="C2" s="72"/>
      <c r="D2" s="72"/>
      <c r="E2" s="72"/>
      <c r="F2" s="72"/>
      <c r="G2" s="72"/>
      <c r="H2" s="72"/>
    </row>
    <row r="3" ht="21.1" customHeight="1" spans="1:8">
      <c r="A3" s="73" t="s">
        <v>34</v>
      </c>
      <c r="B3" s="73"/>
      <c r="C3" s="73"/>
      <c r="D3" s="73"/>
      <c r="E3" s="73"/>
      <c r="F3" s="73"/>
      <c r="G3" s="73"/>
      <c r="H3" s="74" t="s">
        <v>35</v>
      </c>
    </row>
    <row r="4" ht="20.35" customHeight="1" spans="1:8">
      <c r="A4" s="75" t="s">
        <v>357</v>
      </c>
      <c r="B4" s="75" t="s">
        <v>358</v>
      </c>
      <c r="C4" s="75" t="s">
        <v>359</v>
      </c>
      <c r="D4" s="75" t="s">
        <v>360</v>
      </c>
      <c r="E4" s="75" t="s">
        <v>361</v>
      </c>
      <c r="F4" s="75"/>
      <c r="G4" s="75"/>
      <c r="H4" s="75" t="s">
        <v>362</v>
      </c>
    </row>
    <row r="5" ht="22.6" customHeight="1" spans="1:8">
      <c r="A5" s="75"/>
      <c r="B5" s="75"/>
      <c r="C5" s="75"/>
      <c r="D5" s="75"/>
      <c r="E5" s="75" t="s">
        <v>142</v>
      </c>
      <c r="F5" s="75" t="s">
        <v>363</v>
      </c>
      <c r="G5" s="75" t="s">
        <v>364</v>
      </c>
      <c r="H5" s="75"/>
    </row>
    <row r="6" ht="19.9" customHeight="1" spans="1:8">
      <c r="A6" s="77"/>
      <c r="B6" s="77" t="s">
        <v>140</v>
      </c>
      <c r="C6" s="78">
        <v>3.5</v>
      </c>
      <c r="D6" s="78"/>
      <c r="E6" s="78">
        <v>3</v>
      </c>
      <c r="F6" s="78"/>
      <c r="G6" s="78">
        <v>3</v>
      </c>
      <c r="H6" s="78">
        <v>0.5</v>
      </c>
    </row>
    <row r="7" ht="19.9" customHeight="1" spans="1:8">
      <c r="A7" s="83" t="s">
        <v>158</v>
      </c>
      <c r="B7" s="83" t="s">
        <v>159</v>
      </c>
      <c r="C7" s="85">
        <v>3.5</v>
      </c>
      <c r="D7" s="85"/>
      <c r="E7" s="84">
        <v>3</v>
      </c>
      <c r="F7" s="85"/>
      <c r="G7" s="85">
        <v>3</v>
      </c>
      <c r="H7" s="85">
        <v>0.5</v>
      </c>
    </row>
    <row r="8" ht="14.3" customHeight="1" spans="1:8">
      <c r="A8" s="86"/>
      <c r="B8" s="86"/>
      <c r="C8" s="86"/>
    </row>
    <row r="9" ht="14.3" customHeight="1" spans="1:8">
      <c r="A9" s="86"/>
      <c r="B9" s="86"/>
      <c r="C9" s="86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333333333333" customWidth="1"/>
    <col min="7" max="7" width="14.1111111111111" customWidth="1"/>
    <col min="8" max="8" width="16.2777777777778" customWidth="1"/>
  </cols>
  <sheetData>
    <row r="1" ht="14.3" customHeight="1" spans="1:8">
      <c r="A1" s="70"/>
      <c r="G1" s="71" t="s">
        <v>365</v>
      </c>
      <c r="H1" s="71"/>
    </row>
    <row r="2" ht="33.9" customHeight="1" spans="1:8">
      <c r="A2" s="72" t="s">
        <v>22</v>
      </c>
      <c r="B2" s="72"/>
      <c r="C2" s="72"/>
      <c r="D2" s="72"/>
      <c r="E2" s="72"/>
      <c r="F2" s="72"/>
      <c r="G2" s="72"/>
      <c r="H2" s="72"/>
    </row>
    <row r="3" ht="21.1" customHeight="1" spans="1:8">
      <c r="A3" s="73" t="s">
        <v>34</v>
      </c>
      <c r="B3" s="73"/>
      <c r="C3" s="73"/>
      <c r="D3" s="73"/>
      <c r="E3" s="73"/>
      <c r="F3" s="73"/>
      <c r="G3" s="73"/>
      <c r="H3" s="74" t="s">
        <v>35</v>
      </c>
    </row>
    <row r="4" ht="20.35" customHeight="1" spans="1:8">
      <c r="A4" s="75" t="s">
        <v>162</v>
      </c>
      <c r="B4" s="75" t="s">
        <v>163</v>
      </c>
      <c r="C4" s="75" t="s">
        <v>140</v>
      </c>
      <c r="D4" s="75" t="s">
        <v>366</v>
      </c>
      <c r="E4" s="75"/>
      <c r="F4" s="75"/>
      <c r="G4" s="75"/>
      <c r="H4" s="75" t="s">
        <v>165</v>
      </c>
    </row>
    <row r="5" ht="17.3" customHeight="1" spans="1:8">
      <c r="A5" s="75"/>
      <c r="B5" s="75"/>
      <c r="C5" s="75"/>
      <c r="D5" s="75" t="s">
        <v>142</v>
      </c>
      <c r="E5" s="75" t="s">
        <v>251</v>
      </c>
      <c r="F5" s="75"/>
      <c r="G5" s="75" t="s">
        <v>252</v>
      </c>
      <c r="H5" s="75"/>
    </row>
    <row r="6" ht="24.1" customHeight="1" spans="1:8">
      <c r="A6" s="75"/>
      <c r="B6" s="75"/>
      <c r="C6" s="75"/>
      <c r="D6" s="75"/>
      <c r="E6" s="75" t="s">
        <v>229</v>
      </c>
      <c r="F6" s="75" t="s">
        <v>221</v>
      </c>
      <c r="G6" s="75"/>
      <c r="H6" s="75"/>
    </row>
    <row r="7" ht="19.9" customHeight="1" spans="1:8">
      <c r="A7" s="77"/>
      <c r="B7" s="80" t="s">
        <v>140</v>
      </c>
      <c r="C7" s="78">
        <v>0</v>
      </c>
      <c r="D7" s="78"/>
      <c r="E7" s="78"/>
      <c r="F7" s="78"/>
      <c r="G7" s="78"/>
      <c r="H7" s="78"/>
    </row>
    <row r="8" ht="19.9" customHeight="1" spans="1:8">
      <c r="A8" s="79"/>
      <c r="B8" s="79"/>
      <c r="C8" s="78"/>
      <c r="D8" s="78"/>
      <c r="E8" s="78"/>
      <c r="F8" s="78"/>
      <c r="G8" s="78"/>
      <c r="H8" s="78"/>
    </row>
    <row r="9" ht="19.9" customHeight="1" spans="1:8">
      <c r="A9" s="79"/>
      <c r="B9" s="79"/>
      <c r="C9" s="78"/>
      <c r="D9" s="78"/>
      <c r="E9" s="78"/>
      <c r="F9" s="78"/>
      <c r="G9" s="78"/>
      <c r="H9" s="78"/>
    </row>
    <row r="10" ht="19.9" customHeight="1" spans="1:8">
      <c r="A10" s="79"/>
      <c r="B10" s="79"/>
      <c r="C10" s="78"/>
      <c r="D10" s="78"/>
      <c r="E10" s="78"/>
      <c r="F10" s="78"/>
      <c r="G10" s="78"/>
      <c r="H10" s="78"/>
    </row>
    <row r="11" ht="19.9" customHeight="1" spans="1:8">
      <c r="A11" s="83"/>
      <c r="B11" s="83"/>
      <c r="C11" s="84"/>
      <c r="D11" s="84"/>
      <c r="E11" s="85"/>
      <c r="F11" s="85"/>
      <c r="G11" s="85"/>
      <c r="H11" s="85"/>
    </row>
    <row r="12" ht="14.3" customHeight="1" spans="1:8">
      <c r="A12" s="86"/>
      <c r="B12" s="86"/>
      <c r="C12" s="86"/>
      <c r="D12" s="86"/>
    </row>
    <row r="13" ht="14.3" customHeight="1" spans="1:8">
      <c r="A13" s="86" t="s">
        <v>367</v>
      </c>
      <c r="B13" s="86"/>
      <c r="C13" s="86"/>
      <c r="D13" s="86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3888888888889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4.3" customHeight="1" spans="1:20">
      <c r="A1" s="70"/>
      <c r="S1" s="71" t="s">
        <v>368</v>
      </c>
      <c r="T1" s="71"/>
    </row>
    <row r="2" ht="41.45" customHeight="1" spans="1:20">
      <c r="A2" s="72" t="s">
        <v>23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ht="21.1" customHeight="1" spans="1:20">
      <c r="A3" s="73" t="s">
        <v>34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4" t="s">
        <v>35</v>
      </c>
      <c r="T3" s="74"/>
    </row>
    <row r="4" ht="24.1" customHeight="1" spans="1:20">
      <c r="A4" s="75" t="s">
        <v>161</v>
      </c>
      <c r="B4" s="75"/>
      <c r="C4" s="75"/>
      <c r="D4" s="75" t="s">
        <v>210</v>
      </c>
      <c r="E4" s="75" t="s">
        <v>211</v>
      </c>
      <c r="F4" s="75" t="s">
        <v>212</v>
      </c>
      <c r="G4" s="75" t="s">
        <v>213</v>
      </c>
      <c r="H4" s="75" t="s">
        <v>214</v>
      </c>
      <c r="I4" s="75" t="s">
        <v>215</v>
      </c>
      <c r="J4" s="75" t="s">
        <v>216</v>
      </c>
      <c r="K4" s="75" t="s">
        <v>217</v>
      </c>
      <c r="L4" s="75" t="s">
        <v>218</v>
      </c>
      <c r="M4" s="75" t="s">
        <v>219</v>
      </c>
      <c r="N4" s="75" t="s">
        <v>220</v>
      </c>
      <c r="O4" s="75" t="s">
        <v>221</v>
      </c>
      <c r="P4" s="75" t="s">
        <v>222</v>
      </c>
      <c r="Q4" s="75" t="s">
        <v>223</v>
      </c>
      <c r="R4" s="75" t="s">
        <v>224</v>
      </c>
      <c r="S4" s="75" t="s">
        <v>225</v>
      </c>
      <c r="T4" s="75" t="s">
        <v>226</v>
      </c>
    </row>
    <row r="5" ht="17.3" customHeight="1" spans="1:20">
      <c r="A5" s="75" t="s">
        <v>169</v>
      </c>
      <c r="B5" s="75" t="s">
        <v>170</v>
      </c>
      <c r="C5" s="75" t="s">
        <v>171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</row>
    <row r="6" ht="19.9" customHeight="1" spans="1:20">
      <c r="A6" s="77"/>
      <c r="B6" s="77"/>
      <c r="C6" s="77"/>
      <c r="D6" s="77"/>
      <c r="E6" s="77" t="s">
        <v>140</v>
      </c>
      <c r="F6" s="78">
        <v>0</v>
      </c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</row>
    <row r="7" ht="19.9" customHeight="1" spans="1:20">
      <c r="A7" s="93"/>
      <c r="B7" s="93"/>
      <c r="C7" s="93"/>
      <c r="D7" s="79"/>
      <c r="E7" s="79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</row>
    <row r="8" ht="19.9" customHeight="1" spans="1:20">
      <c r="A8" s="77"/>
      <c r="B8" s="77"/>
      <c r="C8" s="77"/>
      <c r="D8" s="77"/>
      <c r="E8" s="77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</row>
    <row r="9" ht="19.9" customHeight="1" spans="1:20">
      <c r="A9" s="77"/>
      <c r="B9" s="77"/>
      <c r="C9" s="77"/>
      <c r="D9" s="77"/>
      <c r="E9" s="77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</row>
    <row r="10" ht="19.9" customHeight="1" spans="1:20">
      <c r="A10" s="82"/>
      <c r="B10" s="82"/>
      <c r="C10" s="82"/>
      <c r="D10" s="83"/>
      <c r="E10" s="95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</row>
    <row r="11" ht="14.3" customHeight="1" spans="1:20">
      <c r="A11" s="86"/>
      <c r="B11" s="86"/>
      <c r="C11" s="86"/>
      <c r="D11" s="86"/>
      <c r="E11" s="86"/>
      <c r="F11" s="86"/>
      <c r="G11" s="86"/>
      <c r="H11" s="86"/>
    </row>
    <row r="12" ht="14.3" customHeight="1" spans="1:20">
      <c r="A12" s="86" t="s">
        <v>367</v>
      </c>
      <c r="B12" s="86"/>
      <c r="C12" s="86"/>
      <c r="D12" s="86"/>
      <c r="E12" s="86"/>
      <c r="F12" s="86"/>
      <c r="G12" s="86"/>
      <c r="H12" s="86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3888888888889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4.3" customHeight="1" spans="1:20">
      <c r="A1" s="70"/>
      <c r="S1" s="71" t="s">
        <v>369</v>
      </c>
      <c r="T1" s="71"/>
    </row>
    <row r="2" ht="41.45" customHeight="1" spans="1:20">
      <c r="A2" s="72" t="s">
        <v>24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</row>
    <row r="3" ht="18.8" customHeight="1" spans="1:20">
      <c r="A3" s="73" t="s">
        <v>34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4" t="s">
        <v>35</v>
      </c>
      <c r="T3" s="74"/>
    </row>
    <row r="4" ht="25.6" customHeight="1" spans="1:20">
      <c r="A4" s="75" t="s">
        <v>161</v>
      </c>
      <c r="B4" s="75"/>
      <c r="C4" s="75"/>
      <c r="D4" s="75" t="s">
        <v>210</v>
      </c>
      <c r="E4" s="75" t="s">
        <v>211</v>
      </c>
      <c r="F4" s="75" t="s">
        <v>228</v>
      </c>
      <c r="G4" s="75" t="s">
        <v>164</v>
      </c>
      <c r="H4" s="75"/>
      <c r="I4" s="75"/>
      <c r="J4" s="75"/>
      <c r="K4" s="75" t="s">
        <v>165</v>
      </c>
      <c r="L4" s="75"/>
      <c r="M4" s="75"/>
      <c r="N4" s="75"/>
      <c r="O4" s="75"/>
      <c r="P4" s="75"/>
      <c r="Q4" s="75"/>
      <c r="R4" s="75"/>
      <c r="S4" s="75"/>
      <c r="T4" s="75"/>
    </row>
    <row r="5" ht="43.7" customHeight="1" spans="1:20">
      <c r="A5" s="75" t="s">
        <v>169</v>
      </c>
      <c r="B5" s="75" t="s">
        <v>170</v>
      </c>
      <c r="C5" s="75" t="s">
        <v>171</v>
      </c>
      <c r="D5" s="75"/>
      <c r="E5" s="75"/>
      <c r="F5" s="75"/>
      <c r="G5" s="75" t="s">
        <v>140</v>
      </c>
      <c r="H5" s="75" t="s">
        <v>229</v>
      </c>
      <c r="I5" s="75" t="s">
        <v>230</v>
      </c>
      <c r="J5" s="75" t="s">
        <v>221</v>
      </c>
      <c r="K5" s="75" t="s">
        <v>140</v>
      </c>
      <c r="L5" s="75" t="s">
        <v>232</v>
      </c>
      <c r="M5" s="75" t="s">
        <v>233</v>
      </c>
      <c r="N5" s="75" t="s">
        <v>223</v>
      </c>
      <c r="O5" s="75" t="s">
        <v>234</v>
      </c>
      <c r="P5" s="75" t="s">
        <v>235</v>
      </c>
      <c r="Q5" s="75" t="s">
        <v>236</v>
      </c>
      <c r="R5" s="75" t="s">
        <v>219</v>
      </c>
      <c r="S5" s="75" t="s">
        <v>222</v>
      </c>
      <c r="T5" s="75" t="s">
        <v>226</v>
      </c>
    </row>
    <row r="6" ht="19.9" customHeight="1" spans="1:20">
      <c r="A6" s="77"/>
      <c r="B6" s="77"/>
      <c r="C6" s="77"/>
      <c r="D6" s="77"/>
      <c r="E6" s="77" t="s">
        <v>140</v>
      </c>
      <c r="F6" s="78">
        <v>0</v>
      </c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</row>
    <row r="7" ht="19.9" customHeight="1" spans="1:20">
      <c r="A7" s="93"/>
      <c r="B7" s="93"/>
      <c r="C7" s="93"/>
      <c r="D7" s="79"/>
      <c r="E7" s="79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</row>
    <row r="8" ht="19.9" customHeight="1" spans="1:20">
      <c r="A8" s="80"/>
      <c r="B8" s="80"/>
      <c r="C8" s="80"/>
      <c r="D8" s="92"/>
      <c r="E8" s="92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</row>
    <row r="9" ht="19.9" customHeight="1" spans="1:20">
      <c r="A9" s="80"/>
      <c r="B9" s="80"/>
      <c r="C9" s="80"/>
      <c r="D9" s="92"/>
      <c r="E9" s="92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</row>
    <row r="10" ht="19.9" customHeight="1" spans="1:20">
      <c r="A10" s="82"/>
      <c r="B10" s="82"/>
      <c r="C10" s="82"/>
      <c r="D10" s="83"/>
      <c r="E10" s="95"/>
      <c r="F10" s="85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</row>
    <row r="11" ht="14.3" customHeight="1" spans="1:20">
      <c r="A11" s="86"/>
      <c r="B11" s="86"/>
      <c r="C11" s="86"/>
      <c r="D11" s="86"/>
      <c r="E11" s="86"/>
      <c r="F11" s="86"/>
      <c r="G11" s="86"/>
      <c r="H11" s="86"/>
    </row>
    <row r="12" ht="14.3" customHeight="1" spans="1:20">
      <c r="A12" s="86" t="s">
        <v>367</v>
      </c>
      <c r="B12" s="86"/>
      <c r="C12" s="86"/>
      <c r="D12" s="86"/>
      <c r="E12" s="86"/>
      <c r="F12" s="86"/>
      <c r="G12" s="86"/>
      <c r="H12" s="86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20" workbookViewId="0">
      <selection activeCell="A1" sqref="$A1:$XFD1048576"/>
    </sheetView>
  </sheetViews>
  <sheetFormatPr defaultColWidth="10" defaultRowHeight="14.4" outlineLevelCol="2"/>
  <cols>
    <col min="1" max="1" width="6.37962962962963" style="1" customWidth="1"/>
    <col min="2" max="2" width="9.90740740740741" style="1" customWidth="1"/>
    <col min="3" max="3" width="52.3796296296296" style="1" customWidth="1"/>
    <col min="4" max="16384" width="10" style="1"/>
  </cols>
  <sheetData>
    <row r="1" s="1" customFormat="1" ht="28.6" customHeight="1" spans="1:3">
      <c r="A1" s="113"/>
      <c r="B1" s="114" t="s">
        <v>6</v>
      </c>
      <c r="C1" s="114"/>
    </row>
    <row r="2" s="1" customFormat="1" ht="21.85" customHeight="1" spans="1:3">
      <c r="B2" s="114"/>
      <c r="C2" s="114"/>
    </row>
    <row r="3" s="1" customFormat="1" ht="27.1" customHeight="1" spans="1:3">
      <c r="B3" s="115" t="s">
        <v>7</v>
      </c>
      <c r="C3" s="115"/>
    </row>
    <row r="4" s="1" customFormat="1" ht="28.45" customHeight="1" spans="1:3">
      <c r="B4" s="116">
        <v>1</v>
      </c>
      <c r="C4" s="117" t="s">
        <v>8</v>
      </c>
    </row>
    <row r="5" s="1" customFormat="1" ht="28.45" customHeight="1" spans="1:3">
      <c r="B5" s="116">
        <v>2</v>
      </c>
      <c r="C5" s="117" t="s">
        <v>9</v>
      </c>
    </row>
    <row r="6" s="1" customFormat="1" ht="28.45" customHeight="1" spans="1:3">
      <c r="B6" s="116">
        <v>3</v>
      </c>
      <c r="C6" s="117" t="s">
        <v>10</v>
      </c>
    </row>
    <row r="7" s="1" customFormat="1" ht="28.45" customHeight="1" spans="1:3">
      <c r="B7" s="116">
        <v>4</v>
      </c>
      <c r="C7" s="117" t="s">
        <v>11</v>
      </c>
    </row>
    <row r="8" s="1" customFormat="1" ht="28.45" customHeight="1" spans="1:3">
      <c r="B8" s="116">
        <v>5</v>
      </c>
      <c r="C8" s="117" t="s">
        <v>12</v>
      </c>
    </row>
    <row r="9" s="1" customFormat="1" ht="28.45" customHeight="1" spans="1:3">
      <c r="B9" s="116">
        <v>6</v>
      </c>
      <c r="C9" s="117" t="s">
        <v>13</v>
      </c>
    </row>
    <row r="10" s="1" customFormat="1" ht="28.45" customHeight="1" spans="1:3">
      <c r="B10" s="116">
        <v>7</v>
      </c>
      <c r="C10" s="117" t="s">
        <v>14</v>
      </c>
    </row>
    <row r="11" s="1" customFormat="1" ht="28.45" customHeight="1" spans="1:3">
      <c r="B11" s="116">
        <v>8</v>
      </c>
      <c r="C11" s="117" t="s">
        <v>15</v>
      </c>
    </row>
    <row r="12" s="1" customFormat="1" ht="28.45" customHeight="1" spans="1:3">
      <c r="B12" s="116">
        <v>9</v>
      </c>
      <c r="C12" s="117" t="s">
        <v>16</v>
      </c>
    </row>
    <row r="13" s="1" customFormat="1" ht="28.45" customHeight="1" spans="1:3">
      <c r="B13" s="116">
        <v>10</v>
      </c>
      <c r="C13" s="117" t="s">
        <v>17</v>
      </c>
    </row>
    <row r="14" s="1" customFormat="1" ht="28.45" customHeight="1" spans="1:3">
      <c r="B14" s="116">
        <v>11</v>
      </c>
      <c r="C14" s="117" t="s">
        <v>18</v>
      </c>
    </row>
    <row r="15" s="1" customFormat="1" ht="28.45" customHeight="1" spans="1:3">
      <c r="B15" s="116">
        <v>12</v>
      </c>
      <c r="C15" s="117" t="s">
        <v>19</v>
      </c>
    </row>
    <row r="16" s="1" customFormat="1" ht="28.45" customHeight="1" spans="1:3">
      <c r="B16" s="116">
        <v>13</v>
      </c>
      <c r="C16" s="117" t="s">
        <v>20</v>
      </c>
    </row>
    <row r="17" s="1" customFormat="1" ht="28.45" customHeight="1" spans="2:3">
      <c r="B17" s="116">
        <v>14</v>
      </c>
      <c r="C17" s="117" t="s">
        <v>21</v>
      </c>
    </row>
    <row r="18" s="1" customFormat="1" ht="28.45" customHeight="1" spans="2:3">
      <c r="B18" s="116">
        <v>15</v>
      </c>
      <c r="C18" s="117" t="s">
        <v>22</v>
      </c>
    </row>
    <row r="19" s="1" customFormat="1" ht="28.45" customHeight="1" spans="2:3">
      <c r="B19" s="116">
        <v>16</v>
      </c>
      <c r="C19" s="117" t="s">
        <v>23</v>
      </c>
    </row>
    <row r="20" s="1" customFormat="1" ht="28.45" customHeight="1" spans="2:3">
      <c r="B20" s="116">
        <v>17</v>
      </c>
      <c r="C20" s="117" t="s">
        <v>24</v>
      </c>
    </row>
    <row r="21" s="1" customFormat="1" ht="28.45" customHeight="1" spans="2:3">
      <c r="B21" s="116">
        <v>18</v>
      </c>
      <c r="C21" s="117" t="s">
        <v>25</v>
      </c>
    </row>
    <row r="22" s="1" customFormat="1" ht="28.45" customHeight="1" spans="2:3">
      <c r="B22" s="116">
        <v>19</v>
      </c>
      <c r="C22" s="117" t="s">
        <v>26</v>
      </c>
    </row>
    <row r="23" s="1" customFormat="1" ht="28.45" customHeight="1" spans="2:3">
      <c r="B23" s="116">
        <v>20</v>
      </c>
      <c r="C23" s="117" t="s">
        <v>27</v>
      </c>
    </row>
    <row r="24" s="1" customFormat="1" ht="28.45" customHeight="1" spans="2:3">
      <c r="B24" s="116">
        <v>21</v>
      </c>
      <c r="C24" s="117" t="s">
        <v>28</v>
      </c>
    </row>
    <row r="25" s="1" customFormat="1" ht="28.45" customHeight="1" spans="2:3">
      <c r="B25" s="116">
        <v>22</v>
      </c>
      <c r="C25" s="117" t="s">
        <v>29</v>
      </c>
    </row>
    <row r="26" s="1" customFormat="1" ht="28.45" customHeight="1" spans="2:3">
      <c r="B26" s="116">
        <v>23</v>
      </c>
      <c r="C26" s="117" t="s">
        <v>30</v>
      </c>
    </row>
    <row r="27" s="1" customFormat="1" ht="28.45" customHeight="1" spans="2:3">
      <c r="B27" s="116">
        <v>24</v>
      </c>
      <c r="C27" s="117" t="s">
        <v>31</v>
      </c>
    </row>
    <row r="28" s="1" customFormat="1" ht="28.45" customHeight="1" spans="2:3">
      <c r="B28" s="116">
        <v>25</v>
      </c>
      <c r="C28" s="117" t="s">
        <v>32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03703703704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7" width="15.3333333333333" customWidth="1"/>
    <col min="8" max="8" width="17.6388888888889" customWidth="1"/>
  </cols>
  <sheetData>
    <row r="1" ht="14.3" customHeight="1" spans="1:8">
      <c r="A1" s="70"/>
      <c r="H1" s="71" t="s">
        <v>370</v>
      </c>
    </row>
    <row r="2" ht="33.9" customHeight="1" spans="1:8">
      <c r="A2" s="72" t="s">
        <v>371</v>
      </c>
      <c r="B2" s="72"/>
      <c r="C2" s="72"/>
      <c r="D2" s="72"/>
      <c r="E2" s="72"/>
      <c r="F2" s="72"/>
      <c r="G2" s="72"/>
      <c r="H2" s="72"/>
    </row>
    <row r="3" ht="21.1" customHeight="1" spans="1:8">
      <c r="A3" s="73" t="s">
        <v>34</v>
      </c>
      <c r="B3" s="73"/>
      <c r="C3" s="73"/>
      <c r="D3" s="73"/>
      <c r="E3" s="73"/>
      <c r="F3" s="73"/>
      <c r="G3" s="73"/>
      <c r="H3" s="74" t="s">
        <v>35</v>
      </c>
    </row>
    <row r="4" ht="17.3" customHeight="1" spans="1:8">
      <c r="A4" s="75" t="s">
        <v>162</v>
      </c>
      <c r="B4" s="75" t="s">
        <v>163</v>
      </c>
      <c r="C4" s="75" t="s">
        <v>140</v>
      </c>
      <c r="D4" s="75" t="s">
        <v>372</v>
      </c>
      <c r="E4" s="75"/>
      <c r="F4" s="75"/>
      <c r="G4" s="75"/>
      <c r="H4" s="75" t="s">
        <v>165</v>
      </c>
    </row>
    <row r="5" ht="20.35" customHeight="1" spans="1:8">
      <c r="A5" s="75"/>
      <c r="B5" s="75"/>
      <c r="C5" s="75"/>
      <c r="D5" s="75" t="s">
        <v>142</v>
      </c>
      <c r="E5" s="75" t="s">
        <v>251</v>
      </c>
      <c r="F5" s="75"/>
      <c r="G5" s="75" t="s">
        <v>252</v>
      </c>
      <c r="H5" s="75"/>
    </row>
    <row r="6" ht="20.35" customHeight="1" spans="1:8">
      <c r="A6" s="75"/>
      <c r="B6" s="75"/>
      <c r="C6" s="75"/>
      <c r="D6" s="75"/>
      <c r="E6" s="75" t="s">
        <v>229</v>
      </c>
      <c r="F6" s="75" t="s">
        <v>221</v>
      </c>
      <c r="G6" s="75"/>
      <c r="H6" s="75"/>
    </row>
    <row r="7" ht="19.9" customHeight="1" spans="1:8">
      <c r="A7" s="77"/>
      <c r="B7" s="80" t="s">
        <v>140</v>
      </c>
      <c r="C7" s="78">
        <v>0</v>
      </c>
      <c r="D7" s="78"/>
      <c r="E7" s="78"/>
      <c r="F7" s="78"/>
      <c r="G7" s="78"/>
      <c r="H7" s="78"/>
    </row>
    <row r="8" ht="19.9" customHeight="1" spans="1:8">
      <c r="A8" s="79"/>
      <c r="B8" s="79"/>
      <c r="C8" s="78"/>
      <c r="D8" s="78"/>
      <c r="E8" s="78"/>
      <c r="F8" s="78"/>
      <c r="G8" s="78"/>
      <c r="H8" s="78"/>
    </row>
    <row r="9" ht="19.9" customHeight="1" spans="1:8">
      <c r="A9" s="79"/>
      <c r="B9" s="79"/>
      <c r="C9" s="78"/>
      <c r="D9" s="78"/>
      <c r="E9" s="78"/>
      <c r="F9" s="78"/>
      <c r="G9" s="78"/>
      <c r="H9" s="78"/>
    </row>
    <row r="10" ht="19.9" customHeight="1" spans="1:8">
      <c r="A10" s="79"/>
      <c r="B10" s="79"/>
      <c r="C10" s="78"/>
      <c r="D10" s="78"/>
      <c r="E10" s="78"/>
      <c r="F10" s="78"/>
      <c r="G10" s="78"/>
      <c r="H10" s="78"/>
    </row>
    <row r="11" ht="19.9" customHeight="1" spans="1:8">
      <c r="A11" s="83"/>
      <c r="B11" s="83"/>
      <c r="C11" s="84"/>
      <c r="D11" s="84"/>
      <c r="E11" s="85"/>
      <c r="F11" s="85"/>
      <c r="G11" s="85"/>
      <c r="H11" s="85"/>
    </row>
    <row r="12" ht="14.3" customHeight="1" spans="1:8">
      <c r="A12" s="86"/>
      <c r="B12" s="86"/>
      <c r="C12" s="86"/>
      <c r="D12" s="86"/>
      <c r="E12" s="86"/>
      <c r="F12" s="86"/>
    </row>
    <row r="13" ht="14.3" customHeight="1" spans="1:8">
      <c r="A13" s="86" t="s">
        <v>373</v>
      </c>
      <c r="B13" s="86"/>
      <c r="C13" s="86"/>
      <c r="D13" s="86"/>
      <c r="E13" s="86"/>
      <c r="F13" s="86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03703703704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8" width="17.6388888888889" customWidth="1"/>
  </cols>
  <sheetData>
    <row r="1" ht="14.3" customHeight="1" spans="1:8">
      <c r="A1" s="70"/>
      <c r="H1" s="71" t="s">
        <v>374</v>
      </c>
    </row>
    <row r="2" ht="33.9" customHeight="1" spans="1:8">
      <c r="A2" s="72" t="s">
        <v>26</v>
      </c>
      <c r="B2" s="72"/>
      <c r="C2" s="72"/>
      <c r="D2" s="72"/>
      <c r="E2" s="72"/>
      <c r="F2" s="72"/>
      <c r="G2" s="72"/>
      <c r="H2" s="72"/>
    </row>
    <row r="3" ht="21.1" customHeight="1" spans="1:8">
      <c r="A3" s="73" t="s">
        <v>34</v>
      </c>
      <c r="B3" s="73"/>
      <c r="C3" s="73"/>
      <c r="D3" s="73"/>
      <c r="E3" s="73"/>
      <c r="F3" s="73"/>
      <c r="G3" s="73"/>
      <c r="H3" s="74" t="s">
        <v>35</v>
      </c>
    </row>
    <row r="4" ht="18.05" customHeight="1" spans="1:8">
      <c r="A4" s="75" t="s">
        <v>162</v>
      </c>
      <c r="B4" s="75" t="s">
        <v>163</v>
      </c>
      <c r="C4" s="75" t="s">
        <v>140</v>
      </c>
      <c r="D4" s="75" t="s">
        <v>375</v>
      </c>
      <c r="E4" s="75"/>
      <c r="F4" s="75"/>
      <c r="G4" s="75"/>
      <c r="H4" s="75" t="s">
        <v>165</v>
      </c>
    </row>
    <row r="5" ht="16.55" customHeight="1" spans="1:8">
      <c r="A5" s="75"/>
      <c r="B5" s="75"/>
      <c r="C5" s="75"/>
      <c r="D5" s="75" t="s">
        <v>142</v>
      </c>
      <c r="E5" s="75" t="s">
        <v>251</v>
      </c>
      <c r="F5" s="75"/>
      <c r="G5" s="75" t="s">
        <v>252</v>
      </c>
      <c r="H5" s="75"/>
    </row>
    <row r="6" ht="21.1" customHeight="1" spans="1:8">
      <c r="A6" s="75"/>
      <c r="B6" s="75"/>
      <c r="C6" s="75"/>
      <c r="D6" s="75"/>
      <c r="E6" s="75" t="s">
        <v>229</v>
      </c>
      <c r="F6" s="75" t="s">
        <v>221</v>
      </c>
      <c r="G6" s="75"/>
      <c r="H6" s="75"/>
    </row>
    <row r="7" ht="19.9" customHeight="1" spans="1:8">
      <c r="A7" s="77"/>
      <c r="B7" s="80" t="s">
        <v>140</v>
      </c>
      <c r="C7" s="78">
        <v>0</v>
      </c>
      <c r="D7" s="78"/>
      <c r="E7" s="78"/>
      <c r="F7" s="78"/>
      <c r="G7" s="78"/>
      <c r="H7" s="78"/>
    </row>
    <row r="8" ht="19.9" customHeight="1" spans="1:8">
      <c r="A8" s="79"/>
      <c r="B8" s="79"/>
      <c r="C8" s="78"/>
      <c r="D8" s="78"/>
      <c r="E8" s="78"/>
      <c r="F8" s="78"/>
      <c r="G8" s="78"/>
      <c r="H8" s="78"/>
    </row>
    <row r="9" ht="19.9" customHeight="1" spans="1:8">
      <c r="A9" s="79"/>
      <c r="B9" s="79"/>
      <c r="C9" s="78"/>
      <c r="D9" s="78"/>
      <c r="E9" s="78"/>
      <c r="F9" s="78"/>
      <c r="G9" s="78"/>
      <c r="H9" s="78"/>
    </row>
    <row r="10" ht="19.9" customHeight="1" spans="1:8">
      <c r="A10" s="79"/>
      <c r="B10" s="79"/>
      <c r="C10" s="78"/>
      <c r="D10" s="78"/>
      <c r="E10" s="78"/>
      <c r="F10" s="78"/>
      <c r="G10" s="78"/>
      <c r="H10" s="78"/>
    </row>
    <row r="11" ht="19.9" customHeight="1" spans="1:8">
      <c r="A11" s="83"/>
      <c r="B11" s="83"/>
      <c r="C11" s="84"/>
      <c r="D11" s="84"/>
      <c r="E11" s="85"/>
      <c r="F11" s="85"/>
      <c r="G11" s="85"/>
      <c r="H11" s="85"/>
    </row>
    <row r="12" ht="14.3" customHeight="1" spans="1:8">
      <c r="A12" s="86"/>
      <c r="B12" s="86"/>
      <c r="C12" s="86"/>
      <c r="D12" s="86"/>
      <c r="E12" s="86"/>
      <c r="F12" s="86"/>
    </row>
    <row r="13" ht="14.3" customHeight="1" spans="1:8">
      <c r="A13" s="86" t="s">
        <v>376</v>
      </c>
      <c r="B13" s="86"/>
      <c r="C13" s="86"/>
      <c r="D13" s="86"/>
      <c r="E13" s="86"/>
      <c r="F13" s="86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B8" sqref="B8"/>
    </sheetView>
  </sheetViews>
  <sheetFormatPr defaultColWidth="10" defaultRowHeight="14.4" outlineLevelRow="7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70"/>
      <c r="M1" s="71" t="s">
        <v>377</v>
      </c>
      <c r="N1" s="71"/>
    </row>
    <row r="2" ht="39.9" customHeight="1" spans="1:14">
      <c r="A2" s="72" t="s">
        <v>27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ht="15.8" customHeight="1" spans="1:14">
      <c r="A3" s="73" t="s">
        <v>34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4" t="s">
        <v>35</v>
      </c>
      <c r="N3" s="74"/>
    </row>
    <row r="4" ht="22.75" customHeight="1" spans="1:14">
      <c r="A4" s="75" t="s">
        <v>210</v>
      </c>
      <c r="B4" s="75" t="s">
        <v>378</v>
      </c>
      <c r="C4" s="75" t="s">
        <v>379</v>
      </c>
      <c r="D4" s="75"/>
      <c r="E4" s="75"/>
      <c r="F4" s="75"/>
      <c r="G4" s="75"/>
      <c r="H4" s="75"/>
      <c r="I4" s="75"/>
      <c r="J4" s="75"/>
      <c r="K4" s="75"/>
      <c r="L4" s="75"/>
      <c r="M4" s="75" t="s">
        <v>380</v>
      </c>
      <c r="N4" s="75"/>
    </row>
    <row r="5" ht="27.85" customHeight="1" spans="1:14">
      <c r="A5" s="75"/>
      <c r="B5" s="75"/>
      <c r="C5" s="75" t="s">
        <v>381</v>
      </c>
      <c r="D5" s="75" t="s">
        <v>143</v>
      </c>
      <c r="E5" s="75"/>
      <c r="F5" s="75"/>
      <c r="G5" s="75"/>
      <c r="H5" s="75"/>
      <c r="I5" s="75"/>
      <c r="J5" s="75" t="s">
        <v>382</v>
      </c>
      <c r="K5" s="75" t="s">
        <v>145</v>
      </c>
      <c r="L5" s="75" t="s">
        <v>146</v>
      </c>
      <c r="M5" s="75" t="s">
        <v>383</v>
      </c>
      <c r="N5" s="75" t="s">
        <v>384</v>
      </c>
    </row>
    <row r="6" ht="39.15" customHeight="1" spans="1:14">
      <c r="A6" s="75"/>
      <c r="B6" s="75"/>
      <c r="C6" s="75"/>
      <c r="D6" s="75" t="s">
        <v>385</v>
      </c>
      <c r="E6" s="75" t="s">
        <v>386</v>
      </c>
      <c r="F6" s="75" t="s">
        <v>387</v>
      </c>
      <c r="G6" s="75" t="s">
        <v>388</v>
      </c>
      <c r="H6" s="75" t="s">
        <v>389</v>
      </c>
      <c r="I6" s="75" t="s">
        <v>390</v>
      </c>
      <c r="J6" s="75"/>
      <c r="K6" s="75"/>
      <c r="L6" s="75"/>
      <c r="M6" s="75"/>
      <c r="N6" s="75"/>
    </row>
    <row r="7" ht="19.9" customHeight="1" spans="1:14">
      <c r="A7" s="77"/>
      <c r="B7" s="80" t="s">
        <v>140</v>
      </c>
      <c r="C7" s="78">
        <v>3</v>
      </c>
      <c r="D7" s="78">
        <v>3</v>
      </c>
      <c r="E7" s="78">
        <v>3</v>
      </c>
      <c r="F7" s="78"/>
      <c r="G7" s="78"/>
      <c r="H7" s="78"/>
      <c r="I7" s="78"/>
      <c r="J7" s="78"/>
      <c r="K7" s="78"/>
      <c r="L7" s="78"/>
      <c r="M7" s="78">
        <v>3</v>
      </c>
      <c r="N7" s="77"/>
    </row>
    <row r="8" ht="19.9" customHeight="1" spans="1:14">
      <c r="A8" s="83" t="s">
        <v>391</v>
      </c>
      <c r="B8" s="83" t="s">
        <v>392</v>
      </c>
      <c r="C8" s="84">
        <v>3</v>
      </c>
      <c r="D8" s="84">
        <v>3</v>
      </c>
      <c r="E8" s="84">
        <v>3</v>
      </c>
      <c r="F8" s="84"/>
      <c r="G8" s="84"/>
      <c r="H8" s="84"/>
      <c r="I8" s="84"/>
      <c r="J8" s="84"/>
      <c r="K8" s="84"/>
      <c r="L8" s="84"/>
      <c r="M8" s="84">
        <v>3</v>
      </c>
      <c r="N8" s="76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6.77777777777778" customWidth="1"/>
    <col min="2" max="2" width="15.0648148148148" customWidth="1"/>
    <col min="3" max="3" width="8.5462962962963" customWidth="1"/>
    <col min="4" max="4" width="12.212962962963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3148148148148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1" t="s">
        <v>393</v>
      </c>
    </row>
    <row r="2" ht="33.15" customHeight="1" spans="1:13">
      <c r="A2" s="70"/>
      <c r="B2" s="70"/>
      <c r="C2" s="91" t="s">
        <v>28</v>
      </c>
      <c r="D2" s="91"/>
      <c r="E2" s="91"/>
      <c r="F2" s="91"/>
      <c r="G2" s="91"/>
      <c r="H2" s="91"/>
      <c r="I2" s="91"/>
      <c r="J2" s="91"/>
      <c r="K2" s="91"/>
      <c r="L2" s="91"/>
      <c r="M2" s="91"/>
    </row>
    <row r="3" ht="18.8" customHeight="1" spans="1:13">
      <c r="A3" s="73" t="s">
        <v>34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4" t="s">
        <v>35</v>
      </c>
      <c r="M3" s="74"/>
    </row>
    <row r="4" ht="29.35" customHeight="1" spans="1:13">
      <c r="A4" s="75" t="s">
        <v>210</v>
      </c>
      <c r="B4" s="75" t="s">
        <v>394</v>
      </c>
      <c r="C4" s="75" t="s">
        <v>395</v>
      </c>
      <c r="D4" s="75" t="s">
        <v>396</v>
      </c>
      <c r="E4" s="75" t="s">
        <v>397</v>
      </c>
      <c r="F4" s="75"/>
      <c r="G4" s="75"/>
      <c r="H4" s="75"/>
      <c r="I4" s="75"/>
      <c r="J4" s="75"/>
      <c r="K4" s="75"/>
      <c r="L4" s="75"/>
      <c r="M4" s="75"/>
    </row>
    <row r="5" ht="31.65" customHeight="1" spans="1:13">
      <c r="A5" s="75"/>
      <c r="B5" s="75"/>
      <c r="C5" s="75"/>
      <c r="D5" s="75"/>
      <c r="E5" s="75" t="s">
        <v>398</v>
      </c>
      <c r="F5" s="75" t="s">
        <v>399</v>
      </c>
      <c r="G5" s="75" t="s">
        <v>400</v>
      </c>
      <c r="H5" s="75" t="s">
        <v>401</v>
      </c>
      <c r="I5" s="75" t="s">
        <v>402</v>
      </c>
      <c r="J5" s="75" t="s">
        <v>403</v>
      </c>
      <c r="K5" s="75" t="s">
        <v>404</v>
      </c>
      <c r="L5" s="75" t="s">
        <v>405</v>
      </c>
      <c r="M5" s="75" t="s">
        <v>406</v>
      </c>
    </row>
    <row r="6" ht="24.85" customHeight="1" spans="1:13">
      <c r="A6" s="92" t="s">
        <v>2</v>
      </c>
      <c r="B6" s="92" t="s">
        <v>4</v>
      </c>
      <c r="C6" s="78">
        <v>3</v>
      </c>
      <c r="D6" s="77"/>
      <c r="E6" s="77"/>
      <c r="F6" s="77"/>
      <c r="G6" s="77"/>
      <c r="H6" s="77"/>
      <c r="I6" s="77"/>
      <c r="J6" s="77"/>
      <c r="K6" s="77"/>
      <c r="L6" s="77"/>
      <c r="M6" s="77"/>
    </row>
    <row r="7" ht="37.65" customHeight="1" spans="1:13">
      <c r="A7" s="76" t="s">
        <v>158</v>
      </c>
      <c r="B7" s="76" t="s">
        <v>407</v>
      </c>
      <c r="C7" s="84">
        <v>3</v>
      </c>
      <c r="D7" s="76" t="s">
        <v>408</v>
      </c>
      <c r="E7" s="77" t="s">
        <v>409</v>
      </c>
      <c r="F7" s="76" t="s">
        <v>410</v>
      </c>
      <c r="G7" s="76" t="s">
        <v>411</v>
      </c>
      <c r="H7" s="76" t="s">
        <v>412</v>
      </c>
      <c r="I7" s="76" t="s">
        <v>413</v>
      </c>
      <c r="J7" s="76" t="s">
        <v>414</v>
      </c>
      <c r="K7" s="76" t="s">
        <v>415</v>
      </c>
      <c r="L7" s="76" t="s">
        <v>416</v>
      </c>
      <c r="M7" s="76" t="s">
        <v>417</v>
      </c>
    </row>
    <row r="8" ht="37.65" customHeight="1" spans="1:13">
      <c r="A8" s="76"/>
      <c r="B8" s="76"/>
      <c r="C8" s="84"/>
      <c r="D8" s="76"/>
      <c r="E8" s="77" t="s">
        <v>418</v>
      </c>
      <c r="F8" s="76" t="s">
        <v>419</v>
      </c>
      <c r="G8" s="76" t="s">
        <v>420</v>
      </c>
      <c r="H8" s="76" t="s">
        <v>421</v>
      </c>
      <c r="I8" s="76" t="s">
        <v>422</v>
      </c>
      <c r="J8" s="76" t="s">
        <v>423</v>
      </c>
      <c r="K8" s="76" t="s">
        <v>424</v>
      </c>
      <c r="L8" s="76" t="s">
        <v>425</v>
      </c>
      <c r="M8" s="76" t="s">
        <v>426</v>
      </c>
    </row>
    <row r="9" ht="37.65" customHeight="1" spans="1:13">
      <c r="A9" s="76"/>
      <c r="B9" s="76"/>
      <c r="C9" s="84"/>
      <c r="D9" s="76"/>
      <c r="E9" s="77"/>
      <c r="F9" s="76" t="s">
        <v>427</v>
      </c>
      <c r="G9" s="76" t="s">
        <v>428</v>
      </c>
      <c r="H9" s="76" t="s">
        <v>429</v>
      </c>
      <c r="I9" s="76" t="s">
        <v>430</v>
      </c>
      <c r="J9" s="76" t="s">
        <v>431</v>
      </c>
      <c r="K9" s="76"/>
      <c r="L9" s="76" t="s">
        <v>432</v>
      </c>
      <c r="M9" s="76" t="s">
        <v>426</v>
      </c>
    </row>
    <row r="10" ht="37.65" customHeight="1" spans="1:13">
      <c r="A10" s="76"/>
      <c r="B10" s="76"/>
      <c r="C10" s="84"/>
      <c r="D10" s="76"/>
      <c r="E10" s="77"/>
      <c r="F10" s="76" t="s">
        <v>433</v>
      </c>
      <c r="G10" s="76" t="s">
        <v>434</v>
      </c>
      <c r="H10" s="76" t="s">
        <v>421</v>
      </c>
      <c r="I10" s="76" t="s">
        <v>435</v>
      </c>
      <c r="J10" s="76" t="s">
        <v>423</v>
      </c>
      <c r="K10" s="76" t="s">
        <v>424</v>
      </c>
      <c r="L10" s="76" t="s">
        <v>425</v>
      </c>
      <c r="M10" s="76" t="s">
        <v>426</v>
      </c>
    </row>
    <row r="11" ht="37.65" customHeight="1" spans="1:13">
      <c r="A11" s="76"/>
      <c r="B11" s="76"/>
      <c r="C11" s="84"/>
      <c r="D11" s="76"/>
      <c r="E11" s="77" t="s">
        <v>436</v>
      </c>
      <c r="F11" s="76" t="s">
        <v>437</v>
      </c>
      <c r="G11" s="76" t="s">
        <v>438</v>
      </c>
      <c r="H11" s="76" t="s">
        <v>439</v>
      </c>
      <c r="I11" s="76" t="s">
        <v>440</v>
      </c>
      <c r="J11" s="76" t="s">
        <v>441</v>
      </c>
      <c r="K11" s="76" t="s">
        <v>442</v>
      </c>
      <c r="L11" s="76" t="s">
        <v>443</v>
      </c>
      <c r="M11" s="76" t="s">
        <v>426</v>
      </c>
    </row>
    <row r="12" ht="41.45" customHeight="1" spans="1:13">
      <c r="A12" s="76"/>
      <c r="B12" s="76"/>
      <c r="C12" s="84"/>
      <c r="D12" s="76"/>
      <c r="E12" s="77" t="s">
        <v>444</v>
      </c>
      <c r="F12" s="76" t="s">
        <v>445</v>
      </c>
      <c r="G12" s="76" t="s">
        <v>446</v>
      </c>
      <c r="H12" s="76" t="s">
        <v>447</v>
      </c>
      <c r="I12" s="76" t="s">
        <v>448</v>
      </c>
      <c r="J12" s="76" t="s">
        <v>449</v>
      </c>
      <c r="K12" s="76"/>
      <c r="L12" s="76" t="s">
        <v>432</v>
      </c>
      <c r="M12" s="76" t="s">
        <v>417</v>
      </c>
    </row>
  </sheetData>
  <mergeCells count="13">
    <mergeCell ref="C2:M2"/>
    <mergeCell ref="A3:K3"/>
    <mergeCell ref="L3:M3"/>
    <mergeCell ref="E4:M4"/>
    <mergeCell ref="A4:A5"/>
    <mergeCell ref="A7:A12"/>
    <mergeCell ref="B4:B5"/>
    <mergeCell ref="B7:B12"/>
    <mergeCell ref="C4:C5"/>
    <mergeCell ref="C7:C12"/>
    <mergeCell ref="D4:D5"/>
    <mergeCell ref="D7:D12"/>
    <mergeCell ref="E8:E10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4"/>
  <sheetViews>
    <sheetView workbookViewId="0">
      <pane ySplit="7" topLeftCell="A8" activePane="bottomLeft" state="frozen"/>
      <selection/>
      <selection pane="bottomLeft" activeCell="A3" sqref="A3:S3"/>
    </sheetView>
  </sheetViews>
  <sheetFormatPr defaultColWidth="10" defaultRowHeight="14.4"/>
  <cols>
    <col min="1" max="1" width="6.37037037037037" customWidth="1"/>
    <col min="2" max="2" width="16.6944444444444" customWidth="1"/>
    <col min="3" max="9" width="15.3888888888889" customWidth="1"/>
    <col min="10" max="10" width="20.5185185185185" customWidth="1"/>
    <col min="11" max="11" width="10.25" customWidth="1"/>
    <col min="12" max="12" width="15.3888888888889" customWidth="1"/>
    <col min="13" max="13" width="51.287037037037" customWidth="1"/>
    <col min="14" max="14" width="15.3888888888889" customWidth="1"/>
    <col min="15" max="15" width="51.287037037037" customWidth="1"/>
    <col min="16" max="16" width="10.25" customWidth="1"/>
    <col min="17" max="17" width="51.287037037037" customWidth="1"/>
    <col min="18" max="18" width="25.6481481481481" customWidth="1"/>
    <col min="19" max="19" width="11.3981481481481" customWidth="1"/>
  </cols>
  <sheetData>
    <row r="1" ht="22.6" customHeight="1" spans="1:19">
      <c r="A1" s="70"/>
      <c r="S1" s="70" t="s">
        <v>450</v>
      </c>
    </row>
    <row r="2" ht="36.9" customHeight="1" spans="1:19">
      <c r="A2" s="87" t="s">
        <v>29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</row>
    <row r="3" ht="20.35" customHeight="1" spans="1:19">
      <c r="A3" s="88" t="s">
        <v>34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</row>
    <row r="4" ht="14.3" customHeight="1" spans="1:19">
      <c r="A4" s="70"/>
      <c r="B4" s="70"/>
      <c r="C4" s="70"/>
      <c r="D4" s="70"/>
      <c r="E4" s="70"/>
      <c r="F4" s="70"/>
      <c r="G4" s="70"/>
      <c r="H4" s="70"/>
      <c r="I4" s="70"/>
      <c r="J4" s="70"/>
      <c r="Q4" s="74" t="s">
        <v>35</v>
      </c>
      <c r="R4" s="74"/>
      <c r="S4" s="74"/>
    </row>
    <row r="5" ht="15.8" customHeight="1" spans="1:19">
      <c r="A5" s="80" t="s">
        <v>357</v>
      </c>
      <c r="B5" s="80" t="s">
        <v>358</v>
      </c>
      <c r="C5" s="80" t="s">
        <v>451</v>
      </c>
      <c r="D5" s="80"/>
      <c r="E5" s="80"/>
      <c r="F5" s="80"/>
      <c r="G5" s="80"/>
      <c r="H5" s="80"/>
      <c r="I5" s="80"/>
      <c r="J5" s="80" t="s">
        <v>452</v>
      </c>
      <c r="K5" s="80" t="s">
        <v>453</v>
      </c>
      <c r="L5" s="80"/>
      <c r="M5" s="80"/>
      <c r="N5" s="80"/>
      <c r="O5" s="80"/>
      <c r="P5" s="80"/>
      <c r="Q5" s="80"/>
      <c r="R5" s="80"/>
      <c r="S5" s="80"/>
    </row>
    <row r="6" ht="16.55" customHeight="1" spans="1:19">
      <c r="A6" s="80"/>
      <c r="B6" s="80"/>
      <c r="C6" s="80" t="s">
        <v>395</v>
      </c>
      <c r="D6" s="80" t="s">
        <v>454</v>
      </c>
      <c r="E6" s="80"/>
      <c r="F6" s="80"/>
      <c r="G6" s="80"/>
      <c r="H6" s="80" t="s">
        <v>455</v>
      </c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</row>
    <row r="7" ht="27.1" customHeight="1" spans="1:19">
      <c r="A7" s="80"/>
      <c r="B7" s="80"/>
      <c r="C7" s="80"/>
      <c r="D7" s="80" t="s">
        <v>143</v>
      </c>
      <c r="E7" s="80" t="s">
        <v>456</v>
      </c>
      <c r="F7" s="80" t="s">
        <v>147</v>
      </c>
      <c r="G7" s="80" t="s">
        <v>457</v>
      </c>
      <c r="H7" s="80" t="s">
        <v>164</v>
      </c>
      <c r="I7" s="80" t="s">
        <v>165</v>
      </c>
      <c r="J7" s="80"/>
      <c r="K7" s="80" t="s">
        <v>398</v>
      </c>
      <c r="L7" s="80" t="s">
        <v>399</v>
      </c>
      <c r="M7" s="80" t="s">
        <v>400</v>
      </c>
      <c r="N7" s="80" t="s">
        <v>405</v>
      </c>
      <c r="O7" s="80" t="s">
        <v>401</v>
      </c>
      <c r="P7" s="80" t="s">
        <v>458</v>
      </c>
      <c r="Q7" s="80" t="s">
        <v>459</v>
      </c>
      <c r="R7" s="80" t="s">
        <v>460</v>
      </c>
      <c r="S7" s="80" t="s">
        <v>406</v>
      </c>
    </row>
    <row r="8" ht="14.3" customHeight="1" spans="1:19">
      <c r="A8" s="89" t="s">
        <v>461</v>
      </c>
      <c r="B8" s="89"/>
      <c r="C8" s="84">
        <v>631.299538</v>
      </c>
      <c r="D8" s="84">
        <v>631.299538</v>
      </c>
      <c r="E8" s="84">
        <v>0</v>
      </c>
      <c r="F8" s="84">
        <v>0</v>
      </c>
      <c r="G8" s="84">
        <v>0</v>
      </c>
      <c r="H8" s="84">
        <v>628.299538</v>
      </c>
      <c r="I8" s="84">
        <v>3</v>
      </c>
      <c r="J8" s="89"/>
      <c r="K8" s="89"/>
      <c r="L8" s="89"/>
      <c r="M8" s="89"/>
      <c r="N8" s="89"/>
      <c r="O8" s="89"/>
      <c r="P8" s="89"/>
      <c r="Q8" s="89"/>
      <c r="R8" s="89"/>
      <c r="S8" s="89"/>
    </row>
    <row r="9" ht="17.05" customHeight="1" spans="1:19">
      <c r="A9" s="76" t="s">
        <v>2</v>
      </c>
      <c r="B9" s="76" t="s">
        <v>4</v>
      </c>
      <c r="C9" s="84">
        <v>631.299538</v>
      </c>
      <c r="D9" s="84">
        <v>631.299538</v>
      </c>
      <c r="E9" s="84"/>
      <c r="F9" s="84"/>
      <c r="G9" s="84"/>
      <c r="H9" s="84">
        <v>628.299538</v>
      </c>
      <c r="I9" s="84">
        <v>3</v>
      </c>
      <c r="J9" s="76" t="s">
        <v>462</v>
      </c>
      <c r="K9" s="90" t="s">
        <v>418</v>
      </c>
      <c r="L9" s="90" t="s">
        <v>419</v>
      </c>
      <c r="M9" s="76" t="s">
        <v>463</v>
      </c>
      <c r="N9" s="90" t="s">
        <v>443</v>
      </c>
      <c r="O9" s="76" t="s">
        <v>439</v>
      </c>
      <c r="P9" s="90" t="s">
        <v>442</v>
      </c>
      <c r="Q9" s="76" t="s">
        <v>464</v>
      </c>
      <c r="R9" s="90" t="s">
        <v>465</v>
      </c>
      <c r="S9" s="76" t="s">
        <v>466</v>
      </c>
    </row>
    <row r="10" ht="17.05" customHeight="1" spans="1:19">
      <c r="A10" s="76"/>
      <c r="B10" s="76"/>
      <c r="C10" s="84"/>
      <c r="D10" s="84"/>
      <c r="E10" s="84"/>
      <c r="F10" s="84"/>
      <c r="G10" s="84"/>
      <c r="H10" s="84"/>
      <c r="I10" s="84"/>
      <c r="J10" s="76"/>
      <c r="K10" s="90"/>
      <c r="L10" s="90"/>
      <c r="M10" s="76" t="s">
        <v>467</v>
      </c>
      <c r="N10" s="90" t="s">
        <v>443</v>
      </c>
      <c r="O10" s="76" t="s">
        <v>421</v>
      </c>
      <c r="P10" s="90" t="s">
        <v>442</v>
      </c>
      <c r="Q10" s="76" t="s">
        <v>468</v>
      </c>
      <c r="R10" s="90" t="s">
        <v>465</v>
      </c>
      <c r="S10" s="76" t="s">
        <v>466</v>
      </c>
    </row>
    <row r="11" ht="17.05" customHeight="1" spans="1:19">
      <c r="A11" s="76"/>
      <c r="B11" s="76"/>
      <c r="C11" s="84"/>
      <c r="D11" s="84"/>
      <c r="E11" s="84"/>
      <c r="F11" s="84"/>
      <c r="G11" s="84"/>
      <c r="H11" s="84"/>
      <c r="I11" s="84"/>
      <c r="J11" s="76"/>
      <c r="K11" s="90"/>
      <c r="L11" s="90"/>
      <c r="M11" s="76" t="s">
        <v>469</v>
      </c>
      <c r="N11" s="90" t="s">
        <v>443</v>
      </c>
      <c r="O11" s="76" t="s">
        <v>421</v>
      </c>
      <c r="P11" s="90" t="s">
        <v>442</v>
      </c>
      <c r="Q11" s="76" t="s">
        <v>470</v>
      </c>
      <c r="R11" s="90" t="s">
        <v>465</v>
      </c>
      <c r="S11" s="76" t="s">
        <v>466</v>
      </c>
    </row>
    <row r="12" ht="17.05" customHeight="1" spans="1:19">
      <c r="A12" s="76"/>
      <c r="B12" s="76"/>
      <c r="C12" s="84"/>
      <c r="D12" s="84"/>
      <c r="E12" s="84"/>
      <c r="F12" s="84"/>
      <c r="G12" s="84"/>
      <c r="H12" s="84"/>
      <c r="I12" s="84"/>
      <c r="J12" s="76"/>
      <c r="K12" s="90"/>
      <c r="L12" s="90"/>
      <c r="M12" s="76" t="s">
        <v>471</v>
      </c>
      <c r="N12" s="90" t="s">
        <v>443</v>
      </c>
      <c r="O12" s="76" t="s">
        <v>439</v>
      </c>
      <c r="P12" s="90" t="s">
        <v>442</v>
      </c>
      <c r="Q12" s="76" t="s">
        <v>472</v>
      </c>
      <c r="R12" s="90" t="s">
        <v>465</v>
      </c>
      <c r="S12" s="76" t="s">
        <v>466</v>
      </c>
    </row>
    <row r="13" ht="17.05" customHeight="1" spans="1:19">
      <c r="A13" s="76"/>
      <c r="B13" s="76"/>
      <c r="C13" s="84"/>
      <c r="D13" s="84"/>
      <c r="E13" s="84"/>
      <c r="F13" s="84"/>
      <c r="G13" s="84"/>
      <c r="H13" s="84"/>
      <c r="I13" s="84"/>
      <c r="J13" s="76"/>
      <c r="K13" s="90"/>
      <c r="L13" s="90" t="s">
        <v>433</v>
      </c>
      <c r="M13" s="76" t="s">
        <v>473</v>
      </c>
      <c r="N13" s="90" t="s">
        <v>443</v>
      </c>
      <c r="O13" s="76" t="s">
        <v>439</v>
      </c>
      <c r="P13" s="90" t="s">
        <v>442</v>
      </c>
      <c r="Q13" s="76" t="s">
        <v>474</v>
      </c>
      <c r="R13" s="90" t="s">
        <v>465</v>
      </c>
      <c r="S13" s="76" t="s">
        <v>466</v>
      </c>
    </row>
    <row r="14" ht="17.05" customHeight="1" spans="1:19">
      <c r="A14" s="76"/>
      <c r="B14" s="76"/>
      <c r="C14" s="84"/>
      <c r="D14" s="84"/>
      <c r="E14" s="84"/>
      <c r="F14" s="84"/>
      <c r="G14" s="84"/>
      <c r="H14" s="84"/>
      <c r="I14" s="84"/>
      <c r="J14" s="76"/>
      <c r="K14" s="90"/>
      <c r="L14" s="90"/>
      <c r="M14" s="76" t="s">
        <v>475</v>
      </c>
      <c r="N14" s="90" t="s">
        <v>443</v>
      </c>
      <c r="O14" s="76" t="s">
        <v>439</v>
      </c>
      <c r="P14" s="90" t="s">
        <v>442</v>
      </c>
      <c r="Q14" s="76" t="s">
        <v>476</v>
      </c>
      <c r="R14" s="90" t="s">
        <v>465</v>
      </c>
      <c r="S14" s="76" t="s">
        <v>466</v>
      </c>
    </row>
    <row r="15" ht="17.05" customHeight="1" spans="1:19">
      <c r="A15" s="76"/>
      <c r="B15" s="76"/>
      <c r="C15" s="84"/>
      <c r="D15" s="84"/>
      <c r="E15" s="84"/>
      <c r="F15" s="84"/>
      <c r="G15" s="84"/>
      <c r="H15" s="84"/>
      <c r="I15" s="84"/>
      <c r="J15" s="76"/>
      <c r="K15" s="90"/>
      <c r="L15" s="90"/>
      <c r="M15" s="76" t="s">
        <v>477</v>
      </c>
      <c r="N15" s="90" t="s">
        <v>443</v>
      </c>
      <c r="O15" s="76" t="s">
        <v>439</v>
      </c>
      <c r="P15" s="90" t="s">
        <v>442</v>
      </c>
      <c r="Q15" s="76" t="s">
        <v>478</v>
      </c>
      <c r="R15" s="90" t="s">
        <v>465</v>
      </c>
      <c r="S15" s="76" t="s">
        <v>466</v>
      </c>
    </row>
    <row r="16" ht="17.05" customHeight="1" spans="1:19">
      <c r="A16" s="76"/>
      <c r="B16" s="76"/>
      <c r="C16" s="84"/>
      <c r="D16" s="84"/>
      <c r="E16" s="84"/>
      <c r="F16" s="84"/>
      <c r="G16" s="84"/>
      <c r="H16" s="84"/>
      <c r="I16" s="84"/>
      <c r="J16" s="76"/>
      <c r="K16" s="90"/>
      <c r="L16" s="90"/>
      <c r="M16" s="76" t="s">
        <v>479</v>
      </c>
      <c r="N16" s="90" t="s">
        <v>443</v>
      </c>
      <c r="O16" s="76" t="s">
        <v>439</v>
      </c>
      <c r="P16" s="90" t="s">
        <v>442</v>
      </c>
      <c r="Q16" s="76" t="s">
        <v>480</v>
      </c>
      <c r="R16" s="90" t="s">
        <v>465</v>
      </c>
      <c r="S16" s="76" t="s">
        <v>466</v>
      </c>
    </row>
    <row r="17" ht="17.05" customHeight="1" spans="1:19">
      <c r="A17" s="76"/>
      <c r="B17" s="76"/>
      <c r="C17" s="84"/>
      <c r="D17" s="84"/>
      <c r="E17" s="84"/>
      <c r="F17" s="84"/>
      <c r="G17" s="84"/>
      <c r="H17" s="84"/>
      <c r="I17" s="84"/>
      <c r="J17" s="76"/>
      <c r="K17" s="90"/>
      <c r="L17" s="90" t="s">
        <v>427</v>
      </c>
      <c r="M17" s="76" t="s">
        <v>481</v>
      </c>
      <c r="N17" s="90" t="s">
        <v>432</v>
      </c>
      <c r="O17" s="76" t="s">
        <v>482</v>
      </c>
      <c r="P17" s="90"/>
      <c r="Q17" s="76" t="s">
        <v>483</v>
      </c>
      <c r="R17" s="90" t="s">
        <v>484</v>
      </c>
      <c r="S17" s="76" t="s">
        <v>485</v>
      </c>
    </row>
    <row r="18" ht="17.05" customHeight="1" spans="1:19">
      <c r="A18" s="76"/>
      <c r="B18" s="76"/>
      <c r="C18" s="84"/>
      <c r="D18" s="84"/>
      <c r="E18" s="84"/>
      <c r="F18" s="84"/>
      <c r="G18" s="84"/>
      <c r="H18" s="84"/>
      <c r="I18" s="84"/>
      <c r="J18" s="76"/>
      <c r="K18" s="90" t="s">
        <v>444</v>
      </c>
      <c r="L18" s="90" t="s">
        <v>486</v>
      </c>
      <c r="M18" s="76" t="s">
        <v>487</v>
      </c>
      <c r="N18" s="90" t="s">
        <v>443</v>
      </c>
      <c r="O18" s="76" t="s">
        <v>439</v>
      </c>
      <c r="P18" s="90" t="s">
        <v>442</v>
      </c>
      <c r="Q18" s="76" t="s">
        <v>488</v>
      </c>
      <c r="R18" s="90" t="s">
        <v>489</v>
      </c>
      <c r="S18" s="76" t="s">
        <v>485</v>
      </c>
    </row>
    <row r="19" ht="17.05" customHeight="1" spans="1:19">
      <c r="A19" s="76"/>
      <c r="B19" s="76"/>
      <c r="C19" s="84"/>
      <c r="D19" s="84"/>
      <c r="E19" s="84"/>
      <c r="F19" s="84"/>
      <c r="G19" s="84"/>
      <c r="H19" s="84"/>
      <c r="I19" s="84"/>
      <c r="J19" s="76"/>
      <c r="K19" s="90"/>
      <c r="L19" s="90" t="s">
        <v>445</v>
      </c>
      <c r="M19" s="76" t="s">
        <v>490</v>
      </c>
      <c r="N19" s="90" t="s">
        <v>443</v>
      </c>
      <c r="O19" s="76" t="s">
        <v>439</v>
      </c>
      <c r="P19" s="90" t="s">
        <v>442</v>
      </c>
      <c r="Q19" s="76" t="s">
        <v>491</v>
      </c>
      <c r="R19" s="90" t="s">
        <v>492</v>
      </c>
      <c r="S19" s="76" t="s">
        <v>485</v>
      </c>
    </row>
    <row r="20" ht="24.85" customHeight="1" spans="1:19">
      <c r="A20" s="76"/>
      <c r="B20" s="76"/>
      <c r="C20" s="84"/>
      <c r="D20" s="84"/>
      <c r="E20" s="84"/>
      <c r="F20" s="84"/>
      <c r="G20" s="84"/>
      <c r="H20" s="84"/>
      <c r="I20" s="84"/>
      <c r="J20" s="76"/>
      <c r="K20" s="90"/>
      <c r="L20" s="90" t="s">
        <v>493</v>
      </c>
      <c r="M20" s="76" t="s">
        <v>494</v>
      </c>
      <c r="N20" s="90" t="s">
        <v>443</v>
      </c>
      <c r="O20" s="76" t="s">
        <v>439</v>
      </c>
      <c r="P20" s="90" t="s">
        <v>442</v>
      </c>
      <c r="Q20" s="76" t="s">
        <v>495</v>
      </c>
      <c r="R20" s="90" t="s">
        <v>496</v>
      </c>
      <c r="S20" s="76" t="s">
        <v>485</v>
      </c>
    </row>
    <row r="21" ht="17.05" customHeight="1" spans="1:19">
      <c r="A21" s="76"/>
      <c r="B21" s="76"/>
      <c r="C21" s="84"/>
      <c r="D21" s="84"/>
      <c r="E21" s="84"/>
      <c r="F21" s="84"/>
      <c r="G21" s="84"/>
      <c r="H21" s="84"/>
      <c r="I21" s="84"/>
      <c r="J21" s="76"/>
      <c r="K21" s="90"/>
      <c r="L21" s="90" t="s">
        <v>497</v>
      </c>
      <c r="M21" s="76" t="s">
        <v>498</v>
      </c>
      <c r="N21" s="90" t="s">
        <v>443</v>
      </c>
      <c r="O21" s="76" t="s">
        <v>439</v>
      </c>
      <c r="P21" s="90" t="s">
        <v>442</v>
      </c>
      <c r="Q21" s="76" t="s">
        <v>498</v>
      </c>
      <c r="R21" s="90" t="s">
        <v>496</v>
      </c>
      <c r="S21" s="76" t="s">
        <v>485</v>
      </c>
    </row>
    <row r="22" ht="17.05" customHeight="1" spans="1:19">
      <c r="A22" s="76"/>
      <c r="B22" s="76"/>
      <c r="C22" s="84"/>
      <c r="D22" s="84"/>
      <c r="E22" s="84"/>
      <c r="F22" s="84"/>
      <c r="G22" s="84"/>
      <c r="H22" s="84"/>
      <c r="I22" s="84"/>
      <c r="J22" s="76"/>
      <c r="K22" s="90" t="s">
        <v>436</v>
      </c>
      <c r="L22" s="90" t="s">
        <v>437</v>
      </c>
      <c r="M22" s="76" t="s">
        <v>499</v>
      </c>
      <c r="N22" s="90" t="s">
        <v>443</v>
      </c>
      <c r="O22" s="76" t="s">
        <v>439</v>
      </c>
      <c r="P22" s="90" t="s">
        <v>442</v>
      </c>
      <c r="Q22" s="76" t="s">
        <v>500</v>
      </c>
      <c r="R22" s="90" t="s">
        <v>501</v>
      </c>
      <c r="S22" s="76" t="s">
        <v>502</v>
      </c>
    </row>
    <row r="23" ht="17.05" customHeight="1" spans="1:19">
      <c r="A23" s="76"/>
      <c r="B23" s="76"/>
      <c r="C23" s="84"/>
      <c r="D23" s="84"/>
      <c r="E23" s="84"/>
      <c r="F23" s="84"/>
      <c r="G23" s="84"/>
      <c r="H23" s="84"/>
      <c r="I23" s="84"/>
      <c r="J23" s="76"/>
      <c r="K23" s="90" t="s">
        <v>409</v>
      </c>
      <c r="L23" s="90" t="s">
        <v>410</v>
      </c>
      <c r="M23" s="76" t="s">
        <v>503</v>
      </c>
      <c r="N23" s="90" t="s">
        <v>416</v>
      </c>
      <c r="O23" s="76" t="s">
        <v>421</v>
      </c>
      <c r="P23" s="90" t="s">
        <v>442</v>
      </c>
      <c r="Q23" s="76" t="s">
        <v>504</v>
      </c>
      <c r="R23" s="90" t="s">
        <v>505</v>
      </c>
      <c r="S23" s="76" t="s">
        <v>485</v>
      </c>
    </row>
    <row r="24" ht="17.05" customHeight="1" spans="1:19">
      <c r="A24" s="76"/>
      <c r="B24" s="76"/>
      <c r="C24" s="84"/>
      <c r="D24" s="84"/>
      <c r="E24" s="84"/>
      <c r="F24" s="84"/>
      <c r="G24" s="84"/>
      <c r="H24" s="84"/>
      <c r="I24" s="84"/>
      <c r="J24" s="76"/>
      <c r="K24" s="90"/>
      <c r="L24" s="90" t="s">
        <v>506</v>
      </c>
      <c r="M24" s="76"/>
      <c r="N24" s="90"/>
      <c r="O24" s="76"/>
      <c r="P24" s="90"/>
      <c r="Q24" s="76"/>
      <c r="R24" s="90"/>
      <c r="S24" s="76"/>
    </row>
    <row r="25" ht="17.05" customHeight="1" spans="1:19">
      <c r="A25" s="76"/>
      <c r="B25" s="76"/>
      <c r="C25" s="84"/>
      <c r="D25" s="84"/>
      <c r="E25" s="84"/>
      <c r="F25" s="84"/>
      <c r="G25" s="84"/>
      <c r="H25" s="84"/>
      <c r="I25" s="84"/>
      <c r="J25" s="76"/>
      <c r="K25" s="90"/>
      <c r="L25" s="90" t="s">
        <v>507</v>
      </c>
      <c r="M25" s="76"/>
      <c r="N25" s="90"/>
      <c r="O25" s="76"/>
      <c r="P25" s="90"/>
      <c r="Q25" s="76"/>
      <c r="R25" s="90"/>
      <c r="S25" s="76"/>
    </row>
    <row r="26" ht="14.3" customHeight="1"/>
    <row r="27" ht="14.3" customHeight="1"/>
    <row r="28" ht="14.3" customHeight="1"/>
    <row r="29" ht="14.3" customHeight="1"/>
    <row r="30" ht="14.3" customHeight="1"/>
    <row r="31" ht="14.3" customHeight="1"/>
    <row r="32" ht="14.3" customHeight="1"/>
    <row r="33" ht="14.3" customHeight="1"/>
    <row r="34" ht="14.3" customHeight="1" spans="6:6">
      <c r="F34" s="70" t="s">
        <v>508</v>
      </c>
    </row>
  </sheetData>
  <mergeCells count="27">
    <mergeCell ref="A2:S2"/>
    <mergeCell ref="A3:S3"/>
    <mergeCell ref="Q4:S4"/>
    <mergeCell ref="C5:I5"/>
    <mergeCell ref="D6:G6"/>
    <mergeCell ref="H6:I6"/>
    <mergeCell ref="A8:B8"/>
    <mergeCell ref="A5:A7"/>
    <mergeCell ref="A9:A25"/>
    <mergeCell ref="B5:B7"/>
    <mergeCell ref="B9:B25"/>
    <mergeCell ref="C6:C7"/>
    <mergeCell ref="C9:C25"/>
    <mergeCell ref="D9:D25"/>
    <mergeCell ref="E9:E25"/>
    <mergeCell ref="F9:F25"/>
    <mergeCell ref="G9:G25"/>
    <mergeCell ref="H9:H25"/>
    <mergeCell ref="I9:I25"/>
    <mergeCell ref="J5:J7"/>
    <mergeCell ref="J9:J25"/>
    <mergeCell ref="K9:K17"/>
    <mergeCell ref="K18:K21"/>
    <mergeCell ref="K23:K25"/>
    <mergeCell ref="L9:L12"/>
    <mergeCell ref="L13:L16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2" topLeftCell="A3" activePane="bottomLeft" state="frozen"/>
      <selection/>
      <selection pane="bottomLeft" activeCell="A3" sqref="A3:H3"/>
    </sheetView>
  </sheetViews>
  <sheetFormatPr defaultColWidth="10" defaultRowHeight="14.4"/>
  <cols>
    <col min="1" max="3" width="4.61111111111111" customWidth="1"/>
    <col min="4" max="4" width="15.3888888888889" customWidth="1"/>
    <col min="5" max="9" width="20.5185185185185" customWidth="1"/>
  </cols>
  <sheetData>
    <row r="1" ht="14.3" customHeight="1" spans="1:9">
      <c r="A1" s="70"/>
      <c r="B1" s="70"/>
      <c r="C1" s="70"/>
      <c r="D1" s="70"/>
      <c r="E1" s="70"/>
      <c r="F1" s="70"/>
      <c r="G1" s="70"/>
      <c r="H1" s="70"/>
      <c r="I1" s="71" t="s">
        <v>509</v>
      </c>
    </row>
    <row r="2" ht="37.65" customHeight="1" spans="1:9">
      <c r="A2" s="72" t="s">
        <v>30</v>
      </c>
      <c r="B2" s="72"/>
      <c r="C2" s="72"/>
      <c r="D2" s="72"/>
      <c r="E2" s="72"/>
      <c r="F2" s="72"/>
      <c r="G2" s="72"/>
      <c r="H2" s="72"/>
      <c r="I2" s="72"/>
    </row>
    <row r="3" ht="21.1" customHeight="1" spans="1:9">
      <c r="A3" s="73" t="s">
        <v>34</v>
      </c>
      <c r="B3" s="73"/>
      <c r="C3" s="73"/>
      <c r="D3" s="73"/>
      <c r="E3" s="73"/>
      <c r="F3" s="73"/>
      <c r="G3" s="73"/>
      <c r="H3" s="73"/>
      <c r="I3" s="74" t="s">
        <v>35</v>
      </c>
    </row>
    <row r="4" ht="17.3" customHeight="1" spans="1:9">
      <c r="A4" s="75" t="s">
        <v>161</v>
      </c>
      <c r="B4" s="75"/>
      <c r="C4" s="75"/>
      <c r="D4" s="75" t="s">
        <v>162</v>
      </c>
      <c r="E4" s="75" t="s">
        <v>163</v>
      </c>
      <c r="F4" s="75" t="s">
        <v>164</v>
      </c>
      <c r="G4" s="75"/>
      <c r="H4" s="75"/>
      <c r="I4" s="75"/>
    </row>
    <row r="5" ht="15.05" customHeight="1" spans="1:9">
      <c r="A5" s="75"/>
      <c r="B5" s="75"/>
      <c r="C5" s="75"/>
      <c r="D5" s="75"/>
      <c r="E5" s="75"/>
      <c r="F5" s="75" t="s">
        <v>140</v>
      </c>
      <c r="G5" s="75" t="s">
        <v>251</v>
      </c>
      <c r="H5" s="75"/>
      <c r="I5" s="75" t="s">
        <v>252</v>
      </c>
    </row>
    <row r="6" ht="21.1" customHeight="1" spans="1:9">
      <c r="A6" s="75" t="s">
        <v>169</v>
      </c>
      <c r="B6" s="75" t="s">
        <v>170</v>
      </c>
      <c r="C6" s="75" t="s">
        <v>171</v>
      </c>
      <c r="D6" s="75"/>
      <c r="E6" s="75"/>
      <c r="F6" s="75"/>
      <c r="G6" s="75" t="s">
        <v>229</v>
      </c>
      <c r="H6" s="75" t="s">
        <v>221</v>
      </c>
      <c r="I6" s="75"/>
    </row>
    <row r="7" ht="19.9" customHeight="1" spans="1:9">
      <c r="A7" s="76"/>
      <c r="B7" s="76"/>
      <c r="C7" s="76"/>
      <c r="D7" s="77"/>
      <c r="E7" s="77" t="s">
        <v>140</v>
      </c>
      <c r="F7" s="78">
        <v>628.299538</v>
      </c>
      <c r="G7" s="78">
        <v>433.758238</v>
      </c>
      <c r="H7" s="78">
        <v>147.7413</v>
      </c>
      <c r="I7" s="78">
        <v>46.8</v>
      </c>
    </row>
    <row r="8" ht="19.9" customHeight="1" spans="1:9">
      <c r="A8" s="76"/>
      <c r="B8" s="76"/>
      <c r="C8" s="76"/>
      <c r="D8" s="79" t="s">
        <v>158</v>
      </c>
      <c r="E8" s="79" t="s">
        <v>159</v>
      </c>
      <c r="F8" s="78">
        <v>628.299538</v>
      </c>
      <c r="G8" s="78">
        <v>433.758238</v>
      </c>
      <c r="H8" s="78">
        <v>147.7413</v>
      </c>
      <c r="I8" s="78">
        <v>46.8</v>
      </c>
    </row>
    <row r="9" ht="19.9" customHeight="1" spans="1:9">
      <c r="A9" s="80" t="s">
        <v>172</v>
      </c>
      <c r="B9" s="80"/>
      <c r="C9" s="80"/>
      <c r="D9" s="77" t="s">
        <v>253</v>
      </c>
      <c r="E9" s="77" t="s">
        <v>254</v>
      </c>
      <c r="F9" s="78">
        <v>194.336966</v>
      </c>
      <c r="G9" s="78">
        <v>46.595666</v>
      </c>
      <c r="H9" s="78">
        <v>147.7413</v>
      </c>
      <c r="I9" s="78">
        <v>0</v>
      </c>
    </row>
    <row r="10" ht="19.9" customHeight="1" spans="1:9">
      <c r="A10" s="80" t="s">
        <v>172</v>
      </c>
      <c r="B10" s="81" t="s">
        <v>174</v>
      </c>
      <c r="C10" s="80"/>
      <c r="D10" s="77" t="s">
        <v>255</v>
      </c>
      <c r="E10" s="77" t="s">
        <v>256</v>
      </c>
      <c r="F10" s="78">
        <v>190.411076</v>
      </c>
      <c r="G10" s="78">
        <v>42.669776</v>
      </c>
      <c r="H10" s="78">
        <v>147.7413</v>
      </c>
      <c r="I10" s="78">
        <v>0</v>
      </c>
    </row>
    <row r="11" ht="19.9" customHeight="1" spans="1:9">
      <c r="A11" s="82" t="s">
        <v>172</v>
      </c>
      <c r="B11" s="82" t="s">
        <v>174</v>
      </c>
      <c r="C11" s="82" t="s">
        <v>177</v>
      </c>
      <c r="D11" s="83" t="s">
        <v>257</v>
      </c>
      <c r="E11" s="76" t="s">
        <v>258</v>
      </c>
      <c r="F11" s="84">
        <v>147.7413</v>
      </c>
      <c r="G11" s="85"/>
      <c r="H11" s="85">
        <v>147.7413</v>
      </c>
      <c r="I11" s="85"/>
    </row>
    <row r="12" ht="19.9" customHeight="1" spans="1:9">
      <c r="A12" s="82" t="s">
        <v>172</v>
      </c>
      <c r="B12" s="82" t="s">
        <v>174</v>
      </c>
      <c r="C12" s="82" t="s">
        <v>174</v>
      </c>
      <c r="D12" s="83" t="s">
        <v>259</v>
      </c>
      <c r="E12" s="76" t="s">
        <v>260</v>
      </c>
      <c r="F12" s="84">
        <v>42.669776</v>
      </c>
      <c r="G12" s="85">
        <v>42.669776</v>
      </c>
      <c r="H12" s="85"/>
      <c r="I12" s="85"/>
    </row>
    <row r="13" ht="19.9" customHeight="1" spans="1:9">
      <c r="A13" s="80" t="s">
        <v>172</v>
      </c>
      <c r="B13" s="81" t="s">
        <v>182</v>
      </c>
      <c r="C13" s="80"/>
      <c r="D13" s="77" t="s">
        <v>261</v>
      </c>
      <c r="E13" s="77" t="s">
        <v>262</v>
      </c>
      <c r="F13" s="78">
        <v>1.95705</v>
      </c>
      <c r="G13" s="78">
        <v>1.95705</v>
      </c>
      <c r="H13" s="78">
        <v>0</v>
      </c>
      <c r="I13" s="78">
        <v>0</v>
      </c>
    </row>
    <row r="14" ht="19.9" customHeight="1" spans="1:9">
      <c r="A14" s="82" t="s">
        <v>172</v>
      </c>
      <c r="B14" s="82" t="s">
        <v>182</v>
      </c>
      <c r="C14" s="82" t="s">
        <v>185</v>
      </c>
      <c r="D14" s="83" t="s">
        <v>263</v>
      </c>
      <c r="E14" s="76" t="s">
        <v>264</v>
      </c>
      <c r="F14" s="84">
        <v>1.95705</v>
      </c>
      <c r="G14" s="85">
        <v>1.95705</v>
      </c>
      <c r="H14" s="85"/>
      <c r="I14" s="85"/>
    </row>
    <row r="15" ht="19.9" customHeight="1" spans="1:9">
      <c r="A15" s="80" t="s">
        <v>172</v>
      </c>
      <c r="B15" s="81" t="s">
        <v>185</v>
      </c>
      <c r="C15" s="80"/>
      <c r="D15" s="77" t="s">
        <v>265</v>
      </c>
      <c r="E15" s="77" t="s">
        <v>191</v>
      </c>
      <c r="F15" s="78">
        <v>1.96884</v>
      </c>
      <c r="G15" s="78">
        <v>1.96884</v>
      </c>
      <c r="H15" s="78">
        <v>0</v>
      </c>
      <c r="I15" s="78">
        <v>0</v>
      </c>
    </row>
    <row r="16" ht="19.9" customHeight="1" spans="1:9">
      <c r="A16" s="82" t="s">
        <v>172</v>
      </c>
      <c r="B16" s="82" t="s">
        <v>185</v>
      </c>
      <c r="C16" s="82" t="s">
        <v>185</v>
      </c>
      <c r="D16" s="83" t="s">
        <v>266</v>
      </c>
      <c r="E16" s="76" t="s">
        <v>267</v>
      </c>
      <c r="F16" s="84">
        <v>1.96884</v>
      </c>
      <c r="G16" s="85">
        <v>1.96884</v>
      </c>
      <c r="H16" s="85"/>
      <c r="I16" s="85"/>
    </row>
    <row r="17" ht="19.9" customHeight="1" spans="1:9">
      <c r="A17" s="80" t="s">
        <v>192</v>
      </c>
      <c r="B17" s="80"/>
      <c r="C17" s="80"/>
      <c r="D17" s="77" t="s">
        <v>268</v>
      </c>
      <c r="E17" s="77" t="s">
        <v>269</v>
      </c>
      <c r="F17" s="78">
        <v>401.96024</v>
      </c>
      <c r="G17" s="78">
        <v>355.16024</v>
      </c>
      <c r="H17" s="78">
        <v>0</v>
      </c>
      <c r="I17" s="78">
        <v>46.8</v>
      </c>
    </row>
    <row r="18" ht="19.9" customHeight="1" spans="1:9">
      <c r="A18" s="80" t="s">
        <v>192</v>
      </c>
      <c r="B18" s="81" t="s">
        <v>177</v>
      </c>
      <c r="C18" s="80"/>
      <c r="D18" s="77" t="s">
        <v>270</v>
      </c>
      <c r="E18" s="77" t="s">
        <v>271</v>
      </c>
      <c r="F18" s="78">
        <v>385.2251</v>
      </c>
      <c r="G18" s="78">
        <v>338.4251</v>
      </c>
      <c r="H18" s="78">
        <v>0</v>
      </c>
      <c r="I18" s="78">
        <v>46.8</v>
      </c>
    </row>
    <row r="19" ht="19.9" customHeight="1" spans="1:9">
      <c r="A19" s="82" t="s">
        <v>192</v>
      </c>
      <c r="B19" s="82" t="s">
        <v>177</v>
      </c>
      <c r="C19" s="82" t="s">
        <v>177</v>
      </c>
      <c r="D19" s="83" t="s">
        <v>272</v>
      </c>
      <c r="E19" s="76" t="s">
        <v>273</v>
      </c>
      <c r="F19" s="84">
        <v>385.2251</v>
      </c>
      <c r="G19" s="85">
        <v>338.4251</v>
      </c>
      <c r="H19" s="85"/>
      <c r="I19" s="85">
        <v>46.8</v>
      </c>
    </row>
    <row r="20" ht="19.9" customHeight="1" spans="1:9">
      <c r="A20" s="80" t="s">
        <v>192</v>
      </c>
      <c r="B20" s="81" t="s">
        <v>182</v>
      </c>
      <c r="C20" s="80"/>
      <c r="D20" s="77" t="s">
        <v>274</v>
      </c>
      <c r="E20" s="77" t="s">
        <v>275</v>
      </c>
      <c r="F20" s="78">
        <v>16.73514</v>
      </c>
      <c r="G20" s="78">
        <v>16.73514</v>
      </c>
      <c r="H20" s="78">
        <v>0</v>
      </c>
      <c r="I20" s="78">
        <v>0</v>
      </c>
    </row>
    <row r="21" ht="19.9" customHeight="1" spans="1:9">
      <c r="A21" s="82" t="s">
        <v>192</v>
      </c>
      <c r="B21" s="82" t="s">
        <v>182</v>
      </c>
      <c r="C21" s="82" t="s">
        <v>177</v>
      </c>
      <c r="D21" s="83" t="s">
        <v>276</v>
      </c>
      <c r="E21" s="76" t="s">
        <v>277</v>
      </c>
      <c r="F21" s="84">
        <v>16.73514</v>
      </c>
      <c r="G21" s="85">
        <v>16.73514</v>
      </c>
      <c r="H21" s="85"/>
      <c r="I21" s="85"/>
    </row>
    <row r="22" ht="19.9" customHeight="1" spans="1:9">
      <c r="A22" s="80" t="s">
        <v>202</v>
      </c>
      <c r="B22" s="80"/>
      <c r="C22" s="80"/>
      <c r="D22" s="77" t="s">
        <v>278</v>
      </c>
      <c r="E22" s="77" t="s">
        <v>279</v>
      </c>
      <c r="F22" s="78">
        <v>32.002332</v>
      </c>
      <c r="G22" s="78">
        <v>32.002332</v>
      </c>
      <c r="H22" s="78">
        <v>0</v>
      </c>
      <c r="I22" s="78">
        <v>0</v>
      </c>
    </row>
    <row r="23" ht="19.9" customHeight="1" spans="1:9">
      <c r="A23" s="80" t="s">
        <v>202</v>
      </c>
      <c r="B23" s="81" t="s">
        <v>204</v>
      </c>
      <c r="C23" s="80"/>
      <c r="D23" s="77" t="s">
        <v>280</v>
      </c>
      <c r="E23" s="77" t="s">
        <v>281</v>
      </c>
      <c r="F23" s="78">
        <v>32.002332</v>
      </c>
      <c r="G23" s="78">
        <v>32.002332</v>
      </c>
      <c r="H23" s="78">
        <v>0</v>
      </c>
      <c r="I23" s="78">
        <v>0</v>
      </c>
    </row>
    <row r="24" ht="19.9" customHeight="1" spans="1:9">
      <c r="A24" s="82" t="s">
        <v>202</v>
      </c>
      <c r="B24" s="82" t="s">
        <v>204</v>
      </c>
      <c r="C24" s="82" t="s">
        <v>177</v>
      </c>
      <c r="D24" s="83" t="s">
        <v>282</v>
      </c>
      <c r="E24" s="76" t="s">
        <v>283</v>
      </c>
      <c r="F24" s="84">
        <v>32.002332</v>
      </c>
      <c r="G24" s="85">
        <v>32.002332</v>
      </c>
      <c r="H24" s="85"/>
      <c r="I24" s="85"/>
    </row>
    <row r="25" ht="14.3" customHeight="1" spans="1:9">
      <c r="A25" s="86"/>
      <c r="B25" s="86"/>
      <c r="C25" s="86"/>
      <c r="D25" s="86"/>
      <c r="E25" s="86"/>
      <c r="F25" s="86"/>
    </row>
    <row r="26" ht="14.3" customHeight="1" spans="1:9">
      <c r="A26" s="86"/>
      <c r="B26" s="86"/>
      <c r="C26" s="86"/>
      <c r="D26" s="86"/>
      <c r="E26" s="86"/>
      <c r="F26" s="86"/>
    </row>
  </sheetData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opLeftCell="A4" workbookViewId="0">
      <selection activeCell="H13" sqref="H13"/>
    </sheetView>
  </sheetViews>
  <sheetFormatPr defaultColWidth="8.88888888888889" defaultRowHeight="14.4" outlineLevelCol="3"/>
  <cols>
    <col min="1" max="1" width="37.9074074074074" style="49" customWidth="1"/>
    <col min="2" max="2" width="9.63888888888889" style="49" customWidth="1"/>
    <col min="3" max="3" width="16.1111111111111" style="49" customWidth="1"/>
    <col min="4" max="4" width="16.8148148148148" style="49" customWidth="1"/>
    <col min="5" max="16384" width="8.88888888888889" style="1"/>
  </cols>
  <sheetData>
    <row r="1" s="1" customFormat="1" spans="1:4">
      <c r="A1" s="49"/>
      <c r="B1" s="49"/>
      <c r="C1" s="49"/>
      <c r="D1" s="50" t="s">
        <v>510</v>
      </c>
    </row>
    <row r="2" s="1" customFormat="1" ht="21" spans="1:4">
      <c r="A2" s="51" t="s">
        <v>511</v>
      </c>
      <c r="B2" s="51"/>
      <c r="C2" s="51"/>
      <c r="D2" s="51"/>
    </row>
    <row r="3" s="1" customFormat="1" ht="27" customHeight="1" spans="1:4">
      <c r="A3" s="52" t="s">
        <v>34</v>
      </c>
      <c r="B3" s="53"/>
      <c r="C3" s="53"/>
      <c r="D3" s="54" t="s">
        <v>35</v>
      </c>
    </row>
    <row r="4" s="1" customFormat="1" ht="27" customHeight="1" spans="1:4">
      <c r="A4" s="55" t="s">
        <v>512</v>
      </c>
      <c r="B4" s="55" t="s">
        <v>513</v>
      </c>
      <c r="C4" s="55" t="s">
        <v>514</v>
      </c>
      <c r="D4" s="55" t="s">
        <v>515</v>
      </c>
    </row>
    <row r="5" s="1" customFormat="1" ht="27" customHeight="1" spans="1:4">
      <c r="A5" s="56" t="s">
        <v>516</v>
      </c>
      <c r="B5" s="56"/>
      <c r="C5" s="56"/>
      <c r="D5" s="56"/>
    </row>
    <row r="6" s="1" customFormat="1" ht="27" customHeight="1" spans="1:4">
      <c r="A6" s="56" t="s">
        <v>517</v>
      </c>
      <c r="B6" s="57">
        <v>1</v>
      </c>
      <c r="C6" s="58"/>
      <c r="D6" s="59">
        <f>D7+D18</f>
        <v>430.52</v>
      </c>
    </row>
    <row r="7" s="1" customFormat="1" ht="27" customHeight="1" spans="1:4">
      <c r="A7" s="60" t="s">
        <v>518</v>
      </c>
      <c r="B7" s="57">
        <v>2</v>
      </c>
      <c r="C7" s="58"/>
      <c r="D7" s="59">
        <f>D8+D10+D13+D15+D16</f>
        <v>430.52</v>
      </c>
    </row>
    <row r="8" s="1" customFormat="1" ht="27" customHeight="1" spans="1:4">
      <c r="A8" s="61" t="s">
        <v>519</v>
      </c>
      <c r="B8" s="57">
        <v>3</v>
      </c>
      <c r="C8" s="62"/>
      <c r="D8" s="63">
        <v>288.36</v>
      </c>
    </row>
    <row r="9" s="1" customFormat="1" ht="27" customHeight="1" spans="1:4">
      <c r="A9" s="61" t="s">
        <v>520</v>
      </c>
      <c r="B9" s="57">
        <v>4</v>
      </c>
      <c r="C9" s="62">
        <v>3614.53</v>
      </c>
      <c r="D9" s="63">
        <v>288.36</v>
      </c>
    </row>
    <row r="10" s="1" customFormat="1" ht="27" customHeight="1" spans="1:4">
      <c r="A10" s="61" t="s">
        <v>521</v>
      </c>
      <c r="B10" s="57">
        <v>5</v>
      </c>
      <c r="C10" s="64">
        <v>137</v>
      </c>
      <c r="D10" s="64">
        <v>89.18</v>
      </c>
    </row>
    <row r="11" s="1" customFormat="1" ht="27" customHeight="1" spans="1:4">
      <c r="A11" s="61" t="s">
        <v>522</v>
      </c>
      <c r="B11" s="57">
        <v>6</v>
      </c>
      <c r="C11" s="65">
        <v>2</v>
      </c>
      <c r="D11" s="66">
        <v>20.98</v>
      </c>
    </row>
    <row r="12" s="1" customFormat="1" ht="27" customHeight="1" spans="1:4">
      <c r="A12" s="61" t="s">
        <v>523</v>
      </c>
      <c r="B12" s="57">
        <v>7</v>
      </c>
      <c r="C12" s="62"/>
      <c r="D12" s="63"/>
    </row>
    <row r="13" s="1" customFormat="1" ht="27" customHeight="1" spans="1:4">
      <c r="A13" s="61" t="s">
        <v>524</v>
      </c>
      <c r="B13" s="57">
        <v>8</v>
      </c>
      <c r="C13" s="62"/>
      <c r="D13" s="63"/>
    </row>
    <row r="14" s="1" customFormat="1" ht="27" customHeight="1" spans="1:4">
      <c r="A14" s="61" t="s">
        <v>525</v>
      </c>
      <c r="B14" s="57">
        <v>9</v>
      </c>
      <c r="C14" s="62"/>
      <c r="D14" s="63"/>
    </row>
    <row r="15" s="1" customFormat="1" ht="27" customHeight="1" spans="1:4">
      <c r="A15" s="61" t="s">
        <v>526</v>
      </c>
      <c r="B15" s="57">
        <v>10</v>
      </c>
      <c r="C15" s="62"/>
      <c r="D15" s="63"/>
    </row>
    <row r="16" s="1" customFormat="1" ht="27" customHeight="1" spans="1:4">
      <c r="A16" s="61" t="s">
        <v>527</v>
      </c>
      <c r="B16" s="57">
        <v>11</v>
      </c>
      <c r="C16" s="64">
        <v>514</v>
      </c>
      <c r="D16" s="67">
        <v>52.98</v>
      </c>
    </row>
    <row r="17" s="1" customFormat="1" ht="27" customHeight="1" spans="1:4">
      <c r="A17" s="68" t="s">
        <v>528</v>
      </c>
      <c r="B17" s="57">
        <v>12</v>
      </c>
      <c r="C17" s="64">
        <v>514</v>
      </c>
      <c r="D17" s="67">
        <v>52.98</v>
      </c>
    </row>
    <row r="18" s="1" customFormat="1" ht="27" customHeight="1" spans="1:4">
      <c r="A18" s="69" t="s">
        <v>529</v>
      </c>
      <c r="B18" s="57">
        <v>13</v>
      </c>
      <c r="C18" s="58">
        <v>0</v>
      </c>
      <c r="D18" s="59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37"/>
  <sheetViews>
    <sheetView tabSelected="1" topLeftCell="A4" workbookViewId="0">
      <selection activeCell="U8" sqref="U8"/>
    </sheetView>
  </sheetViews>
  <sheetFormatPr defaultColWidth="9" defaultRowHeight="14.4"/>
  <cols>
    <col min="1" max="3" width="5.55555555555556" style="1" customWidth="1"/>
    <col min="4" max="4" width="5.66666666666667" style="1" customWidth="1"/>
    <col min="5" max="5" width="18.5555555555556" style="1" customWidth="1"/>
    <col min="6" max="6" width="9.22222222222222" style="6" customWidth="1"/>
    <col min="7" max="7" width="10" style="6" customWidth="1"/>
    <col min="8" max="8" width="14.75" style="6" customWidth="1"/>
    <col min="9" max="9" width="11" style="1" customWidth="1"/>
    <col min="10" max="10" width="10.8796296296296" style="1" customWidth="1"/>
    <col min="11" max="16384" width="9" style="1"/>
  </cols>
  <sheetData>
    <row r="1" s="1" customFormat="1" spans="1:30">
      <c r="F1" s="6"/>
      <c r="G1" s="6"/>
      <c r="H1" s="6"/>
      <c r="AC1" s="7" t="s">
        <v>530</v>
      </c>
      <c r="AD1" s="7"/>
    </row>
    <row r="2" s="2" customFormat="1" ht="44" customHeight="1" spans="1:30">
      <c r="A2" s="8" t="s">
        <v>32</v>
      </c>
      <c r="B2" s="8"/>
      <c r="C2" s="8"/>
      <c r="D2" s="8"/>
      <c r="E2" s="8"/>
      <c r="F2" s="9"/>
      <c r="G2" s="10"/>
      <c r="H2" s="9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="2" customFormat="1" ht="21.6" customHeight="1" spans="1:30">
      <c r="A3" s="11" t="s">
        <v>34</v>
      </c>
      <c r="B3" s="11"/>
      <c r="C3" s="11"/>
      <c r="D3" s="11"/>
      <c r="E3" s="11"/>
      <c r="F3" s="12"/>
      <c r="G3" s="13"/>
      <c r="H3" s="12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</row>
    <row r="4" s="2" customFormat="1" ht="21.6" customHeight="1" spans="1:30">
      <c r="A4" s="11"/>
      <c r="B4" s="11"/>
      <c r="C4" s="11"/>
      <c r="D4" s="11"/>
      <c r="E4" s="11"/>
      <c r="F4" s="14"/>
      <c r="G4" s="15"/>
      <c r="H4" s="14"/>
      <c r="AB4" s="16" t="s">
        <v>35</v>
      </c>
      <c r="AC4" s="16"/>
      <c r="AD4" s="16"/>
    </row>
    <row r="5" s="3" customFormat="1" ht="34.5" customHeight="1" spans="1:30">
      <c r="A5" s="17" t="s">
        <v>161</v>
      </c>
      <c r="B5" s="17"/>
      <c r="C5" s="17"/>
      <c r="D5" s="17" t="s">
        <v>210</v>
      </c>
      <c r="E5" s="17" t="s">
        <v>358</v>
      </c>
      <c r="F5" s="17" t="s">
        <v>531</v>
      </c>
      <c r="G5" s="18" t="s">
        <v>532</v>
      </c>
      <c r="H5" s="17" t="s">
        <v>533</v>
      </c>
      <c r="I5" s="17" t="s">
        <v>534</v>
      </c>
      <c r="J5" s="17" t="s">
        <v>535</v>
      </c>
      <c r="K5" s="17" t="s">
        <v>536</v>
      </c>
      <c r="L5" s="17" t="s">
        <v>458</v>
      </c>
      <c r="M5" s="17" t="s">
        <v>537</v>
      </c>
      <c r="N5" s="17" t="s">
        <v>538</v>
      </c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 t="s">
        <v>406</v>
      </c>
    </row>
    <row r="6" s="3" customFormat="1" ht="35.45" customHeight="1" spans="1:30">
      <c r="A6" s="17" t="s">
        <v>169</v>
      </c>
      <c r="B6" s="17" t="s">
        <v>170</v>
      </c>
      <c r="C6" s="17" t="s">
        <v>171</v>
      </c>
      <c r="D6" s="17"/>
      <c r="E6" s="17"/>
      <c r="F6" s="17"/>
      <c r="G6" s="18"/>
      <c r="H6" s="17"/>
      <c r="I6" s="17"/>
      <c r="J6" s="17"/>
      <c r="K6" s="17"/>
      <c r="L6" s="17"/>
      <c r="M6" s="17"/>
      <c r="N6" s="17" t="s">
        <v>307</v>
      </c>
      <c r="O6" s="17" t="s">
        <v>539</v>
      </c>
      <c r="P6" s="17"/>
      <c r="Q6" s="17"/>
      <c r="R6" s="17" t="s">
        <v>456</v>
      </c>
      <c r="S6" s="17" t="s">
        <v>145</v>
      </c>
      <c r="T6" s="17" t="s">
        <v>540</v>
      </c>
      <c r="U6" s="17" t="s">
        <v>541</v>
      </c>
      <c r="V6" s="17"/>
      <c r="W6" s="17"/>
      <c r="X6" s="17" t="s">
        <v>149</v>
      </c>
      <c r="Y6" s="17" t="s">
        <v>150</v>
      </c>
      <c r="Z6" s="17" t="s">
        <v>151</v>
      </c>
      <c r="AA6" s="17" t="s">
        <v>152</v>
      </c>
      <c r="AB6" s="17" t="s">
        <v>153</v>
      </c>
      <c r="AC6" s="17" t="s">
        <v>132</v>
      </c>
      <c r="AD6" s="17"/>
    </row>
    <row r="7" s="3" customFormat="1" ht="41.45" customHeight="1" spans="1:30">
      <c r="A7" s="17"/>
      <c r="B7" s="17"/>
      <c r="C7" s="17"/>
      <c r="D7" s="17"/>
      <c r="E7" s="17"/>
      <c r="F7" s="17"/>
      <c r="G7" s="18"/>
      <c r="H7" s="17"/>
      <c r="I7" s="17"/>
      <c r="J7" s="17"/>
      <c r="K7" s="17"/>
      <c r="L7" s="17"/>
      <c r="M7" s="17"/>
      <c r="N7" s="17"/>
      <c r="O7" s="17" t="s">
        <v>542</v>
      </c>
      <c r="P7" s="17" t="s">
        <v>386</v>
      </c>
      <c r="Q7" s="17" t="s">
        <v>543</v>
      </c>
      <c r="R7" s="17"/>
      <c r="S7" s="17"/>
      <c r="T7" s="17"/>
      <c r="U7" s="17" t="s">
        <v>155</v>
      </c>
      <c r="V7" s="17" t="s">
        <v>156</v>
      </c>
      <c r="W7" s="17" t="s">
        <v>157</v>
      </c>
      <c r="X7" s="17"/>
      <c r="Y7" s="17"/>
      <c r="Z7" s="17"/>
      <c r="AA7" s="17"/>
      <c r="AB7" s="17"/>
      <c r="AC7" s="17"/>
      <c r="AD7" s="17"/>
    </row>
    <row r="8" s="4" customFormat="1" ht="28.5" customHeight="1" spans="1:30">
      <c r="A8" s="19"/>
      <c r="B8" s="19"/>
      <c r="C8" s="19"/>
      <c r="D8" s="19"/>
      <c r="E8" s="17" t="s">
        <v>140</v>
      </c>
      <c r="F8" s="20"/>
      <c r="G8" s="21"/>
      <c r="H8" s="20"/>
      <c r="I8" s="19"/>
      <c r="J8" s="19"/>
      <c r="K8" s="22"/>
      <c r="L8" s="22"/>
      <c r="M8" s="23">
        <f>SUM(M9:M37)</f>
        <v>49.45</v>
      </c>
      <c r="N8" s="23">
        <f t="shared" ref="N8:P8" si="0">SUM(N9:N37)</f>
        <v>49.45</v>
      </c>
      <c r="O8" s="23">
        <f t="shared" si="0"/>
        <v>49.45</v>
      </c>
      <c r="P8" s="23">
        <f t="shared" si="0"/>
        <v>49.45</v>
      </c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19"/>
    </row>
    <row r="9" s="4" customFormat="1" ht="22" customHeight="1" spans="1:30">
      <c r="A9" s="25">
        <v>201</v>
      </c>
      <c r="B9" s="25" t="s">
        <v>177</v>
      </c>
      <c r="C9" s="25" t="s">
        <v>177</v>
      </c>
      <c r="D9" s="26">
        <v>203001</v>
      </c>
      <c r="E9" s="26" t="s">
        <v>4</v>
      </c>
      <c r="F9" s="27" t="s">
        <v>544</v>
      </c>
      <c r="G9" s="28" t="s">
        <v>545</v>
      </c>
      <c r="H9" s="28" t="s">
        <v>546</v>
      </c>
      <c r="I9" s="29">
        <v>45658</v>
      </c>
      <c r="J9" s="29">
        <v>46022</v>
      </c>
      <c r="K9" s="30">
        <v>16</v>
      </c>
      <c r="L9" s="30" t="s">
        <v>547</v>
      </c>
      <c r="M9" s="31">
        <v>0.24</v>
      </c>
      <c r="N9" s="31">
        <v>0.24</v>
      </c>
      <c r="O9" s="31">
        <v>0.24</v>
      </c>
      <c r="P9" s="31">
        <v>0.24</v>
      </c>
      <c r="Q9" s="32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4"/>
    </row>
    <row r="10" s="4" customFormat="1" ht="22" customHeight="1" spans="1:30">
      <c r="A10" s="25">
        <v>201</v>
      </c>
      <c r="B10" s="25" t="s">
        <v>177</v>
      </c>
      <c r="C10" s="25" t="s">
        <v>177</v>
      </c>
      <c r="D10" s="26">
        <v>203001</v>
      </c>
      <c r="E10" s="26" t="s">
        <v>4</v>
      </c>
      <c r="F10" s="27" t="s">
        <v>544</v>
      </c>
      <c r="G10" s="35" t="s">
        <v>545</v>
      </c>
      <c r="H10" s="35" t="s">
        <v>548</v>
      </c>
      <c r="I10" s="29">
        <v>45658</v>
      </c>
      <c r="J10" s="29">
        <v>46022</v>
      </c>
      <c r="K10" s="36">
        <v>8</v>
      </c>
      <c r="L10" s="36" t="s">
        <v>547</v>
      </c>
      <c r="M10" s="37">
        <v>0.52</v>
      </c>
      <c r="N10" s="37">
        <v>0.52</v>
      </c>
      <c r="O10" s="37">
        <v>0.52</v>
      </c>
      <c r="P10" s="37">
        <v>0.52</v>
      </c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9"/>
    </row>
    <row r="11" s="4" customFormat="1" ht="22" customHeight="1" spans="1:30">
      <c r="A11" s="25">
        <v>201</v>
      </c>
      <c r="B11" s="25" t="s">
        <v>177</v>
      </c>
      <c r="C11" s="25" t="s">
        <v>177</v>
      </c>
      <c r="D11" s="26">
        <v>203001</v>
      </c>
      <c r="E11" s="26" t="s">
        <v>4</v>
      </c>
      <c r="F11" s="27" t="s">
        <v>544</v>
      </c>
      <c r="G11" s="28" t="s">
        <v>549</v>
      </c>
      <c r="H11" s="28" t="s">
        <v>550</v>
      </c>
      <c r="I11" s="29">
        <v>45658</v>
      </c>
      <c r="J11" s="29">
        <v>46022</v>
      </c>
      <c r="K11" s="30">
        <v>120</v>
      </c>
      <c r="L11" s="30" t="s">
        <v>551</v>
      </c>
      <c r="M11" s="31">
        <v>2.64</v>
      </c>
      <c r="N11" s="31">
        <v>2.64</v>
      </c>
      <c r="O11" s="31">
        <v>2.64</v>
      </c>
      <c r="P11" s="31">
        <v>2.64</v>
      </c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1"/>
    </row>
    <row r="12" s="4" customFormat="1" ht="22" customHeight="1" spans="1:30">
      <c r="A12" s="25">
        <v>201</v>
      </c>
      <c r="B12" s="25" t="s">
        <v>177</v>
      </c>
      <c r="C12" s="25" t="s">
        <v>177</v>
      </c>
      <c r="D12" s="26">
        <v>203001</v>
      </c>
      <c r="E12" s="26" t="s">
        <v>4</v>
      </c>
      <c r="F12" s="27" t="s">
        <v>544</v>
      </c>
      <c r="G12" s="28" t="s">
        <v>552</v>
      </c>
      <c r="H12" s="28" t="s">
        <v>553</v>
      </c>
      <c r="I12" s="29">
        <v>45658</v>
      </c>
      <c r="J12" s="29">
        <v>46022</v>
      </c>
      <c r="K12" s="30">
        <v>100</v>
      </c>
      <c r="L12" s="30" t="s">
        <v>547</v>
      </c>
      <c r="M12" s="31">
        <v>2.6</v>
      </c>
      <c r="N12" s="31">
        <v>2.6</v>
      </c>
      <c r="O12" s="31">
        <v>2.6</v>
      </c>
      <c r="P12" s="31">
        <v>2.6</v>
      </c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</row>
    <row r="13" s="4" customFormat="1" ht="22" customHeight="1" spans="1:30">
      <c r="A13" s="25">
        <v>201</v>
      </c>
      <c r="B13" s="25" t="s">
        <v>177</v>
      </c>
      <c r="C13" s="25" t="s">
        <v>177</v>
      </c>
      <c r="D13" s="26">
        <v>203001</v>
      </c>
      <c r="E13" s="26" t="s">
        <v>4</v>
      </c>
      <c r="F13" s="27" t="s">
        <v>544</v>
      </c>
      <c r="G13" s="28" t="s">
        <v>552</v>
      </c>
      <c r="H13" s="28" t="s">
        <v>554</v>
      </c>
      <c r="I13" s="29">
        <v>45658</v>
      </c>
      <c r="J13" s="29">
        <v>46022</v>
      </c>
      <c r="K13" s="30">
        <v>80</v>
      </c>
      <c r="L13" s="30" t="s">
        <v>547</v>
      </c>
      <c r="M13" s="31">
        <v>0.7</v>
      </c>
      <c r="N13" s="31">
        <v>0.7</v>
      </c>
      <c r="O13" s="31">
        <v>0.7</v>
      </c>
      <c r="P13" s="31">
        <v>0.7</v>
      </c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</row>
    <row r="14" s="5" customFormat="1" ht="22" customHeight="1" spans="1:30">
      <c r="A14" s="25">
        <v>201</v>
      </c>
      <c r="B14" s="25" t="s">
        <v>177</v>
      </c>
      <c r="C14" s="25" t="s">
        <v>177</v>
      </c>
      <c r="D14" s="26">
        <v>203001</v>
      </c>
      <c r="E14" s="26" t="s">
        <v>4</v>
      </c>
      <c r="F14" s="27" t="s">
        <v>544</v>
      </c>
      <c r="G14" s="28" t="s">
        <v>555</v>
      </c>
      <c r="H14" s="28" t="s">
        <v>556</v>
      </c>
      <c r="I14" s="29">
        <v>45658</v>
      </c>
      <c r="J14" s="29">
        <v>46022</v>
      </c>
      <c r="K14" s="30">
        <v>4</v>
      </c>
      <c r="L14" s="30" t="s">
        <v>557</v>
      </c>
      <c r="M14" s="31">
        <v>2</v>
      </c>
      <c r="N14" s="31">
        <v>2</v>
      </c>
      <c r="O14" s="31">
        <v>2</v>
      </c>
      <c r="P14" s="31">
        <v>2</v>
      </c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</row>
    <row r="15" s="5" customFormat="1" ht="22" customHeight="1" spans="1:30">
      <c r="A15" s="25">
        <v>201</v>
      </c>
      <c r="B15" s="25" t="s">
        <v>177</v>
      </c>
      <c r="C15" s="25" t="s">
        <v>177</v>
      </c>
      <c r="D15" s="26">
        <v>203001</v>
      </c>
      <c r="E15" s="26" t="s">
        <v>4</v>
      </c>
      <c r="F15" s="27" t="s">
        <v>544</v>
      </c>
      <c r="G15" s="28" t="s">
        <v>558</v>
      </c>
      <c r="H15" s="28" t="s">
        <v>559</v>
      </c>
      <c r="I15" s="29">
        <v>45658</v>
      </c>
      <c r="J15" s="29">
        <v>46022</v>
      </c>
      <c r="K15" s="30">
        <v>3</v>
      </c>
      <c r="L15" s="30" t="s">
        <v>557</v>
      </c>
      <c r="M15" s="31">
        <v>0.36</v>
      </c>
      <c r="N15" s="31">
        <v>0.36</v>
      </c>
      <c r="O15" s="31">
        <v>0.36</v>
      </c>
      <c r="P15" s="31">
        <v>0.36</v>
      </c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</row>
    <row r="16" s="5" customFormat="1" ht="22" customHeight="1" spans="1:30">
      <c r="A16" s="25">
        <v>201</v>
      </c>
      <c r="B16" s="25" t="s">
        <v>177</v>
      </c>
      <c r="C16" s="25" t="s">
        <v>177</v>
      </c>
      <c r="D16" s="26">
        <v>203001</v>
      </c>
      <c r="E16" s="26" t="s">
        <v>4</v>
      </c>
      <c r="F16" s="27" t="s">
        <v>544</v>
      </c>
      <c r="G16" s="28" t="s">
        <v>560</v>
      </c>
      <c r="H16" s="28" t="s">
        <v>561</v>
      </c>
      <c r="I16" s="29">
        <v>45658</v>
      </c>
      <c r="J16" s="29">
        <v>46022</v>
      </c>
      <c r="K16" s="30">
        <v>1</v>
      </c>
      <c r="L16" s="30" t="s">
        <v>557</v>
      </c>
      <c r="M16" s="31">
        <v>0.3</v>
      </c>
      <c r="N16" s="31">
        <v>0.3</v>
      </c>
      <c r="O16" s="31">
        <v>0.3</v>
      </c>
      <c r="P16" s="31">
        <v>0.3</v>
      </c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</row>
    <row r="17" s="5" customFormat="1" ht="22" customHeight="1" spans="1:30">
      <c r="A17" s="25">
        <v>201</v>
      </c>
      <c r="B17" s="25" t="s">
        <v>177</v>
      </c>
      <c r="C17" s="25" t="s">
        <v>177</v>
      </c>
      <c r="D17" s="26">
        <v>203001</v>
      </c>
      <c r="E17" s="26" t="s">
        <v>4</v>
      </c>
      <c r="F17" s="27" t="s">
        <v>544</v>
      </c>
      <c r="G17" s="28" t="s">
        <v>562</v>
      </c>
      <c r="H17" s="28" t="s">
        <v>563</v>
      </c>
      <c r="I17" s="29">
        <v>45658</v>
      </c>
      <c r="J17" s="29">
        <v>46022</v>
      </c>
      <c r="K17" s="30">
        <v>4</v>
      </c>
      <c r="L17" s="30" t="s">
        <v>557</v>
      </c>
      <c r="M17" s="31">
        <v>1.2</v>
      </c>
      <c r="N17" s="31">
        <v>1.2</v>
      </c>
      <c r="O17" s="31">
        <v>1.2</v>
      </c>
      <c r="P17" s="31">
        <v>1.2</v>
      </c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</row>
    <row r="18" s="5" customFormat="1" ht="22" customHeight="1" spans="1:30">
      <c r="A18" s="25">
        <v>201</v>
      </c>
      <c r="B18" s="25" t="s">
        <v>177</v>
      </c>
      <c r="C18" s="25" t="s">
        <v>177</v>
      </c>
      <c r="D18" s="26">
        <v>203001</v>
      </c>
      <c r="E18" s="26" t="s">
        <v>4</v>
      </c>
      <c r="F18" s="27" t="s">
        <v>544</v>
      </c>
      <c r="G18" s="28" t="s">
        <v>564</v>
      </c>
      <c r="H18" s="28" t="s">
        <v>565</v>
      </c>
      <c r="I18" s="29">
        <v>45658</v>
      </c>
      <c r="J18" s="29">
        <v>46022</v>
      </c>
      <c r="K18" s="30">
        <v>2</v>
      </c>
      <c r="L18" s="30" t="s">
        <v>557</v>
      </c>
      <c r="M18" s="31">
        <v>0.2</v>
      </c>
      <c r="N18" s="31">
        <v>0.2</v>
      </c>
      <c r="O18" s="31">
        <v>0.2</v>
      </c>
      <c r="P18" s="31">
        <v>0.2</v>
      </c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</row>
    <row r="19" s="5" customFormat="1" ht="22" customHeight="1" spans="1:30">
      <c r="A19" s="25">
        <v>201</v>
      </c>
      <c r="B19" s="25" t="s">
        <v>177</v>
      </c>
      <c r="C19" s="25" t="s">
        <v>177</v>
      </c>
      <c r="D19" s="26">
        <v>203001</v>
      </c>
      <c r="E19" s="26" t="s">
        <v>4</v>
      </c>
      <c r="F19" s="27" t="s">
        <v>544</v>
      </c>
      <c r="G19" s="28" t="s">
        <v>566</v>
      </c>
      <c r="H19" s="28" t="s">
        <v>567</v>
      </c>
      <c r="I19" s="29">
        <v>45658</v>
      </c>
      <c r="J19" s="29">
        <v>46022</v>
      </c>
      <c r="K19" s="30">
        <v>3</v>
      </c>
      <c r="L19" s="30" t="s">
        <v>568</v>
      </c>
      <c r="M19" s="31">
        <v>0.48</v>
      </c>
      <c r="N19" s="31">
        <v>0.48</v>
      </c>
      <c r="O19" s="31">
        <v>0.48</v>
      </c>
      <c r="P19" s="31">
        <v>0.48</v>
      </c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</row>
    <row r="20" s="5" customFormat="1" ht="22" customHeight="1" spans="1:30">
      <c r="A20" s="25">
        <v>201</v>
      </c>
      <c r="B20" s="25" t="s">
        <v>177</v>
      </c>
      <c r="C20" s="25" t="s">
        <v>177</v>
      </c>
      <c r="D20" s="26">
        <v>203001</v>
      </c>
      <c r="E20" s="26" t="s">
        <v>4</v>
      </c>
      <c r="F20" s="27" t="s">
        <v>544</v>
      </c>
      <c r="G20" s="28" t="s">
        <v>569</v>
      </c>
      <c r="H20" s="28" t="s">
        <v>570</v>
      </c>
      <c r="I20" s="29">
        <v>45658</v>
      </c>
      <c r="J20" s="29">
        <v>46022</v>
      </c>
      <c r="K20" s="30">
        <v>3</v>
      </c>
      <c r="L20" s="30" t="s">
        <v>571</v>
      </c>
      <c r="M20" s="31">
        <v>0.12</v>
      </c>
      <c r="N20" s="31">
        <v>0.12</v>
      </c>
      <c r="O20" s="31">
        <v>0.12</v>
      </c>
      <c r="P20" s="31">
        <v>0.12</v>
      </c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</row>
    <row r="21" s="5" customFormat="1" ht="22" customHeight="1" spans="1:30">
      <c r="A21" s="25">
        <v>201</v>
      </c>
      <c r="B21" s="25" t="s">
        <v>177</v>
      </c>
      <c r="C21" s="25" t="s">
        <v>177</v>
      </c>
      <c r="D21" s="26">
        <v>203001</v>
      </c>
      <c r="E21" s="26" t="s">
        <v>4</v>
      </c>
      <c r="F21" s="27" t="s">
        <v>544</v>
      </c>
      <c r="G21" s="28" t="s">
        <v>572</v>
      </c>
      <c r="H21" s="28" t="s">
        <v>573</v>
      </c>
      <c r="I21" s="29">
        <v>45658</v>
      </c>
      <c r="J21" s="29">
        <v>46022</v>
      </c>
      <c r="K21" s="30">
        <v>2</v>
      </c>
      <c r="L21" s="30" t="s">
        <v>568</v>
      </c>
      <c r="M21" s="31">
        <v>0.4</v>
      </c>
      <c r="N21" s="31">
        <v>0.4</v>
      </c>
      <c r="O21" s="31">
        <v>0.4</v>
      </c>
      <c r="P21" s="31">
        <v>0.4</v>
      </c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</row>
    <row r="22" s="5" customFormat="1" ht="22" customHeight="1" spans="1:30">
      <c r="A22" s="25">
        <v>201</v>
      </c>
      <c r="B22" s="25" t="s">
        <v>177</v>
      </c>
      <c r="C22" s="25" t="s">
        <v>177</v>
      </c>
      <c r="D22" s="26">
        <v>203001</v>
      </c>
      <c r="E22" s="26" t="s">
        <v>4</v>
      </c>
      <c r="F22" s="27" t="s">
        <v>544</v>
      </c>
      <c r="G22" s="28" t="s">
        <v>574</v>
      </c>
      <c r="H22" s="28" t="s">
        <v>575</v>
      </c>
      <c r="I22" s="29">
        <v>45658</v>
      </c>
      <c r="J22" s="29">
        <v>46022</v>
      </c>
      <c r="K22" s="30">
        <v>5</v>
      </c>
      <c r="L22" s="30" t="s">
        <v>547</v>
      </c>
      <c r="M22" s="31">
        <v>0.6</v>
      </c>
      <c r="N22" s="31">
        <v>0.6</v>
      </c>
      <c r="O22" s="31">
        <v>0.6</v>
      </c>
      <c r="P22" s="31">
        <v>0.6</v>
      </c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</row>
    <row r="23" s="5" customFormat="1" ht="22" customHeight="1" spans="1:30">
      <c r="A23" s="25">
        <v>201</v>
      </c>
      <c r="B23" s="25" t="s">
        <v>177</v>
      </c>
      <c r="C23" s="25" t="s">
        <v>177</v>
      </c>
      <c r="D23" s="26">
        <v>203001</v>
      </c>
      <c r="E23" s="26" t="s">
        <v>4</v>
      </c>
      <c r="F23" s="27" t="s">
        <v>544</v>
      </c>
      <c r="G23" s="28" t="s">
        <v>576</v>
      </c>
      <c r="H23" s="28" t="s">
        <v>577</v>
      </c>
      <c r="I23" s="29">
        <v>45658</v>
      </c>
      <c r="J23" s="29">
        <v>46022</v>
      </c>
      <c r="K23" s="30">
        <v>10</v>
      </c>
      <c r="L23" s="30" t="s">
        <v>557</v>
      </c>
      <c r="M23" s="31">
        <v>0.15</v>
      </c>
      <c r="N23" s="31">
        <v>0.15</v>
      </c>
      <c r="O23" s="31">
        <v>0.15</v>
      </c>
      <c r="P23" s="31">
        <v>0.15</v>
      </c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</row>
    <row r="24" s="5" customFormat="1" ht="22" customHeight="1" spans="1:30">
      <c r="A24" s="25">
        <v>201</v>
      </c>
      <c r="B24" s="25" t="s">
        <v>177</v>
      </c>
      <c r="C24" s="25" t="s">
        <v>177</v>
      </c>
      <c r="D24" s="26">
        <v>203001</v>
      </c>
      <c r="E24" s="26" t="s">
        <v>4</v>
      </c>
      <c r="F24" s="27" t="s">
        <v>544</v>
      </c>
      <c r="G24" s="28" t="s">
        <v>578</v>
      </c>
      <c r="H24" s="28" t="s">
        <v>579</v>
      </c>
      <c r="I24" s="29">
        <v>45658</v>
      </c>
      <c r="J24" s="29">
        <v>46022</v>
      </c>
      <c r="K24" s="30">
        <v>30</v>
      </c>
      <c r="L24" s="30" t="s">
        <v>551</v>
      </c>
      <c r="M24" s="31">
        <v>1.14</v>
      </c>
      <c r="N24" s="31">
        <v>1.14</v>
      </c>
      <c r="O24" s="31">
        <v>1.14</v>
      </c>
      <c r="P24" s="31">
        <v>1.14</v>
      </c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</row>
    <row r="25" s="5" customFormat="1" ht="22" customHeight="1" spans="1:30">
      <c r="A25" s="25">
        <v>201</v>
      </c>
      <c r="B25" s="25" t="s">
        <v>177</v>
      </c>
      <c r="C25" s="25" t="s">
        <v>177</v>
      </c>
      <c r="D25" s="26">
        <v>203001</v>
      </c>
      <c r="E25" s="26" t="s">
        <v>4</v>
      </c>
      <c r="F25" s="27" t="s">
        <v>544</v>
      </c>
      <c r="G25" s="28" t="s">
        <v>580</v>
      </c>
      <c r="H25" s="28" t="s">
        <v>581</v>
      </c>
      <c r="I25" s="29">
        <v>45658</v>
      </c>
      <c r="J25" s="29">
        <v>46022</v>
      </c>
      <c r="K25" s="30">
        <v>1</v>
      </c>
      <c r="L25" s="30" t="s">
        <v>582</v>
      </c>
      <c r="M25" s="31">
        <v>2.5</v>
      </c>
      <c r="N25" s="31">
        <v>2.5</v>
      </c>
      <c r="O25" s="31">
        <v>2.5</v>
      </c>
      <c r="P25" s="31">
        <v>2.5</v>
      </c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</row>
    <row r="26" s="5" customFormat="1" ht="22" customHeight="1" spans="1:30">
      <c r="A26" s="25">
        <v>201</v>
      </c>
      <c r="B26" s="25" t="s">
        <v>177</v>
      </c>
      <c r="C26" s="25" t="s">
        <v>177</v>
      </c>
      <c r="D26" s="26">
        <v>203001</v>
      </c>
      <c r="E26" s="26" t="s">
        <v>4</v>
      </c>
      <c r="F26" s="27" t="s">
        <v>544</v>
      </c>
      <c r="G26" s="44" t="s">
        <v>583</v>
      </c>
      <c r="H26" s="28" t="s">
        <v>584</v>
      </c>
      <c r="I26" s="29">
        <v>45658</v>
      </c>
      <c r="J26" s="29">
        <v>46022</v>
      </c>
      <c r="K26" s="30">
        <v>70</v>
      </c>
      <c r="L26" s="30" t="s">
        <v>585</v>
      </c>
      <c r="M26" s="31">
        <v>1.4</v>
      </c>
      <c r="N26" s="31">
        <v>1.4</v>
      </c>
      <c r="O26" s="31">
        <v>1.4</v>
      </c>
      <c r="P26" s="31">
        <v>1.4</v>
      </c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</row>
    <row r="27" s="5" customFormat="1" ht="22" customHeight="1" spans="1:30">
      <c r="A27" s="25">
        <v>201</v>
      </c>
      <c r="B27" s="25" t="s">
        <v>177</v>
      </c>
      <c r="C27" s="25" t="s">
        <v>177</v>
      </c>
      <c r="D27" s="26">
        <v>203001</v>
      </c>
      <c r="E27" s="26" t="s">
        <v>4</v>
      </c>
      <c r="F27" s="27" t="s">
        <v>544</v>
      </c>
      <c r="G27" s="44" t="s">
        <v>586</v>
      </c>
      <c r="H27" s="28" t="s">
        <v>587</v>
      </c>
      <c r="I27" s="29">
        <v>45658</v>
      </c>
      <c r="J27" s="29">
        <v>46022</v>
      </c>
      <c r="K27" s="30">
        <v>1</v>
      </c>
      <c r="L27" s="30" t="s">
        <v>582</v>
      </c>
      <c r="M27" s="31">
        <v>0.6</v>
      </c>
      <c r="N27" s="31">
        <v>0.6</v>
      </c>
      <c r="O27" s="31">
        <v>0.6</v>
      </c>
      <c r="P27" s="31">
        <v>0.6</v>
      </c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</row>
    <row r="28" s="5" customFormat="1" ht="22" customHeight="1" spans="1:30">
      <c r="A28" s="25">
        <v>201</v>
      </c>
      <c r="B28" s="25" t="s">
        <v>177</v>
      </c>
      <c r="C28" s="25" t="s">
        <v>177</v>
      </c>
      <c r="D28" s="26">
        <v>203001</v>
      </c>
      <c r="E28" s="26" t="s">
        <v>4</v>
      </c>
      <c r="F28" s="27" t="s">
        <v>544</v>
      </c>
      <c r="G28" s="44" t="s">
        <v>588</v>
      </c>
      <c r="H28" s="28" t="s">
        <v>589</v>
      </c>
      <c r="I28" s="29">
        <v>45658</v>
      </c>
      <c r="J28" s="29">
        <v>46022</v>
      </c>
      <c r="K28" s="30">
        <v>1</v>
      </c>
      <c r="L28" s="30" t="s">
        <v>590</v>
      </c>
      <c r="M28" s="31">
        <v>3.5</v>
      </c>
      <c r="N28" s="31">
        <v>3.5</v>
      </c>
      <c r="O28" s="31">
        <v>3.5</v>
      </c>
      <c r="P28" s="31">
        <v>3.5</v>
      </c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</row>
    <row r="29" s="5" customFormat="1" ht="22" customHeight="1" spans="1:30">
      <c r="A29" s="25">
        <v>201</v>
      </c>
      <c r="B29" s="25" t="s">
        <v>177</v>
      </c>
      <c r="C29" s="25" t="s">
        <v>177</v>
      </c>
      <c r="D29" s="26">
        <v>203001</v>
      </c>
      <c r="E29" s="26" t="s">
        <v>4</v>
      </c>
      <c r="F29" s="27" t="s">
        <v>544</v>
      </c>
      <c r="G29" s="28" t="s">
        <v>591</v>
      </c>
      <c r="H29" s="28" t="s">
        <v>592</v>
      </c>
      <c r="I29" s="29">
        <v>45658</v>
      </c>
      <c r="J29" s="29">
        <v>46022</v>
      </c>
      <c r="K29" s="30">
        <v>1</v>
      </c>
      <c r="L29" s="30" t="s">
        <v>590</v>
      </c>
      <c r="M29" s="31">
        <v>2</v>
      </c>
      <c r="N29" s="31">
        <v>2</v>
      </c>
      <c r="O29" s="31">
        <v>2</v>
      </c>
      <c r="P29" s="31">
        <v>2</v>
      </c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</row>
    <row r="30" s="5" customFormat="1" ht="22" customHeight="1" spans="1:30">
      <c r="A30" s="25">
        <v>201</v>
      </c>
      <c r="B30" s="25" t="s">
        <v>177</v>
      </c>
      <c r="C30" s="25" t="s">
        <v>177</v>
      </c>
      <c r="D30" s="26">
        <v>203001</v>
      </c>
      <c r="E30" s="26" t="s">
        <v>4</v>
      </c>
      <c r="F30" s="27" t="s">
        <v>544</v>
      </c>
      <c r="G30" s="44" t="s">
        <v>593</v>
      </c>
      <c r="H30" s="28" t="s">
        <v>594</v>
      </c>
      <c r="I30" s="29">
        <v>45658</v>
      </c>
      <c r="J30" s="29">
        <v>46022</v>
      </c>
      <c r="K30" s="30">
        <v>1</v>
      </c>
      <c r="L30" s="30" t="s">
        <v>590</v>
      </c>
      <c r="M30" s="31">
        <v>2</v>
      </c>
      <c r="N30" s="31">
        <v>2</v>
      </c>
      <c r="O30" s="31">
        <v>2</v>
      </c>
      <c r="P30" s="31">
        <v>2</v>
      </c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</row>
    <row r="31" s="5" customFormat="1" ht="22" customHeight="1" spans="1:30">
      <c r="A31" s="25">
        <v>201</v>
      </c>
      <c r="B31" s="25" t="s">
        <v>177</v>
      </c>
      <c r="C31" s="25" t="s">
        <v>177</v>
      </c>
      <c r="D31" s="26">
        <v>203001</v>
      </c>
      <c r="E31" s="26" t="s">
        <v>4</v>
      </c>
      <c r="F31" s="27" t="s">
        <v>544</v>
      </c>
      <c r="G31" s="44" t="s">
        <v>595</v>
      </c>
      <c r="H31" s="28" t="s">
        <v>596</v>
      </c>
      <c r="I31" s="29">
        <v>45658</v>
      </c>
      <c r="J31" s="29">
        <v>46022</v>
      </c>
      <c r="K31" s="30">
        <v>1</v>
      </c>
      <c r="L31" s="30" t="s">
        <v>590</v>
      </c>
      <c r="M31" s="31">
        <v>1.8</v>
      </c>
      <c r="N31" s="31">
        <v>1.8</v>
      </c>
      <c r="O31" s="31">
        <v>1.8</v>
      </c>
      <c r="P31" s="31">
        <v>1.8</v>
      </c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</row>
    <row r="32" s="5" customFormat="1" ht="22" customHeight="1" spans="1:30">
      <c r="A32" s="25">
        <v>201</v>
      </c>
      <c r="B32" s="25" t="s">
        <v>177</v>
      </c>
      <c r="C32" s="25" t="s">
        <v>177</v>
      </c>
      <c r="D32" s="26">
        <v>203001</v>
      </c>
      <c r="E32" s="26" t="s">
        <v>4</v>
      </c>
      <c r="F32" s="27" t="s">
        <v>544</v>
      </c>
      <c r="G32" s="44" t="s">
        <v>597</v>
      </c>
      <c r="H32" s="28" t="s">
        <v>598</v>
      </c>
      <c r="I32" s="29">
        <v>45658</v>
      </c>
      <c r="J32" s="29">
        <v>46022</v>
      </c>
      <c r="K32" s="30">
        <v>1</v>
      </c>
      <c r="L32" s="30" t="s">
        <v>590</v>
      </c>
      <c r="M32" s="31">
        <v>2</v>
      </c>
      <c r="N32" s="31">
        <v>2</v>
      </c>
      <c r="O32" s="31">
        <v>2</v>
      </c>
      <c r="P32" s="31">
        <v>2</v>
      </c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</row>
    <row r="33" s="5" customFormat="1" ht="22" customHeight="1" spans="1:30">
      <c r="A33" s="25">
        <v>201</v>
      </c>
      <c r="B33" s="25" t="s">
        <v>177</v>
      </c>
      <c r="C33" s="25" t="s">
        <v>177</v>
      </c>
      <c r="D33" s="26">
        <v>203001</v>
      </c>
      <c r="E33" s="26" t="s">
        <v>4</v>
      </c>
      <c r="F33" s="27" t="s">
        <v>544</v>
      </c>
      <c r="G33" s="44" t="s">
        <v>599</v>
      </c>
      <c r="H33" s="28" t="s">
        <v>600</v>
      </c>
      <c r="I33" s="29">
        <v>45658</v>
      </c>
      <c r="J33" s="29">
        <v>46022</v>
      </c>
      <c r="K33" s="30">
        <v>1</v>
      </c>
      <c r="L33" s="30" t="s">
        <v>590</v>
      </c>
      <c r="M33" s="31">
        <v>1.5</v>
      </c>
      <c r="N33" s="31">
        <v>1.5</v>
      </c>
      <c r="O33" s="31">
        <v>1.5</v>
      </c>
      <c r="P33" s="31">
        <v>1.5</v>
      </c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</row>
    <row r="34" s="5" customFormat="1" ht="22" customHeight="1" spans="1:30">
      <c r="A34" s="25">
        <v>201</v>
      </c>
      <c r="B34" s="25" t="s">
        <v>177</v>
      </c>
      <c r="C34" s="25" t="s">
        <v>177</v>
      </c>
      <c r="D34" s="26">
        <v>203001</v>
      </c>
      <c r="E34" s="26" t="s">
        <v>4</v>
      </c>
      <c r="F34" s="45" t="s">
        <v>601</v>
      </c>
      <c r="G34" s="44" t="s">
        <v>602</v>
      </c>
      <c r="H34" s="28" t="s">
        <v>603</v>
      </c>
      <c r="I34" s="29">
        <v>45658</v>
      </c>
      <c r="J34" s="29">
        <v>46022</v>
      </c>
      <c r="K34" s="30">
        <v>1</v>
      </c>
      <c r="L34" s="30" t="s">
        <v>590</v>
      </c>
      <c r="M34" s="31">
        <v>2</v>
      </c>
      <c r="N34" s="31">
        <v>2</v>
      </c>
      <c r="O34" s="31">
        <v>2</v>
      </c>
      <c r="P34" s="31">
        <v>2</v>
      </c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</row>
    <row r="35" s="5" customFormat="1" ht="22" customHeight="1" spans="1:30">
      <c r="A35" s="25">
        <v>201</v>
      </c>
      <c r="B35" s="25" t="s">
        <v>177</v>
      </c>
      <c r="C35" s="25" t="s">
        <v>177</v>
      </c>
      <c r="D35" s="26">
        <v>203001</v>
      </c>
      <c r="E35" s="26" t="s">
        <v>4</v>
      </c>
      <c r="F35" s="45" t="s">
        <v>601</v>
      </c>
      <c r="G35" s="44" t="s">
        <v>604</v>
      </c>
      <c r="H35" s="28" t="s">
        <v>605</v>
      </c>
      <c r="I35" s="29">
        <v>45658</v>
      </c>
      <c r="J35" s="29">
        <v>46022</v>
      </c>
      <c r="K35" s="30">
        <v>1</v>
      </c>
      <c r="L35" s="30" t="s">
        <v>590</v>
      </c>
      <c r="M35" s="31">
        <v>5</v>
      </c>
      <c r="N35" s="31">
        <v>5</v>
      </c>
      <c r="O35" s="31">
        <v>5</v>
      </c>
      <c r="P35" s="31">
        <v>5</v>
      </c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</row>
    <row r="36" s="5" customFormat="1" ht="22" customHeight="1" spans="1:30">
      <c r="A36" s="25">
        <v>201</v>
      </c>
      <c r="B36" s="25" t="s">
        <v>177</v>
      </c>
      <c r="C36" s="25" t="s">
        <v>177</v>
      </c>
      <c r="D36" s="26">
        <v>203001</v>
      </c>
      <c r="E36" s="26" t="s">
        <v>4</v>
      </c>
      <c r="F36" s="45" t="s">
        <v>601</v>
      </c>
      <c r="G36" s="44" t="s">
        <v>606</v>
      </c>
      <c r="H36" s="28" t="s">
        <v>345</v>
      </c>
      <c r="I36" s="29">
        <v>45658</v>
      </c>
      <c r="J36" s="29">
        <v>46022</v>
      </c>
      <c r="K36" s="30">
        <v>1</v>
      </c>
      <c r="L36" s="30" t="s">
        <v>590</v>
      </c>
      <c r="M36" s="31">
        <v>3</v>
      </c>
      <c r="N36" s="31">
        <v>3</v>
      </c>
      <c r="O36" s="31">
        <v>3</v>
      </c>
      <c r="P36" s="31">
        <v>3</v>
      </c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</row>
    <row r="37" s="5" customFormat="1" ht="22" customHeight="1" spans="1:30">
      <c r="A37" s="25">
        <v>201</v>
      </c>
      <c r="B37" s="25" t="s">
        <v>177</v>
      </c>
      <c r="C37" s="25" t="s">
        <v>177</v>
      </c>
      <c r="D37" s="26">
        <v>203001</v>
      </c>
      <c r="E37" s="26" t="s">
        <v>4</v>
      </c>
      <c r="F37" s="45" t="s">
        <v>601</v>
      </c>
      <c r="G37" s="46" t="s">
        <v>607</v>
      </c>
      <c r="H37" s="47" t="s">
        <v>608</v>
      </c>
      <c r="I37" s="29">
        <v>45658</v>
      </c>
      <c r="J37" s="29">
        <v>46022</v>
      </c>
      <c r="K37" s="48">
        <v>1</v>
      </c>
      <c r="L37" s="48" t="s">
        <v>590</v>
      </c>
      <c r="M37" s="31">
        <v>8.5</v>
      </c>
      <c r="N37" s="31">
        <v>8.5</v>
      </c>
      <c r="O37" s="31">
        <v>8.5</v>
      </c>
      <c r="P37" s="31">
        <v>8.5</v>
      </c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</row>
  </sheetData>
  <mergeCells count="33">
    <mergeCell ref="AC1:AD1"/>
    <mergeCell ref="A2:AD2"/>
    <mergeCell ref="A3:AD3"/>
    <mergeCell ref="A4:E4"/>
    <mergeCell ref="AB4:AD4"/>
    <mergeCell ref="A5:C5"/>
    <mergeCell ref="N5:AC5"/>
    <mergeCell ref="O6:Q6"/>
    <mergeCell ref="U6:W6"/>
    <mergeCell ref="A6:A7"/>
    <mergeCell ref="B6:B7"/>
    <mergeCell ref="C6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6:N7"/>
    <mergeCell ref="R6:R7"/>
    <mergeCell ref="S6:S7"/>
    <mergeCell ref="T6:T7"/>
    <mergeCell ref="X6:X7"/>
    <mergeCell ref="Y6:Y7"/>
    <mergeCell ref="Z6:Z7"/>
    <mergeCell ref="AA6:AA7"/>
    <mergeCell ref="AB6:AB7"/>
    <mergeCell ref="AC6:AC7"/>
    <mergeCell ref="AD5:AD7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16" workbookViewId="0">
      <selection activeCell="A1" sqref="A1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70"/>
      <c r="H1" s="71" t="s">
        <v>33</v>
      </c>
    </row>
    <row r="2" ht="21.1" customHeight="1" spans="1:8">
      <c r="A2" s="111" t="s">
        <v>8</v>
      </c>
      <c r="B2" s="111"/>
      <c r="C2" s="111"/>
      <c r="D2" s="111"/>
      <c r="E2" s="111"/>
      <c r="F2" s="111"/>
      <c r="G2" s="111"/>
      <c r="H2" s="111"/>
    </row>
    <row r="3" ht="15.05" customHeight="1" spans="1:8">
      <c r="A3" s="73" t="s">
        <v>34</v>
      </c>
      <c r="B3" s="73"/>
      <c r="C3" s="73"/>
      <c r="D3" s="73"/>
      <c r="E3" s="73"/>
      <c r="F3" s="73"/>
      <c r="G3" s="74" t="s">
        <v>35</v>
      </c>
      <c r="H3" s="74"/>
    </row>
    <row r="4" ht="15.65" customHeight="1" spans="1:8">
      <c r="A4" s="75" t="s">
        <v>36</v>
      </c>
      <c r="B4" s="75"/>
      <c r="C4" s="75" t="s">
        <v>37</v>
      </c>
      <c r="D4" s="75"/>
      <c r="E4" s="75"/>
      <c r="F4" s="75"/>
      <c r="G4" s="75"/>
      <c r="H4" s="75"/>
    </row>
    <row r="5" ht="15.65" customHeight="1" spans="1:8">
      <c r="A5" s="75" t="s">
        <v>38</v>
      </c>
      <c r="B5" s="75" t="s">
        <v>39</v>
      </c>
      <c r="C5" s="75" t="s">
        <v>40</v>
      </c>
      <c r="D5" s="75" t="s">
        <v>39</v>
      </c>
      <c r="E5" s="75" t="s">
        <v>41</v>
      </c>
      <c r="F5" s="75" t="s">
        <v>39</v>
      </c>
      <c r="G5" s="75" t="s">
        <v>42</v>
      </c>
      <c r="H5" s="75" t="s">
        <v>39</v>
      </c>
    </row>
    <row r="6" ht="14.2" customHeight="1" spans="1:8">
      <c r="A6" s="77" t="s">
        <v>43</v>
      </c>
      <c r="B6" s="84">
        <v>631.299538</v>
      </c>
      <c r="C6" s="76" t="s">
        <v>44</v>
      </c>
      <c r="D6" s="85"/>
      <c r="E6" s="77" t="s">
        <v>45</v>
      </c>
      <c r="F6" s="78">
        <v>628.299538</v>
      </c>
      <c r="G6" s="76" t="s">
        <v>46</v>
      </c>
      <c r="H6" s="84">
        <v>433.758238</v>
      </c>
    </row>
    <row r="7" ht="14.2" customHeight="1" spans="1:8">
      <c r="A7" s="76" t="s">
        <v>47</v>
      </c>
      <c r="B7" s="84">
        <v>631.299538</v>
      </c>
      <c r="C7" s="76" t="s">
        <v>48</v>
      </c>
      <c r="D7" s="85"/>
      <c r="E7" s="76" t="s">
        <v>49</v>
      </c>
      <c r="F7" s="84">
        <v>433.758238</v>
      </c>
      <c r="G7" s="76" t="s">
        <v>50</v>
      </c>
      <c r="H7" s="84">
        <v>49.8</v>
      </c>
    </row>
    <row r="8" ht="14.2" customHeight="1" spans="1:8">
      <c r="A8" s="77" t="s">
        <v>51</v>
      </c>
      <c r="B8" s="84"/>
      <c r="C8" s="76" t="s">
        <v>52</v>
      </c>
      <c r="D8" s="85"/>
      <c r="E8" s="76" t="s">
        <v>53</v>
      </c>
      <c r="F8" s="84">
        <v>46.8</v>
      </c>
      <c r="G8" s="76" t="s">
        <v>54</v>
      </c>
      <c r="H8" s="84"/>
    </row>
    <row r="9" ht="14.2" customHeight="1" spans="1:8">
      <c r="A9" s="76" t="s">
        <v>55</v>
      </c>
      <c r="B9" s="84"/>
      <c r="C9" s="76" t="s">
        <v>56</v>
      </c>
      <c r="D9" s="85"/>
      <c r="E9" s="76" t="s">
        <v>57</v>
      </c>
      <c r="F9" s="84">
        <v>147.7413</v>
      </c>
      <c r="G9" s="76" t="s">
        <v>58</v>
      </c>
      <c r="H9" s="84"/>
    </row>
    <row r="10" ht="14.2" customHeight="1" spans="1:8">
      <c r="A10" s="76" t="s">
        <v>59</v>
      </c>
      <c r="B10" s="84"/>
      <c r="C10" s="76" t="s">
        <v>60</v>
      </c>
      <c r="D10" s="85"/>
      <c r="E10" s="77" t="s">
        <v>61</v>
      </c>
      <c r="F10" s="78">
        <v>3</v>
      </c>
      <c r="G10" s="76" t="s">
        <v>62</v>
      </c>
      <c r="H10" s="84"/>
    </row>
    <row r="11" ht="14.2" customHeight="1" spans="1:8">
      <c r="A11" s="76" t="s">
        <v>63</v>
      </c>
      <c r="B11" s="84"/>
      <c r="C11" s="76" t="s">
        <v>64</v>
      </c>
      <c r="D11" s="85"/>
      <c r="E11" s="76" t="s">
        <v>65</v>
      </c>
      <c r="F11" s="84"/>
      <c r="G11" s="76" t="s">
        <v>66</v>
      </c>
      <c r="H11" s="84"/>
    </row>
    <row r="12" ht="14.2" customHeight="1" spans="1:8">
      <c r="A12" s="76" t="s">
        <v>67</v>
      </c>
      <c r="B12" s="84"/>
      <c r="C12" s="76" t="s">
        <v>68</v>
      </c>
      <c r="D12" s="85"/>
      <c r="E12" s="76" t="s">
        <v>69</v>
      </c>
      <c r="F12" s="84">
        <v>3</v>
      </c>
      <c r="G12" s="76" t="s">
        <v>70</v>
      </c>
      <c r="H12" s="84"/>
    </row>
    <row r="13" ht="14.2" customHeight="1" spans="1:8">
      <c r="A13" s="76" t="s">
        <v>71</v>
      </c>
      <c r="B13" s="84"/>
      <c r="C13" s="76" t="s">
        <v>72</v>
      </c>
      <c r="D13" s="85">
        <v>194.336966</v>
      </c>
      <c r="E13" s="76" t="s">
        <v>73</v>
      </c>
      <c r="F13" s="84"/>
      <c r="G13" s="76" t="s">
        <v>74</v>
      </c>
      <c r="H13" s="84"/>
    </row>
    <row r="14" ht="14.2" customHeight="1" spans="1:8">
      <c r="A14" s="76" t="s">
        <v>75</v>
      </c>
      <c r="B14" s="84"/>
      <c r="C14" s="76" t="s">
        <v>76</v>
      </c>
      <c r="D14" s="85"/>
      <c r="E14" s="76" t="s">
        <v>77</v>
      </c>
      <c r="F14" s="84"/>
      <c r="G14" s="76" t="s">
        <v>78</v>
      </c>
      <c r="H14" s="84">
        <v>147.7413</v>
      </c>
    </row>
    <row r="15" ht="14.2" customHeight="1" spans="1:8">
      <c r="A15" s="76" t="s">
        <v>79</v>
      </c>
      <c r="B15" s="84"/>
      <c r="C15" s="76" t="s">
        <v>80</v>
      </c>
      <c r="D15" s="85">
        <v>404.96024</v>
      </c>
      <c r="E15" s="76" t="s">
        <v>81</v>
      </c>
      <c r="F15" s="84"/>
      <c r="G15" s="76" t="s">
        <v>82</v>
      </c>
      <c r="H15" s="84"/>
    </row>
    <row r="16" ht="14.2" customHeight="1" spans="1:8">
      <c r="A16" s="76" t="s">
        <v>83</v>
      </c>
      <c r="B16" s="84"/>
      <c r="C16" s="76" t="s">
        <v>84</v>
      </c>
      <c r="D16" s="85"/>
      <c r="E16" s="76" t="s">
        <v>85</v>
      </c>
      <c r="F16" s="84"/>
      <c r="G16" s="76" t="s">
        <v>86</v>
      </c>
      <c r="H16" s="84"/>
    </row>
    <row r="17" ht="14.2" customHeight="1" spans="1:8">
      <c r="A17" s="76" t="s">
        <v>87</v>
      </c>
      <c r="B17" s="84"/>
      <c r="C17" s="76" t="s">
        <v>88</v>
      </c>
      <c r="D17" s="85"/>
      <c r="E17" s="76" t="s">
        <v>89</v>
      </c>
      <c r="F17" s="84"/>
      <c r="G17" s="76" t="s">
        <v>90</v>
      </c>
      <c r="H17" s="84"/>
    </row>
    <row r="18" ht="14.2" customHeight="1" spans="1:8">
      <c r="A18" s="76" t="s">
        <v>91</v>
      </c>
      <c r="B18" s="84"/>
      <c r="C18" s="76" t="s">
        <v>92</v>
      </c>
      <c r="D18" s="85"/>
      <c r="E18" s="76" t="s">
        <v>93</v>
      </c>
      <c r="F18" s="84"/>
      <c r="G18" s="76" t="s">
        <v>94</v>
      </c>
      <c r="H18" s="84"/>
    </row>
    <row r="19" ht="14.2" customHeight="1" spans="1:8">
      <c r="A19" s="76" t="s">
        <v>95</v>
      </c>
      <c r="B19" s="84"/>
      <c r="C19" s="76" t="s">
        <v>96</v>
      </c>
      <c r="D19" s="85"/>
      <c r="E19" s="76" t="s">
        <v>97</v>
      </c>
      <c r="F19" s="84"/>
      <c r="G19" s="76" t="s">
        <v>98</v>
      </c>
      <c r="H19" s="84"/>
    </row>
    <row r="20" ht="14.2" customHeight="1" spans="1:8">
      <c r="A20" s="77" t="s">
        <v>99</v>
      </c>
      <c r="B20" s="78"/>
      <c r="C20" s="76" t="s">
        <v>100</v>
      </c>
      <c r="D20" s="85"/>
      <c r="E20" s="76" t="s">
        <v>101</v>
      </c>
      <c r="F20" s="84"/>
      <c r="G20" s="76"/>
      <c r="H20" s="84"/>
    </row>
    <row r="21" ht="14.2" customHeight="1" spans="1:8">
      <c r="A21" s="77" t="s">
        <v>102</v>
      </c>
      <c r="B21" s="78"/>
      <c r="C21" s="76" t="s">
        <v>103</v>
      </c>
      <c r="D21" s="85"/>
      <c r="E21" s="77" t="s">
        <v>104</v>
      </c>
      <c r="F21" s="78"/>
      <c r="G21" s="76"/>
      <c r="H21" s="84"/>
    </row>
    <row r="22" ht="14.2" customHeight="1" spans="1:8">
      <c r="A22" s="77" t="s">
        <v>105</v>
      </c>
      <c r="B22" s="78"/>
      <c r="C22" s="76" t="s">
        <v>106</v>
      </c>
      <c r="D22" s="85"/>
      <c r="E22" s="76"/>
      <c r="F22" s="76"/>
      <c r="G22" s="76"/>
      <c r="H22" s="84"/>
    </row>
    <row r="23" ht="14.2" customHeight="1" spans="1:8">
      <c r="A23" s="77" t="s">
        <v>107</v>
      </c>
      <c r="B23" s="78"/>
      <c r="C23" s="76" t="s">
        <v>108</v>
      </c>
      <c r="D23" s="85"/>
      <c r="E23" s="76"/>
      <c r="F23" s="76"/>
      <c r="G23" s="76"/>
      <c r="H23" s="84"/>
    </row>
    <row r="24" ht="14.2" customHeight="1" spans="1:8">
      <c r="A24" s="77" t="s">
        <v>109</v>
      </c>
      <c r="B24" s="78"/>
      <c r="C24" s="76" t="s">
        <v>110</v>
      </c>
      <c r="D24" s="85"/>
      <c r="E24" s="76"/>
      <c r="F24" s="76"/>
      <c r="G24" s="76"/>
      <c r="H24" s="84"/>
    </row>
    <row r="25" ht="14.2" customHeight="1" spans="1:8">
      <c r="A25" s="76" t="s">
        <v>111</v>
      </c>
      <c r="B25" s="84"/>
      <c r="C25" s="76" t="s">
        <v>112</v>
      </c>
      <c r="D25" s="85">
        <v>32.002332</v>
      </c>
      <c r="E25" s="76"/>
      <c r="F25" s="76"/>
      <c r="G25" s="76"/>
      <c r="H25" s="84"/>
    </row>
    <row r="26" ht="14.2" customHeight="1" spans="1:8">
      <c r="A26" s="76" t="s">
        <v>113</v>
      </c>
      <c r="B26" s="84"/>
      <c r="C26" s="76" t="s">
        <v>114</v>
      </c>
      <c r="D26" s="85"/>
      <c r="E26" s="76"/>
      <c r="F26" s="76"/>
      <c r="G26" s="76"/>
      <c r="H26" s="84"/>
    </row>
    <row r="27" ht="14.2" customHeight="1" spans="1:8">
      <c r="A27" s="76" t="s">
        <v>115</v>
      </c>
      <c r="B27" s="84"/>
      <c r="C27" s="76" t="s">
        <v>116</v>
      </c>
      <c r="D27" s="85"/>
      <c r="E27" s="76"/>
      <c r="F27" s="76"/>
      <c r="G27" s="76"/>
      <c r="H27" s="84"/>
    </row>
    <row r="28" ht="14.2" customHeight="1" spans="1:8">
      <c r="A28" s="77" t="s">
        <v>117</v>
      </c>
      <c r="B28" s="78"/>
      <c r="C28" s="76" t="s">
        <v>118</v>
      </c>
      <c r="D28" s="85"/>
      <c r="E28" s="76"/>
      <c r="F28" s="76"/>
      <c r="G28" s="76"/>
      <c r="H28" s="84"/>
    </row>
    <row r="29" ht="14.2" customHeight="1" spans="1:8">
      <c r="A29" s="77" t="s">
        <v>119</v>
      </c>
      <c r="B29" s="78"/>
      <c r="C29" s="76" t="s">
        <v>120</v>
      </c>
      <c r="D29" s="85"/>
      <c r="E29" s="76"/>
      <c r="F29" s="76"/>
      <c r="G29" s="76"/>
      <c r="H29" s="84"/>
    </row>
    <row r="30" ht="14.2" customHeight="1" spans="1:8">
      <c r="A30" s="77" t="s">
        <v>121</v>
      </c>
      <c r="B30" s="78"/>
      <c r="C30" s="76" t="s">
        <v>122</v>
      </c>
      <c r="D30" s="85"/>
      <c r="E30" s="76"/>
      <c r="F30" s="76"/>
      <c r="G30" s="76"/>
      <c r="H30" s="84"/>
    </row>
    <row r="31" ht="14.2" customHeight="1" spans="1:8">
      <c r="A31" s="77" t="s">
        <v>123</v>
      </c>
      <c r="B31" s="78"/>
      <c r="C31" s="76" t="s">
        <v>124</v>
      </c>
      <c r="D31" s="85"/>
      <c r="E31" s="76"/>
      <c r="F31" s="76"/>
      <c r="G31" s="76"/>
      <c r="H31" s="84"/>
    </row>
    <row r="32" ht="14.2" customHeight="1" spans="1:8">
      <c r="A32" s="77" t="s">
        <v>125</v>
      </c>
      <c r="B32" s="78"/>
      <c r="C32" s="76" t="s">
        <v>126</v>
      </c>
      <c r="D32" s="85"/>
      <c r="E32" s="76"/>
      <c r="F32" s="76"/>
      <c r="G32" s="76"/>
      <c r="H32" s="84"/>
    </row>
    <row r="33" ht="14.2" customHeight="1" spans="1:8">
      <c r="A33" s="76"/>
      <c r="B33" s="76"/>
      <c r="C33" s="76" t="s">
        <v>127</v>
      </c>
      <c r="D33" s="85"/>
      <c r="E33" s="76"/>
      <c r="F33" s="76"/>
      <c r="G33" s="76"/>
      <c r="H33" s="76"/>
    </row>
    <row r="34" ht="14.2" customHeight="1" spans="1:8">
      <c r="A34" s="76"/>
      <c r="B34" s="76"/>
      <c r="C34" s="76" t="s">
        <v>128</v>
      </c>
      <c r="D34" s="85"/>
      <c r="E34" s="76"/>
      <c r="F34" s="76"/>
      <c r="G34" s="76"/>
      <c r="H34" s="76"/>
    </row>
    <row r="35" ht="14.2" customHeight="1" spans="1:8">
      <c r="A35" s="76"/>
      <c r="B35" s="76"/>
      <c r="C35" s="76" t="s">
        <v>129</v>
      </c>
      <c r="D35" s="85"/>
      <c r="E35" s="76"/>
      <c r="F35" s="76"/>
      <c r="G35" s="76"/>
      <c r="H35" s="76"/>
    </row>
    <row r="36" ht="14.2" customHeight="1" spans="1:8">
      <c r="A36" s="76"/>
      <c r="B36" s="76"/>
      <c r="C36" s="76"/>
      <c r="D36" s="76"/>
      <c r="E36" s="76"/>
      <c r="F36" s="76"/>
      <c r="G36" s="76"/>
      <c r="H36" s="76"/>
    </row>
    <row r="37" ht="14.2" customHeight="1" spans="1:8">
      <c r="A37" s="77" t="s">
        <v>130</v>
      </c>
      <c r="B37" s="78">
        <v>631.299538</v>
      </c>
      <c r="C37" s="77" t="s">
        <v>131</v>
      </c>
      <c r="D37" s="78">
        <v>631.299538</v>
      </c>
      <c r="E37" s="77" t="s">
        <v>131</v>
      </c>
      <c r="F37" s="78">
        <v>631.299538</v>
      </c>
      <c r="G37" s="77" t="s">
        <v>131</v>
      </c>
      <c r="H37" s="78">
        <v>631.299538</v>
      </c>
    </row>
    <row r="38" ht="14.2" customHeight="1" spans="1:8">
      <c r="A38" s="77" t="s">
        <v>132</v>
      </c>
      <c r="B38" s="78"/>
      <c r="C38" s="77" t="s">
        <v>133</v>
      </c>
      <c r="D38" s="78"/>
      <c r="E38" s="77" t="s">
        <v>133</v>
      </c>
      <c r="F38" s="78"/>
      <c r="G38" s="77" t="s">
        <v>133</v>
      </c>
      <c r="H38" s="78"/>
    </row>
    <row r="39" ht="14.2" customHeight="1" spans="1:8">
      <c r="A39" s="76"/>
      <c r="B39" s="84"/>
      <c r="C39" s="76"/>
      <c r="D39" s="84"/>
      <c r="E39" s="77"/>
      <c r="F39" s="78"/>
      <c r="G39" s="77"/>
      <c r="H39" s="78"/>
    </row>
    <row r="40" ht="14.2" customHeight="1" spans="1:8">
      <c r="A40" s="77" t="s">
        <v>134</v>
      </c>
      <c r="B40" s="78">
        <v>631.299538</v>
      </c>
      <c r="C40" s="77" t="s">
        <v>135</v>
      </c>
      <c r="D40" s="78">
        <v>631.299538</v>
      </c>
      <c r="E40" s="77" t="s">
        <v>135</v>
      </c>
      <c r="F40" s="78">
        <v>631.299538</v>
      </c>
      <c r="G40" s="77" t="s">
        <v>135</v>
      </c>
      <c r="H40" s="78">
        <v>631.299538</v>
      </c>
    </row>
    <row r="41" ht="15.65" customHeight="1" spans="1:8">
      <c r="A41" s="112" t="s">
        <v>136</v>
      </c>
      <c r="B41" s="112"/>
      <c r="C41" s="112"/>
      <c r="D41" s="86"/>
      <c r="E41" s="86"/>
      <c r="F41" s="86"/>
      <c r="G41" s="86"/>
      <c r="H41" s="86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4.4"/>
  <cols>
    <col min="1" max="1" width="10.25" customWidth="1"/>
    <col min="2" max="2" width="20.5185185185185" customWidth="1"/>
    <col min="3" max="3" width="8.27777777777778" customWidth="1"/>
    <col min="4" max="25" width="7.69444444444444" customWidth="1"/>
  </cols>
  <sheetData>
    <row r="1" ht="14.3" customHeight="1" spans="1:25">
      <c r="A1" s="70"/>
      <c r="X1" s="71" t="s">
        <v>137</v>
      </c>
      <c r="Y1" s="71"/>
    </row>
    <row r="2" ht="29.35" customHeight="1" spans="1:25">
      <c r="A2" s="72" t="s">
        <v>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</row>
    <row r="3" ht="19.55" customHeight="1" spans="1:25">
      <c r="A3" s="73" t="s">
        <v>34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4" t="s">
        <v>35</v>
      </c>
      <c r="Y3" s="74"/>
    </row>
    <row r="4" ht="19.55" customHeight="1" spans="1:25">
      <c r="A4" s="80" t="s">
        <v>138</v>
      </c>
      <c r="B4" s="80" t="s">
        <v>139</v>
      </c>
      <c r="C4" s="80" t="s">
        <v>140</v>
      </c>
      <c r="D4" s="80" t="s">
        <v>141</v>
      </c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 t="s">
        <v>132</v>
      </c>
      <c r="T4" s="80"/>
      <c r="U4" s="80"/>
      <c r="V4" s="80"/>
      <c r="W4" s="80"/>
      <c r="X4" s="80"/>
      <c r="Y4" s="80"/>
    </row>
    <row r="5" ht="19.55" customHeight="1" spans="1:25">
      <c r="A5" s="80"/>
      <c r="B5" s="80"/>
      <c r="C5" s="80"/>
      <c r="D5" s="80" t="s">
        <v>142</v>
      </c>
      <c r="E5" s="80" t="s">
        <v>143</v>
      </c>
      <c r="F5" s="80" t="s">
        <v>144</v>
      </c>
      <c r="G5" s="80" t="s">
        <v>145</v>
      </c>
      <c r="H5" s="80" t="s">
        <v>146</v>
      </c>
      <c r="I5" s="80" t="s">
        <v>147</v>
      </c>
      <c r="J5" s="80" t="s">
        <v>148</v>
      </c>
      <c r="K5" s="80"/>
      <c r="L5" s="80"/>
      <c r="M5" s="80"/>
      <c r="N5" s="80" t="s">
        <v>149</v>
      </c>
      <c r="O5" s="80" t="s">
        <v>150</v>
      </c>
      <c r="P5" s="80" t="s">
        <v>151</v>
      </c>
      <c r="Q5" s="80" t="s">
        <v>152</v>
      </c>
      <c r="R5" s="80" t="s">
        <v>153</v>
      </c>
      <c r="S5" s="80" t="s">
        <v>142</v>
      </c>
      <c r="T5" s="80" t="s">
        <v>143</v>
      </c>
      <c r="U5" s="80" t="s">
        <v>144</v>
      </c>
      <c r="V5" s="80" t="s">
        <v>145</v>
      </c>
      <c r="W5" s="80" t="s">
        <v>146</v>
      </c>
      <c r="X5" s="80" t="s">
        <v>147</v>
      </c>
      <c r="Y5" s="80" t="s">
        <v>154</v>
      </c>
    </row>
    <row r="6" ht="19.55" customHeight="1" spans="1:25">
      <c r="A6" s="80"/>
      <c r="B6" s="80"/>
      <c r="C6" s="80"/>
      <c r="D6" s="80"/>
      <c r="E6" s="80"/>
      <c r="F6" s="80"/>
      <c r="G6" s="80"/>
      <c r="H6" s="80"/>
      <c r="I6" s="80"/>
      <c r="J6" s="80" t="s">
        <v>155</v>
      </c>
      <c r="K6" s="80" t="s">
        <v>156</v>
      </c>
      <c r="L6" s="80" t="s">
        <v>157</v>
      </c>
      <c r="M6" s="80" t="s">
        <v>146</v>
      </c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</row>
    <row r="7" ht="19.9" customHeight="1" spans="1:25">
      <c r="A7" s="77"/>
      <c r="B7" s="77" t="s">
        <v>140</v>
      </c>
      <c r="C7" s="94">
        <v>631.299538</v>
      </c>
      <c r="D7" s="94">
        <v>631.299538</v>
      </c>
      <c r="E7" s="94">
        <v>631.299538</v>
      </c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</row>
    <row r="8" ht="19.9" customHeight="1" spans="1:25">
      <c r="A8" s="97" t="s">
        <v>158</v>
      </c>
      <c r="B8" s="97" t="s">
        <v>159</v>
      </c>
      <c r="C8" s="85">
        <v>631.299538</v>
      </c>
      <c r="D8" s="85">
        <v>631.299538</v>
      </c>
      <c r="E8" s="84">
        <v>631.299538</v>
      </c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</row>
    <row r="9" ht="14.3" customHeight="1"/>
    <row r="10" ht="14.3" customHeight="1" spans="1:25">
      <c r="G10" s="70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F21" sqref="F21"/>
    </sheetView>
  </sheetViews>
  <sheetFormatPr defaultColWidth="10" defaultRowHeight="14.4"/>
  <cols>
    <col min="1" max="1" width="4.61111111111111" customWidth="1"/>
    <col min="2" max="2" width="4.87962962962963" customWidth="1"/>
    <col min="3" max="3" width="5.01851851851852" customWidth="1"/>
    <col min="4" max="4" width="10.9907407407407" customWidth="1"/>
    <col min="5" max="5" width="25.7777777777778" customWidth="1"/>
    <col min="6" max="6" width="12.3425925925926" customWidth="1"/>
    <col min="7" max="7" width="11.3981481481481" customWidth="1"/>
    <col min="8" max="8" width="13.9722222222222" customWidth="1"/>
    <col min="9" max="9" width="14.787037037037" customWidth="1"/>
    <col min="10" max="11" width="17.5" customWidth="1"/>
  </cols>
  <sheetData>
    <row r="1" ht="14.3" customHeight="1" spans="1:11">
      <c r="A1" s="70"/>
      <c r="D1" s="99"/>
      <c r="K1" s="71" t="s">
        <v>160</v>
      </c>
    </row>
    <row r="2" ht="27.85" customHeight="1" spans="1:11">
      <c r="A2" s="72" t="s">
        <v>10</v>
      </c>
      <c r="B2" s="72"/>
      <c r="C2" s="72"/>
      <c r="D2" s="72"/>
      <c r="E2" s="72"/>
      <c r="F2" s="72"/>
      <c r="G2" s="72"/>
      <c r="H2" s="72"/>
      <c r="I2" s="72"/>
      <c r="J2" s="72"/>
      <c r="K2" s="72"/>
    </row>
    <row r="3" ht="21.85" customHeight="1" spans="1:11">
      <c r="A3" s="100" t="s">
        <v>34</v>
      </c>
      <c r="B3" s="100"/>
      <c r="C3" s="100"/>
      <c r="D3" s="100"/>
      <c r="E3" s="100"/>
      <c r="F3" s="100"/>
      <c r="G3" s="100"/>
      <c r="H3" s="100"/>
      <c r="I3" s="100"/>
      <c r="J3" s="100"/>
      <c r="K3" s="74" t="s">
        <v>35</v>
      </c>
    </row>
    <row r="4" ht="24.1" customHeight="1" spans="1:11">
      <c r="A4" s="75" t="s">
        <v>161</v>
      </c>
      <c r="B4" s="75"/>
      <c r="C4" s="75"/>
      <c r="D4" s="75" t="s">
        <v>162</v>
      </c>
      <c r="E4" s="75" t="s">
        <v>163</v>
      </c>
      <c r="F4" s="75" t="s">
        <v>140</v>
      </c>
      <c r="G4" s="75" t="s">
        <v>164</v>
      </c>
      <c r="H4" s="75" t="s">
        <v>165</v>
      </c>
      <c r="I4" s="75" t="s">
        <v>166</v>
      </c>
      <c r="J4" s="75" t="s">
        <v>167</v>
      </c>
      <c r="K4" s="75" t="s">
        <v>168</v>
      </c>
    </row>
    <row r="5" ht="22.6" customHeight="1" spans="1:11">
      <c r="A5" s="75" t="s">
        <v>169</v>
      </c>
      <c r="B5" s="75" t="s">
        <v>170</v>
      </c>
      <c r="C5" s="75" t="s">
        <v>171</v>
      </c>
      <c r="D5" s="75"/>
      <c r="E5" s="75"/>
      <c r="F5" s="75"/>
      <c r="G5" s="75"/>
      <c r="H5" s="75"/>
      <c r="I5" s="75"/>
      <c r="J5" s="75"/>
      <c r="K5" s="75"/>
    </row>
    <row r="6" ht="19.9" customHeight="1" spans="1:11">
      <c r="A6" s="89"/>
      <c r="B6" s="89"/>
      <c r="C6" s="89"/>
      <c r="D6" s="101" t="s">
        <v>140</v>
      </c>
      <c r="E6" s="101"/>
      <c r="F6" s="102">
        <v>631.3</v>
      </c>
      <c r="G6" s="102">
        <v>628.3</v>
      </c>
      <c r="H6" s="102">
        <v>3</v>
      </c>
      <c r="I6" s="102"/>
      <c r="J6" s="101"/>
      <c r="K6" s="101"/>
    </row>
    <row r="7" ht="19.9" customHeight="1" spans="1:11">
      <c r="A7" s="103"/>
      <c r="B7" s="103"/>
      <c r="C7" s="103"/>
      <c r="D7" s="104" t="s">
        <v>158</v>
      </c>
      <c r="E7" s="104" t="s">
        <v>159</v>
      </c>
      <c r="F7" s="105">
        <v>631.3</v>
      </c>
      <c r="G7" s="105">
        <v>628.3</v>
      </c>
      <c r="H7" s="105">
        <v>3</v>
      </c>
      <c r="I7" s="105"/>
      <c r="J7" s="106"/>
      <c r="K7" s="106"/>
    </row>
    <row r="8" ht="19.9" customHeight="1" spans="1:11">
      <c r="A8" s="80" t="s">
        <v>172</v>
      </c>
      <c r="B8" s="80"/>
      <c r="C8" s="80"/>
      <c r="D8" s="92" t="s">
        <v>172</v>
      </c>
      <c r="E8" s="92" t="s">
        <v>173</v>
      </c>
      <c r="F8" s="94">
        <v>194.336966</v>
      </c>
      <c r="G8" s="94">
        <v>194.336966</v>
      </c>
      <c r="H8" s="94">
        <v>0</v>
      </c>
      <c r="I8" s="94">
        <v>0</v>
      </c>
      <c r="J8" s="93"/>
      <c r="K8" s="93"/>
    </row>
    <row r="9" ht="19.9" customHeight="1" spans="1:11">
      <c r="A9" s="80" t="s">
        <v>172</v>
      </c>
      <c r="B9" s="80" t="s">
        <v>174</v>
      </c>
      <c r="C9" s="80"/>
      <c r="D9" s="92" t="s">
        <v>175</v>
      </c>
      <c r="E9" s="92" t="s">
        <v>176</v>
      </c>
      <c r="F9" s="94">
        <v>190.411076</v>
      </c>
      <c r="G9" s="94">
        <v>190.411076</v>
      </c>
      <c r="H9" s="94">
        <v>0</v>
      </c>
      <c r="I9" s="94">
        <v>0</v>
      </c>
      <c r="J9" s="93"/>
      <c r="K9" s="93"/>
    </row>
    <row r="10" ht="19.9" customHeight="1" spans="1:11">
      <c r="A10" s="107" t="s">
        <v>172</v>
      </c>
      <c r="B10" s="107" t="s">
        <v>174</v>
      </c>
      <c r="C10" s="107" t="s">
        <v>177</v>
      </c>
      <c r="D10" s="108" t="s">
        <v>178</v>
      </c>
      <c r="E10" s="108" t="s">
        <v>179</v>
      </c>
      <c r="F10" s="109">
        <v>147.7413</v>
      </c>
      <c r="G10" s="109">
        <v>147.7413</v>
      </c>
      <c r="H10" s="109"/>
      <c r="I10" s="109"/>
      <c r="J10" s="110"/>
      <c r="K10" s="110"/>
    </row>
    <row r="11" ht="19.9" customHeight="1" spans="1:11">
      <c r="A11" s="107" t="s">
        <v>172</v>
      </c>
      <c r="B11" s="107" t="s">
        <v>174</v>
      </c>
      <c r="C11" s="107" t="s">
        <v>174</v>
      </c>
      <c r="D11" s="108" t="s">
        <v>180</v>
      </c>
      <c r="E11" s="108" t="s">
        <v>181</v>
      </c>
      <c r="F11" s="109">
        <v>42.669776</v>
      </c>
      <c r="G11" s="109">
        <v>42.669776</v>
      </c>
      <c r="H11" s="109"/>
      <c r="I11" s="109"/>
      <c r="J11" s="110"/>
      <c r="K11" s="110"/>
    </row>
    <row r="12" ht="19.9" customHeight="1" spans="1:11">
      <c r="A12" s="80" t="s">
        <v>172</v>
      </c>
      <c r="B12" s="80" t="s">
        <v>182</v>
      </c>
      <c r="C12" s="80"/>
      <c r="D12" s="92" t="s">
        <v>183</v>
      </c>
      <c r="E12" s="92" t="s">
        <v>184</v>
      </c>
      <c r="F12" s="94">
        <v>1.95705</v>
      </c>
      <c r="G12" s="94">
        <v>1.95705</v>
      </c>
      <c r="H12" s="94">
        <v>0</v>
      </c>
      <c r="I12" s="94">
        <v>0</v>
      </c>
      <c r="J12" s="93"/>
      <c r="K12" s="93"/>
    </row>
    <row r="13" ht="19.9" customHeight="1" spans="1:11">
      <c r="A13" s="107" t="s">
        <v>172</v>
      </c>
      <c r="B13" s="107" t="s">
        <v>182</v>
      </c>
      <c r="C13" s="107" t="s">
        <v>185</v>
      </c>
      <c r="D13" s="108" t="s">
        <v>186</v>
      </c>
      <c r="E13" s="108" t="s">
        <v>187</v>
      </c>
      <c r="F13" s="109">
        <v>1.95705</v>
      </c>
      <c r="G13" s="109">
        <v>1.95705</v>
      </c>
      <c r="H13" s="109"/>
      <c r="I13" s="109"/>
      <c r="J13" s="110"/>
      <c r="K13" s="110"/>
    </row>
    <row r="14" ht="19.9" customHeight="1" spans="1:11">
      <c r="A14" s="80" t="s">
        <v>172</v>
      </c>
      <c r="B14" s="80" t="s">
        <v>185</v>
      </c>
      <c r="C14" s="80"/>
      <c r="D14" s="92" t="s">
        <v>188</v>
      </c>
      <c r="E14" s="92" t="s">
        <v>189</v>
      </c>
      <c r="F14" s="94">
        <v>1.96884</v>
      </c>
      <c r="G14" s="94">
        <v>1.96884</v>
      </c>
      <c r="H14" s="94">
        <v>0</v>
      </c>
      <c r="I14" s="94">
        <v>0</v>
      </c>
      <c r="J14" s="93"/>
      <c r="K14" s="93"/>
    </row>
    <row r="15" ht="19.9" customHeight="1" spans="1:11">
      <c r="A15" s="107" t="s">
        <v>172</v>
      </c>
      <c r="B15" s="107" t="s">
        <v>185</v>
      </c>
      <c r="C15" s="107" t="s">
        <v>185</v>
      </c>
      <c r="D15" s="108" t="s">
        <v>190</v>
      </c>
      <c r="E15" s="108" t="s">
        <v>191</v>
      </c>
      <c r="F15" s="109">
        <v>1.96884</v>
      </c>
      <c r="G15" s="109">
        <v>1.96884</v>
      </c>
      <c r="H15" s="109"/>
      <c r="I15" s="109"/>
      <c r="J15" s="110"/>
      <c r="K15" s="110"/>
    </row>
    <row r="16" ht="19.9" customHeight="1" spans="1:11">
      <c r="A16" s="80" t="s">
        <v>192</v>
      </c>
      <c r="B16" s="80"/>
      <c r="C16" s="80"/>
      <c r="D16" s="92" t="s">
        <v>192</v>
      </c>
      <c r="E16" s="92" t="s">
        <v>193</v>
      </c>
      <c r="F16" s="94">
        <v>404.96024</v>
      </c>
      <c r="G16" s="94">
        <v>401.96024</v>
      </c>
      <c r="H16" s="94">
        <v>3</v>
      </c>
      <c r="I16" s="94">
        <v>0</v>
      </c>
      <c r="J16" s="93"/>
      <c r="K16" s="93"/>
    </row>
    <row r="17" ht="19.9" customHeight="1" spans="1:11">
      <c r="A17" s="80" t="s">
        <v>192</v>
      </c>
      <c r="B17" s="80" t="s">
        <v>177</v>
      </c>
      <c r="C17" s="80"/>
      <c r="D17" s="92" t="s">
        <v>194</v>
      </c>
      <c r="E17" s="92" t="s">
        <v>195</v>
      </c>
      <c r="F17" s="94">
        <v>388.22</v>
      </c>
      <c r="G17" s="94">
        <v>385.22</v>
      </c>
      <c r="H17" s="94">
        <v>3</v>
      </c>
      <c r="I17" s="94">
        <v>0</v>
      </c>
      <c r="J17" s="93"/>
      <c r="K17" s="93"/>
    </row>
    <row r="18" ht="19.9" customHeight="1" spans="1:11">
      <c r="A18" s="107" t="s">
        <v>192</v>
      </c>
      <c r="B18" s="107" t="s">
        <v>177</v>
      </c>
      <c r="C18" s="107" t="s">
        <v>177</v>
      </c>
      <c r="D18" s="108" t="s">
        <v>196</v>
      </c>
      <c r="E18" s="108" t="s">
        <v>197</v>
      </c>
      <c r="F18" s="96">
        <v>388.22</v>
      </c>
      <c r="G18" s="96">
        <v>385.22</v>
      </c>
      <c r="H18" s="109">
        <v>3</v>
      </c>
      <c r="I18" s="109"/>
      <c r="J18" s="110"/>
      <c r="K18" s="110"/>
    </row>
    <row r="19" ht="19.9" customHeight="1" spans="1:11">
      <c r="A19" s="80" t="s">
        <v>192</v>
      </c>
      <c r="B19" s="80" t="s">
        <v>182</v>
      </c>
      <c r="C19" s="80"/>
      <c r="D19" s="92" t="s">
        <v>198</v>
      </c>
      <c r="E19" s="92" t="s">
        <v>199</v>
      </c>
      <c r="F19" s="94">
        <v>16.73514</v>
      </c>
      <c r="G19" s="94">
        <v>16.73514</v>
      </c>
      <c r="H19" s="94">
        <v>0</v>
      </c>
      <c r="I19" s="94">
        <v>0</v>
      </c>
      <c r="J19" s="93"/>
      <c r="K19" s="93"/>
    </row>
    <row r="20" ht="19.9" customHeight="1" spans="1:11">
      <c r="A20" s="107" t="s">
        <v>192</v>
      </c>
      <c r="B20" s="107" t="s">
        <v>182</v>
      </c>
      <c r="C20" s="107" t="s">
        <v>177</v>
      </c>
      <c r="D20" s="108" t="s">
        <v>200</v>
      </c>
      <c r="E20" s="108" t="s">
        <v>201</v>
      </c>
      <c r="F20" s="109">
        <v>16.73514</v>
      </c>
      <c r="G20" s="109">
        <v>16.73514</v>
      </c>
      <c r="H20" s="109"/>
      <c r="I20" s="109"/>
      <c r="J20" s="110"/>
      <c r="K20" s="110"/>
    </row>
    <row r="21" ht="19.9" customHeight="1" spans="1:11">
      <c r="A21" s="80" t="s">
        <v>202</v>
      </c>
      <c r="B21" s="80"/>
      <c r="C21" s="80"/>
      <c r="D21" s="92" t="s">
        <v>202</v>
      </c>
      <c r="E21" s="92" t="s">
        <v>203</v>
      </c>
      <c r="F21" s="94">
        <v>32.002332</v>
      </c>
      <c r="G21" s="94">
        <v>32.002332</v>
      </c>
      <c r="H21" s="94">
        <v>0</v>
      </c>
      <c r="I21" s="94">
        <v>0</v>
      </c>
      <c r="J21" s="93"/>
      <c r="K21" s="93"/>
    </row>
    <row r="22" ht="19.9" customHeight="1" spans="1:11">
      <c r="A22" s="80" t="s">
        <v>202</v>
      </c>
      <c r="B22" s="80" t="s">
        <v>204</v>
      </c>
      <c r="C22" s="80"/>
      <c r="D22" s="92" t="s">
        <v>205</v>
      </c>
      <c r="E22" s="92" t="s">
        <v>206</v>
      </c>
      <c r="F22" s="94">
        <v>32.002332</v>
      </c>
      <c r="G22" s="94">
        <v>32.002332</v>
      </c>
      <c r="H22" s="94">
        <v>0</v>
      </c>
      <c r="I22" s="94">
        <v>0</v>
      </c>
      <c r="J22" s="93"/>
      <c r="K22" s="93"/>
    </row>
    <row r="23" ht="19.9" customHeight="1" spans="1:11">
      <c r="A23" s="107" t="s">
        <v>202</v>
      </c>
      <c r="B23" s="107" t="s">
        <v>204</v>
      </c>
      <c r="C23" s="107" t="s">
        <v>177</v>
      </c>
      <c r="D23" s="108" t="s">
        <v>207</v>
      </c>
      <c r="E23" s="108" t="s">
        <v>208</v>
      </c>
      <c r="F23" s="109">
        <v>32.002332</v>
      </c>
      <c r="G23" s="109">
        <v>32.002332</v>
      </c>
      <c r="H23" s="109"/>
      <c r="I23" s="109"/>
      <c r="J23" s="110"/>
      <c r="K23" s="110"/>
    </row>
    <row r="24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workbookViewId="0">
      <selection activeCell="F18" sqref="F17:F18"/>
    </sheetView>
  </sheetViews>
  <sheetFormatPr defaultColWidth="10" defaultRowHeight="14.4"/>
  <cols>
    <col min="1" max="1" width="3.66666666666667" customWidth="1"/>
    <col min="2" max="2" width="4.75" customWidth="1"/>
    <col min="3" max="3" width="4.61111111111111" customWidth="1"/>
    <col min="4" max="4" width="9.09259259259259" customWidth="1"/>
    <col min="5" max="5" width="20.0833333333333" customWidth="1"/>
    <col min="6" max="6" width="9.23148148148148" customWidth="1"/>
    <col min="7" max="12" width="7.18518518518519" customWidth="1"/>
    <col min="13" max="13" width="6.77777777777778" customWidth="1"/>
    <col min="14" max="17" width="7.18518518518519" customWidth="1"/>
    <col min="18" max="18" width="7.05555555555556" customWidth="1"/>
    <col min="19" max="20" width="7.18518518518519" customWidth="1"/>
    <col min="21" max="21" width="9.76851851851852" customWidth="1"/>
  </cols>
  <sheetData>
    <row r="1" ht="14.3" customHeight="1" spans="1:20">
      <c r="A1" s="70"/>
      <c r="S1" s="71" t="s">
        <v>209</v>
      </c>
      <c r="T1" s="71"/>
    </row>
    <row r="2" ht="36.9" customHeight="1" spans="1:20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</row>
    <row r="3" ht="17.3" customHeight="1" spans="1:20">
      <c r="A3" s="73" t="s">
        <v>34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4" t="s">
        <v>35</v>
      </c>
      <c r="T3" s="74"/>
    </row>
    <row r="4" ht="17.3" customHeight="1" spans="1:20">
      <c r="A4" s="80" t="s">
        <v>161</v>
      </c>
      <c r="B4" s="80"/>
      <c r="C4" s="80"/>
      <c r="D4" s="80" t="s">
        <v>210</v>
      </c>
      <c r="E4" s="80" t="s">
        <v>211</v>
      </c>
      <c r="F4" s="80" t="s">
        <v>212</v>
      </c>
      <c r="G4" s="80" t="s">
        <v>213</v>
      </c>
      <c r="H4" s="80" t="s">
        <v>214</v>
      </c>
      <c r="I4" s="80" t="s">
        <v>215</v>
      </c>
      <c r="J4" s="80" t="s">
        <v>216</v>
      </c>
      <c r="K4" s="80" t="s">
        <v>217</v>
      </c>
      <c r="L4" s="80" t="s">
        <v>218</v>
      </c>
      <c r="M4" s="80" t="s">
        <v>219</v>
      </c>
      <c r="N4" s="80" t="s">
        <v>220</v>
      </c>
      <c r="O4" s="80" t="s">
        <v>221</v>
      </c>
      <c r="P4" s="80" t="s">
        <v>222</v>
      </c>
      <c r="Q4" s="80" t="s">
        <v>223</v>
      </c>
      <c r="R4" s="80" t="s">
        <v>224</v>
      </c>
      <c r="S4" s="80" t="s">
        <v>225</v>
      </c>
      <c r="T4" s="80" t="s">
        <v>226</v>
      </c>
    </row>
    <row r="5" ht="18.05" customHeight="1" spans="1:20">
      <c r="A5" s="80" t="s">
        <v>169</v>
      </c>
      <c r="B5" s="80" t="s">
        <v>170</v>
      </c>
      <c r="C5" s="80" t="s">
        <v>171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</row>
    <row r="6" ht="19.9" customHeight="1" spans="1:20">
      <c r="A6" s="77"/>
      <c r="B6" s="77"/>
      <c r="C6" s="77"/>
      <c r="D6" s="77"/>
      <c r="E6" s="77" t="s">
        <v>140</v>
      </c>
      <c r="F6" s="78">
        <v>631.299538</v>
      </c>
      <c r="G6" s="78">
        <v>433.758238</v>
      </c>
      <c r="H6" s="78">
        <v>49.8</v>
      </c>
      <c r="I6" s="78"/>
      <c r="J6" s="78"/>
      <c r="K6" s="78"/>
      <c r="L6" s="78"/>
      <c r="M6" s="78"/>
      <c r="N6" s="78"/>
      <c r="O6" s="78">
        <v>147.7413</v>
      </c>
      <c r="P6" s="78"/>
      <c r="Q6" s="78"/>
      <c r="R6" s="78"/>
      <c r="S6" s="78"/>
      <c r="T6" s="78"/>
    </row>
    <row r="7" ht="19.9" customHeight="1" spans="1:20">
      <c r="A7" s="93"/>
      <c r="B7" s="93"/>
      <c r="C7" s="93"/>
      <c r="D7" s="79" t="s">
        <v>158</v>
      </c>
      <c r="E7" s="79" t="s">
        <v>159</v>
      </c>
      <c r="F7" s="98">
        <v>631.299538</v>
      </c>
      <c r="G7" s="98">
        <v>433.758238</v>
      </c>
      <c r="H7" s="98">
        <v>49.8</v>
      </c>
      <c r="I7" s="98"/>
      <c r="J7" s="98"/>
      <c r="K7" s="98"/>
      <c r="L7" s="98"/>
      <c r="M7" s="98"/>
      <c r="N7" s="98"/>
      <c r="O7" s="98">
        <v>147.7413</v>
      </c>
      <c r="P7" s="98"/>
      <c r="Q7" s="98"/>
      <c r="R7" s="98"/>
      <c r="S7" s="98"/>
      <c r="T7" s="98"/>
    </row>
    <row r="8" ht="19.9" customHeight="1" spans="1:20">
      <c r="A8" s="80" t="s">
        <v>172</v>
      </c>
      <c r="B8" s="80"/>
      <c r="C8" s="80"/>
      <c r="D8" s="92" t="s">
        <v>172</v>
      </c>
      <c r="E8" s="92" t="s">
        <v>173</v>
      </c>
      <c r="F8" s="94">
        <v>194.336966</v>
      </c>
      <c r="G8" s="94">
        <v>46.595666</v>
      </c>
      <c r="H8" s="94"/>
      <c r="I8" s="94"/>
      <c r="J8" s="94"/>
      <c r="K8" s="94"/>
      <c r="L8" s="94"/>
      <c r="M8" s="94"/>
      <c r="N8" s="94"/>
      <c r="O8" s="94">
        <v>147.7413</v>
      </c>
      <c r="P8" s="94"/>
      <c r="Q8" s="94"/>
      <c r="R8" s="94"/>
      <c r="S8" s="94"/>
      <c r="T8" s="94"/>
    </row>
    <row r="9" ht="19.9" customHeight="1" spans="1:20">
      <c r="A9" s="80" t="s">
        <v>172</v>
      </c>
      <c r="B9" s="80" t="s">
        <v>174</v>
      </c>
      <c r="C9" s="80"/>
      <c r="D9" s="92" t="s">
        <v>175</v>
      </c>
      <c r="E9" s="92" t="s">
        <v>176</v>
      </c>
      <c r="F9" s="94">
        <v>190.411076</v>
      </c>
      <c r="G9" s="94">
        <v>42.669776</v>
      </c>
      <c r="H9" s="94"/>
      <c r="I9" s="94"/>
      <c r="J9" s="94"/>
      <c r="K9" s="94"/>
      <c r="L9" s="94"/>
      <c r="M9" s="94"/>
      <c r="N9" s="94"/>
      <c r="O9" s="94">
        <v>147.7413</v>
      </c>
      <c r="P9" s="94"/>
      <c r="Q9" s="94"/>
      <c r="R9" s="94"/>
      <c r="S9" s="94"/>
      <c r="T9" s="94"/>
    </row>
    <row r="10" ht="19.9" customHeight="1" spans="1:20">
      <c r="A10" s="82" t="s">
        <v>172</v>
      </c>
      <c r="B10" s="82" t="s">
        <v>174</v>
      </c>
      <c r="C10" s="82" t="s">
        <v>177</v>
      </c>
      <c r="D10" s="83" t="s">
        <v>178</v>
      </c>
      <c r="E10" s="83" t="s">
        <v>179</v>
      </c>
      <c r="F10" s="96">
        <v>147.7413</v>
      </c>
      <c r="G10" s="96"/>
      <c r="H10" s="96"/>
      <c r="I10" s="96"/>
      <c r="J10" s="96"/>
      <c r="K10" s="96"/>
      <c r="L10" s="96"/>
      <c r="M10" s="96"/>
      <c r="N10" s="96"/>
      <c r="O10" s="96">
        <v>147.7413</v>
      </c>
      <c r="P10" s="96"/>
      <c r="Q10" s="96"/>
      <c r="R10" s="96"/>
      <c r="S10" s="96"/>
      <c r="T10" s="96"/>
    </row>
    <row r="11" ht="19.9" customHeight="1" spans="1:20">
      <c r="A11" s="82" t="s">
        <v>172</v>
      </c>
      <c r="B11" s="82" t="s">
        <v>174</v>
      </c>
      <c r="C11" s="82" t="s">
        <v>174</v>
      </c>
      <c r="D11" s="83" t="s">
        <v>180</v>
      </c>
      <c r="E11" s="83" t="s">
        <v>181</v>
      </c>
      <c r="F11" s="96">
        <v>42.669776</v>
      </c>
      <c r="G11" s="96">
        <v>42.669776</v>
      </c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</row>
    <row r="12" ht="19.9" customHeight="1" spans="1:20">
      <c r="A12" s="80" t="s">
        <v>172</v>
      </c>
      <c r="B12" s="80" t="s">
        <v>182</v>
      </c>
      <c r="C12" s="80"/>
      <c r="D12" s="92" t="s">
        <v>183</v>
      </c>
      <c r="E12" s="92" t="s">
        <v>184</v>
      </c>
      <c r="F12" s="94">
        <v>1.95705</v>
      </c>
      <c r="G12" s="94">
        <v>1.95705</v>
      </c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</row>
    <row r="13" ht="19.9" customHeight="1" spans="1:20">
      <c r="A13" s="82" t="s">
        <v>172</v>
      </c>
      <c r="B13" s="82" t="s">
        <v>182</v>
      </c>
      <c r="C13" s="82" t="s">
        <v>185</v>
      </c>
      <c r="D13" s="83" t="s">
        <v>186</v>
      </c>
      <c r="E13" s="83" t="s">
        <v>187</v>
      </c>
      <c r="F13" s="96">
        <v>1.95705</v>
      </c>
      <c r="G13" s="96">
        <v>1.95705</v>
      </c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</row>
    <row r="14" ht="19.9" customHeight="1" spans="1:20">
      <c r="A14" s="80" t="s">
        <v>172</v>
      </c>
      <c r="B14" s="80" t="s">
        <v>185</v>
      </c>
      <c r="C14" s="80"/>
      <c r="D14" s="92" t="s">
        <v>188</v>
      </c>
      <c r="E14" s="92" t="s">
        <v>189</v>
      </c>
      <c r="F14" s="94">
        <v>1.96884</v>
      </c>
      <c r="G14" s="94">
        <v>1.96884</v>
      </c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</row>
    <row r="15" ht="19.9" customHeight="1" spans="1:20">
      <c r="A15" s="82" t="s">
        <v>172</v>
      </c>
      <c r="B15" s="82" t="s">
        <v>185</v>
      </c>
      <c r="C15" s="82" t="s">
        <v>185</v>
      </c>
      <c r="D15" s="83" t="s">
        <v>190</v>
      </c>
      <c r="E15" s="83" t="s">
        <v>191</v>
      </c>
      <c r="F15" s="96">
        <v>1.96884</v>
      </c>
      <c r="G15" s="96">
        <v>1.96884</v>
      </c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</row>
    <row r="16" ht="19.9" customHeight="1" spans="1:20">
      <c r="A16" s="80" t="s">
        <v>192</v>
      </c>
      <c r="B16" s="80"/>
      <c r="C16" s="80"/>
      <c r="D16" s="92" t="s">
        <v>192</v>
      </c>
      <c r="E16" s="92" t="s">
        <v>193</v>
      </c>
      <c r="F16" s="94">
        <v>404.96024</v>
      </c>
      <c r="G16" s="94">
        <v>355.16024</v>
      </c>
      <c r="H16" s="94">
        <v>49.8</v>
      </c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</row>
    <row r="17" ht="19.9" customHeight="1" spans="1:20">
      <c r="A17" s="80" t="s">
        <v>192</v>
      </c>
      <c r="B17" s="80" t="s">
        <v>177</v>
      </c>
      <c r="C17" s="80"/>
      <c r="D17" s="92" t="s">
        <v>194</v>
      </c>
      <c r="E17" s="92" t="s">
        <v>195</v>
      </c>
      <c r="F17" s="94">
        <v>388.22</v>
      </c>
      <c r="G17" s="94">
        <v>338.421</v>
      </c>
      <c r="H17" s="94">
        <v>49.8</v>
      </c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</row>
    <row r="18" ht="19.9" customHeight="1" spans="1:20">
      <c r="A18" s="82" t="s">
        <v>192</v>
      </c>
      <c r="B18" s="82" t="s">
        <v>177</v>
      </c>
      <c r="C18" s="82" t="s">
        <v>177</v>
      </c>
      <c r="D18" s="83" t="s">
        <v>196</v>
      </c>
      <c r="E18" s="83" t="s">
        <v>197</v>
      </c>
      <c r="F18" s="96">
        <v>388.22</v>
      </c>
      <c r="G18" s="96">
        <v>338.42</v>
      </c>
      <c r="H18" s="96">
        <v>49.8</v>
      </c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</row>
    <row r="19" ht="19.9" customHeight="1" spans="1:20">
      <c r="A19" s="80" t="s">
        <v>192</v>
      </c>
      <c r="B19" s="80" t="s">
        <v>182</v>
      </c>
      <c r="C19" s="80"/>
      <c r="D19" s="92" t="s">
        <v>198</v>
      </c>
      <c r="E19" s="92" t="s">
        <v>199</v>
      </c>
      <c r="F19" s="94">
        <v>16.73514</v>
      </c>
      <c r="G19" s="94">
        <v>16.73514</v>
      </c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</row>
    <row r="20" ht="19.9" customHeight="1" spans="1:20">
      <c r="A20" s="82" t="s">
        <v>192</v>
      </c>
      <c r="B20" s="82" t="s">
        <v>182</v>
      </c>
      <c r="C20" s="82" t="s">
        <v>177</v>
      </c>
      <c r="D20" s="83" t="s">
        <v>200</v>
      </c>
      <c r="E20" s="83" t="s">
        <v>201</v>
      </c>
      <c r="F20" s="96">
        <v>16.73514</v>
      </c>
      <c r="G20" s="96">
        <v>16.73514</v>
      </c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</row>
    <row r="21" ht="19.9" customHeight="1" spans="1:20">
      <c r="A21" s="80" t="s">
        <v>202</v>
      </c>
      <c r="B21" s="80"/>
      <c r="C21" s="80"/>
      <c r="D21" s="92" t="s">
        <v>202</v>
      </c>
      <c r="E21" s="92" t="s">
        <v>203</v>
      </c>
      <c r="F21" s="94">
        <v>32.002332</v>
      </c>
      <c r="G21" s="94">
        <v>32.002332</v>
      </c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</row>
    <row r="22" ht="19.9" customHeight="1" spans="1:20">
      <c r="A22" s="80" t="s">
        <v>202</v>
      </c>
      <c r="B22" s="80" t="s">
        <v>204</v>
      </c>
      <c r="C22" s="80"/>
      <c r="D22" s="92" t="s">
        <v>205</v>
      </c>
      <c r="E22" s="92" t="s">
        <v>206</v>
      </c>
      <c r="F22" s="94">
        <v>32.002332</v>
      </c>
      <c r="G22" s="94">
        <v>32.002332</v>
      </c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</row>
    <row r="23" ht="19.9" customHeight="1" spans="1:20">
      <c r="A23" s="82" t="s">
        <v>202</v>
      </c>
      <c r="B23" s="82" t="s">
        <v>204</v>
      </c>
      <c r="C23" s="82" t="s">
        <v>177</v>
      </c>
      <c r="D23" s="83" t="s">
        <v>207</v>
      </c>
      <c r="E23" s="83" t="s">
        <v>208</v>
      </c>
      <c r="F23" s="96">
        <v>32.002332</v>
      </c>
      <c r="G23" s="96">
        <v>32.002332</v>
      </c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workbookViewId="0">
      <selection activeCell="I17" sqref="I17"/>
    </sheetView>
  </sheetViews>
  <sheetFormatPr defaultColWidth="10" defaultRowHeight="14.4"/>
  <cols>
    <col min="1" max="2" width="4.07407407407407" customWidth="1"/>
    <col min="3" max="3" width="4.21296296296296" customWidth="1"/>
    <col min="4" max="4" width="8" customWidth="1"/>
    <col min="5" max="5" width="15.8703703703704" customWidth="1"/>
    <col min="6" max="6" width="8.9537037037037" customWidth="1"/>
    <col min="7" max="7" width="7.18518518518519" customWidth="1"/>
    <col min="8" max="8" width="6.25" customWidth="1"/>
    <col min="9" max="16" width="7.18518518518519" customWidth="1"/>
    <col min="17" max="17" width="5.83333333333333" customWidth="1"/>
    <col min="18" max="21" width="7.18518518518519" customWidth="1"/>
    <col min="22" max="22" width="9.76851851851852" customWidth="1"/>
  </cols>
  <sheetData>
    <row r="1" ht="14.3" customHeight="1" spans="1:21">
      <c r="A1" s="70"/>
      <c r="T1" s="71" t="s">
        <v>227</v>
      </c>
      <c r="U1" s="71"/>
    </row>
    <row r="2" ht="32.4" customHeight="1" spans="1:21">
      <c r="A2" s="72" t="s">
        <v>12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</row>
    <row r="3" ht="21.1" customHeight="1" spans="1:21">
      <c r="A3" s="73" t="s">
        <v>34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4" t="s">
        <v>35</v>
      </c>
      <c r="U3" s="74"/>
    </row>
    <row r="4" ht="19.55" customHeight="1" spans="1:21">
      <c r="A4" s="80" t="s">
        <v>161</v>
      </c>
      <c r="B4" s="80"/>
      <c r="C4" s="80"/>
      <c r="D4" s="80" t="s">
        <v>210</v>
      </c>
      <c r="E4" s="80" t="s">
        <v>211</v>
      </c>
      <c r="F4" s="80" t="s">
        <v>228</v>
      </c>
      <c r="G4" s="80" t="s">
        <v>164</v>
      </c>
      <c r="H4" s="80"/>
      <c r="I4" s="80"/>
      <c r="J4" s="80"/>
      <c r="K4" s="80" t="s">
        <v>165</v>
      </c>
      <c r="L4" s="80"/>
      <c r="M4" s="80"/>
      <c r="N4" s="80"/>
      <c r="O4" s="80"/>
      <c r="P4" s="80"/>
      <c r="Q4" s="80"/>
      <c r="R4" s="80"/>
      <c r="S4" s="80"/>
      <c r="T4" s="80"/>
      <c r="U4" s="80"/>
    </row>
    <row r="5" ht="33.15" customHeight="1" spans="1:21">
      <c r="A5" s="80" t="s">
        <v>169</v>
      </c>
      <c r="B5" s="80" t="s">
        <v>170</v>
      </c>
      <c r="C5" s="80" t="s">
        <v>171</v>
      </c>
      <c r="D5" s="80"/>
      <c r="E5" s="80"/>
      <c r="F5" s="80"/>
      <c r="G5" s="80" t="s">
        <v>140</v>
      </c>
      <c r="H5" s="80" t="s">
        <v>229</v>
      </c>
      <c r="I5" s="80" t="s">
        <v>230</v>
      </c>
      <c r="J5" s="80" t="s">
        <v>221</v>
      </c>
      <c r="K5" s="80" t="s">
        <v>140</v>
      </c>
      <c r="L5" s="80" t="s">
        <v>231</v>
      </c>
      <c r="M5" s="80" t="s">
        <v>232</v>
      </c>
      <c r="N5" s="80" t="s">
        <v>233</v>
      </c>
      <c r="O5" s="80" t="s">
        <v>223</v>
      </c>
      <c r="P5" s="80" t="s">
        <v>234</v>
      </c>
      <c r="Q5" s="80" t="s">
        <v>235</v>
      </c>
      <c r="R5" s="80" t="s">
        <v>236</v>
      </c>
      <c r="S5" s="80" t="s">
        <v>219</v>
      </c>
      <c r="T5" s="80" t="s">
        <v>222</v>
      </c>
      <c r="U5" s="80" t="s">
        <v>226</v>
      </c>
    </row>
    <row r="6" ht="19.9" customHeight="1" spans="1:21">
      <c r="A6" s="77"/>
      <c r="B6" s="77"/>
      <c r="C6" s="77"/>
      <c r="D6" s="77"/>
      <c r="E6" s="77" t="s">
        <v>140</v>
      </c>
      <c r="F6" s="78">
        <v>631.299538</v>
      </c>
      <c r="G6" s="78">
        <v>628.299538</v>
      </c>
      <c r="H6" s="78">
        <v>433.758238</v>
      </c>
      <c r="I6" s="78">
        <v>46.8</v>
      </c>
      <c r="J6" s="78">
        <v>147.7413</v>
      </c>
      <c r="K6" s="78">
        <v>3</v>
      </c>
      <c r="L6" s="78"/>
      <c r="M6" s="78">
        <v>3</v>
      </c>
      <c r="N6" s="78"/>
      <c r="O6" s="78"/>
      <c r="P6" s="78"/>
      <c r="Q6" s="78"/>
      <c r="R6" s="78"/>
      <c r="S6" s="78"/>
      <c r="T6" s="78"/>
      <c r="U6" s="78"/>
    </row>
    <row r="7" ht="19.9" customHeight="1" spans="1:21">
      <c r="A7" s="93"/>
      <c r="B7" s="93"/>
      <c r="C7" s="93"/>
      <c r="D7" s="79" t="s">
        <v>158</v>
      </c>
      <c r="E7" s="79" t="s">
        <v>159</v>
      </c>
      <c r="F7" s="94">
        <v>631.299538</v>
      </c>
      <c r="G7" s="94">
        <v>628.299538</v>
      </c>
      <c r="H7" s="94">
        <v>433.758238</v>
      </c>
      <c r="I7" s="94">
        <v>46.8</v>
      </c>
      <c r="J7" s="94">
        <v>147.7413</v>
      </c>
      <c r="K7" s="94">
        <v>3</v>
      </c>
      <c r="L7" s="94"/>
      <c r="M7" s="94">
        <v>3</v>
      </c>
      <c r="N7" s="94"/>
      <c r="O7" s="94"/>
      <c r="P7" s="94"/>
      <c r="Q7" s="94"/>
      <c r="R7" s="94"/>
      <c r="S7" s="94"/>
      <c r="T7" s="94"/>
      <c r="U7" s="94"/>
    </row>
    <row r="8" ht="19.9" customHeight="1" spans="1:21">
      <c r="A8" s="80" t="s">
        <v>172</v>
      </c>
      <c r="B8" s="80"/>
      <c r="C8" s="80"/>
      <c r="D8" s="92" t="s">
        <v>172</v>
      </c>
      <c r="E8" s="92" t="s">
        <v>173</v>
      </c>
      <c r="F8" s="94">
        <v>194.336966</v>
      </c>
      <c r="G8" s="94">
        <v>194.336966</v>
      </c>
      <c r="H8" s="94">
        <v>46.595666</v>
      </c>
      <c r="I8" s="94"/>
      <c r="J8" s="94">
        <v>147.7413</v>
      </c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</row>
    <row r="9" ht="19.9" customHeight="1" spans="1:21">
      <c r="A9" s="80" t="s">
        <v>172</v>
      </c>
      <c r="B9" s="80" t="s">
        <v>174</v>
      </c>
      <c r="C9" s="80"/>
      <c r="D9" s="92" t="s">
        <v>175</v>
      </c>
      <c r="E9" s="92" t="s">
        <v>176</v>
      </c>
      <c r="F9" s="94">
        <v>190.411076</v>
      </c>
      <c r="G9" s="94">
        <v>190.411076</v>
      </c>
      <c r="H9" s="94">
        <v>42.669776</v>
      </c>
      <c r="I9" s="94"/>
      <c r="J9" s="94">
        <v>147.7413</v>
      </c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</row>
    <row r="10" ht="19.9" customHeight="1" spans="1:21">
      <c r="A10" s="82" t="s">
        <v>172</v>
      </c>
      <c r="B10" s="82" t="s">
        <v>174</v>
      </c>
      <c r="C10" s="82" t="s">
        <v>177</v>
      </c>
      <c r="D10" s="83" t="s">
        <v>178</v>
      </c>
      <c r="E10" s="83" t="s">
        <v>179</v>
      </c>
      <c r="F10" s="85">
        <v>147.7413</v>
      </c>
      <c r="G10" s="84">
        <v>147.7413</v>
      </c>
      <c r="H10" s="84"/>
      <c r="I10" s="84"/>
      <c r="J10" s="84">
        <v>147.7413</v>
      </c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</row>
    <row r="11" ht="19.9" customHeight="1" spans="1:21">
      <c r="A11" s="82" t="s">
        <v>172</v>
      </c>
      <c r="B11" s="82" t="s">
        <v>174</v>
      </c>
      <c r="C11" s="82" t="s">
        <v>174</v>
      </c>
      <c r="D11" s="83" t="s">
        <v>180</v>
      </c>
      <c r="E11" s="83" t="s">
        <v>181</v>
      </c>
      <c r="F11" s="85">
        <v>42.669776</v>
      </c>
      <c r="G11" s="84">
        <v>42.669776</v>
      </c>
      <c r="H11" s="84">
        <v>42.669776</v>
      </c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</row>
    <row r="12" ht="19.9" customHeight="1" spans="1:21">
      <c r="A12" s="80" t="s">
        <v>172</v>
      </c>
      <c r="B12" s="80" t="s">
        <v>182</v>
      </c>
      <c r="C12" s="80"/>
      <c r="D12" s="92" t="s">
        <v>183</v>
      </c>
      <c r="E12" s="92" t="s">
        <v>184</v>
      </c>
      <c r="F12" s="94">
        <v>1.95705</v>
      </c>
      <c r="G12" s="94">
        <v>1.95705</v>
      </c>
      <c r="H12" s="94">
        <v>1.95705</v>
      </c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</row>
    <row r="13" ht="19.9" customHeight="1" spans="1:21">
      <c r="A13" s="82" t="s">
        <v>172</v>
      </c>
      <c r="B13" s="82" t="s">
        <v>182</v>
      </c>
      <c r="C13" s="82" t="s">
        <v>185</v>
      </c>
      <c r="D13" s="83" t="s">
        <v>186</v>
      </c>
      <c r="E13" s="83" t="s">
        <v>187</v>
      </c>
      <c r="F13" s="85">
        <v>1.95705</v>
      </c>
      <c r="G13" s="84">
        <v>1.95705</v>
      </c>
      <c r="H13" s="84">
        <v>1.95705</v>
      </c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</row>
    <row r="14" ht="19.9" customHeight="1" spans="1:21">
      <c r="A14" s="80" t="s">
        <v>172</v>
      </c>
      <c r="B14" s="80" t="s">
        <v>185</v>
      </c>
      <c r="C14" s="80"/>
      <c r="D14" s="92" t="s">
        <v>188</v>
      </c>
      <c r="E14" s="92" t="s">
        <v>189</v>
      </c>
      <c r="F14" s="94">
        <v>1.96884</v>
      </c>
      <c r="G14" s="94">
        <v>1.96884</v>
      </c>
      <c r="H14" s="94">
        <v>1.96884</v>
      </c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</row>
    <row r="15" ht="19.9" customHeight="1" spans="1:21">
      <c r="A15" s="82" t="s">
        <v>172</v>
      </c>
      <c r="B15" s="82" t="s">
        <v>185</v>
      </c>
      <c r="C15" s="82" t="s">
        <v>185</v>
      </c>
      <c r="D15" s="83" t="s">
        <v>190</v>
      </c>
      <c r="E15" s="83" t="s">
        <v>191</v>
      </c>
      <c r="F15" s="85">
        <v>1.96884</v>
      </c>
      <c r="G15" s="84">
        <v>1.96884</v>
      </c>
      <c r="H15" s="84">
        <v>1.96884</v>
      </c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</row>
    <row r="16" ht="19.9" customHeight="1" spans="1:21">
      <c r="A16" s="80" t="s">
        <v>192</v>
      </c>
      <c r="B16" s="80"/>
      <c r="C16" s="80"/>
      <c r="D16" s="92" t="s">
        <v>192</v>
      </c>
      <c r="E16" s="92" t="s">
        <v>193</v>
      </c>
      <c r="F16" s="94">
        <v>404.96024</v>
      </c>
      <c r="G16" s="94">
        <v>401.96024</v>
      </c>
      <c r="H16" s="94">
        <v>355.16024</v>
      </c>
      <c r="I16" s="94">
        <v>46.8</v>
      </c>
      <c r="J16" s="94"/>
      <c r="K16" s="94">
        <v>3</v>
      </c>
      <c r="L16" s="94"/>
      <c r="M16" s="94">
        <v>3</v>
      </c>
      <c r="N16" s="94"/>
      <c r="O16" s="94"/>
      <c r="P16" s="94"/>
      <c r="Q16" s="94"/>
      <c r="R16" s="94"/>
      <c r="S16" s="94"/>
      <c r="T16" s="94"/>
      <c r="U16" s="94"/>
    </row>
    <row r="17" ht="19.9" customHeight="1" spans="1:21">
      <c r="A17" s="80" t="s">
        <v>192</v>
      </c>
      <c r="B17" s="80" t="s">
        <v>177</v>
      </c>
      <c r="C17" s="80"/>
      <c r="D17" s="92" t="s">
        <v>194</v>
      </c>
      <c r="E17" s="92" t="s">
        <v>195</v>
      </c>
      <c r="F17" s="94">
        <v>388.221</v>
      </c>
      <c r="G17" s="94">
        <v>385.221</v>
      </c>
      <c r="H17" s="94">
        <v>338.421</v>
      </c>
      <c r="I17" s="94">
        <v>46.8</v>
      </c>
      <c r="J17" s="94"/>
      <c r="K17" s="94">
        <v>3</v>
      </c>
      <c r="L17" s="94"/>
      <c r="M17" s="94">
        <v>3</v>
      </c>
      <c r="N17" s="94"/>
      <c r="O17" s="94"/>
      <c r="P17" s="94"/>
      <c r="Q17" s="94"/>
      <c r="R17" s="94"/>
      <c r="S17" s="94"/>
      <c r="T17" s="94"/>
      <c r="U17" s="94"/>
    </row>
    <row r="18" ht="19.9" customHeight="1" spans="1:21">
      <c r="A18" s="82" t="s">
        <v>192</v>
      </c>
      <c r="B18" s="82" t="s">
        <v>177</v>
      </c>
      <c r="C18" s="82" t="s">
        <v>177</v>
      </c>
      <c r="D18" s="83" t="s">
        <v>196</v>
      </c>
      <c r="E18" s="83" t="s">
        <v>197</v>
      </c>
      <c r="F18" s="85">
        <v>388.221</v>
      </c>
      <c r="G18" s="84">
        <v>385.22</v>
      </c>
      <c r="H18" s="84">
        <v>338.42</v>
      </c>
      <c r="I18" s="84">
        <v>46.8</v>
      </c>
      <c r="J18" s="84"/>
      <c r="K18" s="84">
        <v>3</v>
      </c>
      <c r="L18" s="84"/>
      <c r="M18" s="84">
        <v>3</v>
      </c>
      <c r="N18" s="84"/>
      <c r="O18" s="84"/>
      <c r="P18" s="84"/>
      <c r="Q18" s="84"/>
      <c r="R18" s="84"/>
      <c r="S18" s="84"/>
      <c r="T18" s="84"/>
      <c r="U18" s="84"/>
    </row>
    <row r="19" ht="19.9" customHeight="1" spans="1:21">
      <c r="A19" s="80" t="s">
        <v>192</v>
      </c>
      <c r="B19" s="80" t="s">
        <v>182</v>
      </c>
      <c r="C19" s="80"/>
      <c r="D19" s="92" t="s">
        <v>198</v>
      </c>
      <c r="E19" s="92" t="s">
        <v>199</v>
      </c>
      <c r="F19" s="94">
        <v>16.73514</v>
      </c>
      <c r="G19" s="94">
        <v>16.73514</v>
      </c>
      <c r="H19" s="94">
        <v>16.73514</v>
      </c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</row>
    <row r="20" ht="19.9" customHeight="1" spans="1:21">
      <c r="A20" s="82" t="s">
        <v>192</v>
      </c>
      <c r="B20" s="82" t="s">
        <v>182</v>
      </c>
      <c r="C20" s="82" t="s">
        <v>177</v>
      </c>
      <c r="D20" s="83" t="s">
        <v>200</v>
      </c>
      <c r="E20" s="83" t="s">
        <v>201</v>
      </c>
      <c r="F20" s="85">
        <v>16.73514</v>
      </c>
      <c r="G20" s="84">
        <v>16.73514</v>
      </c>
      <c r="H20" s="84">
        <v>16.73514</v>
      </c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</row>
    <row r="21" ht="19.9" customHeight="1" spans="1:21">
      <c r="A21" s="80" t="s">
        <v>202</v>
      </c>
      <c r="B21" s="80"/>
      <c r="C21" s="80"/>
      <c r="D21" s="92" t="s">
        <v>202</v>
      </c>
      <c r="E21" s="92" t="s">
        <v>203</v>
      </c>
      <c r="F21" s="94">
        <v>32.002332</v>
      </c>
      <c r="G21" s="94">
        <v>32.002332</v>
      </c>
      <c r="H21" s="94">
        <v>32.002332</v>
      </c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</row>
    <row r="22" ht="19.9" customHeight="1" spans="1:21">
      <c r="A22" s="80" t="s">
        <v>202</v>
      </c>
      <c r="B22" s="80" t="s">
        <v>204</v>
      </c>
      <c r="C22" s="80"/>
      <c r="D22" s="92" t="s">
        <v>205</v>
      </c>
      <c r="E22" s="92" t="s">
        <v>206</v>
      </c>
      <c r="F22" s="94">
        <v>32.002332</v>
      </c>
      <c r="G22" s="94">
        <v>32.002332</v>
      </c>
      <c r="H22" s="94">
        <v>32.002332</v>
      </c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</row>
    <row r="23" ht="19.9" customHeight="1" spans="1:21">
      <c r="A23" s="82" t="s">
        <v>202</v>
      </c>
      <c r="B23" s="82" t="s">
        <v>204</v>
      </c>
      <c r="C23" s="82" t="s">
        <v>177</v>
      </c>
      <c r="D23" s="83" t="s">
        <v>207</v>
      </c>
      <c r="E23" s="83" t="s">
        <v>208</v>
      </c>
      <c r="F23" s="85">
        <v>32.002332</v>
      </c>
      <c r="G23" s="84">
        <v>32.002332</v>
      </c>
      <c r="H23" s="84">
        <v>32.002332</v>
      </c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4.4" outlineLevelCol="3"/>
  <cols>
    <col min="1" max="1" width="25.7777777777778" customWidth="1"/>
    <col min="2" max="2" width="15.75" customWidth="1"/>
    <col min="3" max="3" width="30.8055555555556" customWidth="1"/>
    <col min="4" max="4" width="13.9722222222222" customWidth="1"/>
    <col min="5" max="5" width="9.76851851851852" customWidth="1"/>
  </cols>
  <sheetData>
    <row r="1" ht="14.3" customHeight="1" spans="1:4">
      <c r="A1" s="70"/>
      <c r="D1" s="71" t="s">
        <v>237</v>
      </c>
    </row>
    <row r="2" ht="27.85" customHeight="1" spans="1:4">
      <c r="A2" s="72" t="s">
        <v>13</v>
      </c>
      <c r="B2" s="72"/>
      <c r="C2" s="72"/>
      <c r="D2" s="72"/>
    </row>
    <row r="3" ht="16.55" customHeight="1" spans="1:4">
      <c r="A3" s="73" t="s">
        <v>34</v>
      </c>
      <c r="B3" s="73"/>
      <c r="C3" s="73"/>
      <c r="D3" s="74" t="s">
        <v>35</v>
      </c>
    </row>
    <row r="4" ht="17.65" customHeight="1" spans="1:4">
      <c r="A4" s="75" t="s">
        <v>36</v>
      </c>
      <c r="B4" s="75"/>
      <c r="C4" s="75" t="s">
        <v>37</v>
      </c>
      <c r="D4" s="75"/>
    </row>
    <row r="5" ht="17.65" customHeight="1" spans="1:4">
      <c r="A5" s="75" t="s">
        <v>38</v>
      </c>
      <c r="B5" s="75" t="s">
        <v>39</v>
      </c>
      <c r="C5" s="75" t="s">
        <v>38</v>
      </c>
      <c r="D5" s="75" t="s">
        <v>39</v>
      </c>
    </row>
    <row r="6" ht="17.65" customHeight="1" spans="1:4">
      <c r="A6" s="77" t="s">
        <v>238</v>
      </c>
      <c r="B6" s="78">
        <v>631.299538</v>
      </c>
      <c r="C6" s="77" t="s">
        <v>239</v>
      </c>
      <c r="D6" s="94">
        <v>631.299538</v>
      </c>
    </row>
    <row r="7" ht="17.65" customHeight="1" spans="1:4">
      <c r="A7" s="76" t="s">
        <v>240</v>
      </c>
      <c r="B7" s="84">
        <v>631.299538</v>
      </c>
      <c r="C7" s="76" t="s">
        <v>44</v>
      </c>
      <c r="D7" s="85"/>
    </row>
    <row r="8" ht="17.65" customHeight="1" spans="1:4">
      <c r="A8" s="76" t="s">
        <v>241</v>
      </c>
      <c r="B8" s="84">
        <v>631.299538</v>
      </c>
      <c r="C8" s="76" t="s">
        <v>48</v>
      </c>
      <c r="D8" s="85"/>
    </row>
    <row r="9" ht="27.1" customHeight="1" spans="1:4">
      <c r="A9" s="76" t="s">
        <v>51</v>
      </c>
      <c r="B9" s="84"/>
      <c r="C9" s="76" t="s">
        <v>52</v>
      </c>
      <c r="D9" s="85"/>
    </row>
    <row r="10" ht="17.65" customHeight="1" spans="1:4">
      <c r="A10" s="76" t="s">
        <v>242</v>
      </c>
      <c r="B10" s="84"/>
      <c r="C10" s="76" t="s">
        <v>56</v>
      </c>
      <c r="D10" s="85"/>
    </row>
    <row r="11" ht="17.65" customHeight="1" spans="1:4">
      <c r="A11" s="76" t="s">
        <v>243</v>
      </c>
      <c r="B11" s="84"/>
      <c r="C11" s="76" t="s">
        <v>60</v>
      </c>
      <c r="D11" s="85"/>
    </row>
    <row r="12" ht="17.65" customHeight="1" spans="1:4">
      <c r="A12" s="76" t="s">
        <v>244</v>
      </c>
      <c r="B12" s="84"/>
      <c r="C12" s="76" t="s">
        <v>64</v>
      </c>
      <c r="D12" s="85"/>
    </row>
    <row r="13" ht="17.65" customHeight="1" spans="1:4">
      <c r="A13" s="77" t="s">
        <v>245</v>
      </c>
      <c r="B13" s="78"/>
      <c r="C13" s="76" t="s">
        <v>68</v>
      </c>
      <c r="D13" s="85"/>
    </row>
    <row r="14" ht="17.65" customHeight="1" spans="1:4">
      <c r="A14" s="76" t="s">
        <v>240</v>
      </c>
      <c r="B14" s="84"/>
      <c r="C14" s="76" t="s">
        <v>72</v>
      </c>
      <c r="D14" s="85">
        <v>194.336966</v>
      </c>
    </row>
    <row r="15" ht="17.65" customHeight="1" spans="1:4">
      <c r="A15" s="76" t="s">
        <v>242</v>
      </c>
      <c r="B15" s="84"/>
      <c r="C15" s="76" t="s">
        <v>76</v>
      </c>
      <c r="D15" s="85"/>
    </row>
    <row r="16" ht="17.65" customHeight="1" spans="1:4">
      <c r="A16" s="76" t="s">
        <v>243</v>
      </c>
      <c r="B16" s="84"/>
      <c r="C16" s="76" t="s">
        <v>80</v>
      </c>
      <c r="D16" s="85">
        <v>404.96024</v>
      </c>
    </row>
    <row r="17" ht="17.65" customHeight="1" spans="1:4">
      <c r="A17" s="76" t="s">
        <v>244</v>
      </c>
      <c r="B17" s="84"/>
      <c r="C17" s="76" t="s">
        <v>84</v>
      </c>
      <c r="D17" s="85"/>
    </row>
    <row r="18" ht="17.65" customHeight="1" spans="1:4">
      <c r="A18" s="76"/>
      <c r="B18" s="84"/>
      <c r="C18" s="76" t="s">
        <v>88</v>
      </c>
      <c r="D18" s="85"/>
    </row>
    <row r="19" ht="17.65" customHeight="1" spans="1:4">
      <c r="A19" s="76"/>
      <c r="B19" s="76"/>
      <c r="C19" s="76" t="s">
        <v>92</v>
      </c>
      <c r="D19" s="85"/>
    </row>
    <row r="20" ht="17.65" customHeight="1" spans="1:4">
      <c r="A20" s="76"/>
      <c r="B20" s="76"/>
      <c r="C20" s="76" t="s">
        <v>96</v>
      </c>
      <c r="D20" s="85"/>
    </row>
    <row r="21" ht="17.65" customHeight="1" spans="1:4">
      <c r="A21" s="76"/>
      <c r="B21" s="76"/>
      <c r="C21" s="76" t="s">
        <v>100</v>
      </c>
      <c r="D21" s="85"/>
    </row>
    <row r="22" ht="17.65" customHeight="1" spans="1:4">
      <c r="A22" s="76"/>
      <c r="B22" s="76"/>
      <c r="C22" s="76" t="s">
        <v>103</v>
      </c>
      <c r="D22" s="85"/>
    </row>
    <row r="23" ht="17.65" customHeight="1" spans="1:4">
      <c r="A23" s="76"/>
      <c r="B23" s="76"/>
      <c r="C23" s="76" t="s">
        <v>106</v>
      </c>
      <c r="D23" s="85"/>
    </row>
    <row r="24" ht="17.65" customHeight="1" spans="1:4">
      <c r="A24" s="76"/>
      <c r="B24" s="76"/>
      <c r="C24" s="76" t="s">
        <v>108</v>
      </c>
      <c r="D24" s="85"/>
    </row>
    <row r="25" ht="17.65" customHeight="1" spans="1:4">
      <c r="A25" s="76"/>
      <c r="B25" s="76"/>
      <c r="C25" s="76" t="s">
        <v>110</v>
      </c>
      <c r="D25" s="85"/>
    </row>
    <row r="26" ht="17.65" customHeight="1" spans="1:4">
      <c r="A26" s="76"/>
      <c r="B26" s="76"/>
      <c r="C26" s="76" t="s">
        <v>112</v>
      </c>
      <c r="D26" s="85">
        <v>32.002332</v>
      </c>
    </row>
    <row r="27" ht="17.65" customHeight="1" spans="1:4">
      <c r="A27" s="76"/>
      <c r="B27" s="76"/>
      <c r="C27" s="76" t="s">
        <v>114</v>
      </c>
      <c r="D27" s="85"/>
    </row>
    <row r="28" ht="17.65" customHeight="1" spans="1:4">
      <c r="A28" s="76"/>
      <c r="B28" s="76"/>
      <c r="C28" s="76" t="s">
        <v>116</v>
      </c>
      <c r="D28" s="85"/>
    </row>
    <row r="29" ht="17.65" customHeight="1" spans="1:4">
      <c r="A29" s="76"/>
      <c r="B29" s="76"/>
      <c r="C29" s="76" t="s">
        <v>118</v>
      </c>
      <c r="D29" s="85"/>
    </row>
    <row r="30" ht="17.65" customHeight="1" spans="1:4">
      <c r="A30" s="76"/>
      <c r="B30" s="76"/>
      <c r="C30" s="76" t="s">
        <v>120</v>
      </c>
      <c r="D30" s="85"/>
    </row>
    <row r="31" ht="17.65" customHeight="1" spans="1:4">
      <c r="A31" s="76"/>
      <c r="B31" s="76"/>
      <c r="C31" s="76" t="s">
        <v>122</v>
      </c>
      <c r="D31" s="85"/>
    </row>
    <row r="32" ht="17.65" customHeight="1" spans="1:4">
      <c r="A32" s="76"/>
      <c r="B32" s="76"/>
      <c r="C32" s="76" t="s">
        <v>124</v>
      </c>
      <c r="D32" s="85"/>
    </row>
    <row r="33" ht="17.65" customHeight="1" spans="1:4">
      <c r="A33" s="76"/>
      <c r="B33" s="76"/>
      <c r="C33" s="76" t="s">
        <v>126</v>
      </c>
      <c r="D33" s="85"/>
    </row>
    <row r="34" ht="17.65" customHeight="1" spans="1:4">
      <c r="A34" s="76"/>
      <c r="B34" s="76"/>
      <c r="C34" s="76" t="s">
        <v>127</v>
      </c>
      <c r="D34" s="85"/>
    </row>
    <row r="35" ht="17.65" customHeight="1" spans="1:4">
      <c r="A35" s="76"/>
      <c r="B35" s="76"/>
      <c r="C35" s="76" t="s">
        <v>128</v>
      </c>
      <c r="D35" s="85"/>
    </row>
    <row r="36" ht="17.65" customHeight="1" spans="1:4">
      <c r="A36" s="76"/>
      <c r="B36" s="76"/>
      <c r="C36" s="76" t="s">
        <v>129</v>
      </c>
      <c r="D36" s="85"/>
    </row>
    <row r="37" ht="17.65" customHeight="1" spans="1:4">
      <c r="A37" s="76"/>
      <c r="B37" s="76"/>
      <c r="C37" s="76"/>
      <c r="D37" s="76"/>
    </row>
    <row r="38" ht="17.65" customHeight="1" spans="1:4">
      <c r="A38" s="77"/>
      <c r="B38" s="77"/>
      <c r="C38" s="77" t="s">
        <v>246</v>
      </c>
      <c r="D38" s="78"/>
    </row>
    <row r="39" ht="17.65" customHeight="1" spans="1:4">
      <c r="A39" s="77"/>
      <c r="B39" s="77"/>
      <c r="C39" s="77"/>
      <c r="D39" s="77"/>
    </row>
    <row r="40" ht="17.65" customHeight="1" spans="1:4">
      <c r="A40" s="80" t="s">
        <v>247</v>
      </c>
      <c r="B40" s="78">
        <v>631.299538</v>
      </c>
      <c r="C40" s="80" t="s">
        <v>248</v>
      </c>
      <c r="D40" s="94">
        <v>631.299538</v>
      </c>
    </row>
    <row r="41" ht="14.3" customHeight="1" spans="1:4">
      <c r="A41" s="73" t="s">
        <v>249</v>
      </c>
      <c r="B41" s="73"/>
      <c r="C41" s="73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pane ySplit="6" topLeftCell="A7" activePane="bottomLeft" state="frozen"/>
      <selection/>
      <selection pane="bottomLeft" activeCell="H7" sqref="H7:I7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444444444444" customWidth="1"/>
    <col min="10" max="10" width="11.3981481481481" customWidth="1"/>
    <col min="11" max="11" width="15.8703703703704" customWidth="1"/>
  </cols>
  <sheetData>
    <row r="1" ht="14.3" customHeight="1" spans="1:11">
      <c r="A1" s="70"/>
      <c r="D1" s="70"/>
      <c r="K1" s="71" t="s">
        <v>250</v>
      </c>
    </row>
    <row r="2" ht="37.65" customHeight="1" spans="1:11">
      <c r="A2" s="72" t="s">
        <v>14</v>
      </c>
      <c r="B2" s="72"/>
      <c r="C2" s="72"/>
      <c r="D2" s="72"/>
      <c r="E2" s="72"/>
      <c r="F2" s="72"/>
      <c r="G2" s="72"/>
      <c r="H2" s="72"/>
      <c r="I2" s="72"/>
      <c r="J2" s="72"/>
      <c r="K2" s="72"/>
    </row>
    <row r="3" ht="21.1" customHeight="1" spans="1:11">
      <c r="A3" s="73" t="s">
        <v>34</v>
      </c>
      <c r="B3" s="73"/>
      <c r="C3" s="73"/>
      <c r="D3" s="73"/>
      <c r="E3" s="73"/>
      <c r="F3" s="73"/>
      <c r="G3" s="73"/>
      <c r="H3" s="73"/>
      <c r="I3" s="73"/>
      <c r="J3" s="74" t="s">
        <v>35</v>
      </c>
      <c r="K3" s="74"/>
    </row>
    <row r="4" ht="17.3" customHeight="1" spans="1:11">
      <c r="A4" s="75" t="s">
        <v>161</v>
      </c>
      <c r="B4" s="75"/>
      <c r="C4" s="75"/>
      <c r="D4" s="75" t="s">
        <v>162</v>
      </c>
      <c r="E4" s="75" t="s">
        <v>163</v>
      </c>
      <c r="F4" s="75" t="s">
        <v>140</v>
      </c>
      <c r="G4" s="75" t="s">
        <v>164</v>
      </c>
      <c r="H4" s="75"/>
      <c r="I4" s="75"/>
      <c r="J4" s="75"/>
      <c r="K4" s="75" t="s">
        <v>165</v>
      </c>
    </row>
    <row r="5" ht="15.05" customHeight="1" spans="1:11">
      <c r="A5" s="75"/>
      <c r="B5" s="75"/>
      <c r="C5" s="75"/>
      <c r="D5" s="75"/>
      <c r="E5" s="75"/>
      <c r="F5" s="75"/>
      <c r="G5" s="75" t="s">
        <v>142</v>
      </c>
      <c r="H5" s="75" t="s">
        <v>251</v>
      </c>
      <c r="I5" s="75"/>
      <c r="J5" s="75" t="s">
        <v>252</v>
      </c>
      <c r="K5" s="75"/>
    </row>
    <row r="6" ht="21.1" customHeight="1" spans="1:11">
      <c r="A6" s="75" t="s">
        <v>169</v>
      </c>
      <c r="B6" s="75" t="s">
        <v>170</v>
      </c>
      <c r="C6" s="75" t="s">
        <v>171</v>
      </c>
      <c r="D6" s="75"/>
      <c r="E6" s="75"/>
      <c r="F6" s="75"/>
      <c r="G6" s="75"/>
      <c r="H6" s="75" t="s">
        <v>229</v>
      </c>
      <c r="I6" s="75" t="s">
        <v>221</v>
      </c>
      <c r="J6" s="75"/>
      <c r="K6" s="75"/>
    </row>
    <row r="7" ht="19.9" customHeight="1" spans="1:11">
      <c r="A7" s="76"/>
      <c r="B7" s="76"/>
      <c r="C7" s="76"/>
      <c r="D7" s="77"/>
      <c r="E7" s="77" t="s">
        <v>140</v>
      </c>
      <c r="F7" s="78">
        <v>631.299538</v>
      </c>
      <c r="G7" s="78">
        <v>628.299538</v>
      </c>
      <c r="H7" s="78">
        <v>433.758238</v>
      </c>
      <c r="I7" s="78">
        <v>147.7413</v>
      </c>
      <c r="J7" s="78">
        <v>46.8</v>
      </c>
      <c r="K7" s="78">
        <v>3</v>
      </c>
    </row>
    <row r="8" ht="19.9" customHeight="1" spans="1:11">
      <c r="A8" s="76"/>
      <c r="B8" s="76"/>
      <c r="C8" s="76"/>
      <c r="D8" s="79" t="s">
        <v>158</v>
      </c>
      <c r="E8" s="79" t="s">
        <v>159</v>
      </c>
      <c r="F8" s="78">
        <v>631.299538</v>
      </c>
      <c r="G8" s="78">
        <v>628.299538</v>
      </c>
      <c r="H8" s="78">
        <v>433.758238</v>
      </c>
      <c r="I8" s="78">
        <v>147.7413</v>
      </c>
      <c r="J8" s="78">
        <v>46.8</v>
      </c>
      <c r="K8" s="78">
        <v>3</v>
      </c>
    </row>
    <row r="9" ht="19.9" customHeight="1" spans="1:11">
      <c r="A9" s="80" t="s">
        <v>172</v>
      </c>
      <c r="B9" s="80"/>
      <c r="C9" s="80"/>
      <c r="D9" s="77" t="s">
        <v>253</v>
      </c>
      <c r="E9" s="77" t="s">
        <v>254</v>
      </c>
      <c r="F9" s="78">
        <v>194.336966</v>
      </c>
      <c r="G9" s="78">
        <v>194.336966</v>
      </c>
      <c r="H9" s="78">
        <v>46.595666</v>
      </c>
      <c r="I9" s="78">
        <v>147.7413</v>
      </c>
      <c r="J9" s="78">
        <v>0</v>
      </c>
      <c r="K9" s="78">
        <v>0</v>
      </c>
    </row>
    <row r="10" ht="19.9" customHeight="1" spans="1:11">
      <c r="A10" s="80" t="s">
        <v>172</v>
      </c>
      <c r="B10" s="81" t="s">
        <v>174</v>
      </c>
      <c r="C10" s="80"/>
      <c r="D10" s="77" t="s">
        <v>255</v>
      </c>
      <c r="E10" s="77" t="s">
        <v>256</v>
      </c>
      <c r="F10" s="78">
        <v>190.411076</v>
      </c>
      <c r="G10" s="78">
        <v>190.411076</v>
      </c>
      <c r="H10" s="78">
        <v>42.669776</v>
      </c>
      <c r="I10" s="78">
        <v>147.7413</v>
      </c>
      <c r="J10" s="78">
        <v>0</v>
      </c>
      <c r="K10" s="78">
        <v>0</v>
      </c>
    </row>
    <row r="11" ht="19.9" customHeight="1" spans="1:11">
      <c r="A11" s="82" t="s">
        <v>172</v>
      </c>
      <c r="B11" s="82" t="s">
        <v>174</v>
      </c>
      <c r="C11" s="82" t="s">
        <v>177</v>
      </c>
      <c r="D11" s="83" t="s">
        <v>257</v>
      </c>
      <c r="E11" s="76" t="s">
        <v>258</v>
      </c>
      <c r="F11" s="84">
        <v>147.7413</v>
      </c>
      <c r="G11" s="84">
        <v>147.7413</v>
      </c>
      <c r="H11" s="85"/>
      <c r="I11" s="85">
        <v>147.7413</v>
      </c>
      <c r="J11" s="85"/>
      <c r="K11" s="85"/>
    </row>
    <row r="12" ht="19.9" customHeight="1" spans="1:11">
      <c r="A12" s="82" t="s">
        <v>172</v>
      </c>
      <c r="B12" s="82" t="s">
        <v>174</v>
      </c>
      <c r="C12" s="82" t="s">
        <v>174</v>
      </c>
      <c r="D12" s="83" t="s">
        <v>259</v>
      </c>
      <c r="E12" s="76" t="s">
        <v>260</v>
      </c>
      <c r="F12" s="84">
        <v>42.669776</v>
      </c>
      <c r="G12" s="84">
        <v>42.669776</v>
      </c>
      <c r="H12" s="85">
        <v>42.669776</v>
      </c>
      <c r="I12" s="85"/>
      <c r="J12" s="85"/>
      <c r="K12" s="85"/>
    </row>
    <row r="13" ht="19.9" customHeight="1" spans="1:11">
      <c r="A13" s="80" t="s">
        <v>172</v>
      </c>
      <c r="B13" s="81" t="s">
        <v>182</v>
      </c>
      <c r="C13" s="80"/>
      <c r="D13" s="77" t="s">
        <v>261</v>
      </c>
      <c r="E13" s="77" t="s">
        <v>262</v>
      </c>
      <c r="F13" s="78">
        <v>1.95705</v>
      </c>
      <c r="G13" s="78">
        <v>1.95705</v>
      </c>
      <c r="H13" s="78">
        <v>1.95705</v>
      </c>
      <c r="I13" s="78">
        <v>0</v>
      </c>
      <c r="J13" s="78">
        <v>0</v>
      </c>
      <c r="K13" s="78">
        <v>0</v>
      </c>
    </row>
    <row r="14" ht="19.9" customHeight="1" spans="1:11">
      <c r="A14" s="82" t="s">
        <v>172</v>
      </c>
      <c r="B14" s="82" t="s">
        <v>182</v>
      </c>
      <c r="C14" s="82" t="s">
        <v>185</v>
      </c>
      <c r="D14" s="83" t="s">
        <v>263</v>
      </c>
      <c r="E14" s="76" t="s">
        <v>264</v>
      </c>
      <c r="F14" s="84">
        <v>1.95705</v>
      </c>
      <c r="G14" s="84">
        <v>1.95705</v>
      </c>
      <c r="H14" s="85">
        <v>1.95705</v>
      </c>
      <c r="I14" s="85"/>
      <c r="J14" s="85"/>
      <c r="K14" s="85"/>
    </row>
    <row r="15" ht="19.9" customHeight="1" spans="1:11">
      <c r="A15" s="80" t="s">
        <v>172</v>
      </c>
      <c r="B15" s="81" t="s">
        <v>185</v>
      </c>
      <c r="C15" s="80"/>
      <c r="D15" s="77" t="s">
        <v>265</v>
      </c>
      <c r="E15" s="77" t="s">
        <v>191</v>
      </c>
      <c r="F15" s="78">
        <v>1.96884</v>
      </c>
      <c r="G15" s="78">
        <v>1.96884</v>
      </c>
      <c r="H15" s="78">
        <v>1.96884</v>
      </c>
      <c r="I15" s="78">
        <v>0</v>
      </c>
      <c r="J15" s="78">
        <v>0</v>
      </c>
      <c r="K15" s="78">
        <v>0</v>
      </c>
    </row>
    <row r="16" ht="19.9" customHeight="1" spans="1:11">
      <c r="A16" s="82" t="s">
        <v>172</v>
      </c>
      <c r="B16" s="82" t="s">
        <v>185</v>
      </c>
      <c r="C16" s="82" t="s">
        <v>185</v>
      </c>
      <c r="D16" s="83" t="s">
        <v>266</v>
      </c>
      <c r="E16" s="76" t="s">
        <v>267</v>
      </c>
      <c r="F16" s="84">
        <v>1.96884</v>
      </c>
      <c r="G16" s="84">
        <v>1.96884</v>
      </c>
      <c r="H16" s="85">
        <v>1.96884</v>
      </c>
      <c r="I16" s="85"/>
      <c r="J16" s="85"/>
      <c r="K16" s="85"/>
    </row>
    <row r="17" ht="19.9" customHeight="1" spans="1:11">
      <c r="A17" s="80" t="s">
        <v>192</v>
      </c>
      <c r="B17" s="80"/>
      <c r="C17" s="80"/>
      <c r="D17" s="77" t="s">
        <v>268</v>
      </c>
      <c r="E17" s="77" t="s">
        <v>269</v>
      </c>
      <c r="F17" s="78">
        <v>404.96024</v>
      </c>
      <c r="G17" s="78">
        <v>401.96024</v>
      </c>
      <c r="H17" s="78">
        <v>355.16024</v>
      </c>
      <c r="I17" s="78">
        <v>0</v>
      </c>
      <c r="J17" s="78">
        <v>46.8</v>
      </c>
      <c r="K17" s="78">
        <v>3</v>
      </c>
    </row>
    <row r="18" ht="19.9" customHeight="1" spans="1:11">
      <c r="A18" s="80" t="s">
        <v>192</v>
      </c>
      <c r="B18" s="81" t="s">
        <v>177</v>
      </c>
      <c r="C18" s="80"/>
      <c r="D18" s="77" t="s">
        <v>270</v>
      </c>
      <c r="E18" s="77" t="s">
        <v>271</v>
      </c>
      <c r="F18" s="78">
        <v>388.22</v>
      </c>
      <c r="G18" s="78">
        <v>385.221</v>
      </c>
      <c r="H18" s="78">
        <v>338.42</v>
      </c>
      <c r="I18" s="78">
        <v>0</v>
      </c>
      <c r="J18" s="78">
        <v>46.8</v>
      </c>
      <c r="K18" s="78">
        <v>3</v>
      </c>
    </row>
    <row r="19" ht="19.9" customHeight="1" spans="1:11">
      <c r="A19" s="82" t="s">
        <v>192</v>
      </c>
      <c r="B19" s="82" t="s">
        <v>177</v>
      </c>
      <c r="C19" s="82" t="s">
        <v>177</v>
      </c>
      <c r="D19" s="83" t="s">
        <v>272</v>
      </c>
      <c r="E19" s="76" t="s">
        <v>273</v>
      </c>
      <c r="F19" s="84">
        <v>388.22</v>
      </c>
      <c r="G19" s="84">
        <v>385.22</v>
      </c>
      <c r="H19" s="85">
        <v>338.42</v>
      </c>
      <c r="I19" s="85"/>
      <c r="J19" s="85">
        <v>46.8</v>
      </c>
      <c r="K19" s="85">
        <v>3</v>
      </c>
    </row>
    <row r="20" ht="19.9" customHeight="1" spans="1:11">
      <c r="A20" s="80" t="s">
        <v>192</v>
      </c>
      <c r="B20" s="81" t="s">
        <v>182</v>
      </c>
      <c r="C20" s="80"/>
      <c r="D20" s="77" t="s">
        <v>274</v>
      </c>
      <c r="E20" s="77" t="s">
        <v>275</v>
      </c>
      <c r="F20" s="78">
        <v>16.73514</v>
      </c>
      <c r="G20" s="78">
        <v>16.73514</v>
      </c>
      <c r="H20" s="78">
        <v>16.73514</v>
      </c>
      <c r="I20" s="78">
        <v>0</v>
      </c>
      <c r="J20" s="78">
        <v>0</v>
      </c>
      <c r="K20" s="78">
        <v>0</v>
      </c>
    </row>
    <row r="21" ht="19.9" customHeight="1" spans="1:11">
      <c r="A21" s="82" t="s">
        <v>192</v>
      </c>
      <c r="B21" s="82" t="s">
        <v>182</v>
      </c>
      <c r="C21" s="82" t="s">
        <v>177</v>
      </c>
      <c r="D21" s="83" t="s">
        <v>276</v>
      </c>
      <c r="E21" s="76" t="s">
        <v>277</v>
      </c>
      <c r="F21" s="84">
        <v>16.73514</v>
      </c>
      <c r="G21" s="84">
        <v>16.73514</v>
      </c>
      <c r="H21" s="85">
        <v>16.73514</v>
      </c>
      <c r="I21" s="85"/>
      <c r="J21" s="85"/>
      <c r="K21" s="85"/>
    </row>
    <row r="22" ht="19.9" customHeight="1" spans="1:11">
      <c r="A22" s="80" t="s">
        <v>202</v>
      </c>
      <c r="B22" s="80"/>
      <c r="C22" s="80"/>
      <c r="D22" s="77" t="s">
        <v>278</v>
      </c>
      <c r="E22" s="77" t="s">
        <v>279</v>
      </c>
      <c r="F22" s="78">
        <v>32.002332</v>
      </c>
      <c r="G22" s="78">
        <v>32.002332</v>
      </c>
      <c r="H22" s="78">
        <v>32.002332</v>
      </c>
      <c r="I22" s="78">
        <v>0</v>
      </c>
      <c r="J22" s="78">
        <v>0</v>
      </c>
      <c r="K22" s="78">
        <v>0</v>
      </c>
    </row>
    <row r="23" ht="19.9" customHeight="1" spans="1:11">
      <c r="A23" s="80" t="s">
        <v>202</v>
      </c>
      <c r="B23" s="81" t="s">
        <v>204</v>
      </c>
      <c r="C23" s="80"/>
      <c r="D23" s="77" t="s">
        <v>280</v>
      </c>
      <c r="E23" s="77" t="s">
        <v>281</v>
      </c>
      <c r="F23" s="78">
        <v>32.002332</v>
      </c>
      <c r="G23" s="78">
        <v>32.002332</v>
      </c>
      <c r="H23" s="78">
        <v>32.002332</v>
      </c>
      <c r="I23" s="78">
        <v>0</v>
      </c>
      <c r="J23" s="78">
        <v>0</v>
      </c>
      <c r="K23" s="78">
        <v>0</v>
      </c>
    </row>
    <row r="24" ht="19.9" customHeight="1" spans="1:11">
      <c r="A24" s="82" t="s">
        <v>202</v>
      </c>
      <c r="B24" s="82" t="s">
        <v>204</v>
      </c>
      <c r="C24" s="82" t="s">
        <v>177</v>
      </c>
      <c r="D24" s="83" t="s">
        <v>282</v>
      </c>
      <c r="E24" s="76" t="s">
        <v>283</v>
      </c>
      <c r="F24" s="84">
        <v>32.002332</v>
      </c>
      <c r="G24" s="84">
        <v>32.002332</v>
      </c>
      <c r="H24" s="85">
        <v>32.002332</v>
      </c>
      <c r="I24" s="85"/>
      <c r="J24" s="85"/>
      <c r="K24" s="85"/>
    </row>
    <row r="25" ht="14.3" customHeight="1" spans="1:11">
      <c r="A25" s="73" t="s">
        <v>284</v>
      </c>
      <c r="B25" s="73"/>
      <c r="C25" s="73"/>
      <c r="D25" s="73"/>
      <c r="E25" s="73"/>
      <c r="F25" s="73"/>
      <c r="G25" s="73"/>
      <c r="H25" s="73"/>
      <c r="I25" s="73"/>
      <c r="J25" s="73"/>
      <c r="K25" s="73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24国有资产占有和使用情况表</vt:lpstr>
      <vt:lpstr>25政府采购预算表（货物、工程采购、购买服务）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阿朵</cp:lastModifiedBy>
  <dcterms:created xsi:type="dcterms:W3CDTF">2026-07-06T21:00:00Z</dcterms:created>
  <dcterms:modified xsi:type="dcterms:W3CDTF">2026-08-07T06:39:16Z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B7D8ADC24DD34F8B8AB1B1E5747CF593_12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