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0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<sst xmlns="http://schemas.openxmlformats.org/spreadsheetml/2006/main" count="1993" uniqueCount="722">
  <si>
    <t>2026年岳阳地区预算单位公开表</t>
  </si>
  <si>
    <t>单位代码：</t>
  </si>
  <si>
    <t>435001</t>
  </si>
  <si>
    <t>单位名称：</t>
  </si>
  <si>
    <t>岳阳市岳阳楼区城市管理督查考评中心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</si>
  <si>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</si>
  <si>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</si>
  <si>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</si>
  <si>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</si>
  <si>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</si>
  <si>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</si>
  <si>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</si>
  <si>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</si>
  <si>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</si>
  <si>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</si>
  <si>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</si>
  <si>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</si>
  <si>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</si>
  <si>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</si>
  <si>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</si>
  <si>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</si>
  <si>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</si>
  <si>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</si>
  <si>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</si>
  <si>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</si>
  <si>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</si>
  <si>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</si>
  <si>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</si>
  <si>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</si>
  <si>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</si>
  <si>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</si>
  <si>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</si>
  <si>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</si>
  <si>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</si>
  <si>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</si>
  <si>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填报部门：岳阳市岳阳楼区城市管理督查考评中心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</si>
  <si>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</si>
  <si>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</si>
  <si>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</si>
  <si>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</si>
  <si>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</si>
  <si>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</si>
  <si>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</si>
  <si>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</si>
  <si>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</si>
  <si>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</si>
  <si>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</si>
  <si>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</si>
  <si>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</si>
  <si>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</si>
  <si>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</si>
  <si>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</si>
  <si>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</si>
  <si>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</si>
  <si>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</si>
  <si>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</si>
  <si>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</si>
  <si>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</si>
  <si>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</si>
  <si>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</si>
  <si>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</si>
  <si>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</si>
  <si>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</si>
  <si>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</si>
  <si>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</si>
  <si>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</si>
  <si>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</si>
  <si>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</si>
  <si>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</si>
  <si>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</si>
  <si>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</si>
  <si>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</si>
  <si>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</si>
  <si>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</si>
  <si>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</si>
  <si>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</si>
  <si>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</si>
  <si>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</si>
  <si>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</si>
  <si>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</si>
  <si>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</si>
  <si>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</si>
  <si>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</si>
  <si>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</si>
  <si>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</si>
  <si>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</si>
  <si>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</si>
  <si>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</si>
  <si>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</si>
  <si>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</si>
  <si>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</si>
  <si>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</si>
  <si>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</si>
  <si>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</si>
  <si>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</si>
  <si>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</si>
  <si>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</si>
  <si>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</si>
  <si>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</si>
  <si>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</si>
  <si>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</si>
  <si>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</si>
  <si>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</si>
  <si>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</si>
  <si>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</si>
  <si>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</si>
  <si>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</si>
  <si>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</si>
  <si>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</si>
  <si>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</si>
  <si>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</si>
  <si>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</si>
  <si>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</si>
  <si>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</si>
  <si>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</si>
  <si>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</si>
  <si>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</si>
  <si>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</si>
  <si>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</si>
  <si>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</si>
  <si>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</si>
  <si>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</si>
  <si>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</si>
  <si>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</si>
  <si>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</si>
  <si>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</si>
  <si>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</si>
  <si>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</si>
  <si>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</si>
  <si>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</si>
  <si>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</si>
  <si>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</si>
  <si>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</si>
  <si>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</si>
  <si>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</si>
  <si>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</si>
  <si>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</si>
  <si>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</si>
  <si>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</si>
  <si>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</si>
  <si>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</si>
  <si>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</si>
  <si>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</si>
  <si>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</si>
  <si>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</si>
  <si>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</si>
  <si>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</si>
  <si>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</si>
  <si>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</si>
  <si>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</si>
  <si>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</si>
  <si>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</si>
  <si>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</si>
  <si>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</si>
  <si>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</si>
  <si>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</si>
  <si>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</si>
  <si>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</si>
  <si>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</si>
  <si>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435</t>
  </si>
  <si>
    <t xml:space="preserve">  435001</t>
  </si>
  <si>
    <t xml:space="preserve">  岳阳市岳阳楼区城市管理督查考评中心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</si>
  <si>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</si>
  <si>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</si>
  <si>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</si>
  <si>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</si>
  <si>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</si>
  <si>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</si>
  <si>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</si>
  <si>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</si>
  <si>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</si>
  <si>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</si>
  <si>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</si>
  <si>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</si>
  <si>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</si>
  <si>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</si>
  <si>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</si>
  <si>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</si>
  <si>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</si>
  <si>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</si>
  <si>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</si>
  <si>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</si>
  <si>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</si>
  <si>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</si>
  <si>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</si>
  <si>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</si>
  <si>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</si>
  <si>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其他社会保障和就业支出</t>
  </si>
  <si>
    <t xml:space="preserve">    其他社会保障和就业支出</t>
  </si>
  <si>
    <t>210</t>
  </si>
  <si>
    <t>卫生健康支出</t>
  </si>
  <si>
    <t>21011</t>
  </si>
  <si>
    <t>行政事业单位医疗</t>
  </si>
  <si>
    <t>02</t>
  </si>
  <si>
    <t xml:space="preserve">    2101102</t>
  </si>
  <si>
    <t xml:space="preserve">    事业单位医疗</t>
  </si>
  <si>
    <t>212</t>
  </si>
  <si>
    <t>城乡社区支出</t>
  </si>
  <si>
    <t>01</t>
  </si>
  <si>
    <t>21201</t>
  </si>
  <si>
    <t>城乡社区管理事务</t>
  </si>
  <si>
    <t xml:space="preserve">    2120199</t>
  </si>
  <si>
    <t xml:space="preserve">    其他城乡社区管理事务支出</t>
  </si>
  <si>
    <t>21205</t>
  </si>
  <si>
    <t>城乡社区环境卫生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</si>
  <si>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</si>
  <si>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</si>
  <si>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</si>
  <si>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</si>
  <si>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</si>
  <si>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</si>
  <si>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</si>
  <si>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</si>
  <si>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</si>
  <si>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</si>
  <si>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</si>
  <si>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</si>
  <si>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</si>
  <si>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</si>
  <si>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</si>
  <si>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</si>
  <si>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</si>
  <si>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</si>
  <si>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</si>
  <si>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</si>
  <si>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</si>
  <si>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</si>
  <si>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</si>
  <si>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</si>
  <si>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</si>
  <si>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</si>
  <si>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2089999</t>
  </si>
  <si>
    <t xml:space="preserve">   其他社会保障和就业支出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</si>
  <si>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</si>
  <si>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</si>
  <si>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</si>
  <si>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</si>
  <si>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</si>
  <si>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</si>
  <si>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</si>
  <si>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</si>
  <si>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</si>
  <si>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</si>
  <si>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</si>
  <si>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</si>
  <si>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</si>
  <si>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</si>
  <si>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</si>
  <si>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</si>
  <si>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</si>
  <si>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</si>
  <si>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</si>
  <si>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</si>
  <si>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</si>
  <si>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</si>
  <si>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</si>
  <si>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</si>
  <si>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</si>
  <si>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</si>
  <si>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</si>
  <si>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</si>
  <si>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</si>
  <si>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</si>
  <si>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2120199</t>
  </si>
  <si>
    <t xml:space="preserve">     其他城乡社区管理事务支出</t>
  </si>
  <si>
    <t xml:space="preserve">    21205</t>
  </si>
  <si>
    <t xml:space="preserve">     2120501</t>
  </si>
  <si>
    <t xml:space="preserve">     城乡社区环境卫生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</si>
  <si>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</si>
  <si>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</si>
  <si>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</si>
  <si>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</si>
  <si>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</si>
  <si>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</si>
  <si>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</si>
  <si>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</si>
  <si>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</si>
  <si>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</si>
  <si>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20899</t>
  </si>
  <si>
    <t xml:space="preserve">     2089999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</si>
  <si>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</si>
  <si>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</si>
  <si>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</si>
  <si>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</si>
  <si>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</si>
  <si>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</si>
  <si>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</si>
  <si>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</si>
  <si>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</si>
  <si>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</si>
  <si>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</si>
  <si>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</si>
  <si>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</si>
  <si>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部门公开表23</t>
  </si>
  <si>
    <t>部门公开表09</t>
  </si>
  <si>
    <t>经济科目</t>
  </si>
  <si>
    <t>经济科目编码</t>
  </si>
  <si>
    <t>经济科目名称</t>
  </si>
  <si>
    <t>基本工资</t>
  </si>
  <si>
    <t>津贴补贴</t>
  </si>
  <si>
    <t>03</t>
  </si>
  <si>
    <t>奖金</t>
  </si>
  <si>
    <t>06</t>
  </si>
  <si>
    <t>伙食补助费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</si>
  <si>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</si>
  <si>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</si>
  <si>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</si>
  <si>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</si>
  <si>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</si>
  <si>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</si>
  <si>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</si>
  <si>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</si>
  <si>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</si>
  <si>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</si>
  <si>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其他工资福利支出</t>
  </si>
  <si>
    <t>商品和服务支出</t>
  </si>
  <si>
    <t>办公费</t>
  </si>
  <si>
    <t>水费</t>
  </si>
  <si>
    <t>电费</t>
  </si>
  <si>
    <t>其他商品和服务支出</t>
  </si>
  <si>
    <t>部门公开表10</t>
  </si>
  <si>
    <t>工资奖金津补贴</t>
  </si>
  <si>
    <t>社会保障缴费</t>
  </si>
  <si>
    <t>其他对事业单位补助</t>
  </si>
  <si>
    <t>20899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</si>
  <si>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</si>
  <si>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</si>
  <si>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</si>
  <si>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</si>
  <si>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</si>
  <si>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</si>
  <si>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</si>
  <si>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 xml:space="preserve">   2089999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</si>
  <si>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</si>
  <si>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</si>
  <si>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</si>
  <si>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</si>
  <si>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</si>
  <si>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</si>
  <si>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</si>
  <si>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说明：本单位未安排人员经费(对个人和家庭的补助)预算，因此该表为空。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</si>
  <si>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</si>
  <si>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</si>
  <si>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</si>
  <si>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</si>
  <si>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</si>
  <si>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</si>
  <si>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</si>
  <si>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</si>
  <si>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</si>
  <si>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</si>
  <si>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</si>
  <si>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</si>
  <si>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</si>
  <si>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</si>
  <si>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</si>
  <si>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</si>
  <si>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</si>
  <si>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</si>
  <si>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</si>
  <si>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</si>
  <si>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</si>
  <si>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</si>
  <si>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</si>
  <si>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</si>
  <si>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</si>
  <si>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</si>
  <si>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</si>
  <si>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</si>
  <si>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</si>
  <si>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</si>
  <si>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</si>
  <si>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</si>
  <si>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</si>
  <si>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</si>
  <si>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</si>
  <si>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</si>
  <si>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</si>
  <si>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</si>
  <si>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</si>
  <si>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</si>
  <si>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</si>
  <si>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</si>
  <si>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</si>
  <si>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</si>
  <si>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</si>
  <si>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</si>
  <si>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</si>
  <si>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说明：本单位未安排一般公共预算三公经费预算，因此该表为空。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</si>
  <si>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</si>
  <si>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</si>
  <si>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</si>
  <si>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</si>
  <si>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</si>
  <si>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</si>
  <si>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</si>
  <si>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</si>
  <si>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</si>
  <si>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</si>
  <si>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</si>
  <si>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</si>
  <si>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</si>
  <si>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</si>
  <si>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</si>
  <si>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</si>
  <si>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</si>
  <si>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</si>
  <si>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</si>
  <si>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</si>
  <si>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</si>
  <si>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</si>
  <si>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</si>
  <si>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</si>
  <si>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</si>
  <si>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</si>
  <si>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435001</t>
  </si>
  <si>
    <t xml:space="preserve">   环卫清扫事务经费</t>
  </si>
  <si>
    <t xml:space="preserve">   环卫清扫专用车辆运行维护费</t>
  </si>
  <si>
    <t xml:space="preserve">   渣土清运经费</t>
  </si>
  <si>
    <t xml:space="preserve">   智慧环卫平台维护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</si>
  <si>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</si>
  <si>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</si>
  <si>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</si>
  <si>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</si>
  <si>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</si>
  <si>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</si>
  <si>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</si>
  <si>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</si>
  <si>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</si>
  <si>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</si>
  <si>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</si>
  <si>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</si>
  <si>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</si>
  <si>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环卫清扫事务经费</t>
  </si>
  <si>
    <t>环卫清扫事务经费</t>
  </si>
  <si>
    <t>效益指标</t>
  </si>
  <si>
    <t>社会效益指标</t>
  </si>
  <si>
    <t>提升岳阳楼区社会发展</t>
  </si>
  <si>
    <t>提升</t>
  </si>
  <si>
    <t>总分10分，提升岳阳楼区社会发展得满分</t>
  </si>
  <si>
    <t>定性</t>
  </si>
  <si>
    <t>满意度指标</t>
  </si>
  <si>
    <t>服务对象满意度指标</t>
  </si>
  <si>
    <t>服务对象满意度</t>
  </si>
  <si>
    <t>95</t>
  </si>
  <si>
    <t>总分10分发放补贴人员满意度100%，每降低5%，扣1分</t>
  </si>
  <si>
    <t>%</t>
  </si>
  <si>
    <t>≥</t>
  </si>
  <si>
    <t>成本指标</t>
  </si>
  <si>
    <t>经济成本指标</t>
  </si>
  <si>
    <t>预算执行控制数</t>
  </si>
  <si>
    <t>100</t>
  </si>
  <si>
    <t>总分10分，不超过预算得满分，超过不得分</t>
  </si>
  <si>
    <t>≤</t>
  </si>
  <si>
    <t>产出指标</t>
  </si>
  <si>
    <t>数量指标</t>
  </si>
  <si>
    <t>日常工作任务完成率</t>
  </si>
  <si>
    <t>总分25分，达到100%得满分，未达到不得分</t>
  </si>
  <si>
    <t>25</t>
  </si>
  <si>
    <t>质量指标</t>
  </si>
  <si>
    <t>经费使用准确率</t>
  </si>
  <si>
    <t>时效指标</t>
  </si>
  <si>
    <t>2026年12月31日期</t>
  </si>
  <si>
    <t>及时</t>
  </si>
  <si>
    <t>2025年12月31日期</t>
  </si>
  <si>
    <t>总分10分，12月31日前完成得满分，未完成得5分</t>
  </si>
  <si>
    <t xml:space="preserve">  环卫清扫专用车辆运行维护费</t>
  </si>
  <si>
    <t>1、加强对车辆的需求预测和规划，合理安排车辆的使用时间和路线，避免车辆的闲置和空驶。同时，鼓励多部门共享车辆资源，实现车辆的共享利用，提高车辆利用效率；
2、加强对驾驶员的培训，提高其对车辆的使用和维护的意识。培养驾驶员的节约用车习惯，减少不必要的费用支出。同时加强对驾驶员的安全培训，提高其驾驶技能和安全意识，减少交通事故的发生 ；</t>
  </si>
  <si>
    <t>职工满意度</t>
  </si>
  <si>
    <t>车辆保养很好，开车人员素质极高，职工非常满意</t>
  </si>
  <si>
    <t>职工满意度大于等于95%,得15分，每减少6.67%,扣1分</t>
  </si>
  <si>
    <t>15</t>
  </si>
  <si>
    <t>可持续影响指标</t>
  </si>
  <si>
    <t>加强对驾驶员的培训</t>
  </si>
  <si>
    <t>有提高</t>
  </si>
  <si>
    <t>加强对驾驶员的培训，提高其对车辆的使用和维护的意识。培养驾驶员的节约用车习惯，减少不必要的费用支出。同时加强对驾驶员的安全培训，提高其驾驶技能和安全意识，减少交通事故的发生</t>
  </si>
  <si>
    <t>驾驶员培训效果有提高，得15分</t>
  </si>
  <si>
    <t>驾驶员服务态度良好，车辆安全可靠</t>
  </si>
  <si>
    <t>良好</t>
  </si>
  <si>
    <t>驾驶员每次出行都是心态非常好，并且各方面的服务态度也是极好</t>
  </si>
  <si>
    <t>驾驶员服务态度良好得15分，态度不好一次扣3分，扣完为止</t>
  </si>
  <si>
    <t>定期做好车辆保养</t>
  </si>
  <si>
    <t>不超过3个月保养一次</t>
  </si>
  <si>
    <t>合理安排车辆的维护保养时间，确保车辆的安全正常运行</t>
  </si>
  <si>
    <t>车辆定期时间内保养到位得15分，逾期保养一次扣5分，扣完为止</t>
  </si>
  <si>
    <t>公务用车利用率</t>
  </si>
  <si>
    <t>加强对车辆的需求预测和规划，合理安排车辆的使用时间和路线，避免车辆的闲置和空驶。同时，鼓励多部门共享车辆资源，实现车辆的共享利用，提高车辆利用效率</t>
  </si>
  <si>
    <t>公务用车利用率大于等于95%,得15分，每减少6.67%,扣1分</t>
  </si>
  <si>
    <t>公务用车数量</t>
  </si>
  <si>
    <t>4</t>
  </si>
  <si>
    <t>单位目前保有车辆数</t>
  </si>
  <si>
    <t>单位公务用车保有辆数，得15分</t>
  </si>
  <si>
    <t>辆</t>
  </si>
  <si>
    <t>成本经费控制</t>
  </si>
  <si>
    <t>16</t>
  </si>
  <si>
    <t>不超过预算投入</t>
  </si>
  <si>
    <t>成本经费控制在16万元内，得10分，超过16万元不得分</t>
  </si>
  <si>
    <t>万元</t>
  </si>
  <si>
    <t xml:space="preserve">  渣土清运经费</t>
  </si>
  <si>
    <t>渣土清运经费</t>
  </si>
  <si>
    <t xml:space="preserve">  智慧环卫平台维护</t>
  </si>
  <si>
    <t>智慧环卫平台维护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</si>
  <si>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</si>
  <si>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</si>
  <si>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</si>
  <si>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</si>
  <si>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</si>
  <si>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</si>
  <si>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</si>
  <si>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</si>
  <si>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</si>
  <si>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</si>
  <si>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</si>
  <si>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</si>
  <si>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污染源治理方面，责令整改餐饮商家300家，走访工地600次，发放通知2千份，查处了各类涉污违规案件120起；2、夜市管理方面，开展夜间烧烤摊集中整治行动90次，责令整改夜市商家1200家，清理取缔顽固摊点20家；3、环境卫生方面，快速保洁车做到每15分钟巡回保洁一次，洒水车保证每2小时洒水一遍，每2天全面清洗一遍，炮雾车辆保持每2小时的一次，加强道路抑尘喷水，降低路面扬尘；清运车辆日均出动200辆次，确保垃圾日产日清；4、市容秩序维护方面，开展市容秩序综合整治行动540余次，规范出店经营行为2.5万余次、流动摊贩5万余人次、乱停乱放车辆10万余台等。</t>
  </si>
  <si>
    <t>责令整改餐饮商家</t>
  </si>
  <si>
    <t>300</t>
  </si>
  <si>
    <t>家</t>
  </si>
  <si>
    <t>在污染源治理方面，责令整改餐饮商家300余家</t>
  </si>
  <si>
    <t>300家餐饮商家全部整改到位，得4分，每减少75家，扣1分，扣完为止</t>
  </si>
  <si>
    <t>4分</t>
  </si>
  <si>
    <t>走访工地次数</t>
  </si>
  <si>
    <t>600</t>
  </si>
  <si>
    <t>次</t>
  </si>
  <si>
    <t>走访工地600余次，发放通知2千余份，有效遏制道路污染和工地扬尘</t>
  </si>
  <si>
    <t>走访工地600次以上，得4分，每减少150家扣1分，扣完为止</t>
  </si>
  <si>
    <t>查处各类涉污违规案件</t>
  </si>
  <si>
    <t>120</t>
  </si>
  <si>
    <t>件</t>
  </si>
  <si>
    <t>在污染源治理中一大队和沿湖管理中心的方式方法较为主动，通过定期巡查和不定期突查相结合，上门劝导和动态跟踪同步进行的方式，查处各类涉污违规案件120件起</t>
  </si>
  <si>
    <t>查处各类涉污违规案件120件以上得4分，每减少30家，扣1分，扣完为止</t>
  </si>
  <si>
    <t>开展夜间烧烤摊集中整治行动次数</t>
  </si>
  <si>
    <t>90</t>
  </si>
  <si>
    <t>严格控制油烟污染，开展夜间烧烤摊集中整治行动90余次</t>
  </si>
  <si>
    <t>开展夜间烧烤摊集中整治行动次数大于90次，得4分，每减少22次，扣1分，扣完为止</t>
  </si>
  <si>
    <t>清理取缔顽固摊点家数</t>
  </si>
  <si>
    <t>20</t>
  </si>
  <si>
    <t>清理取缔顽固摊点20余家，并要求餐饮门店按照要求安装餐饮油烟净化设施，进一步巩固整治的成效</t>
  </si>
  <si>
    <t>取缔顽固摊点超过20家，得4分，每减少5家扣1分，扣完为止</t>
  </si>
  <si>
    <t>快速保洁车巡回保洁频率</t>
  </si>
  <si>
    <t>每15分钟</t>
  </si>
  <si>
    <t>各环卫单位，根据“环卫治脏”的工作要求，全面加强主次干道、市场周边、商场周边、学校周边、医疗机构周边、车站周边等人员密集地段清扫保洁的频率和密度。快速保洁车做到每15分钟巡回保洁一次</t>
  </si>
  <si>
    <t>快速保洁车巡回保洁频率做到每15分钟一次，得4分，没有做到直接扣掉</t>
  </si>
  <si>
    <t>洒水车洒水频率</t>
  </si>
  <si>
    <t>每两小时</t>
  </si>
  <si>
    <t>洒水车全天歇人不歇车，保证每2小时洒水一遍，每2天全面清洗一遍，减少垃圾、泥沙滞留时间</t>
  </si>
  <si>
    <t>洒水车洒水频率做到每两个小时洒水一遍，并且每两天全面清洗一遍，得4分，否则直接扣完</t>
  </si>
  <si>
    <t>清运车辆出动次数</t>
  </si>
  <si>
    <t>200</t>
  </si>
  <si>
    <t>清运车辆日均出动200余辆次，确保垃圾日产日清</t>
  </si>
  <si>
    <t>清运车辆保证日均出动200余辆次，得4分，每少50辆一次，扣1分，扣完为止</t>
  </si>
  <si>
    <t>市容秩序综合整治行动次数</t>
  </si>
  <si>
    <t>540</t>
  </si>
  <si>
    <t>城管一、二、三大队，严格按照城市市容治乱的要求，全面加强马路市场、出店经营、占道营销、乱堆物品等市容秩序的整改整治，开展市容秩序综合整治行动540余次</t>
  </si>
  <si>
    <t>市容秩序综合整治行动次数超过540次，得4分。每减少135次，扣1分，扣完为止</t>
  </si>
  <si>
    <t>规范出店经营行为次数</t>
  </si>
  <si>
    <t>2.5</t>
  </si>
  <si>
    <t>万次</t>
  </si>
  <si>
    <t>城管一、二、三大队，严格按照城市市容治乱的要求，全面加强马路市场、出店经营、占道营销、乱堆物品等市容秩序的整改整治，规范出店经营行为2.5万余次</t>
  </si>
  <si>
    <t>规范出店经营行为次数大于2.5万次，得4分，每减少6250次，扣1分，扣完为止</t>
  </si>
  <si>
    <t>规范乱停乱放车辆台数</t>
  </si>
  <si>
    <t>万台</t>
  </si>
  <si>
    <t>加大对违法停车现象的执法整治力度，全面整治重点地段车辆乱停乱放的突出问题，切实规范了停车秩序，规范乱停乱放车辆10万余台</t>
  </si>
  <si>
    <t>10万台乱停乱放车辆全部规范得4分，每减少2.5万辆车没有规范扣1分，扣完为止</t>
  </si>
  <si>
    <t>规范流动摊贩人次</t>
  </si>
  <si>
    <t>50</t>
  </si>
  <si>
    <t>万人次</t>
  </si>
  <si>
    <t>城管一、二、三大队，严格按照城市市容治乱的要求，全面加强马路市场、出店经营、占道营销、乱堆物品等市容秩序的整改整治，规范流动摊贩50万人次</t>
  </si>
  <si>
    <t>规范流动摊贩超过50万人次，得4分，每减少12.5万人次，扣1分，扣完为止</t>
  </si>
  <si>
    <t>污染源减少率</t>
  </si>
  <si>
    <t>车辆带泥、沿途撒漏等污染行为得到有效遏制，道路污染和工地扬尘明显减少。污染源减少率=（城市污染源减少量/城市污染源总量）×100%</t>
  </si>
  <si>
    <t>污染源减少率小于等于10%，得4分，大于10%不得分</t>
  </si>
  <si>
    <t>环境卫生覆盖率</t>
  </si>
  <si>
    <t>环境卫生整治和清扫保洁面积达到整个范围的95%以上</t>
  </si>
  <si>
    <t>环境卫生覆盖率大于等于95%得4分，95%以下不得分</t>
  </si>
  <si>
    <t>市容秩序规范率</t>
  </si>
  <si>
    <t>市容秩序规范率=（已整改规范单位或个人数量/需要整改单位或个人总数量）*100%</t>
  </si>
  <si>
    <t>市容秩序规范率大于等于90%，得4分，否则不得分</t>
  </si>
  <si>
    <t>每月分两组对下沉单位进行考评</t>
  </si>
  <si>
    <t>每月考核</t>
  </si>
  <si>
    <t>月</t>
  </si>
  <si>
    <t>按照标准化考评方案，分两组对下沉单位开展了12次集中考评，并在每月的讲评会上，及时下发一批重点问题整改清单，清单下发后进行重点跟踪、重点督办，让各部门单位的工作责任进一步压实，通过标准化的考评各单位争先创优的意识明显增强，工作标准也稳步提升</t>
  </si>
  <si>
    <t>每月分两组对下沉单位进行考评，得4分，每减少1次，扣1分，扣完为止</t>
  </si>
  <si>
    <t>经济效益指标</t>
  </si>
  <si>
    <t>园林绿化维护</t>
  </si>
  <si>
    <t>效果显著提升</t>
  </si>
  <si>
    <t>/</t>
  </si>
  <si>
    <t>按照园林绿化管养标准，加强城区植物管养力度，抓好主要道路和公园内新春特色景观布置工作，提升城市园林品质，持续开展“绿地清洁”专项行动，全面清理公共绿地内的积存树叶和垃圾杂物，及时对裸露绿地进行补植补栽</t>
  </si>
  <si>
    <t>园林绿化维护效果显著提升得6分，否则不得分</t>
  </si>
  <si>
    <t>6分</t>
  </si>
  <si>
    <t>市容秩序维护</t>
  </si>
  <si>
    <t>共计开展市容秩序综合整治行动540余次，规范出店经营行为2.5万余次、流动摊贩5万余人次、乱停乱放车辆10万余台等，并且及时下达了整改通知书650余份，通过强有力的整治整改，城区的市容秩序有了很大的提升</t>
  </si>
  <si>
    <t>市容秩序维护效果显著提升得6分，否则不得分</t>
  </si>
  <si>
    <t>生态效益指标</t>
  </si>
  <si>
    <t>不适用</t>
  </si>
  <si>
    <t>督查考评“5+2、8+X”的工作模式</t>
  </si>
  <si>
    <t>严格执行到位</t>
  </si>
  <si>
    <t>中心全体班子成员落实双休日带班巡查制度，开展每日两班的巡查督查，督查专员带队，定期开展夜间督查</t>
  </si>
  <si>
    <t>督查考评“5+2、8+X”的工作模式严格执行到位得6分，否则不得分</t>
  </si>
  <si>
    <t>城市管理领域的信息化建设和智慧化管理工作</t>
  </si>
  <si>
    <t>做好城市管理工作，持续巩固市容市貌由“干净整洁、井然有序”向“常态长效、精致精美”转变提升</t>
  </si>
  <si>
    <t>城市管理领域的信息化建设和智慧化管理工作效果显著提升，得6分，否则不得分</t>
  </si>
  <si>
    <t>社会公众满意度</t>
  </si>
  <si>
    <t>市容环境卫生关乎发展、关乎民生，既反映城市品质、也体现城市形象，持续改善群众身边的环境，助力城市环境面貌提档升级是民心所望、民心所向、民心所盼，不能有丝毫懈怠，要一直保持人民群众的满意度不下降。</t>
  </si>
  <si>
    <t>社会公众满意度大于等于95%，得6分，否则不得分</t>
  </si>
  <si>
    <t>总成本控制</t>
  </si>
  <si>
    <t>总成本在控制在590.98万元预算内</t>
  </si>
  <si>
    <t>不过超预算投入得6分，超过或者没达到按比例扣1分，直到扣完为止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</si>
  <si>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</si>
  <si>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</si>
  <si>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</si>
  <si>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</si>
  <si>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</si>
  <si>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</si>
  <si>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</si>
  <si>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</si>
  <si>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</si>
  <si>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</si>
  <si>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</si>
  <si>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</si>
  <si>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</si>
  <si>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</si>
  <si>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</si>
  <si>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</si>
  <si>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</si>
  <si>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</si>
  <si>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</si>
  <si>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</si>
  <si>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</si>
  <si>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</si>
  <si>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</si>
  <si>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</si>
  <si>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</si>
  <si>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</si>
  <si>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</si>
  <si>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</si>
  <si>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</si>
  <si>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</si>
  <si>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</si>
  <si>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</si>
  <si>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</si>
  <si>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</si>
  <si>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</si>
  <si>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</si>
  <si>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</si>
  <si>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</si>
  <si>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</si>
  <si>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印刷费、户外广告费、文明单位宣传建设等</t>
  </si>
  <si>
    <t>C23150000</t>
  </si>
  <si>
    <t>服务类</t>
  </si>
  <si>
    <t>年</t>
  </si>
  <si>
    <t>报班、杂志</t>
  </si>
  <si>
    <t>A04040600</t>
  </si>
  <si>
    <t>货物类</t>
  </si>
  <si>
    <t>卷纸、厕纸、抽纸等</t>
  </si>
  <si>
    <t>A05040501</t>
  </si>
  <si>
    <t>办公用笔</t>
  </si>
  <si>
    <t>A05040402</t>
  </si>
  <si>
    <t>支</t>
  </si>
  <si>
    <t>办公用茶</t>
  </si>
  <si>
    <t>A07031301</t>
  </si>
  <si>
    <t>斤</t>
  </si>
  <si>
    <t>洗手液、消毒液、口罩等</t>
  </si>
  <si>
    <t>A05040502</t>
  </si>
  <si>
    <t>瓶</t>
  </si>
  <si>
    <t>计算机、打印机、电话机等设备维护</t>
  </si>
  <si>
    <t>C23120100</t>
  </si>
  <si>
    <t>办公场地等维护</t>
  </si>
  <si>
    <t>C23129900</t>
  </si>
  <si>
    <t>办公用电</t>
  </si>
  <si>
    <t>A02061800</t>
  </si>
  <si>
    <t>办公用水</t>
  </si>
  <si>
    <t>A07050502</t>
  </si>
  <si>
    <t>笔记本、水壶、计算器、剪刀、订书机文件袋、纸杯、电池、锁具、垃圾袋、垃圾桶等其他办公用品</t>
  </si>
  <si>
    <t>A05040000</t>
  </si>
  <si>
    <t>机关消防设备</t>
  </si>
  <si>
    <t>A02370100</t>
  </si>
  <si>
    <t>学习书籍</t>
  </si>
  <si>
    <t>A04010101</t>
  </si>
  <si>
    <t>办公桌</t>
  </si>
  <si>
    <t>A05010201</t>
  </si>
  <si>
    <t>个</t>
  </si>
  <si>
    <t>办公椅</t>
  </si>
  <si>
    <t>A05010301</t>
  </si>
  <si>
    <t>存储设备</t>
  </si>
  <si>
    <t>A02010500</t>
  </si>
  <si>
    <t>档案管理服务</t>
  </si>
  <si>
    <t>C23200000</t>
  </si>
  <si>
    <t>家政服务</t>
  </si>
  <si>
    <t>C23230000</t>
  </si>
  <si>
    <t>复印纸（A4)</t>
  </si>
  <si>
    <t>A05040101</t>
  </si>
  <si>
    <t>箱</t>
  </si>
  <si>
    <t>复印纸（A3)</t>
  </si>
  <si>
    <t>打印机粉盒、废粉盒等</t>
  </si>
  <si>
    <t>A05040299</t>
  </si>
  <si>
    <t>饮水器</t>
  </si>
  <si>
    <t>A02061818</t>
  </si>
  <si>
    <t>速印机</t>
  </si>
  <si>
    <t>A02021201</t>
  </si>
  <si>
    <t>车辆维修及保养</t>
  </si>
  <si>
    <t>A02030619</t>
  </si>
  <si>
    <t>车辆加油</t>
  </si>
  <si>
    <t>批</t>
  </si>
  <si>
    <t>车辆保险</t>
  </si>
  <si>
    <t>车辆年检</t>
  </si>
  <si>
    <t>法律咨询服务</t>
  </si>
  <si>
    <t>资产运行服务</t>
  </si>
  <si>
    <t>车窗抛物宣传</t>
  </si>
  <si>
    <t>A07000000</t>
  </si>
  <si>
    <t>平台维护</t>
  </si>
  <si>
    <t>C16000000</t>
  </si>
  <si>
    <t>车载系统运行</t>
  </si>
  <si>
    <t>档案整理</t>
  </si>
  <si>
    <t>A04000000</t>
  </si>
  <si>
    <t>事业单位人员培训</t>
  </si>
  <si>
    <t>C02000000</t>
  </si>
  <si>
    <t>工作人员证件照</t>
  </si>
  <si>
    <t>C23170000</t>
  </si>
  <si>
    <t>党建活动</t>
  </si>
  <si>
    <t>C15030300</t>
  </si>
  <si>
    <t>C22010200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</si>
</sst>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4">
    <font>
      <sz val="11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rgb="FFFF0000"/>
      <name val="SimSun"/>
      <charset val="134"/>
    </font>
    <font>
      <sz val="9"/>
      <color indexed="8"/>
      <name val="SimSun"/>
      <charset val="1"/>
    </font>
    <font>
      <b/>
      <sz val="9"/>
      <color indexed="8"/>
      <name val="SimSun"/>
      <charset val="1"/>
    </font>
    <font>
      <sz val="9"/>
      <color indexed="8"/>
      <name val="SimSun"/>
      <charset val="134"/>
    </font>
    <font>
      <sz val="10"/>
      <name val="仿宋_GB2312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6" borderId="9" applyNumberFormat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1" fillId="0" borderId="0"/>
    <xf numFmtId="0" fontId="0" fillId="0" borderId="0">
      <alignment vertical="center"/>
    </xf>
  </cellStyleXfs>
  <cellXfs count="124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 applyFill="1">
      <alignment vertical="center"/>
    </xf>
    <xf numFmtId="0" fontId="2" fillId="0" borderId="0" xfId="52" applyFont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52" applyFont="1" applyAlignment="1">
      <alignment horizontal="center" vertical="center" wrapText="1"/>
    </xf>
    <xf numFmtId="0" fontId="3" fillId="0" borderId="0" xfId="52" applyFont="1" applyFill="1" applyAlignment="1">
      <alignment horizontal="center" vertical="center" wrapText="1"/>
    </xf>
    <xf numFmtId="0" fontId="4" fillId="0" borderId="0" xfId="52" applyFont="1" applyAlignment="1">
      <alignment vertical="center" wrapText="1"/>
    </xf>
    <xf numFmtId="0" fontId="4" fillId="0" borderId="0" xfId="52" applyFont="1" applyFill="1" applyAlignment="1">
      <alignment vertical="center" wrapText="1"/>
    </xf>
    <xf numFmtId="0" fontId="5" fillId="0" borderId="0" xfId="52" applyFont="1" applyAlignment="1">
      <alignment horizontal="right" vertical="center" wrapText="1"/>
    </xf>
    <xf numFmtId="0" fontId="5" fillId="0" borderId="1" xfId="52" applyFont="1" applyBorder="1" applyAlignment="1">
      <alignment horizontal="center" vertical="center" wrapText="1"/>
    </xf>
    <xf numFmtId="49" fontId="2" fillId="0" borderId="1" xfId="52" applyNumberFormat="1" applyFont="1" applyBorder="1" applyAlignment="1">
      <alignment vertical="center" wrapText="1"/>
    </xf>
    <xf numFmtId="0" fontId="2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7" fillId="0" borderId="1" xfId="52" applyFont="1" applyBorder="1">
      <alignment vertical="center"/>
    </xf>
    <xf numFmtId="176" fontId="8" fillId="0" borderId="1" xfId="0" applyNumberFormat="1" applyFont="1" applyFill="1" applyBorder="1" applyAlignment="1">
      <alignment horizontal="right" vertical="center"/>
    </xf>
    <xf numFmtId="4" fontId="2" fillId="0" borderId="1" xfId="52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shrinkToFit="1"/>
    </xf>
    <xf numFmtId="14" fontId="2" fillId="0" borderId="1" xfId="52" applyNumberFormat="1" applyFont="1" applyBorder="1" applyAlignment="1">
      <alignment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1" fillId="0" borderId="0" xfId="5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51" applyFont="1" applyAlignment="1">
      <alignment horizontal="left" vertical="center"/>
    </xf>
    <xf numFmtId="0" fontId="14" fillId="0" borderId="0" xfId="51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right" vertical="center" wrapText="1"/>
    </xf>
    <xf numFmtId="43" fontId="5" fillId="0" borderId="2" xfId="1" applyFont="1" applyBorder="1" applyAlignment="1">
      <alignment horizontal="right" vertical="center" wrapText="1"/>
    </xf>
    <xf numFmtId="43" fontId="5" fillId="0" borderId="2" xfId="1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right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right" vertical="center" wrapText="1"/>
    </xf>
    <xf numFmtId="176" fontId="5" fillId="0" borderId="2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4" fontId="17" fillId="2" borderId="2" xfId="0" applyNumberFormat="1" applyFont="1" applyFill="1" applyBorder="1" applyAlignment="1">
      <alignment vertical="center" wrapText="1"/>
    </xf>
    <xf numFmtId="49" fontId="17" fillId="2" borderId="2" xfId="0" applyNumberFormat="1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0" fontId="0" fillId="0" borderId="0" xfId="49">
      <alignment vertical="center"/>
    </xf>
    <xf numFmtId="0" fontId="2" fillId="0" borderId="0" xfId="49" applyFont="1" applyAlignment="1">
      <alignment vertical="center" wrapText="1"/>
    </xf>
    <xf numFmtId="0" fontId="2" fillId="0" borderId="0" xfId="49" applyFont="1" applyAlignment="1">
      <alignment horizontal="right" vertical="center" wrapText="1"/>
    </xf>
    <xf numFmtId="0" fontId="12" fillId="0" borderId="0" xfId="49" applyFont="1" applyAlignment="1">
      <alignment horizontal="center"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right" vertical="center" wrapText="1"/>
    </xf>
    <xf numFmtId="0" fontId="18" fillId="0" borderId="1" xfId="49" applyFont="1" applyBorder="1" applyAlignment="1">
      <alignment horizontal="center" vertical="center" wrapText="1"/>
    </xf>
    <xf numFmtId="0" fontId="16" fillId="0" borderId="1" xfId="49" applyFont="1" applyBorder="1" applyAlignment="1">
      <alignment vertical="center" wrapText="1"/>
    </xf>
    <xf numFmtId="49" fontId="16" fillId="0" borderId="1" xfId="49" applyNumberFormat="1" applyFont="1" applyBorder="1" applyAlignment="1">
      <alignment vertical="center" wrapText="1"/>
    </xf>
    <xf numFmtId="43" fontId="16" fillId="0" borderId="1" xfId="50" applyFont="1" applyBorder="1" applyAlignment="1">
      <alignment vertical="center" wrapText="1"/>
    </xf>
    <xf numFmtId="0" fontId="16" fillId="0" borderId="1" xfId="49" applyFont="1" applyBorder="1" applyAlignment="1">
      <alignment horizontal="left" vertical="center" wrapText="1"/>
    </xf>
    <xf numFmtId="49" fontId="16" fillId="0" borderId="1" xfId="49" applyNumberFormat="1" applyFont="1" applyBorder="1" applyAlignment="1">
      <alignment horizontal="left" vertical="center" wrapText="1"/>
    </xf>
    <xf numFmtId="177" fontId="16" fillId="0" borderId="1" xfId="50" applyNumberFormat="1" applyFont="1" applyBorder="1" applyAlignment="1">
      <alignment vertical="center" wrapText="1"/>
    </xf>
    <xf numFmtId="0" fontId="17" fillId="2" borderId="1" xfId="49" applyFont="1" applyFill="1" applyBorder="1" applyAlignment="1">
      <alignment horizontal="left" vertical="center" wrapText="1"/>
    </xf>
    <xf numFmtId="49" fontId="17" fillId="2" borderId="1" xfId="49" applyNumberFormat="1" applyFont="1" applyFill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7" fillId="0" borderId="1" xfId="49" applyFont="1" applyBorder="1" applyAlignment="1">
      <alignment horizontal="left" vertical="center" wrapText="1"/>
    </xf>
    <xf numFmtId="0" fontId="17" fillId="0" borderId="1" xfId="49" applyFont="1" applyBorder="1" applyAlignment="1">
      <alignment vertical="center" wrapText="1"/>
    </xf>
    <xf numFmtId="49" fontId="17" fillId="0" borderId="1" xfId="49" applyNumberFormat="1" applyFont="1" applyBorder="1" applyAlignment="1">
      <alignment horizontal="left" vertical="center" wrapText="1"/>
    </xf>
    <xf numFmtId="43" fontId="17" fillId="0" borderId="1" xfId="50" applyFont="1" applyBorder="1" applyAlignment="1">
      <alignment horizontal="right" vertical="center" wrapText="1"/>
    </xf>
    <xf numFmtId="0" fontId="16" fillId="2" borderId="1" xfId="49" applyFont="1" applyFill="1" applyBorder="1" applyAlignment="1">
      <alignment horizontal="left" vertical="center" wrapText="1"/>
    </xf>
    <xf numFmtId="49" fontId="16" fillId="2" borderId="1" xfId="49" applyNumberFormat="1" applyFont="1" applyFill="1" applyBorder="1" applyAlignment="1">
      <alignment horizontal="left" vertical="center" wrapText="1"/>
    </xf>
    <xf numFmtId="177" fontId="16" fillId="0" borderId="1" xfId="50" applyNumberFormat="1" applyFont="1" applyBorder="1" applyAlignment="1">
      <alignment horizontal="right" vertical="center" wrapText="1"/>
    </xf>
    <xf numFmtId="43" fontId="19" fillId="0" borderId="1" xfId="50" applyFont="1" applyBorder="1" applyAlignment="1">
      <alignment vertical="center" wrapText="1"/>
    </xf>
    <xf numFmtId="43" fontId="19" fillId="0" borderId="1" xfId="50" applyFont="1" applyBorder="1" applyAlignment="1">
      <alignment horizontal="right" vertical="center" wrapText="1"/>
    </xf>
    <xf numFmtId="0" fontId="17" fillId="0" borderId="0" xfId="49" applyFont="1" applyAlignment="1">
      <alignment vertical="center" wrapText="1"/>
    </xf>
    <xf numFmtId="49" fontId="16" fillId="0" borderId="2" xfId="0" applyNumberFormat="1" applyFont="1" applyBorder="1" applyAlignment="1">
      <alignment vertical="center" wrapText="1"/>
    </xf>
    <xf numFmtId="4" fontId="18" fillId="0" borderId="2" xfId="0" applyNumberFormat="1" applyFont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17" fillId="2" borderId="2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I9" sqref="I9"/>
    </sheetView>
  </sheetViews>
  <sheetFormatPr defaultColWidth="10" defaultRowHeight="13.5"/>
  <cols>
    <col min="1" max="15" width="9.76666666666667" customWidth="1"/>
  </cols>
  <sheetData>
    <row r="1" ht="16.35" customHeight="1" spans="1:15">
      <c r="A1" s="43"/>
    </row>
    <row r="2" ht="122.8" customHeight="1" spans="1:15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ht="16.35" customHeight="1"/>
    <row r="4" ht="16.35" customHeight="1"/>
    <row r="5" ht="16.35" customHeight="1"/>
    <row r="6" ht="16.35" customHeight="1"/>
    <row r="7" ht="68.4" customHeight="1" spans="1:15">
      <c r="C7" s="122" t="s">
        <v>1</v>
      </c>
      <c r="D7" s="122"/>
      <c r="E7" s="123" t="s">
        <v>2</v>
      </c>
      <c r="F7" s="123"/>
      <c r="G7" s="123"/>
      <c r="H7" s="123"/>
      <c r="I7" s="123"/>
    </row>
    <row r="8" ht="68.4" customHeight="1" spans="1:15">
      <c r="C8" s="122" t="s">
        <v>3</v>
      </c>
      <c r="D8" s="122"/>
      <c r="E8" s="123" t="s">
        <v>4</v>
      </c>
      <c r="F8" s="123"/>
      <c r="G8" s="123"/>
      <c r="H8" s="123"/>
      <c r="I8" s="123"/>
    </row>
    <row r="9" ht="68.4" customHeight="1" spans="1:15">
      <c r="C9" s="122" t="s">
        <v>5</v>
      </c>
      <c r="D9" s="122"/>
      <c r="E9" s="123">
        <v>8915881</v>
      </c>
      <c r="F9" s="123"/>
      <c r="G9" s="123"/>
      <c r="H9" s="12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3" activePane="bottomLeft" state="frozen"/>
      <selection/>
      <selection pane="bottomLeft" activeCell="A13" sqref="$A13:$XFD14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43"/>
      <c r="B1" s="43"/>
      <c r="C1" s="43"/>
      <c r="D1" s="43"/>
      <c r="E1" s="43"/>
      <c r="F1" s="43"/>
      <c r="G1" s="43"/>
      <c r="H1" s="43"/>
      <c r="I1" s="53" t="s">
        <v>293</v>
      </c>
    </row>
    <row r="2" ht="43.1" customHeight="1" spans="1:9">
      <c r="A2" s="60" t="s">
        <v>15</v>
      </c>
      <c r="B2" s="60"/>
      <c r="C2" s="60"/>
      <c r="D2" s="60"/>
      <c r="E2" s="60"/>
      <c r="F2" s="60"/>
      <c r="G2" s="60"/>
      <c r="H2" s="60"/>
      <c r="I2" s="60"/>
    </row>
    <row r="3" ht="24.15" customHeight="1" spans="1:9">
      <c r="A3" s="55" t="s">
        <v>35</v>
      </c>
      <c r="B3" s="55"/>
      <c r="C3" s="55"/>
      <c r="D3" s="55"/>
      <c r="E3" s="55"/>
      <c r="F3" s="55"/>
      <c r="G3" s="55"/>
      <c r="H3" s="55"/>
      <c r="I3" s="46" t="s">
        <v>36</v>
      </c>
    </row>
    <row r="4" ht="19.8" customHeight="1" spans="1:9">
      <c r="A4" s="56" t="s">
        <v>163</v>
      </c>
      <c r="B4" s="56"/>
      <c r="C4" s="56"/>
      <c r="D4" s="56" t="s">
        <v>164</v>
      </c>
      <c r="E4" s="56" t="s">
        <v>165</v>
      </c>
      <c r="F4" s="56" t="s">
        <v>166</v>
      </c>
      <c r="G4" s="56"/>
      <c r="H4" s="56"/>
      <c r="I4" s="56"/>
    </row>
    <row r="5" ht="17.25" customHeight="1" spans="1:9">
      <c r="A5" s="56"/>
      <c r="B5" s="56"/>
      <c r="C5" s="56"/>
      <c r="D5" s="56"/>
      <c r="E5" s="56"/>
      <c r="F5" s="56" t="s">
        <v>141</v>
      </c>
      <c r="G5" s="56" t="s">
        <v>257</v>
      </c>
      <c r="H5" s="56"/>
      <c r="I5" s="56" t="s">
        <v>258</v>
      </c>
    </row>
    <row r="6" ht="24.15" customHeight="1" spans="1:9">
      <c r="A6" s="56" t="s">
        <v>171</v>
      </c>
      <c r="B6" s="56" t="s">
        <v>172</v>
      </c>
      <c r="C6" s="56" t="s">
        <v>173</v>
      </c>
      <c r="D6" s="56"/>
      <c r="E6" s="56"/>
      <c r="F6" s="56"/>
      <c r="G6" s="56" t="s">
        <v>235</v>
      </c>
      <c r="H6" s="56" t="s">
        <v>225</v>
      </c>
      <c r="I6" s="56"/>
    </row>
    <row r="7" ht="22.8" customHeight="1" spans="1:9">
      <c r="A7" s="50"/>
      <c r="B7" s="50"/>
      <c r="C7" s="50"/>
      <c r="D7" s="59"/>
      <c r="E7" s="59" t="s">
        <v>141</v>
      </c>
      <c r="F7" s="58">
        <v>377.49937</v>
      </c>
      <c r="G7" s="58">
        <v>336.09937</v>
      </c>
      <c r="H7" s="58">
        <v>0</v>
      </c>
      <c r="I7" s="58">
        <v>41.4</v>
      </c>
    </row>
    <row r="8" ht="22.8" customHeight="1" spans="1:9">
      <c r="A8" s="50"/>
      <c r="B8" s="50"/>
      <c r="C8" s="50"/>
      <c r="D8" s="57" t="s">
        <v>159</v>
      </c>
      <c r="E8" s="57" t="s">
        <v>4</v>
      </c>
      <c r="F8" s="58">
        <v>377.49937</v>
      </c>
      <c r="G8" s="58">
        <v>336.09937</v>
      </c>
      <c r="H8" s="58">
        <v>0</v>
      </c>
      <c r="I8" s="58">
        <v>41.4</v>
      </c>
    </row>
    <row r="9" ht="22.8" customHeight="1" spans="1:9">
      <c r="A9" s="50"/>
      <c r="B9" s="50"/>
      <c r="C9" s="50"/>
      <c r="D9" s="62" t="s">
        <v>160</v>
      </c>
      <c r="E9" s="62" t="s">
        <v>161</v>
      </c>
      <c r="F9" s="58">
        <v>377.49937</v>
      </c>
      <c r="G9" s="58">
        <v>336.09937</v>
      </c>
      <c r="H9" s="58">
        <v>0</v>
      </c>
      <c r="I9" s="58">
        <v>41.4</v>
      </c>
    </row>
    <row r="10" ht="22.8" customHeight="1" spans="1:9">
      <c r="A10" s="47" t="s">
        <v>196</v>
      </c>
      <c r="B10" s="47"/>
      <c r="C10" s="47"/>
      <c r="D10" s="59" t="s">
        <v>259</v>
      </c>
      <c r="E10" s="59" t="s">
        <v>260</v>
      </c>
      <c r="F10" s="58">
        <v>301.9456</v>
      </c>
      <c r="G10" s="58">
        <v>260.5456</v>
      </c>
      <c r="H10" s="58">
        <v>0</v>
      </c>
      <c r="I10" s="58">
        <v>41.4</v>
      </c>
    </row>
    <row r="11" ht="22.8" customHeight="1" spans="1:9">
      <c r="A11" s="47" t="s">
        <v>196</v>
      </c>
      <c r="B11" s="71" t="s">
        <v>198</v>
      </c>
      <c r="C11" s="47"/>
      <c r="D11" s="59" t="s">
        <v>261</v>
      </c>
      <c r="E11" s="59" t="s">
        <v>262</v>
      </c>
      <c r="F11" s="58">
        <v>301.9456</v>
      </c>
      <c r="G11" s="58">
        <v>260.5456</v>
      </c>
      <c r="H11" s="58">
        <v>0</v>
      </c>
      <c r="I11" s="58">
        <v>41.4</v>
      </c>
    </row>
    <row r="12" ht="22.8" customHeight="1" spans="1:9">
      <c r="A12" s="67" t="s">
        <v>196</v>
      </c>
      <c r="B12" s="67" t="s">
        <v>198</v>
      </c>
      <c r="C12" s="67" t="s">
        <v>184</v>
      </c>
      <c r="D12" s="61" t="s">
        <v>263</v>
      </c>
      <c r="E12" s="50" t="s">
        <v>264</v>
      </c>
      <c r="F12" s="49">
        <v>301.9456</v>
      </c>
      <c r="G12" s="63">
        <v>260.5456</v>
      </c>
      <c r="H12" s="63"/>
      <c r="I12" s="63">
        <v>41.4</v>
      </c>
    </row>
    <row r="13" ht="22.8" customHeight="1" spans="1:9">
      <c r="A13" s="47" t="s">
        <v>174</v>
      </c>
      <c r="B13" s="47"/>
      <c r="C13" s="47"/>
      <c r="D13" s="59" t="s">
        <v>268</v>
      </c>
      <c r="E13" s="59" t="s">
        <v>269</v>
      </c>
      <c r="F13" s="58">
        <v>35.683974</v>
      </c>
      <c r="G13" s="58">
        <v>35.683974</v>
      </c>
      <c r="H13" s="58">
        <v>0</v>
      </c>
      <c r="I13" s="58">
        <v>0</v>
      </c>
    </row>
    <row r="14" ht="22.8" customHeight="1" spans="1:9">
      <c r="A14" s="47" t="s">
        <v>174</v>
      </c>
      <c r="B14" s="71" t="s">
        <v>176</v>
      </c>
      <c r="C14" s="47"/>
      <c r="D14" s="59" t="s">
        <v>270</v>
      </c>
      <c r="E14" s="59" t="s">
        <v>271</v>
      </c>
      <c r="F14" s="58">
        <v>32.647296</v>
      </c>
      <c r="G14" s="58">
        <v>32.647296</v>
      </c>
      <c r="H14" s="58">
        <v>0</v>
      </c>
      <c r="I14" s="58">
        <v>0</v>
      </c>
    </row>
    <row r="15" ht="22.8" customHeight="1" spans="1:9">
      <c r="A15" s="67" t="s">
        <v>174</v>
      </c>
      <c r="B15" s="67" t="s">
        <v>176</v>
      </c>
      <c r="C15" s="67" t="s">
        <v>176</v>
      </c>
      <c r="D15" s="61" t="s">
        <v>272</v>
      </c>
      <c r="E15" s="50" t="s">
        <v>273</v>
      </c>
      <c r="F15" s="49">
        <v>32.647296</v>
      </c>
      <c r="G15" s="63">
        <v>32.647296</v>
      </c>
      <c r="H15" s="63"/>
      <c r="I15" s="63"/>
    </row>
    <row r="16" ht="22.8" customHeight="1" spans="1:9">
      <c r="A16" s="47" t="s">
        <v>174</v>
      </c>
      <c r="B16" s="71" t="s">
        <v>181</v>
      </c>
      <c r="C16" s="47"/>
      <c r="D16" s="59" t="s">
        <v>274</v>
      </c>
      <c r="E16" s="59" t="s">
        <v>275</v>
      </c>
      <c r="F16" s="58">
        <v>1.473534</v>
      </c>
      <c r="G16" s="58">
        <v>1.473534</v>
      </c>
      <c r="H16" s="58">
        <v>0</v>
      </c>
      <c r="I16" s="58">
        <v>0</v>
      </c>
    </row>
    <row r="17" ht="22.8" customHeight="1" spans="1:9">
      <c r="A17" s="67" t="s">
        <v>174</v>
      </c>
      <c r="B17" s="67" t="s">
        <v>181</v>
      </c>
      <c r="C17" s="67" t="s">
        <v>184</v>
      </c>
      <c r="D17" s="61" t="s">
        <v>276</v>
      </c>
      <c r="E17" s="50" t="s">
        <v>277</v>
      </c>
      <c r="F17" s="49">
        <v>1.473534</v>
      </c>
      <c r="G17" s="63">
        <v>1.473534</v>
      </c>
      <c r="H17" s="63"/>
      <c r="I17" s="63"/>
    </row>
    <row r="18" ht="22.8" customHeight="1" spans="1:9">
      <c r="A18" s="47" t="s">
        <v>174</v>
      </c>
      <c r="B18" s="71">
        <v>99</v>
      </c>
      <c r="C18" s="47"/>
      <c r="D18" s="100" t="s">
        <v>278</v>
      </c>
      <c r="E18" s="59" t="s">
        <v>187</v>
      </c>
      <c r="F18" s="58">
        <v>1.563144</v>
      </c>
      <c r="G18" s="58">
        <v>1.563144</v>
      </c>
      <c r="H18" s="58">
        <v>0</v>
      </c>
      <c r="I18" s="58">
        <v>0</v>
      </c>
    </row>
    <row r="19" ht="22.8" customHeight="1" spans="1:9">
      <c r="A19" s="67" t="s">
        <v>174</v>
      </c>
      <c r="B19" s="67">
        <v>99</v>
      </c>
      <c r="C19" s="67">
        <v>99</v>
      </c>
      <c r="D19" s="70" t="s">
        <v>279</v>
      </c>
      <c r="E19" s="50" t="s">
        <v>232</v>
      </c>
      <c r="F19" s="49">
        <v>1.563144</v>
      </c>
      <c r="G19" s="63">
        <v>1.563144</v>
      </c>
      <c r="H19" s="63"/>
      <c r="I19" s="63"/>
    </row>
    <row r="20" ht="22.8" customHeight="1" spans="1:9">
      <c r="A20" s="47" t="s">
        <v>189</v>
      </c>
      <c r="B20" s="47"/>
      <c r="C20" s="47"/>
      <c r="D20" s="59" t="s">
        <v>280</v>
      </c>
      <c r="E20" s="59" t="s">
        <v>281</v>
      </c>
      <c r="F20" s="58">
        <v>13.286724</v>
      </c>
      <c r="G20" s="58">
        <v>13.286724</v>
      </c>
      <c r="H20" s="58">
        <v>0</v>
      </c>
      <c r="I20" s="58">
        <v>0</v>
      </c>
    </row>
    <row r="21" ht="22.8" customHeight="1" spans="1:9">
      <c r="A21" s="47" t="s">
        <v>189</v>
      </c>
      <c r="B21" s="71" t="s">
        <v>181</v>
      </c>
      <c r="C21" s="47"/>
      <c r="D21" s="59" t="s">
        <v>282</v>
      </c>
      <c r="E21" s="59" t="s">
        <v>283</v>
      </c>
      <c r="F21" s="58">
        <v>13.286724</v>
      </c>
      <c r="G21" s="58">
        <v>13.286724</v>
      </c>
      <c r="H21" s="58">
        <v>0</v>
      </c>
      <c r="I21" s="58">
        <v>0</v>
      </c>
    </row>
    <row r="22" ht="22.8" customHeight="1" spans="1:9">
      <c r="A22" s="67" t="s">
        <v>189</v>
      </c>
      <c r="B22" s="67" t="s">
        <v>181</v>
      </c>
      <c r="C22" s="67" t="s">
        <v>193</v>
      </c>
      <c r="D22" s="61" t="s">
        <v>284</v>
      </c>
      <c r="E22" s="50" t="s">
        <v>285</v>
      </c>
      <c r="F22" s="49">
        <v>13.286724</v>
      </c>
      <c r="G22" s="63">
        <v>13.286724</v>
      </c>
      <c r="H22" s="63"/>
      <c r="I22" s="63"/>
    </row>
    <row r="23" ht="22.8" customHeight="1" spans="1:9">
      <c r="A23" s="47" t="s">
        <v>207</v>
      </c>
      <c r="B23" s="47"/>
      <c r="C23" s="47"/>
      <c r="D23" s="59" t="s">
        <v>286</v>
      </c>
      <c r="E23" s="59" t="s">
        <v>287</v>
      </c>
      <c r="F23" s="58">
        <v>26.583072</v>
      </c>
      <c r="G23" s="58">
        <v>26.583072</v>
      </c>
      <c r="H23" s="58">
        <v>0</v>
      </c>
      <c r="I23" s="58">
        <v>0</v>
      </c>
    </row>
    <row r="24" ht="22.8" customHeight="1" spans="1:9">
      <c r="A24" s="47" t="s">
        <v>207</v>
      </c>
      <c r="B24" s="71" t="s">
        <v>193</v>
      </c>
      <c r="C24" s="47"/>
      <c r="D24" s="59" t="s">
        <v>288</v>
      </c>
      <c r="E24" s="59" t="s">
        <v>289</v>
      </c>
      <c r="F24" s="58">
        <v>26.583072</v>
      </c>
      <c r="G24" s="58">
        <v>26.583072</v>
      </c>
      <c r="H24" s="58">
        <v>0</v>
      </c>
      <c r="I24" s="58">
        <v>0</v>
      </c>
    </row>
    <row r="25" ht="22.8" customHeight="1" spans="1:9">
      <c r="A25" s="67" t="s">
        <v>207</v>
      </c>
      <c r="B25" s="67" t="s">
        <v>193</v>
      </c>
      <c r="C25" s="67" t="s">
        <v>198</v>
      </c>
      <c r="D25" s="61" t="s">
        <v>290</v>
      </c>
      <c r="E25" s="50" t="s">
        <v>291</v>
      </c>
      <c r="F25" s="49">
        <v>26.583072</v>
      </c>
      <c r="G25" s="63">
        <v>26.583072</v>
      </c>
      <c r="H25" s="63"/>
      <c r="I25" s="63"/>
    </row>
    <row r="26" ht="16.35" customHeight="1" spans="1:9">
      <c r="A26" s="64"/>
      <c r="B26" s="64"/>
      <c r="C26" s="64"/>
      <c r="D26" s="64"/>
      <c r="E26" s="64"/>
      <c r="F26" s="64"/>
    </row>
    <row r="27" ht="16.35" customHeight="1" spans="1:9">
      <c r="A27" s="64"/>
      <c r="B27" s="64"/>
      <c r="C27" s="64"/>
      <c r="D27" s="64"/>
      <c r="E27" s="64"/>
      <c r="F27" s="64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opLeftCell="A2" workbookViewId="0">
      <selection activeCell="E20" sqref="E20:E23"/>
    </sheetView>
  </sheetViews>
  <sheetFormatPr defaultColWidth="9.55833333333333" defaultRowHeight="13.5" outlineLevelCol="6"/>
  <cols>
    <col min="1" max="1" width="6.05" style="73" customWidth="1"/>
    <col min="2" max="2" width="6.90833333333333" style="73" customWidth="1"/>
    <col min="3" max="3" width="11.0916666666667" style="73" customWidth="1"/>
    <col min="4" max="4" width="19.5166666666667" style="73" customWidth="1"/>
    <col min="5" max="5" width="15.8083333333333" style="73" customWidth="1"/>
    <col min="6" max="7" width="20.5583333333333" style="73" customWidth="1"/>
    <col min="8" max="16384" width="9.55833333333333" style="73"/>
  </cols>
  <sheetData>
    <row r="1" s="73" customFormat="1" ht="16.35" customHeight="1" spans="1:7">
      <c r="A1" s="74"/>
      <c r="B1" s="74"/>
      <c r="C1" s="74"/>
      <c r="D1" s="74"/>
      <c r="E1" s="74"/>
      <c r="F1" s="74"/>
      <c r="G1" s="75" t="s">
        <v>294</v>
      </c>
    </row>
    <row r="2" s="73" customFormat="1" ht="43.2" customHeight="1" spans="1:7">
      <c r="A2" s="76" t="s">
        <v>16</v>
      </c>
      <c r="B2" s="76"/>
      <c r="C2" s="76"/>
      <c r="D2" s="76"/>
      <c r="E2" s="76"/>
      <c r="F2" s="76"/>
      <c r="G2" s="76"/>
    </row>
    <row r="3" s="73" customFormat="1" ht="24.15" customHeight="1" spans="1:7">
      <c r="A3" s="77" t="s">
        <v>35</v>
      </c>
      <c r="B3" s="77"/>
      <c r="C3" s="77"/>
      <c r="D3" s="77"/>
      <c r="E3" s="78"/>
      <c r="F3" s="78"/>
      <c r="G3" s="79" t="s">
        <v>36</v>
      </c>
    </row>
    <row r="4" s="73" customFormat="1" ht="19.8" customHeight="1" spans="1:7">
      <c r="A4" s="80" t="s">
        <v>295</v>
      </c>
      <c r="B4" s="80"/>
      <c r="C4" s="80" t="s">
        <v>296</v>
      </c>
      <c r="D4" s="80" t="s">
        <v>297</v>
      </c>
      <c r="E4" s="80" t="s">
        <v>166</v>
      </c>
      <c r="F4" s="80"/>
      <c r="G4" s="80"/>
    </row>
    <row r="5" s="73" customFormat="1" ht="17.25" customHeight="1" spans="1:7">
      <c r="A5" s="80" t="s">
        <v>171</v>
      </c>
      <c r="B5" s="80" t="s">
        <v>172</v>
      </c>
      <c r="C5" s="80"/>
      <c r="D5" s="80"/>
      <c r="E5" s="80" t="s">
        <v>141</v>
      </c>
      <c r="F5" s="80" t="s">
        <v>257</v>
      </c>
      <c r="G5" s="80" t="s">
        <v>258</v>
      </c>
    </row>
    <row r="6" s="73" customFormat="1" ht="24.15" customHeight="1" spans="1:7">
      <c r="A6" s="80"/>
      <c r="B6" s="80"/>
      <c r="C6" s="80"/>
      <c r="D6" s="80"/>
      <c r="E6" s="80"/>
      <c r="F6" s="80" t="s">
        <v>235</v>
      </c>
      <c r="G6" s="80"/>
    </row>
    <row r="7" s="73" customFormat="1" ht="22.8" customHeight="1" spans="1:7">
      <c r="A7" s="81"/>
      <c r="B7" s="82"/>
      <c r="C7" s="81"/>
      <c r="D7" s="81" t="s">
        <v>141</v>
      </c>
      <c r="E7" s="83">
        <f t="shared" ref="E7:G7" si="0">E8+E19</f>
        <v>377.5</v>
      </c>
      <c r="F7" s="83">
        <f t="shared" si="0"/>
        <v>336.1</v>
      </c>
      <c r="G7" s="83">
        <f t="shared" si="0"/>
        <v>41.4</v>
      </c>
    </row>
    <row r="8" s="73" customFormat="1" ht="22.8" customHeight="1" spans="1:7">
      <c r="A8" s="84">
        <v>301</v>
      </c>
      <c r="B8" s="85"/>
      <c r="C8" s="84">
        <v>301</v>
      </c>
      <c r="D8" s="84" t="s">
        <v>235</v>
      </c>
      <c r="E8" s="83">
        <f>F8</f>
        <v>336.1</v>
      </c>
      <c r="F8" s="83">
        <f>F10+F9+F11+F12+F13+F14+F15+F16+F17+F18</f>
        <v>336.1</v>
      </c>
      <c r="G8" s="86"/>
    </row>
    <row r="9" s="73" customFormat="1" ht="22.8" customHeight="1" spans="1:7">
      <c r="A9" s="87">
        <v>301</v>
      </c>
      <c r="B9" s="88" t="s">
        <v>198</v>
      </c>
      <c r="C9" s="87">
        <v>30101</v>
      </c>
      <c r="D9" s="87" t="s">
        <v>298</v>
      </c>
      <c r="E9" s="89">
        <v>88.1892</v>
      </c>
      <c r="F9" s="89">
        <v>98.24</v>
      </c>
      <c r="G9" s="83"/>
    </row>
    <row r="10" s="73" customFormat="1" ht="22.8" customHeight="1" spans="1:7">
      <c r="A10" s="90">
        <v>301</v>
      </c>
      <c r="B10" s="90" t="s">
        <v>193</v>
      </c>
      <c r="C10" s="90">
        <v>30102</v>
      </c>
      <c r="D10" s="91" t="s">
        <v>299</v>
      </c>
      <c r="E10" s="89">
        <v>0.216</v>
      </c>
      <c r="F10" s="89">
        <v>0.18</v>
      </c>
      <c r="G10" s="83"/>
    </row>
    <row r="11" s="73" customFormat="1" ht="22.8" customHeight="1" spans="1:7">
      <c r="A11" s="90">
        <v>301</v>
      </c>
      <c r="B11" s="92" t="s">
        <v>300</v>
      </c>
      <c r="C11" s="90">
        <v>30103</v>
      </c>
      <c r="D11" s="91" t="s">
        <v>301</v>
      </c>
      <c r="E11" s="89">
        <v>67.08</v>
      </c>
      <c r="F11" s="89">
        <v>65.21</v>
      </c>
      <c r="G11" s="83"/>
    </row>
    <row r="12" s="73" customFormat="1" ht="22.8" customHeight="1" spans="1:7">
      <c r="A12" s="90">
        <v>301</v>
      </c>
      <c r="B12" s="92" t="s">
        <v>302</v>
      </c>
      <c r="C12" s="90">
        <v>30106</v>
      </c>
      <c r="D12" s="91" t="s">
        <v>303</v>
      </c>
      <c r="E12" s="89">
        <v>12</v>
      </c>
      <c r="F12" s="89">
        <v>11.5</v>
      </c>
      <c r="G12" s="83"/>
    </row>
    <row r="13" s="73" customFormat="1" ht="22.8" customHeight="1" spans="1:7">
      <c r="A13" s="87">
        <v>301</v>
      </c>
      <c r="B13" s="88" t="s">
        <v>304</v>
      </c>
      <c r="C13" s="87">
        <v>30107</v>
      </c>
      <c r="D13" s="91" t="s">
        <v>305</v>
      </c>
      <c r="E13" s="89">
        <v>60.03</v>
      </c>
      <c r="F13" s="89">
        <v>57.9</v>
      </c>
      <c r="G13" s="93"/>
    </row>
    <row r="14" s="73" customFormat="1" ht="22.8" customHeight="1" spans="1:7">
      <c r="A14" s="90">
        <v>301</v>
      </c>
      <c r="B14" s="92" t="s">
        <v>306</v>
      </c>
      <c r="C14" s="90">
        <v>30108</v>
      </c>
      <c r="D14" s="91" t="s">
        <v>307</v>
      </c>
      <c r="E14" s="89">
        <v>31.62432</v>
      </c>
      <c r="F14" s="89">
        <v>32.65</v>
      </c>
      <c r="G14" s="83"/>
    </row>
    <row r="15" s="73" customFormat="1" ht="22.8" customHeight="1" spans="1:7">
      <c r="A15" s="87">
        <v>301</v>
      </c>
      <c r="B15" s="88" t="s">
        <v>308</v>
      </c>
      <c r="C15" s="87">
        <v>30110</v>
      </c>
      <c r="D15" s="91" t="s">
        <v>309</v>
      </c>
      <c r="E15" s="89">
        <v>12.616992</v>
      </c>
      <c r="F15" s="89">
        <v>13.29</v>
      </c>
      <c r="G15" s="93"/>
    </row>
    <row r="16" s="73" customFormat="1" ht="22.8" customHeight="1" spans="1:7">
      <c r="A16" s="87">
        <v>301</v>
      </c>
      <c r="B16" s="88" t="s">
        <v>310</v>
      </c>
      <c r="C16" s="87">
        <v>30112</v>
      </c>
      <c r="D16" s="91" t="s">
        <v>311</v>
      </c>
      <c r="E16" s="89">
        <v>2.80719</v>
      </c>
      <c r="F16" s="89">
        <v>3.03</v>
      </c>
      <c r="G16" s="93"/>
    </row>
    <row r="17" s="73" customFormat="1" ht="22.8" customHeight="1" spans="1:7">
      <c r="A17" s="90">
        <v>301</v>
      </c>
      <c r="B17" s="92" t="s">
        <v>312</v>
      </c>
      <c r="C17" s="90">
        <v>30113</v>
      </c>
      <c r="D17" s="91" t="s">
        <v>313</v>
      </c>
      <c r="E17" s="89">
        <v>23.71824</v>
      </c>
      <c r="F17" s="89">
        <v>26.58</v>
      </c>
      <c r="G17" s="83"/>
    </row>
    <row r="18" s="73" customFormat="1" ht="22.8" customHeight="1" spans="1:7">
      <c r="A18" s="90">
        <v>301</v>
      </c>
      <c r="B18" s="92" t="s">
        <v>312</v>
      </c>
      <c r="C18" s="90">
        <v>30199</v>
      </c>
      <c r="D18" s="91" t="s">
        <v>314</v>
      </c>
      <c r="E18" s="89">
        <v>28.5</v>
      </c>
      <c r="F18" s="89">
        <v>27.52</v>
      </c>
      <c r="G18" s="83"/>
    </row>
    <row r="19" s="73" customFormat="1" ht="22.8" customHeight="1" spans="1:7">
      <c r="A19" s="94">
        <v>302</v>
      </c>
      <c r="B19" s="95"/>
      <c r="C19" s="94">
        <v>302</v>
      </c>
      <c r="D19" s="81" t="s">
        <v>315</v>
      </c>
      <c r="E19" s="83">
        <f>G19</f>
        <v>41.4</v>
      </c>
      <c r="F19" s="96"/>
      <c r="G19" s="96">
        <f>SUM(G20:G23)</f>
        <v>41.4</v>
      </c>
    </row>
    <row r="20" s="73" customFormat="1" ht="22.8" customHeight="1" spans="1:7">
      <c r="A20" s="90">
        <v>302</v>
      </c>
      <c r="B20" s="92" t="s">
        <v>198</v>
      </c>
      <c r="C20" s="90">
        <v>30201</v>
      </c>
      <c r="D20" s="91" t="s">
        <v>316</v>
      </c>
      <c r="E20" s="89">
        <v>5</v>
      </c>
      <c r="F20" s="97"/>
      <c r="G20" s="89">
        <v>5</v>
      </c>
    </row>
    <row r="21" s="73" customFormat="1" ht="22.8" customHeight="1" spans="1:7">
      <c r="A21" s="90">
        <v>302</v>
      </c>
      <c r="B21" s="92" t="s">
        <v>176</v>
      </c>
      <c r="C21" s="90">
        <v>30205</v>
      </c>
      <c r="D21" s="91" t="s">
        <v>317</v>
      </c>
      <c r="E21" s="89">
        <v>0.3</v>
      </c>
      <c r="F21" s="97"/>
      <c r="G21" s="89">
        <v>0.3</v>
      </c>
    </row>
    <row r="22" s="73" customFormat="1" ht="22.8" customHeight="1" spans="1:7">
      <c r="A22" s="87">
        <v>302</v>
      </c>
      <c r="B22" s="88" t="s">
        <v>302</v>
      </c>
      <c r="C22" s="87">
        <v>30206</v>
      </c>
      <c r="D22" s="91" t="s">
        <v>318</v>
      </c>
      <c r="E22" s="89">
        <v>6</v>
      </c>
      <c r="F22" s="98"/>
      <c r="G22" s="89">
        <v>6</v>
      </c>
    </row>
    <row r="23" s="73" customFormat="1" ht="22.8" customHeight="1" spans="1:7">
      <c r="A23" s="90">
        <v>302</v>
      </c>
      <c r="B23" s="92" t="s">
        <v>184</v>
      </c>
      <c r="C23" s="90">
        <v>30299</v>
      </c>
      <c r="D23" s="91" t="s">
        <v>319</v>
      </c>
      <c r="E23" s="89">
        <v>30.1</v>
      </c>
      <c r="F23" s="97"/>
      <c r="G23" s="89">
        <v>30.1</v>
      </c>
    </row>
    <row r="24" s="73" customFormat="1" ht="16.35" customHeight="1" spans="1:7">
      <c r="A24" s="99"/>
      <c r="B24" s="99"/>
      <c r="C24" s="99"/>
      <c r="D24" s="99"/>
      <c r="E24" s="99"/>
    </row>
    <row r="25" s="73" customFormat="1" ht="16.35" customHeight="1" spans="1:7">
      <c r="A25" s="99"/>
      <c r="B25" s="99"/>
      <c r="C25" s="99"/>
      <c r="D25" s="99"/>
      <c r="E25" s="99"/>
    </row>
  </sheetData>
  <mergeCells count="12">
    <mergeCell ref="A2:G2"/>
    <mergeCell ref="A3:D3"/>
    <mergeCell ref="A4:B4"/>
    <mergeCell ref="E4:G4"/>
    <mergeCell ref="A24:E24"/>
    <mergeCell ref="A25:E25"/>
    <mergeCell ref="A5:A6"/>
    <mergeCell ref="B5:B6"/>
    <mergeCell ref="C4:C6"/>
    <mergeCell ref="D4:D6"/>
    <mergeCell ref="E5:E6"/>
    <mergeCell ref="G5:G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M7" sqref="M7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  <col min="15" max="15" width="9.76666666666667" customWidth="1"/>
  </cols>
  <sheetData>
    <row r="1" ht="16.35" customHeight="1" spans="1:14">
      <c r="A1" s="43"/>
      <c r="M1" s="53" t="s">
        <v>320</v>
      </c>
      <c r="N1" s="53"/>
    </row>
    <row r="2" ht="44.85" customHeight="1" spans="1:14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22.4" customHeight="1" spans="1:14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46" t="s">
        <v>36</v>
      </c>
      <c r="N3" s="46"/>
    </row>
    <row r="4" ht="42.25" customHeight="1" spans="1:14">
      <c r="A4" s="56" t="s">
        <v>163</v>
      </c>
      <c r="B4" s="56"/>
      <c r="C4" s="56"/>
      <c r="D4" s="56" t="s">
        <v>214</v>
      </c>
      <c r="E4" s="56" t="s">
        <v>215</v>
      </c>
      <c r="F4" s="56" t="s">
        <v>234</v>
      </c>
      <c r="G4" s="56" t="s">
        <v>217</v>
      </c>
      <c r="H4" s="56"/>
      <c r="I4" s="56"/>
      <c r="J4" s="56"/>
      <c r="K4" s="56"/>
      <c r="L4" s="56" t="s">
        <v>221</v>
      </c>
      <c r="M4" s="56"/>
      <c r="N4" s="56"/>
    </row>
    <row r="5" ht="39.65" customHeight="1" spans="1:14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 t="s">
        <v>141</v>
      </c>
      <c r="H5" s="56" t="s">
        <v>321</v>
      </c>
      <c r="I5" s="56" t="s">
        <v>322</v>
      </c>
      <c r="J5" s="56" t="s">
        <v>313</v>
      </c>
      <c r="K5" s="56" t="s">
        <v>314</v>
      </c>
      <c r="L5" s="56" t="s">
        <v>141</v>
      </c>
      <c r="M5" s="56" t="s">
        <v>235</v>
      </c>
      <c r="N5" s="56" t="s">
        <v>323</v>
      </c>
    </row>
    <row r="6" ht="22.8" customHeight="1" spans="1:14">
      <c r="A6" s="59"/>
      <c r="B6" s="59"/>
      <c r="C6" s="59"/>
      <c r="D6" s="59"/>
      <c r="E6" s="59" t="s">
        <v>141</v>
      </c>
      <c r="F6" s="66">
        <v>336.09937</v>
      </c>
      <c r="G6" s="66"/>
      <c r="H6" s="66"/>
      <c r="I6" s="66"/>
      <c r="J6" s="66"/>
      <c r="K6" s="66"/>
      <c r="L6" s="66">
        <v>336.09937</v>
      </c>
      <c r="M6" s="66">
        <v>336.09937</v>
      </c>
      <c r="N6" s="66"/>
    </row>
    <row r="7" customFormat="1" ht="22.8" customHeight="1" spans="1:14">
      <c r="A7" s="59"/>
      <c r="B7" s="59"/>
      <c r="C7" s="59"/>
      <c r="D7" s="57" t="s">
        <v>159</v>
      </c>
      <c r="E7" s="57" t="s">
        <v>4</v>
      </c>
      <c r="F7" s="66">
        <v>336.09937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336.09937</v>
      </c>
      <c r="M7" s="66">
        <v>336.09937</v>
      </c>
      <c r="N7" s="66">
        <v>0</v>
      </c>
    </row>
    <row r="8" ht="22.8" customHeight="1" spans="1:14">
      <c r="A8" s="59"/>
      <c r="B8" s="59"/>
      <c r="C8" s="59"/>
      <c r="D8" s="62" t="s">
        <v>160</v>
      </c>
      <c r="E8" s="62" t="s">
        <v>161</v>
      </c>
      <c r="F8" s="66">
        <v>336.09937</v>
      </c>
      <c r="G8" s="66"/>
      <c r="H8" s="66"/>
      <c r="I8" s="66"/>
      <c r="J8" s="66"/>
      <c r="K8" s="66"/>
      <c r="L8" s="66">
        <v>336.09937</v>
      </c>
      <c r="M8" s="66">
        <v>336.09937</v>
      </c>
      <c r="N8" s="66"/>
    </row>
    <row r="9" ht="22.8" customHeight="1" spans="1:14">
      <c r="A9" s="47" t="s">
        <v>174</v>
      </c>
      <c r="B9" s="47"/>
      <c r="C9" s="47"/>
      <c r="D9" s="57" t="s">
        <v>174</v>
      </c>
      <c r="E9" s="57" t="s">
        <v>175</v>
      </c>
      <c r="F9" s="66">
        <v>35.683974</v>
      </c>
      <c r="G9" s="66"/>
      <c r="H9" s="66"/>
      <c r="I9" s="66"/>
      <c r="J9" s="66"/>
      <c r="K9" s="66"/>
      <c r="L9" s="66">
        <v>35.683974</v>
      </c>
      <c r="M9" s="66">
        <v>35.683974</v>
      </c>
      <c r="N9" s="66"/>
    </row>
    <row r="10" ht="22.8" customHeight="1" spans="1:14">
      <c r="A10" s="47" t="s">
        <v>174</v>
      </c>
      <c r="B10" s="47" t="s">
        <v>176</v>
      </c>
      <c r="C10" s="47"/>
      <c r="D10" s="57" t="s">
        <v>177</v>
      </c>
      <c r="E10" s="57" t="s">
        <v>178</v>
      </c>
      <c r="F10" s="66">
        <v>32.647296</v>
      </c>
      <c r="G10" s="66"/>
      <c r="H10" s="66"/>
      <c r="I10" s="66"/>
      <c r="J10" s="66"/>
      <c r="K10" s="66"/>
      <c r="L10" s="66">
        <v>32.647296</v>
      </c>
      <c r="M10" s="66">
        <v>32.647296</v>
      </c>
      <c r="N10" s="66"/>
    </row>
    <row r="11" ht="22.8" customHeight="1" spans="1:14">
      <c r="A11" s="67" t="s">
        <v>174</v>
      </c>
      <c r="B11" s="67" t="s">
        <v>176</v>
      </c>
      <c r="C11" s="67" t="s">
        <v>176</v>
      </c>
      <c r="D11" s="61" t="s">
        <v>179</v>
      </c>
      <c r="E11" s="52" t="s">
        <v>180</v>
      </c>
      <c r="F11" s="49">
        <v>32.647296</v>
      </c>
      <c r="G11" s="49"/>
      <c r="H11" s="63"/>
      <c r="I11" s="63"/>
      <c r="J11" s="63"/>
      <c r="K11" s="63"/>
      <c r="L11" s="49">
        <v>32.647296</v>
      </c>
      <c r="M11" s="63">
        <v>32.647296</v>
      </c>
      <c r="N11" s="63"/>
    </row>
    <row r="12" ht="22.8" customHeight="1" spans="1:14">
      <c r="A12" s="47" t="s">
        <v>174</v>
      </c>
      <c r="B12" s="47" t="s">
        <v>181</v>
      </c>
      <c r="C12" s="47"/>
      <c r="D12" s="57" t="s">
        <v>182</v>
      </c>
      <c r="E12" s="57" t="s">
        <v>183</v>
      </c>
      <c r="F12" s="66">
        <v>1.473534</v>
      </c>
      <c r="G12" s="66"/>
      <c r="H12" s="66"/>
      <c r="I12" s="66"/>
      <c r="J12" s="66"/>
      <c r="K12" s="66"/>
      <c r="L12" s="66">
        <v>1.473534</v>
      </c>
      <c r="M12" s="66">
        <v>1.473534</v>
      </c>
      <c r="N12" s="66"/>
    </row>
    <row r="13" ht="22.8" customHeight="1" spans="1:14">
      <c r="A13" s="67" t="s">
        <v>174</v>
      </c>
      <c r="B13" s="67" t="s">
        <v>181</v>
      </c>
      <c r="C13" s="67" t="s">
        <v>184</v>
      </c>
      <c r="D13" s="61" t="s">
        <v>185</v>
      </c>
      <c r="E13" s="52" t="s">
        <v>186</v>
      </c>
      <c r="F13" s="49">
        <v>1.473534</v>
      </c>
      <c r="G13" s="49"/>
      <c r="H13" s="63"/>
      <c r="I13" s="63"/>
      <c r="J13" s="63"/>
      <c r="K13" s="63"/>
      <c r="L13" s="49">
        <v>1.473534</v>
      </c>
      <c r="M13" s="63">
        <v>1.473534</v>
      </c>
      <c r="N13" s="63"/>
    </row>
    <row r="14" ht="22.8" customHeight="1" spans="1:14">
      <c r="A14" s="47" t="s">
        <v>174</v>
      </c>
      <c r="B14" s="71">
        <v>99</v>
      </c>
      <c r="C14" s="47"/>
      <c r="D14" s="72" t="s">
        <v>324</v>
      </c>
      <c r="E14" s="59" t="s">
        <v>187</v>
      </c>
      <c r="F14" s="66">
        <v>1.563144</v>
      </c>
      <c r="G14" s="66"/>
      <c r="H14" s="66"/>
      <c r="I14" s="66"/>
      <c r="J14" s="66"/>
      <c r="K14" s="66"/>
      <c r="L14" s="66">
        <v>1.563144</v>
      </c>
      <c r="M14" s="66">
        <v>1.563144</v>
      </c>
      <c r="N14" s="66"/>
    </row>
    <row r="15" ht="22.8" customHeight="1" spans="1:14">
      <c r="A15" s="67" t="s">
        <v>174</v>
      </c>
      <c r="B15" s="67">
        <v>99</v>
      </c>
      <c r="C15" s="67">
        <v>99</v>
      </c>
      <c r="D15" s="70" t="s">
        <v>279</v>
      </c>
      <c r="E15" s="50" t="s">
        <v>232</v>
      </c>
      <c r="F15" s="49">
        <v>1.563144</v>
      </c>
      <c r="G15" s="49"/>
      <c r="H15" s="63"/>
      <c r="I15" s="63"/>
      <c r="J15" s="63"/>
      <c r="K15" s="63"/>
      <c r="L15" s="49">
        <v>1.563144</v>
      </c>
      <c r="M15" s="63">
        <v>1.563144</v>
      </c>
      <c r="N15" s="63"/>
    </row>
    <row r="16" ht="22.8" customHeight="1" spans="1:14">
      <c r="A16" s="47" t="s">
        <v>189</v>
      </c>
      <c r="B16" s="47"/>
      <c r="C16" s="47"/>
      <c r="D16" s="57" t="s">
        <v>189</v>
      </c>
      <c r="E16" s="57" t="s">
        <v>190</v>
      </c>
      <c r="F16" s="66">
        <v>13.286724</v>
      </c>
      <c r="G16" s="66"/>
      <c r="H16" s="66"/>
      <c r="I16" s="66"/>
      <c r="J16" s="66"/>
      <c r="K16" s="66"/>
      <c r="L16" s="66">
        <v>13.286724</v>
      </c>
      <c r="M16" s="66">
        <v>13.286724</v>
      </c>
      <c r="N16" s="66"/>
    </row>
    <row r="17" ht="22.8" customHeight="1" spans="1:14">
      <c r="A17" s="47" t="s">
        <v>189</v>
      </c>
      <c r="B17" s="47" t="s">
        <v>181</v>
      </c>
      <c r="C17" s="47"/>
      <c r="D17" s="57" t="s">
        <v>191</v>
      </c>
      <c r="E17" s="57" t="s">
        <v>192</v>
      </c>
      <c r="F17" s="66">
        <v>13.286724</v>
      </c>
      <c r="G17" s="66"/>
      <c r="H17" s="66"/>
      <c r="I17" s="66"/>
      <c r="J17" s="66"/>
      <c r="K17" s="66"/>
      <c r="L17" s="66">
        <v>13.286724</v>
      </c>
      <c r="M17" s="66">
        <v>13.286724</v>
      </c>
      <c r="N17" s="66"/>
    </row>
    <row r="18" ht="22.8" customHeight="1" spans="1:14">
      <c r="A18" s="67" t="s">
        <v>189</v>
      </c>
      <c r="B18" s="67" t="s">
        <v>181</v>
      </c>
      <c r="C18" s="67" t="s">
        <v>193</v>
      </c>
      <c r="D18" s="61" t="s">
        <v>194</v>
      </c>
      <c r="E18" s="52" t="s">
        <v>195</v>
      </c>
      <c r="F18" s="49">
        <v>13.286724</v>
      </c>
      <c r="G18" s="49"/>
      <c r="H18" s="63"/>
      <c r="I18" s="63"/>
      <c r="J18" s="63"/>
      <c r="K18" s="63"/>
      <c r="L18" s="49">
        <v>13.286724</v>
      </c>
      <c r="M18" s="63">
        <v>13.286724</v>
      </c>
      <c r="N18" s="63"/>
    </row>
    <row r="19" ht="22.8" customHeight="1" spans="1:14">
      <c r="A19" s="47" t="s">
        <v>196</v>
      </c>
      <c r="B19" s="47"/>
      <c r="C19" s="47"/>
      <c r="D19" s="57" t="s">
        <v>196</v>
      </c>
      <c r="E19" s="57" t="s">
        <v>197</v>
      </c>
      <c r="F19" s="66">
        <v>260.5456</v>
      </c>
      <c r="G19" s="66"/>
      <c r="H19" s="66"/>
      <c r="I19" s="66"/>
      <c r="J19" s="66"/>
      <c r="K19" s="66"/>
      <c r="L19" s="66">
        <v>260.5456</v>
      </c>
      <c r="M19" s="66">
        <v>260.5456</v>
      </c>
      <c r="N19" s="66"/>
    </row>
    <row r="20" ht="22.8" customHeight="1" spans="1:14">
      <c r="A20" s="47" t="s">
        <v>196</v>
      </c>
      <c r="B20" s="47" t="s">
        <v>198</v>
      </c>
      <c r="C20" s="47"/>
      <c r="D20" s="57" t="s">
        <v>199</v>
      </c>
      <c r="E20" s="57" t="s">
        <v>200</v>
      </c>
      <c r="F20" s="66">
        <v>260.5456</v>
      </c>
      <c r="G20" s="66"/>
      <c r="H20" s="66"/>
      <c r="I20" s="66"/>
      <c r="J20" s="66"/>
      <c r="K20" s="66"/>
      <c r="L20" s="66">
        <v>260.5456</v>
      </c>
      <c r="M20" s="66">
        <v>260.5456</v>
      </c>
      <c r="N20" s="66"/>
    </row>
    <row r="21" ht="22.8" customHeight="1" spans="1:14">
      <c r="A21" s="67" t="s">
        <v>196</v>
      </c>
      <c r="B21" s="67" t="s">
        <v>198</v>
      </c>
      <c r="C21" s="67" t="s">
        <v>184</v>
      </c>
      <c r="D21" s="61" t="s">
        <v>201</v>
      </c>
      <c r="E21" s="52" t="s">
        <v>202</v>
      </c>
      <c r="F21" s="49">
        <v>260.5456</v>
      </c>
      <c r="G21" s="49"/>
      <c r="H21" s="63"/>
      <c r="I21" s="63"/>
      <c r="J21" s="63"/>
      <c r="K21" s="63"/>
      <c r="L21" s="49">
        <v>260.5456</v>
      </c>
      <c r="M21" s="63">
        <v>260.5456</v>
      </c>
      <c r="N21" s="63"/>
    </row>
    <row r="22" ht="22.8" customHeight="1" spans="1:14">
      <c r="A22" s="47" t="s">
        <v>196</v>
      </c>
      <c r="B22" s="47" t="s">
        <v>176</v>
      </c>
      <c r="C22" s="47"/>
      <c r="D22" s="57" t="s">
        <v>203</v>
      </c>
      <c r="E22" s="57" t="s">
        <v>204</v>
      </c>
      <c r="F22" s="66"/>
      <c r="G22" s="66"/>
      <c r="H22" s="66"/>
      <c r="I22" s="66"/>
      <c r="J22" s="66"/>
      <c r="K22" s="66"/>
      <c r="L22" s="66"/>
      <c r="M22" s="66"/>
      <c r="N22" s="66"/>
    </row>
    <row r="23" ht="22.8" customHeight="1" spans="1:14">
      <c r="A23" s="67" t="s">
        <v>196</v>
      </c>
      <c r="B23" s="67" t="s">
        <v>176</v>
      </c>
      <c r="C23" s="67" t="s">
        <v>198</v>
      </c>
      <c r="D23" s="61" t="s">
        <v>205</v>
      </c>
      <c r="E23" s="52" t="s">
        <v>206</v>
      </c>
      <c r="F23" s="49"/>
      <c r="G23" s="49"/>
      <c r="H23" s="63"/>
      <c r="I23" s="63"/>
      <c r="J23" s="63"/>
      <c r="K23" s="63"/>
      <c r="L23" s="49"/>
      <c r="M23" s="63"/>
      <c r="N23" s="63"/>
    </row>
    <row r="24" ht="22.8" customHeight="1" spans="1:14">
      <c r="A24" s="47" t="s">
        <v>207</v>
      </c>
      <c r="B24" s="47"/>
      <c r="C24" s="47"/>
      <c r="D24" s="57" t="s">
        <v>207</v>
      </c>
      <c r="E24" s="57" t="s">
        <v>208</v>
      </c>
      <c r="F24" s="66">
        <v>26.583072</v>
      </c>
      <c r="G24" s="66"/>
      <c r="H24" s="66"/>
      <c r="I24" s="66"/>
      <c r="J24" s="66"/>
      <c r="K24" s="66"/>
      <c r="L24" s="66">
        <v>26.583072</v>
      </c>
      <c r="M24" s="66">
        <v>26.583072</v>
      </c>
      <c r="N24" s="66"/>
    </row>
    <row r="25" ht="22.8" customHeight="1" spans="1:14">
      <c r="A25" s="47" t="s">
        <v>207</v>
      </c>
      <c r="B25" s="47" t="s">
        <v>193</v>
      </c>
      <c r="C25" s="47"/>
      <c r="D25" s="57" t="s">
        <v>209</v>
      </c>
      <c r="E25" s="57" t="s">
        <v>210</v>
      </c>
      <c r="F25" s="66">
        <v>26.583072</v>
      </c>
      <c r="G25" s="66"/>
      <c r="H25" s="66"/>
      <c r="I25" s="66"/>
      <c r="J25" s="66"/>
      <c r="K25" s="66"/>
      <c r="L25" s="66">
        <v>26.583072</v>
      </c>
      <c r="M25" s="66">
        <v>26.583072</v>
      </c>
      <c r="N25" s="66"/>
    </row>
    <row r="26" ht="22.8" customHeight="1" spans="1:14">
      <c r="A26" s="67" t="s">
        <v>207</v>
      </c>
      <c r="B26" s="67" t="s">
        <v>193</v>
      </c>
      <c r="C26" s="67" t="s">
        <v>198</v>
      </c>
      <c r="D26" s="61" t="s">
        <v>211</v>
      </c>
      <c r="E26" s="52" t="s">
        <v>212</v>
      </c>
      <c r="F26" s="49">
        <v>26.583072</v>
      </c>
      <c r="G26" s="49"/>
      <c r="H26" s="63"/>
      <c r="I26" s="63"/>
      <c r="J26" s="63"/>
      <c r="K26" s="63"/>
      <c r="L26" s="49">
        <v>26.583072</v>
      </c>
      <c r="M26" s="63">
        <v>26.583072</v>
      </c>
      <c r="N26" s="63"/>
    </row>
    <row r="27" ht="16.35" customHeight="1" spans="1:14">
      <c r="A27" s="64"/>
      <c r="B27" s="64"/>
      <c r="C27" s="64"/>
      <c r="D27" s="64"/>
      <c r="E27" s="64"/>
      <c r="F27" s="64"/>
      <c r="G27" s="43"/>
      <c r="H27" s="43"/>
      <c r="I27" s="43"/>
      <c r="J27" s="43"/>
      <c r="K27" s="43"/>
      <c r="L27" s="43"/>
      <c r="M27" s="43"/>
      <c r="N27" s="43"/>
    </row>
    <row r="28" ht="16.35" customHeight="1" spans="1:14">
      <c r="A28" s="64"/>
      <c r="B28" s="64"/>
      <c r="C28" s="64"/>
      <c r="D28" s="64"/>
      <c r="E28" s="64"/>
      <c r="F28" s="6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Q6" sqref="Q6:Q7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  <col min="23" max="23" width="9.76666666666667" customWidth="1"/>
  </cols>
  <sheetData>
    <row r="1" ht="16.35" customHeight="1" spans="1:22">
      <c r="A1" s="43"/>
      <c r="U1" s="53" t="s">
        <v>325</v>
      </c>
      <c r="V1" s="53"/>
    </row>
    <row r="2" ht="50" customHeight="1" spans="1:22">
      <c r="A2" s="54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ht="24.15" customHeight="1" spans="1:22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46" t="s">
        <v>36</v>
      </c>
      <c r="V3" s="46"/>
    </row>
    <row r="4" ht="26.7" customHeight="1" spans="1:22">
      <c r="A4" s="56" t="s">
        <v>163</v>
      </c>
      <c r="B4" s="56"/>
      <c r="C4" s="56"/>
      <c r="D4" s="56" t="s">
        <v>214</v>
      </c>
      <c r="E4" s="56" t="s">
        <v>215</v>
      </c>
      <c r="F4" s="56" t="s">
        <v>234</v>
      </c>
      <c r="G4" s="56" t="s">
        <v>326</v>
      </c>
      <c r="H4" s="56"/>
      <c r="I4" s="56"/>
      <c r="J4" s="56"/>
      <c r="K4" s="56"/>
      <c r="L4" s="56" t="s">
        <v>327</v>
      </c>
      <c r="M4" s="56"/>
      <c r="N4" s="56"/>
      <c r="O4" s="56"/>
      <c r="P4" s="56"/>
      <c r="Q4" s="56"/>
      <c r="R4" s="56" t="s">
        <v>313</v>
      </c>
      <c r="S4" s="56" t="s">
        <v>328</v>
      </c>
      <c r="T4" s="56"/>
      <c r="U4" s="56"/>
      <c r="V4" s="56"/>
    </row>
    <row r="5" ht="56.05" customHeight="1" spans="1:22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 t="s">
        <v>141</v>
      </c>
      <c r="H5" s="56" t="s">
        <v>298</v>
      </c>
      <c r="I5" s="56" t="s">
        <v>299</v>
      </c>
      <c r="J5" s="56" t="s">
        <v>301</v>
      </c>
      <c r="K5" s="56" t="s">
        <v>305</v>
      </c>
      <c r="L5" s="56" t="s">
        <v>141</v>
      </c>
      <c r="M5" s="56" t="s">
        <v>307</v>
      </c>
      <c r="N5" s="56" t="s">
        <v>329</v>
      </c>
      <c r="O5" s="56" t="s">
        <v>309</v>
      </c>
      <c r="P5" s="56" t="s">
        <v>330</v>
      </c>
      <c r="Q5" s="56" t="s">
        <v>311</v>
      </c>
      <c r="R5" s="56"/>
      <c r="S5" s="56" t="s">
        <v>141</v>
      </c>
      <c r="T5" s="56" t="s">
        <v>303</v>
      </c>
      <c r="U5" s="56" t="s">
        <v>331</v>
      </c>
      <c r="V5" s="56" t="s">
        <v>314</v>
      </c>
    </row>
    <row r="6" ht="22.8" customHeight="1" spans="1:22">
      <c r="A6" s="59"/>
      <c r="B6" s="59"/>
      <c r="C6" s="59"/>
      <c r="D6" s="59"/>
      <c r="E6" s="59" t="s">
        <v>141</v>
      </c>
      <c r="F6" s="58">
        <v>336.09937</v>
      </c>
      <c r="G6" s="58">
        <v>221.5256</v>
      </c>
      <c r="H6" s="58">
        <v>98.2356</v>
      </c>
      <c r="I6" s="58">
        <v>0.18</v>
      </c>
      <c r="J6" s="58">
        <v>65.2112</v>
      </c>
      <c r="K6" s="58">
        <v>57.8988</v>
      </c>
      <c r="L6" s="58">
        <v>48.970698</v>
      </c>
      <c r="M6" s="58">
        <v>32.647296</v>
      </c>
      <c r="N6" s="58"/>
      <c r="O6" s="58">
        <v>13.286724</v>
      </c>
      <c r="P6" s="58"/>
      <c r="Q6" s="66">
        <v>3.03</v>
      </c>
      <c r="R6" s="58">
        <v>26.583072</v>
      </c>
      <c r="S6" s="58">
        <v>39.02</v>
      </c>
      <c r="T6" s="58">
        <v>11.5</v>
      </c>
      <c r="U6" s="58"/>
      <c r="V6" s="58">
        <v>27.52</v>
      </c>
    </row>
    <row r="7" customFormat="1" ht="22.8" customHeight="1" spans="1:22">
      <c r="A7" s="59"/>
      <c r="B7" s="59"/>
      <c r="C7" s="59"/>
      <c r="D7" s="57" t="s">
        <v>159</v>
      </c>
      <c r="E7" s="57" t="s">
        <v>4</v>
      </c>
      <c r="F7" s="58">
        <v>336.09937</v>
      </c>
      <c r="G7" s="58">
        <v>221.5256</v>
      </c>
      <c r="H7" s="58">
        <v>98.2356</v>
      </c>
      <c r="I7" s="58">
        <v>0.18</v>
      </c>
      <c r="J7" s="58">
        <v>65.2112</v>
      </c>
      <c r="K7" s="58">
        <v>57.8988</v>
      </c>
      <c r="L7" s="58">
        <v>48.970698</v>
      </c>
      <c r="M7" s="58">
        <v>32.647296</v>
      </c>
      <c r="N7" s="58">
        <v>0</v>
      </c>
      <c r="O7" s="66">
        <v>13.29</v>
      </c>
      <c r="P7" s="58">
        <v>0</v>
      </c>
      <c r="Q7" s="66">
        <v>3.03</v>
      </c>
      <c r="R7" s="58">
        <v>26.583072</v>
      </c>
      <c r="S7" s="58">
        <v>39.02</v>
      </c>
      <c r="T7" s="58">
        <v>11.5</v>
      </c>
      <c r="U7" s="58">
        <v>0</v>
      </c>
      <c r="V7" s="66">
        <v>27.52</v>
      </c>
    </row>
    <row r="8" ht="22.8" customHeight="1" spans="1:22">
      <c r="A8" s="59"/>
      <c r="B8" s="59"/>
      <c r="C8" s="59"/>
      <c r="D8" s="62" t="s">
        <v>160</v>
      </c>
      <c r="E8" s="62" t="s">
        <v>161</v>
      </c>
      <c r="F8" s="58">
        <v>336.09937</v>
      </c>
      <c r="G8" s="58">
        <v>221.5256</v>
      </c>
      <c r="H8" s="58">
        <v>98.2356</v>
      </c>
      <c r="I8" s="58">
        <v>0.18</v>
      </c>
      <c r="J8" s="58">
        <v>65.2112</v>
      </c>
      <c r="K8" s="58">
        <v>57.8988</v>
      </c>
      <c r="L8" s="58">
        <v>48.970698</v>
      </c>
      <c r="M8" s="58">
        <v>32.647296</v>
      </c>
      <c r="N8" s="58"/>
      <c r="O8" s="58">
        <v>13.286724</v>
      </c>
      <c r="P8" s="58"/>
      <c r="Q8" s="66">
        <v>3.03</v>
      </c>
      <c r="R8" s="58">
        <v>26.583072</v>
      </c>
      <c r="S8" s="58">
        <v>39.02</v>
      </c>
      <c r="T8" s="58">
        <v>11.5</v>
      </c>
      <c r="U8" s="58"/>
      <c r="V8" s="58">
        <v>27.52</v>
      </c>
    </row>
    <row r="9" ht="22.8" customHeight="1" spans="1:22">
      <c r="A9" s="47" t="s">
        <v>174</v>
      </c>
      <c r="B9" s="47"/>
      <c r="C9" s="47"/>
      <c r="D9" s="57" t="s">
        <v>174</v>
      </c>
      <c r="E9" s="57" t="s">
        <v>175</v>
      </c>
      <c r="F9" s="66">
        <v>35.683974</v>
      </c>
      <c r="G9" s="66"/>
      <c r="H9" s="66"/>
      <c r="I9" s="66"/>
      <c r="J9" s="66"/>
      <c r="K9" s="66"/>
      <c r="L9" s="66">
        <v>35.683974</v>
      </c>
      <c r="M9" s="66">
        <v>32.647296</v>
      </c>
      <c r="N9" s="66"/>
      <c r="O9" s="66"/>
      <c r="P9" s="66"/>
      <c r="Q9" s="66">
        <v>3.03</v>
      </c>
      <c r="R9" s="66"/>
      <c r="S9" s="66"/>
      <c r="T9" s="66"/>
      <c r="U9" s="66"/>
      <c r="V9" s="66"/>
    </row>
    <row r="10" ht="22.8" customHeight="1" spans="1:22">
      <c r="A10" s="47" t="s">
        <v>174</v>
      </c>
      <c r="B10" s="47" t="s">
        <v>176</v>
      </c>
      <c r="C10" s="47"/>
      <c r="D10" s="57" t="s">
        <v>177</v>
      </c>
      <c r="E10" s="57" t="s">
        <v>178</v>
      </c>
      <c r="F10" s="66">
        <v>32.647296</v>
      </c>
      <c r="G10" s="66"/>
      <c r="H10" s="66"/>
      <c r="I10" s="66"/>
      <c r="J10" s="66"/>
      <c r="K10" s="66"/>
      <c r="L10" s="66">
        <v>32.647296</v>
      </c>
      <c r="M10" s="66">
        <v>32.647296</v>
      </c>
      <c r="N10" s="66"/>
      <c r="O10" s="66"/>
      <c r="P10" s="66"/>
      <c r="Q10" s="66"/>
      <c r="R10" s="66"/>
      <c r="S10" s="66"/>
      <c r="T10" s="66"/>
      <c r="U10" s="66"/>
      <c r="V10" s="66"/>
    </row>
    <row r="11" ht="22.8" customHeight="1" spans="1:22">
      <c r="A11" s="67" t="s">
        <v>174</v>
      </c>
      <c r="B11" s="67" t="s">
        <v>176</v>
      </c>
      <c r="C11" s="67" t="s">
        <v>176</v>
      </c>
      <c r="D11" s="61" t="s">
        <v>179</v>
      </c>
      <c r="E11" s="52" t="s">
        <v>180</v>
      </c>
      <c r="F11" s="49">
        <v>32.647296</v>
      </c>
      <c r="G11" s="63"/>
      <c r="H11" s="63"/>
      <c r="I11" s="63"/>
      <c r="J11" s="63"/>
      <c r="K11" s="63"/>
      <c r="L11" s="49">
        <v>32.647296</v>
      </c>
      <c r="M11" s="63">
        <v>32.647296</v>
      </c>
      <c r="N11" s="63"/>
      <c r="O11" s="63"/>
      <c r="P11" s="63"/>
      <c r="Q11" s="63"/>
      <c r="R11" s="63"/>
      <c r="S11" s="49"/>
      <c r="T11" s="63"/>
      <c r="U11" s="63"/>
      <c r="V11" s="63"/>
    </row>
    <row r="12" ht="22.8" customHeight="1" spans="1:22">
      <c r="A12" s="47" t="s">
        <v>174</v>
      </c>
      <c r="B12" s="47" t="s">
        <v>181</v>
      </c>
      <c r="C12" s="47"/>
      <c r="D12" s="57" t="s">
        <v>182</v>
      </c>
      <c r="E12" s="57" t="s">
        <v>183</v>
      </c>
      <c r="F12" s="66">
        <v>1.473534</v>
      </c>
      <c r="G12" s="66"/>
      <c r="H12" s="66"/>
      <c r="I12" s="66"/>
      <c r="J12" s="66"/>
      <c r="K12" s="66"/>
      <c r="L12" s="66">
        <v>1.473534</v>
      </c>
      <c r="M12" s="66"/>
      <c r="N12" s="66"/>
      <c r="O12" s="66"/>
      <c r="P12" s="66"/>
      <c r="Q12" s="66">
        <v>1.473534</v>
      </c>
      <c r="R12" s="66"/>
      <c r="S12" s="66"/>
      <c r="T12" s="66"/>
      <c r="U12" s="66"/>
      <c r="V12" s="66"/>
    </row>
    <row r="13" ht="22.8" customHeight="1" spans="1:22">
      <c r="A13" s="67" t="s">
        <v>174</v>
      </c>
      <c r="B13" s="67" t="s">
        <v>181</v>
      </c>
      <c r="C13" s="67" t="s">
        <v>184</v>
      </c>
      <c r="D13" s="61" t="s">
        <v>185</v>
      </c>
      <c r="E13" s="52" t="s">
        <v>186</v>
      </c>
      <c r="F13" s="49">
        <v>1.473534</v>
      </c>
      <c r="G13" s="63"/>
      <c r="H13" s="63"/>
      <c r="I13" s="63"/>
      <c r="J13" s="63"/>
      <c r="K13" s="63"/>
      <c r="L13" s="49">
        <v>1.473534</v>
      </c>
      <c r="M13" s="63"/>
      <c r="N13" s="63"/>
      <c r="O13" s="63"/>
      <c r="P13" s="63"/>
      <c r="Q13" s="63">
        <v>1.473534</v>
      </c>
      <c r="R13" s="63"/>
      <c r="S13" s="49"/>
      <c r="T13" s="63"/>
      <c r="U13" s="63"/>
      <c r="V13" s="63"/>
    </row>
    <row r="14" ht="22.8" customHeight="1" spans="1:22">
      <c r="A14" s="47" t="s">
        <v>174</v>
      </c>
      <c r="B14" s="47">
        <v>99</v>
      </c>
      <c r="C14" s="47"/>
      <c r="D14" s="57">
        <v>20899</v>
      </c>
      <c r="E14" s="59" t="s">
        <v>187</v>
      </c>
      <c r="F14" s="66">
        <v>1.563144</v>
      </c>
      <c r="G14" s="66"/>
      <c r="H14" s="66"/>
      <c r="I14" s="66"/>
      <c r="J14" s="66"/>
      <c r="K14" s="66"/>
      <c r="L14" s="66">
        <v>1.563144</v>
      </c>
      <c r="M14" s="66"/>
      <c r="N14" s="66"/>
      <c r="O14" s="66"/>
      <c r="P14" s="66"/>
      <c r="Q14" s="66">
        <v>1.563144</v>
      </c>
      <c r="R14" s="66"/>
      <c r="S14" s="66"/>
      <c r="T14" s="66"/>
      <c r="U14" s="66"/>
      <c r="V14" s="66"/>
    </row>
    <row r="15" ht="22.8" customHeight="1" spans="1:22">
      <c r="A15" s="67" t="s">
        <v>174</v>
      </c>
      <c r="B15" s="67">
        <v>99</v>
      </c>
      <c r="C15" s="124" t="s">
        <v>184</v>
      </c>
      <c r="D15" s="70" t="s">
        <v>332</v>
      </c>
      <c r="E15" s="52" t="s">
        <v>188</v>
      </c>
      <c r="F15" s="49">
        <v>1.563144</v>
      </c>
      <c r="G15" s="63"/>
      <c r="H15" s="63"/>
      <c r="I15" s="63"/>
      <c r="J15" s="63"/>
      <c r="K15" s="63"/>
      <c r="L15" s="49">
        <v>1.563144</v>
      </c>
      <c r="M15" s="63"/>
      <c r="N15" s="63"/>
      <c r="O15" s="63"/>
      <c r="P15" s="63"/>
      <c r="Q15" s="63">
        <v>1.563144</v>
      </c>
      <c r="R15" s="63"/>
      <c r="S15" s="49"/>
      <c r="T15" s="63"/>
      <c r="U15" s="63"/>
      <c r="V15" s="63"/>
    </row>
    <row r="16" ht="22.8" customHeight="1" spans="1:22">
      <c r="A16" s="47" t="s">
        <v>189</v>
      </c>
      <c r="B16" s="47"/>
      <c r="C16" s="47"/>
      <c r="D16" s="57" t="s">
        <v>189</v>
      </c>
      <c r="E16" s="57" t="s">
        <v>190</v>
      </c>
      <c r="F16" s="66">
        <v>13.286724</v>
      </c>
      <c r="G16" s="66"/>
      <c r="H16" s="66"/>
      <c r="I16" s="66"/>
      <c r="J16" s="66"/>
      <c r="K16" s="66"/>
      <c r="L16" s="66">
        <v>13.286724</v>
      </c>
      <c r="M16" s="66"/>
      <c r="N16" s="66"/>
      <c r="O16" s="66">
        <v>13.286724</v>
      </c>
      <c r="P16" s="66"/>
      <c r="Q16" s="66"/>
      <c r="R16" s="66"/>
      <c r="S16" s="66"/>
      <c r="T16" s="66"/>
      <c r="U16" s="66"/>
      <c r="V16" s="66"/>
    </row>
    <row r="17" ht="22.8" customHeight="1" spans="1:22">
      <c r="A17" s="47" t="s">
        <v>189</v>
      </c>
      <c r="B17" s="47" t="s">
        <v>181</v>
      </c>
      <c r="C17" s="47"/>
      <c r="D17" s="57" t="s">
        <v>191</v>
      </c>
      <c r="E17" s="57" t="s">
        <v>192</v>
      </c>
      <c r="F17" s="66">
        <v>13.286724</v>
      </c>
      <c r="G17" s="66"/>
      <c r="H17" s="66"/>
      <c r="I17" s="66"/>
      <c r="J17" s="66"/>
      <c r="K17" s="66"/>
      <c r="L17" s="66">
        <v>13.286724</v>
      </c>
      <c r="M17" s="66"/>
      <c r="N17" s="66"/>
      <c r="O17" s="66">
        <v>13.286724</v>
      </c>
      <c r="P17" s="66"/>
      <c r="Q17" s="66"/>
      <c r="R17" s="66"/>
      <c r="S17" s="66"/>
      <c r="T17" s="66"/>
      <c r="U17" s="66"/>
      <c r="V17" s="66"/>
    </row>
    <row r="18" ht="22.8" customHeight="1" spans="1:22">
      <c r="A18" s="67" t="s">
        <v>189</v>
      </c>
      <c r="B18" s="67" t="s">
        <v>181</v>
      </c>
      <c r="C18" s="67" t="s">
        <v>193</v>
      </c>
      <c r="D18" s="61" t="s">
        <v>194</v>
      </c>
      <c r="E18" s="52" t="s">
        <v>195</v>
      </c>
      <c r="F18" s="49">
        <v>13.286724</v>
      </c>
      <c r="G18" s="63"/>
      <c r="H18" s="63"/>
      <c r="I18" s="63"/>
      <c r="J18" s="63"/>
      <c r="K18" s="63"/>
      <c r="L18" s="49">
        <v>13.286724</v>
      </c>
      <c r="M18" s="63"/>
      <c r="N18" s="63"/>
      <c r="O18" s="63">
        <v>13.286724</v>
      </c>
      <c r="P18" s="63"/>
      <c r="Q18" s="63"/>
      <c r="R18" s="63"/>
      <c r="S18" s="49"/>
      <c r="T18" s="63"/>
      <c r="U18" s="63"/>
      <c r="V18" s="63"/>
    </row>
    <row r="19" ht="22.8" customHeight="1" spans="1:22">
      <c r="A19" s="47" t="s">
        <v>196</v>
      </c>
      <c r="B19" s="47"/>
      <c r="C19" s="47"/>
      <c r="D19" s="57" t="s">
        <v>196</v>
      </c>
      <c r="E19" s="57" t="s">
        <v>197</v>
      </c>
      <c r="F19" s="66">
        <v>260.5456</v>
      </c>
      <c r="G19" s="66">
        <v>221.5256</v>
      </c>
      <c r="H19" s="66">
        <v>98.2356</v>
      </c>
      <c r="I19" s="66">
        <v>0.18</v>
      </c>
      <c r="J19" s="66">
        <v>65.2112</v>
      </c>
      <c r="K19" s="66">
        <v>57.8988</v>
      </c>
      <c r="L19" s="66"/>
      <c r="M19" s="66"/>
      <c r="N19" s="66"/>
      <c r="O19" s="66"/>
      <c r="P19" s="66"/>
      <c r="Q19" s="66"/>
      <c r="R19" s="66"/>
      <c r="S19" s="66">
        <v>39.02</v>
      </c>
      <c r="T19" s="66">
        <v>11.5</v>
      </c>
      <c r="U19" s="66"/>
      <c r="V19" s="66">
        <v>27.52</v>
      </c>
    </row>
    <row r="20" ht="22.8" customHeight="1" spans="1:22">
      <c r="A20" s="47" t="s">
        <v>196</v>
      </c>
      <c r="B20" s="47" t="s">
        <v>198</v>
      </c>
      <c r="C20" s="47"/>
      <c r="D20" s="57" t="s">
        <v>199</v>
      </c>
      <c r="E20" s="57" t="s">
        <v>200</v>
      </c>
      <c r="F20" s="66">
        <v>260.5456</v>
      </c>
      <c r="G20" s="66">
        <v>221.5256</v>
      </c>
      <c r="H20" s="66">
        <v>98.2356</v>
      </c>
      <c r="I20" s="66">
        <v>0.18</v>
      </c>
      <c r="J20" s="66">
        <v>65.2112</v>
      </c>
      <c r="K20" s="66">
        <v>57.8988</v>
      </c>
      <c r="L20" s="66"/>
      <c r="M20" s="66"/>
      <c r="N20" s="66"/>
      <c r="O20" s="66"/>
      <c r="P20" s="66"/>
      <c r="Q20" s="66"/>
      <c r="R20" s="66"/>
      <c r="S20" s="66">
        <v>39.02</v>
      </c>
      <c r="T20" s="66">
        <v>11.5</v>
      </c>
      <c r="U20" s="66"/>
      <c r="V20" s="66">
        <v>27.52</v>
      </c>
    </row>
    <row r="21" ht="22.8" customHeight="1" spans="1:22">
      <c r="A21" s="67" t="s">
        <v>196</v>
      </c>
      <c r="B21" s="67" t="s">
        <v>198</v>
      </c>
      <c r="C21" s="67" t="s">
        <v>184</v>
      </c>
      <c r="D21" s="61" t="s">
        <v>201</v>
      </c>
      <c r="E21" s="52" t="s">
        <v>202</v>
      </c>
      <c r="F21" s="49">
        <v>260.5456</v>
      </c>
      <c r="G21" s="63">
        <v>221.5256</v>
      </c>
      <c r="H21" s="63">
        <v>98.2356</v>
      </c>
      <c r="I21" s="63">
        <v>0.18</v>
      </c>
      <c r="J21" s="63">
        <v>65.2112</v>
      </c>
      <c r="K21" s="63">
        <v>57.8988</v>
      </c>
      <c r="L21" s="49"/>
      <c r="M21" s="63"/>
      <c r="N21" s="63"/>
      <c r="O21" s="63"/>
      <c r="P21" s="63"/>
      <c r="Q21" s="63"/>
      <c r="R21" s="63"/>
      <c r="S21" s="49">
        <v>39.02</v>
      </c>
      <c r="T21" s="63">
        <v>11.5</v>
      </c>
      <c r="U21" s="63"/>
      <c r="V21" s="63">
        <v>27.52</v>
      </c>
    </row>
    <row r="22" ht="22.8" customHeight="1" spans="1:22">
      <c r="A22" s="47" t="s">
        <v>207</v>
      </c>
      <c r="B22" s="47"/>
      <c r="C22" s="47"/>
      <c r="D22" s="57" t="s">
        <v>207</v>
      </c>
      <c r="E22" s="57" t="s">
        <v>208</v>
      </c>
      <c r="F22" s="66">
        <v>26.583072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>
        <v>26.583072</v>
      </c>
      <c r="S22" s="66"/>
      <c r="T22" s="66"/>
      <c r="U22" s="66"/>
      <c r="V22" s="66"/>
    </row>
    <row r="23" ht="22.8" customHeight="1" spans="1:22">
      <c r="A23" s="47" t="s">
        <v>207</v>
      </c>
      <c r="B23" s="47" t="s">
        <v>193</v>
      </c>
      <c r="C23" s="47"/>
      <c r="D23" s="57" t="s">
        <v>209</v>
      </c>
      <c r="E23" s="57" t="s">
        <v>210</v>
      </c>
      <c r="F23" s="66">
        <v>26.583072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>
        <v>26.583072</v>
      </c>
      <c r="S23" s="66"/>
      <c r="T23" s="66"/>
      <c r="U23" s="66"/>
      <c r="V23" s="66"/>
    </row>
    <row r="24" ht="22.8" customHeight="1" spans="1:22">
      <c r="A24" s="67" t="s">
        <v>207</v>
      </c>
      <c r="B24" s="67" t="s">
        <v>193</v>
      </c>
      <c r="C24" s="67" t="s">
        <v>198</v>
      </c>
      <c r="D24" s="61" t="s">
        <v>211</v>
      </c>
      <c r="E24" s="52" t="s">
        <v>212</v>
      </c>
      <c r="F24" s="49">
        <v>26.583072</v>
      </c>
      <c r="G24" s="63"/>
      <c r="H24" s="63"/>
      <c r="I24" s="63"/>
      <c r="J24" s="63"/>
      <c r="K24" s="63"/>
      <c r="L24" s="49"/>
      <c r="M24" s="63"/>
      <c r="N24" s="63"/>
      <c r="O24" s="63"/>
      <c r="P24" s="63"/>
      <c r="Q24" s="63"/>
      <c r="R24" s="63">
        <v>26.583072</v>
      </c>
      <c r="S24" s="49"/>
      <c r="T24" s="63"/>
      <c r="U24" s="63"/>
      <c r="V24" s="63"/>
    </row>
    <row r="25" ht="16.35" customHeight="1" spans="1:22">
      <c r="A25" s="64"/>
      <c r="B25" s="64"/>
      <c r="C25" s="64"/>
      <c r="D25" s="64"/>
      <c r="E25" s="64"/>
      <c r="F25" s="64"/>
      <c r="G25" s="43"/>
      <c r="H25" s="43"/>
      <c r="I25" s="43"/>
    </row>
    <row r="26" ht="16.35" customHeight="1" spans="1:22">
      <c r="A26" s="64"/>
      <c r="B26" s="64"/>
      <c r="C26" s="64"/>
      <c r="D26" s="64"/>
      <c r="E26" s="64"/>
      <c r="F26" s="6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2" sqref="A2:K2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25" customHeight="1" spans="1:11">
      <c r="A1" s="43"/>
      <c r="K1" s="53" t="s">
        <v>333</v>
      </c>
    </row>
    <row r="2" ht="48.3" customHeight="1" spans="1:11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18.1" customHeight="1" spans="1:11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46" t="s">
        <v>36</v>
      </c>
      <c r="K3" s="46"/>
    </row>
    <row r="4" ht="23.25" customHeight="1" spans="1:11">
      <c r="A4" s="56" t="s">
        <v>163</v>
      </c>
      <c r="B4" s="56"/>
      <c r="C4" s="56"/>
      <c r="D4" s="56" t="s">
        <v>214</v>
      </c>
      <c r="E4" s="56" t="s">
        <v>215</v>
      </c>
      <c r="F4" s="56" t="s">
        <v>334</v>
      </c>
      <c r="G4" s="56" t="s">
        <v>335</v>
      </c>
      <c r="H4" s="56" t="s">
        <v>336</v>
      </c>
      <c r="I4" s="56" t="s">
        <v>337</v>
      </c>
      <c r="J4" s="56" t="s">
        <v>338</v>
      </c>
      <c r="K4" s="56" t="s">
        <v>339</v>
      </c>
    </row>
    <row r="5" ht="23.25" customHeight="1" spans="1:11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/>
      <c r="H5" s="56"/>
      <c r="I5" s="56"/>
      <c r="J5" s="56"/>
      <c r="K5" s="56"/>
    </row>
    <row r="6" ht="22.8" customHeight="1" spans="1:11">
      <c r="A6" s="59"/>
      <c r="B6" s="59"/>
      <c r="C6" s="59"/>
      <c r="D6" s="59"/>
      <c r="E6" s="59" t="s">
        <v>141</v>
      </c>
      <c r="F6" s="58">
        <v>0</v>
      </c>
      <c r="G6" s="58"/>
      <c r="H6" s="58"/>
      <c r="I6" s="58"/>
      <c r="J6" s="58"/>
      <c r="K6" s="58"/>
    </row>
    <row r="7" ht="22.8" customHeight="1" spans="1:11">
      <c r="A7" s="59"/>
      <c r="B7" s="59"/>
      <c r="C7" s="59"/>
      <c r="D7" s="57" t="s">
        <v>159</v>
      </c>
      <c r="E7" s="57" t="s">
        <v>4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</row>
    <row r="8" ht="22.8" customHeight="1" spans="1:11">
      <c r="A8" s="50"/>
      <c r="B8" s="50"/>
      <c r="C8" s="50"/>
      <c r="D8" s="61" t="s">
        <v>160</v>
      </c>
      <c r="E8" s="61" t="s">
        <v>161</v>
      </c>
      <c r="F8" s="49">
        <v>0</v>
      </c>
      <c r="G8" s="49"/>
      <c r="H8" s="49"/>
      <c r="I8" s="49"/>
      <c r="J8" s="49"/>
      <c r="K8" s="49">
        <v>0</v>
      </c>
    </row>
    <row r="9" ht="22.8" customHeight="1" spans="1:11">
      <c r="A9" s="47"/>
      <c r="B9" s="47"/>
      <c r="C9" s="47"/>
      <c r="D9" s="59"/>
      <c r="E9" s="59"/>
      <c r="F9" s="66"/>
      <c r="G9" s="66"/>
      <c r="H9" s="66"/>
      <c r="I9" s="66"/>
      <c r="J9" s="66"/>
      <c r="K9" s="66"/>
    </row>
    <row r="10" ht="22.8" customHeight="1" spans="1:11">
      <c r="A10" s="67"/>
      <c r="B10" s="67"/>
      <c r="C10" s="67"/>
      <c r="D10" s="61"/>
      <c r="E10" s="50"/>
      <c r="F10" s="49"/>
      <c r="G10" s="63"/>
      <c r="H10" s="63"/>
      <c r="I10" s="63"/>
      <c r="J10" s="63"/>
      <c r="K10" s="63"/>
    </row>
    <row r="11" ht="16.35" customHeight="1" spans="1:11">
      <c r="A11" s="64"/>
      <c r="B11" s="64"/>
      <c r="C11" s="64"/>
      <c r="D11" s="64"/>
      <c r="E11" s="64"/>
      <c r="F11" s="64"/>
      <c r="G11" s="43"/>
      <c r="H11" s="43"/>
      <c r="I11" s="43"/>
      <c r="J11" s="43"/>
      <c r="K11" s="43"/>
    </row>
    <row r="12" ht="16.35" customHeight="1" spans="1:11">
      <c r="A12" s="64" t="s">
        <v>340</v>
      </c>
      <c r="B12" s="64"/>
      <c r="C12" s="64"/>
      <c r="D12" s="64"/>
      <c r="E12" s="64"/>
      <c r="F12" s="64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J9" sqref="J9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43"/>
      <c r="Q1" s="53" t="s">
        <v>341</v>
      </c>
      <c r="R1" s="53"/>
    </row>
    <row r="2" ht="40.5" customHeight="1" spans="1:18">
      <c r="A2" s="60" t="s">
        <v>20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ht="24.15" customHeight="1" spans="1:18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46" t="s">
        <v>36</v>
      </c>
      <c r="R3" s="46"/>
    </row>
    <row r="4" ht="24.15" customHeight="1" spans="1:18">
      <c r="A4" s="56" t="s">
        <v>163</v>
      </c>
      <c r="B4" s="56"/>
      <c r="C4" s="56"/>
      <c r="D4" s="56" t="s">
        <v>214</v>
      </c>
      <c r="E4" s="56" t="s">
        <v>215</v>
      </c>
      <c r="F4" s="56" t="s">
        <v>334</v>
      </c>
      <c r="G4" s="56" t="s">
        <v>342</v>
      </c>
      <c r="H4" s="56" t="s">
        <v>343</v>
      </c>
      <c r="I4" s="56" t="s">
        <v>344</v>
      </c>
      <c r="J4" s="56" t="s">
        <v>345</v>
      </c>
      <c r="K4" s="56" t="s">
        <v>346</v>
      </c>
      <c r="L4" s="56" t="s">
        <v>347</v>
      </c>
      <c r="M4" s="56" t="s">
        <v>348</v>
      </c>
      <c r="N4" s="56" t="s">
        <v>336</v>
      </c>
      <c r="O4" s="56" t="s">
        <v>349</v>
      </c>
      <c r="P4" s="56" t="s">
        <v>350</v>
      </c>
      <c r="Q4" s="56" t="s">
        <v>337</v>
      </c>
      <c r="R4" s="56" t="s">
        <v>339</v>
      </c>
    </row>
    <row r="5" ht="21.55" customHeight="1" spans="1:18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ht="22.8" customHeight="1" spans="1:18">
      <c r="A6" s="59"/>
      <c r="B6" s="59"/>
      <c r="C6" s="59"/>
      <c r="D6" s="59"/>
      <c r="E6" s="59" t="s">
        <v>141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</row>
    <row r="7" customFormat="1" ht="22.8" customHeight="1" spans="1:18">
      <c r="A7" s="59"/>
      <c r="B7" s="59"/>
      <c r="C7" s="59"/>
      <c r="D7" s="57" t="s">
        <v>159</v>
      </c>
      <c r="E7" s="57" t="s">
        <v>4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</row>
    <row r="8" customFormat="1" ht="22.8" customHeight="1" spans="1:18">
      <c r="A8" s="50"/>
      <c r="B8" s="50"/>
      <c r="C8" s="50"/>
      <c r="D8" s="61" t="s">
        <v>160</v>
      </c>
      <c r="E8" s="61" t="s">
        <v>161</v>
      </c>
      <c r="F8" s="49">
        <v>0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>
        <v>0</v>
      </c>
    </row>
    <row r="9" ht="22.8" customHeight="1" spans="1:18">
      <c r="A9" s="59"/>
      <c r="B9" s="59"/>
      <c r="C9" s="59"/>
      <c r="D9" s="59"/>
      <c r="E9" s="59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</row>
    <row r="10" ht="22.8" customHeight="1" spans="1:18">
      <c r="A10" s="67"/>
      <c r="B10" s="67"/>
      <c r="C10" s="67"/>
      <c r="D10" s="61"/>
      <c r="E10" s="50"/>
      <c r="F10" s="49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ht="16.35" customHeight="1" spans="1:18">
      <c r="A11" s="64"/>
      <c r="B11" s="64"/>
      <c r="C11" s="64"/>
      <c r="D11" s="64"/>
      <c r="E11" s="64"/>
      <c r="F11" s="64"/>
    </row>
    <row r="12" ht="16.35" customHeight="1" spans="1:18">
      <c r="A12" s="64" t="s">
        <v>340</v>
      </c>
      <c r="B12" s="64"/>
      <c r="C12" s="64"/>
      <c r="D12" s="64"/>
      <c r="E12" s="64"/>
      <c r="F12" s="64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7" sqref="S7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43"/>
      <c r="S1" s="53" t="s">
        <v>351</v>
      </c>
      <c r="T1" s="53"/>
    </row>
    <row r="2" ht="36.2" customHeight="1" spans="1:20">
      <c r="A2" s="60" t="s">
        <v>21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4.15" customHeight="1" spans="1:20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46" t="s">
        <v>36</v>
      </c>
      <c r="T3" s="46"/>
    </row>
    <row r="4" ht="28.45" customHeight="1" spans="1:20">
      <c r="A4" s="56" t="s">
        <v>163</v>
      </c>
      <c r="B4" s="56"/>
      <c r="C4" s="56"/>
      <c r="D4" s="56" t="s">
        <v>214</v>
      </c>
      <c r="E4" s="56" t="s">
        <v>215</v>
      </c>
      <c r="F4" s="56" t="s">
        <v>334</v>
      </c>
      <c r="G4" s="56" t="s">
        <v>218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 t="s">
        <v>221</v>
      </c>
      <c r="S4" s="56"/>
      <c r="T4" s="56"/>
    </row>
    <row r="5" ht="36.2" customHeight="1" spans="1:20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 t="s">
        <v>141</v>
      </c>
      <c r="H5" s="56" t="s">
        <v>352</v>
      </c>
      <c r="I5" s="56" t="s">
        <v>353</v>
      </c>
      <c r="J5" s="56" t="s">
        <v>354</v>
      </c>
      <c r="K5" s="56" t="s">
        <v>355</v>
      </c>
      <c r="L5" s="56" t="s">
        <v>356</v>
      </c>
      <c r="M5" s="56" t="s">
        <v>357</v>
      </c>
      <c r="N5" s="56" t="s">
        <v>358</v>
      </c>
      <c r="O5" s="56" t="s">
        <v>359</v>
      </c>
      <c r="P5" s="56" t="s">
        <v>360</v>
      </c>
      <c r="Q5" s="56" t="s">
        <v>319</v>
      </c>
      <c r="R5" s="56" t="s">
        <v>141</v>
      </c>
      <c r="S5" s="56" t="s">
        <v>315</v>
      </c>
      <c r="T5" s="56" t="s">
        <v>323</v>
      </c>
    </row>
    <row r="6" ht="22.8" customHeight="1" spans="1:20">
      <c r="A6" s="59"/>
      <c r="B6" s="59"/>
      <c r="C6" s="59"/>
      <c r="D6" s="59"/>
      <c r="E6" s="59" t="s">
        <v>141</v>
      </c>
      <c r="F6" s="66">
        <v>41.4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>
        <v>41.4</v>
      </c>
      <c r="S6" s="66">
        <v>41.4</v>
      </c>
      <c r="T6" s="66"/>
    </row>
    <row r="7" customFormat="1" ht="22.8" customHeight="1" spans="1:20">
      <c r="A7" s="59"/>
      <c r="B7" s="59"/>
      <c r="C7" s="59"/>
      <c r="D7" s="57" t="s">
        <v>159</v>
      </c>
      <c r="E7" s="57" t="s">
        <v>4</v>
      </c>
      <c r="F7" s="66">
        <v>41.4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41.4</v>
      </c>
      <c r="S7" s="66">
        <v>41.4</v>
      </c>
      <c r="T7" s="66">
        <v>0</v>
      </c>
    </row>
    <row r="8" ht="22.8" customHeight="1" spans="1:20">
      <c r="A8" s="59"/>
      <c r="B8" s="59"/>
      <c r="C8" s="59"/>
      <c r="D8" s="62" t="s">
        <v>160</v>
      </c>
      <c r="E8" s="62" t="s">
        <v>161</v>
      </c>
      <c r="F8" s="66">
        <v>41.4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>
        <v>41.4</v>
      </c>
      <c r="S8" s="66">
        <v>41.4</v>
      </c>
      <c r="T8" s="66"/>
    </row>
    <row r="9" ht="22.8" customHeight="1" spans="1:20">
      <c r="A9" s="47" t="s">
        <v>196</v>
      </c>
      <c r="B9" s="47"/>
      <c r="C9" s="47"/>
      <c r="D9" s="57" t="s">
        <v>196</v>
      </c>
      <c r="E9" s="57" t="s">
        <v>197</v>
      </c>
      <c r="F9" s="66">
        <v>41.4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>
        <v>41.4</v>
      </c>
      <c r="S9" s="66">
        <v>41.4</v>
      </c>
      <c r="T9" s="66"/>
    </row>
    <row r="10" ht="22.8" customHeight="1" spans="1:20">
      <c r="A10" s="47" t="s">
        <v>196</v>
      </c>
      <c r="B10" s="47" t="s">
        <v>198</v>
      </c>
      <c r="C10" s="47"/>
      <c r="D10" s="57" t="s">
        <v>199</v>
      </c>
      <c r="E10" s="57" t="s">
        <v>200</v>
      </c>
      <c r="F10" s="66">
        <v>41.4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>
        <v>41.4</v>
      </c>
      <c r="S10" s="66">
        <v>41.4</v>
      </c>
      <c r="T10" s="66"/>
    </row>
    <row r="11" ht="22.8" customHeight="1" spans="1:20">
      <c r="A11" s="67" t="s">
        <v>196</v>
      </c>
      <c r="B11" s="67" t="s">
        <v>198</v>
      </c>
      <c r="C11" s="67" t="s">
        <v>184</v>
      </c>
      <c r="D11" s="61" t="s">
        <v>201</v>
      </c>
      <c r="E11" s="50" t="s">
        <v>202</v>
      </c>
      <c r="F11" s="49">
        <v>41.4</v>
      </c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>
        <v>41.4</v>
      </c>
      <c r="S11" s="49">
        <v>41.4</v>
      </c>
      <c r="T11" s="63"/>
    </row>
    <row r="12" ht="16.35" customHeight="1" spans="1:20">
      <c r="A12" s="64"/>
      <c r="B12" s="64"/>
      <c r="C12" s="64"/>
      <c r="D12" s="64"/>
      <c r="E12" s="64"/>
      <c r="F12" s="64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ht="16.35" customHeight="1" spans="1:20">
      <c r="A13" s="64"/>
      <c r="B13" s="64"/>
      <c r="C13" s="64"/>
      <c r="D13" s="64"/>
      <c r="E13" s="64"/>
      <c r="F13" s="6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G7" sqref="AG7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43"/>
      <c r="F1" s="43"/>
      <c r="AF1" s="53" t="s">
        <v>361</v>
      </c>
      <c r="AG1" s="53"/>
    </row>
    <row r="2" ht="43.95" customHeight="1" spans="1:33">
      <c r="A2" s="60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ht="24.15" customHeight="1" spans="1:33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46" t="s">
        <v>36</v>
      </c>
      <c r="AG3" s="46"/>
    </row>
    <row r="4" ht="25" customHeight="1" spans="1:33">
      <c r="A4" s="56" t="s">
        <v>163</v>
      </c>
      <c r="B4" s="56"/>
      <c r="C4" s="56"/>
      <c r="D4" s="56" t="s">
        <v>214</v>
      </c>
      <c r="E4" s="56" t="s">
        <v>215</v>
      </c>
      <c r="F4" s="56" t="s">
        <v>362</v>
      </c>
      <c r="G4" s="56" t="s">
        <v>316</v>
      </c>
      <c r="H4" s="56" t="s">
        <v>363</v>
      </c>
      <c r="I4" s="56" t="s">
        <v>364</v>
      </c>
      <c r="J4" s="56" t="s">
        <v>365</v>
      </c>
      <c r="K4" s="56" t="s">
        <v>317</v>
      </c>
      <c r="L4" s="56" t="s">
        <v>318</v>
      </c>
      <c r="M4" s="56" t="s">
        <v>366</v>
      </c>
      <c r="N4" s="56" t="s">
        <v>367</v>
      </c>
      <c r="O4" s="56" t="s">
        <v>368</v>
      </c>
      <c r="P4" s="56" t="s">
        <v>369</v>
      </c>
      <c r="Q4" s="56" t="s">
        <v>358</v>
      </c>
      <c r="R4" s="56" t="s">
        <v>360</v>
      </c>
      <c r="S4" s="56" t="s">
        <v>370</v>
      </c>
      <c r="T4" s="56" t="s">
        <v>353</v>
      </c>
      <c r="U4" s="56" t="s">
        <v>354</v>
      </c>
      <c r="V4" s="56" t="s">
        <v>357</v>
      </c>
      <c r="W4" s="56" t="s">
        <v>371</v>
      </c>
      <c r="X4" s="56" t="s">
        <v>372</v>
      </c>
      <c r="Y4" s="56" t="s">
        <v>373</v>
      </c>
      <c r="Z4" s="56" t="s">
        <v>374</v>
      </c>
      <c r="AA4" s="56" t="s">
        <v>356</v>
      </c>
      <c r="AB4" s="56" t="s">
        <v>375</v>
      </c>
      <c r="AC4" s="56" t="s">
        <v>376</v>
      </c>
      <c r="AD4" s="56" t="s">
        <v>359</v>
      </c>
      <c r="AE4" s="56" t="s">
        <v>377</v>
      </c>
      <c r="AF4" s="56" t="s">
        <v>378</v>
      </c>
      <c r="AG4" s="56" t="s">
        <v>319</v>
      </c>
    </row>
    <row r="5" ht="21.55" customHeight="1" spans="1:33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ht="22.8" customHeight="1" spans="1:33">
      <c r="A6" s="47"/>
      <c r="B6" s="48"/>
      <c r="C6" s="48"/>
      <c r="D6" s="50"/>
      <c r="E6" s="50" t="s">
        <v>141</v>
      </c>
      <c r="F6" s="66">
        <v>41.4</v>
      </c>
      <c r="G6" s="66">
        <v>5</v>
      </c>
      <c r="H6" s="66"/>
      <c r="I6" s="66"/>
      <c r="J6" s="66"/>
      <c r="K6" s="66">
        <v>0.3</v>
      </c>
      <c r="L6" s="66">
        <v>6</v>
      </c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>
        <v>30.1</v>
      </c>
    </row>
    <row r="7" customFormat="1" ht="22.8" customHeight="1" spans="1:33">
      <c r="A7" s="59"/>
      <c r="B7" s="59"/>
      <c r="C7" s="59"/>
      <c r="D7" s="57" t="s">
        <v>159</v>
      </c>
      <c r="E7" s="57" t="s">
        <v>4</v>
      </c>
      <c r="F7" s="66">
        <v>41.4</v>
      </c>
      <c r="G7" s="66">
        <v>5</v>
      </c>
      <c r="H7" s="66">
        <v>0</v>
      </c>
      <c r="I7" s="66">
        <v>0</v>
      </c>
      <c r="J7" s="66">
        <v>0</v>
      </c>
      <c r="K7" s="66">
        <v>0.3</v>
      </c>
      <c r="L7" s="66">
        <v>6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  <c r="V7" s="66">
        <v>0</v>
      </c>
      <c r="W7" s="66">
        <v>0</v>
      </c>
      <c r="X7" s="66">
        <v>0</v>
      </c>
      <c r="Y7" s="66">
        <v>0</v>
      </c>
      <c r="Z7" s="66">
        <v>0</v>
      </c>
      <c r="AA7" s="66">
        <v>0</v>
      </c>
      <c r="AB7" s="66">
        <v>0</v>
      </c>
      <c r="AC7" s="66">
        <v>0</v>
      </c>
      <c r="AD7" s="66">
        <v>0</v>
      </c>
      <c r="AE7" s="66">
        <v>0</v>
      </c>
      <c r="AF7" s="66">
        <v>0</v>
      </c>
      <c r="AG7" s="66">
        <v>30.1</v>
      </c>
    </row>
    <row r="8" ht="22.8" customHeight="1" spans="1:33">
      <c r="A8" s="59"/>
      <c r="B8" s="59"/>
      <c r="C8" s="59"/>
      <c r="D8" s="62" t="s">
        <v>160</v>
      </c>
      <c r="E8" s="62" t="s">
        <v>161</v>
      </c>
      <c r="F8" s="66">
        <v>41.4</v>
      </c>
      <c r="G8" s="66">
        <v>5</v>
      </c>
      <c r="H8" s="66"/>
      <c r="I8" s="66"/>
      <c r="J8" s="66"/>
      <c r="K8" s="66">
        <v>0.3</v>
      </c>
      <c r="L8" s="66">
        <v>6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>
        <v>30.1</v>
      </c>
    </row>
    <row r="9" ht="22.8" customHeight="1" spans="1:33">
      <c r="A9" s="47" t="s">
        <v>196</v>
      </c>
      <c r="B9" s="47"/>
      <c r="C9" s="47"/>
      <c r="D9" s="57" t="s">
        <v>196</v>
      </c>
      <c r="E9" s="57" t="s">
        <v>197</v>
      </c>
      <c r="F9" s="66">
        <v>41.4</v>
      </c>
      <c r="G9" s="66">
        <v>5</v>
      </c>
      <c r="H9" s="66"/>
      <c r="I9" s="66"/>
      <c r="J9" s="66"/>
      <c r="K9" s="66">
        <v>0.3</v>
      </c>
      <c r="L9" s="66">
        <v>6</v>
      </c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>
        <v>30.1</v>
      </c>
    </row>
    <row r="10" ht="22.8" customHeight="1" spans="1:33">
      <c r="A10" s="47" t="s">
        <v>196</v>
      </c>
      <c r="B10" s="47" t="s">
        <v>198</v>
      </c>
      <c r="C10" s="47"/>
      <c r="D10" s="57" t="s">
        <v>199</v>
      </c>
      <c r="E10" s="57" t="s">
        <v>200</v>
      </c>
      <c r="F10" s="66">
        <v>41.4</v>
      </c>
      <c r="G10" s="66">
        <v>5</v>
      </c>
      <c r="H10" s="66"/>
      <c r="I10" s="66"/>
      <c r="J10" s="66"/>
      <c r="K10" s="66">
        <v>0.3</v>
      </c>
      <c r="L10" s="66">
        <v>6</v>
      </c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>
        <v>30.1</v>
      </c>
    </row>
    <row r="11" ht="22.8" customHeight="1" spans="1:33">
      <c r="A11" s="67" t="s">
        <v>196</v>
      </c>
      <c r="B11" s="67" t="s">
        <v>198</v>
      </c>
      <c r="C11" s="67" t="s">
        <v>184</v>
      </c>
      <c r="D11" s="61" t="s">
        <v>201</v>
      </c>
      <c r="E11" s="50" t="s">
        <v>202</v>
      </c>
      <c r="F11" s="63">
        <v>41.4</v>
      </c>
      <c r="G11" s="63">
        <v>5</v>
      </c>
      <c r="H11" s="63"/>
      <c r="I11" s="63"/>
      <c r="J11" s="63"/>
      <c r="K11" s="63">
        <v>0.3</v>
      </c>
      <c r="L11" s="63">
        <v>6</v>
      </c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>
        <v>30.1</v>
      </c>
    </row>
    <row r="12" ht="16.35" customHeight="1" spans="1:33">
      <c r="A12" s="64"/>
      <c r="B12" s="64"/>
      <c r="C12" s="64"/>
      <c r="D12" s="64"/>
      <c r="E12" s="64"/>
      <c r="F12" s="64"/>
      <c r="G12" s="64"/>
      <c r="H12" s="43"/>
      <c r="I12" s="43"/>
      <c r="J12" s="43"/>
      <c r="K12" s="43"/>
      <c r="L12" s="43"/>
      <c r="M12" s="43"/>
    </row>
    <row r="13" ht="16.35" customHeight="1" spans="1:33">
      <c r="A13" s="64"/>
      <c r="B13" s="64"/>
      <c r="C13" s="64"/>
      <c r="D13" s="64"/>
      <c r="E13" s="64"/>
      <c r="F13" s="64"/>
      <c r="G13" s="64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7" sqref="A7:B7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43"/>
      <c r="G1" s="53" t="s">
        <v>379</v>
      </c>
      <c r="H1" s="53"/>
    </row>
    <row r="2" ht="33.6" customHeight="1" spans="1:8">
      <c r="A2" s="60" t="s">
        <v>23</v>
      </c>
      <c r="B2" s="60"/>
      <c r="C2" s="60"/>
      <c r="D2" s="60"/>
      <c r="E2" s="60"/>
      <c r="F2" s="60"/>
      <c r="G2" s="60"/>
      <c r="H2" s="60"/>
    </row>
    <row r="3" ht="24.15" customHeight="1" spans="1:8">
      <c r="A3" s="55" t="s">
        <v>35</v>
      </c>
      <c r="B3" s="55"/>
      <c r="C3" s="55"/>
      <c r="D3" s="55"/>
      <c r="E3" s="55"/>
      <c r="F3" s="55"/>
      <c r="G3" s="55"/>
      <c r="H3" s="46" t="s">
        <v>36</v>
      </c>
    </row>
    <row r="4" ht="23.25" customHeight="1" spans="1:8">
      <c r="A4" s="56" t="s">
        <v>380</v>
      </c>
      <c r="B4" s="56" t="s">
        <v>381</v>
      </c>
      <c r="C4" s="56" t="s">
        <v>382</v>
      </c>
      <c r="D4" s="56" t="s">
        <v>383</v>
      </c>
      <c r="E4" s="56" t="s">
        <v>384</v>
      </c>
      <c r="F4" s="56"/>
      <c r="G4" s="56"/>
      <c r="H4" s="56" t="s">
        <v>385</v>
      </c>
    </row>
    <row r="5" ht="25.85" customHeight="1" spans="1:8">
      <c r="A5" s="56"/>
      <c r="B5" s="56"/>
      <c r="C5" s="56"/>
      <c r="D5" s="56"/>
      <c r="E5" s="56" t="s">
        <v>143</v>
      </c>
      <c r="F5" s="56" t="s">
        <v>386</v>
      </c>
      <c r="G5" s="56" t="s">
        <v>387</v>
      </c>
      <c r="H5" s="56"/>
    </row>
    <row r="6" ht="22.8" customHeight="1" spans="1:8">
      <c r="A6" s="59"/>
      <c r="B6" s="59" t="s">
        <v>141</v>
      </c>
      <c r="C6" s="58">
        <v>0</v>
      </c>
      <c r="D6" s="58"/>
      <c r="E6" s="58"/>
      <c r="F6" s="58"/>
      <c r="G6" s="58"/>
      <c r="H6" s="58"/>
    </row>
    <row r="7" ht="22.8" customHeight="1" spans="1:8">
      <c r="A7" s="61"/>
      <c r="B7" s="61"/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</row>
    <row r="8" ht="16.35" customHeight="1" spans="1:8">
      <c r="A8" s="64"/>
      <c r="B8" s="64"/>
      <c r="C8" s="64"/>
    </row>
    <row r="9" ht="16.35" customHeight="1" spans="1:8">
      <c r="A9" s="64" t="s">
        <v>388</v>
      </c>
      <c r="B9" s="64"/>
      <c r="C9" s="64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8" sqref="C8:H8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43"/>
      <c r="G1" s="53" t="s">
        <v>389</v>
      </c>
      <c r="H1" s="53"/>
    </row>
    <row r="2" ht="38.8" customHeight="1" spans="1:8">
      <c r="A2" s="60" t="s">
        <v>24</v>
      </c>
      <c r="B2" s="60"/>
      <c r="C2" s="60"/>
      <c r="D2" s="60"/>
      <c r="E2" s="60"/>
      <c r="F2" s="60"/>
      <c r="G2" s="60"/>
      <c r="H2" s="60"/>
    </row>
    <row r="3" ht="24.15" customHeight="1" spans="1:8">
      <c r="A3" s="55" t="s">
        <v>35</v>
      </c>
      <c r="B3" s="55"/>
      <c r="C3" s="55"/>
      <c r="D3" s="55"/>
      <c r="E3" s="55"/>
      <c r="F3" s="55"/>
      <c r="G3" s="55"/>
      <c r="H3" s="46" t="s">
        <v>36</v>
      </c>
    </row>
    <row r="4" ht="23.25" customHeight="1" spans="1:8">
      <c r="A4" s="56" t="s">
        <v>164</v>
      </c>
      <c r="B4" s="56" t="s">
        <v>165</v>
      </c>
      <c r="C4" s="56" t="s">
        <v>141</v>
      </c>
      <c r="D4" s="56" t="s">
        <v>390</v>
      </c>
      <c r="E4" s="56"/>
      <c r="F4" s="56"/>
      <c r="G4" s="56"/>
      <c r="H4" s="56" t="s">
        <v>167</v>
      </c>
    </row>
    <row r="5" ht="19.8" customHeight="1" spans="1:8">
      <c r="A5" s="56"/>
      <c r="B5" s="56"/>
      <c r="C5" s="56"/>
      <c r="D5" s="56" t="s">
        <v>143</v>
      </c>
      <c r="E5" s="56" t="s">
        <v>257</v>
      </c>
      <c r="F5" s="56"/>
      <c r="G5" s="56" t="s">
        <v>258</v>
      </c>
      <c r="H5" s="56"/>
    </row>
    <row r="6" ht="27.6" customHeight="1" spans="1:8">
      <c r="A6" s="56"/>
      <c r="B6" s="56"/>
      <c r="C6" s="56"/>
      <c r="D6" s="56"/>
      <c r="E6" s="56" t="s">
        <v>235</v>
      </c>
      <c r="F6" s="56" t="s">
        <v>225</v>
      </c>
      <c r="G6" s="56"/>
      <c r="H6" s="56"/>
    </row>
    <row r="7" ht="22.8" customHeight="1" spans="1:8">
      <c r="A7" s="59"/>
      <c r="B7" s="47" t="s">
        <v>141</v>
      </c>
      <c r="C7" s="58">
        <v>0</v>
      </c>
      <c r="D7" s="58"/>
      <c r="E7" s="58"/>
      <c r="F7" s="58"/>
      <c r="G7" s="58"/>
      <c r="H7" s="58"/>
    </row>
    <row r="8" ht="22.8" customHeight="1" spans="1:8">
      <c r="A8" s="62"/>
      <c r="B8" s="62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ht="22.8" customHeight="1" spans="1:8">
      <c r="A9" s="62"/>
      <c r="B9" s="62"/>
      <c r="C9" s="58"/>
      <c r="D9" s="58"/>
      <c r="E9" s="58"/>
      <c r="F9" s="58"/>
      <c r="G9" s="58"/>
      <c r="H9" s="58"/>
    </row>
    <row r="10" ht="22.8" customHeight="1" spans="1:8">
      <c r="A10" s="62"/>
      <c r="B10" s="62"/>
      <c r="C10" s="58"/>
      <c r="D10" s="58"/>
      <c r="E10" s="58"/>
      <c r="F10" s="58"/>
      <c r="G10" s="58"/>
      <c r="H10" s="58"/>
    </row>
    <row r="11" ht="22.8" customHeight="1" spans="1:8">
      <c r="A11" s="61"/>
      <c r="B11" s="61"/>
      <c r="C11" s="49"/>
      <c r="D11" s="49"/>
      <c r="E11" s="63"/>
      <c r="F11" s="63"/>
      <c r="G11" s="63"/>
      <c r="H11" s="63"/>
    </row>
    <row r="12" ht="16.35" customHeight="1" spans="1:8">
      <c r="A12" s="64"/>
      <c r="B12" s="64"/>
      <c r="C12" s="64"/>
      <c r="D12" s="64"/>
    </row>
    <row r="13" ht="16.35" customHeight="1" spans="1:8">
      <c r="A13" s="64" t="s">
        <v>391</v>
      </c>
      <c r="B13" s="64"/>
      <c r="C13" s="64"/>
      <c r="D13" s="64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opLeftCell="A17" workbookViewId="0">
      <selection activeCell="A1" sqref="$A1:$XFD1048576"/>
    </sheetView>
  </sheetViews>
  <sheetFormatPr defaultColWidth="10" defaultRowHeight="13.5" outlineLevelCol="3"/>
  <cols>
    <col min="1" max="1" width="6.38333333333333" style="21" customWidth="1"/>
    <col min="2" max="2" width="9.90833333333333" style="21" customWidth="1"/>
    <col min="3" max="3" width="52.3833333333333" style="21" customWidth="1"/>
    <col min="4" max="16384" width="10" style="21"/>
  </cols>
  <sheetData>
    <row r="1" s="21" customFormat="1" ht="32.75" customHeight="1" spans="1:3">
      <c r="A1" s="116"/>
      <c r="B1" s="117" t="s">
        <v>6</v>
      </c>
      <c r="C1" s="117"/>
    </row>
    <row r="2" s="21" customFormat="1" ht="25" customHeight="1" spans="1:3">
      <c r="B2" s="117"/>
      <c r="C2" s="117"/>
    </row>
    <row r="3" s="21" customFormat="1" ht="31.05" customHeight="1" spans="1:3">
      <c r="B3" s="118" t="s">
        <v>7</v>
      </c>
      <c r="C3" s="118"/>
    </row>
    <row r="4" s="21" customFormat="1" ht="32.55" customHeight="1" spans="1:3">
      <c r="B4" s="119">
        <v>1</v>
      </c>
      <c r="C4" s="120" t="s">
        <v>8</v>
      </c>
    </row>
    <row r="5" s="21" customFormat="1" ht="32.55" customHeight="1" spans="1:3">
      <c r="B5" s="119">
        <v>2</v>
      </c>
      <c r="C5" s="120" t="s">
        <v>9</v>
      </c>
    </row>
    <row r="6" s="21" customFormat="1" ht="32.55" customHeight="1" spans="1:3">
      <c r="B6" s="119">
        <v>3</v>
      </c>
      <c r="C6" s="120" t="s">
        <v>10</v>
      </c>
    </row>
    <row r="7" s="21" customFormat="1" ht="32.55" customHeight="1" spans="1:3">
      <c r="B7" s="119">
        <v>4</v>
      </c>
      <c r="C7" s="120" t="s">
        <v>11</v>
      </c>
    </row>
    <row r="8" s="21" customFormat="1" ht="32.55" customHeight="1" spans="1:3">
      <c r="B8" s="119">
        <v>5</v>
      </c>
      <c r="C8" s="120" t="s">
        <v>12</v>
      </c>
    </row>
    <row r="9" s="21" customFormat="1" ht="32.55" customHeight="1" spans="1:3">
      <c r="B9" s="119">
        <v>6</v>
      </c>
      <c r="C9" s="120" t="s">
        <v>13</v>
      </c>
    </row>
    <row r="10" s="21" customFormat="1" ht="32.55" customHeight="1" spans="1:3">
      <c r="B10" s="119">
        <v>7</v>
      </c>
      <c r="C10" s="120" t="s">
        <v>14</v>
      </c>
    </row>
    <row r="11" s="21" customFormat="1" ht="32.55" customHeight="1" spans="1:3">
      <c r="B11" s="119">
        <v>8</v>
      </c>
      <c r="C11" s="120" t="s">
        <v>15</v>
      </c>
    </row>
    <row r="12" s="21" customFormat="1" ht="32.55" customHeight="1" spans="1:3">
      <c r="B12" s="119">
        <v>9</v>
      </c>
      <c r="C12" s="120" t="s">
        <v>16</v>
      </c>
    </row>
    <row r="13" s="21" customFormat="1" ht="32.55" customHeight="1" spans="1:3">
      <c r="B13" s="119">
        <v>10</v>
      </c>
      <c r="C13" s="120" t="s">
        <v>17</v>
      </c>
    </row>
    <row r="14" s="21" customFormat="1" ht="32.55" customHeight="1" spans="1:3">
      <c r="B14" s="119">
        <v>11</v>
      </c>
      <c r="C14" s="120" t="s">
        <v>18</v>
      </c>
    </row>
    <row r="15" s="21" customFormat="1" ht="32.55" customHeight="1" spans="1:3">
      <c r="B15" s="119">
        <v>12</v>
      </c>
      <c r="C15" s="120" t="s">
        <v>19</v>
      </c>
    </row>
    <row r="16" s="21" customFormat="1" ht="32.55" customHeight="1" spans="1:3">
      <c r="B16" s="119">
        <v>13</v>
      </c>
      <c r="C16" s="120" t="s">
        <v>20</v>
      </c>
    </row>
    <row r="17" s="21" customFormat="1" ht="32.55" customHeight="1" spans="2:4">
      <c r="B17" s="119">
        <v>14</v>
      </c>
      <c r="C17" s="120" t="s">
        <v>21</v>
      </c>
    </row>
    <row r="18" s="21" customFormat="1" ht="32.55" customHeight="1" spans="2:4">
      <c r="B18" s="119">
        <v>15</v>
      </c>
      <c r="C18" s="120" t="s">
        <v>22</v>
      </c>
    </row>
    <row r="19" s="21" customFormat="1" ht="32.55" customHeight="1" spans="2:4">
      <c r="B19" s="119">
        <v>16</v>
      </c>
      <c r="C19" s="120" t="s">
        <v>23</v>
      </c>
    </row>
    <row r="20" s="21" customFormat="1" ht="32.55" customHeight="1" spans="2:4">
      <c r="B20" s="119">
        <v>17</v>
      </c>
      <c r="C20" s="120" t="s">
        <v>24</v>
      </c>
    </row>
    <row r="21" s="21" customFormat="1" ht="32.55" customHeight="1" spans="2:4">
      <c r="B21" s="119">
        <v>18</v>
      </c>
      <c r="C21" s="120" t="s">
        <v>25</v>
      </c>
    </row>
    <row r="22" s="21" customFormat="1" ht="32.55" customHeight="1" spans="2:4">
      <c r="B22" s="119">
        <v>19</v>
      </c>
      <c r="C22" s="120" t="s">
        <v>26</v>
      </c>
    </row>
    <row r="23" s="21" customFormat="1" ht="32.55" customHeight="1" spans="2:4">
      <c r="B23" s="119">
        <v>20</v>
      </c>
      <c r="C23" s="120" t="s">
        <v>27</v>
      </c>
    </row>
    <row r="24" s="21" customFormat="1" ht="32.55" customHeight="1" spans="2:4">
      <c r="B24" s="119">
        <v>21</v>
      </c>
      <c r="C24" s="120" t="s">
        <v>28</v>
      </c>
    </row>
    <row r="25" s="21" customFormat="1" ht="32.55" customHeight="1" spans="2:4">
      <c r="B25" s="119">
        <v>22</v>
      </c>
      <c r="C25" s="120" t="s">
        <v>29</v>
      </c>
    </row>
    <row r="26" s="21" customFormat="1" ht="32.55" customHeight="1" spans="2:4">
      <c r="B26" s="119">
        <v>23</v>
      </c>
      <c r="C26" s="120" t="s">
        <v>30</v>
      </c>
      <c r="D26" s="35"/>
    </row>
    <row r="27" s="21" customFormat="1" ht="32.55" customHeight="1" spans="2:4">
      <c r="B27" s="119">
        <v>24</v>
      </c>
      <c r="C27" s="120" t="s">
        <v>31</v>
      </c>
    </row>
    <row r="28" s="21" customFormat="1" ht="32.55" customHeight="1" spans="2:4">
      <c r="B28" s="119">
        <v>25</v>
      </c>
      <c r="C28" s="120" t="s">
        <v>32</v>
      </c>
    </row>
    <row r="29" s="21" customFormat="1" ht="32.55" customHeight="1" spans="2:4">
      <c r="B29" s="119">
        <v>26</v>
      </c>
      <c r="C29" s="120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F7" sqref="F7:T7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43"/>
      <c r="S1" s="53" t="s">
        <v>392</v>
      </c>
      <c r="T1" s="53"/>
    </row>
    <row r="2" ht="47.4" customHeight="1" spans="1:20">
      <c r="A2" s="60" t="s">
        <v>25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4.15" customHeight="1" spans="1:20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46" t="s">
        <v>36</v>
      </c>
      <c r="T3" s="46"/>
    </row>
    <row r="4" ht="27.6" customHeight="1" spans="1:20">
      <c r="A4" s="56" t="s">
        <v>163</v>
      </c>
      <c r="B4" s="56"/>
      <c r="C4" s="56"/>
      <c r="D4" s="56" t="s">
        <v>214</v>
      </c>
      <c r="E4" s="56" t="s">
        <v>215</v>
      </c>
      <c r="F4" s="56" t="s">
        <v>216</v>
      </c>
      <c r="G4" s="56" t="s">
        <v>217</v>
      </c>
      <c r="H4" s="56" t="s">
        <v>218</v>
      </c>
      <c r="I4" s="56" t="s">
        <v>219</v>
      </c>
      <c r="J4" s="56" t="s">
        <v>220</v>
      </c>
      <c r="K4" s="56" t="s">
        <v>221</v>
      </c>
      <c r="L4" s="56" t="s">
        <v>222</v>
      </c>
      <c r="M4" s="56" t="s">
        <v>223</v>
      </c>
      <c r="N4" s="56" t="s">
        <v>224</v>
      </c>
      <c r="O4" s="56" t="s">
        <v>225</v>
      </c>
      <c r="P4" s="56" t="s">
        <v>226</v>
      </c>
      <c r="Q4" s="56" t="s">
        <v>227</v>
      </c>
      <c r="R4" s="56" t="s">
        <v>228</v>
      </c>
      <c r="S4" s="56" t="s">
        <v>229</v>
      </c>
      <c r="T4" s="56" t="s">
        <v>230</v>
      </c>
    </row>
    <row r="5" ht="19.8" customHeight="1" spans="1:20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8" customHeight="1" spans="1:20">
      <c r="A6" s="59"/>
      <c r="B6" s="59"/>
      <c r="C6" s="59"/>
      <c r="D6" s="59"/>
      <c r="E6" s="59" t="s">
        <v>141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65"/>
      <c r="B7" s="65"/>
      <c r="C7" s="65"/>
      <c r="D7" s="62"/>
      <c r="E7" s="62"/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ht="22.8" customHeight="1" spans="1:20">
      <c r="A8" s="59"/>
      <c r="B8" s="59"/>
      <c r="C8" s="59"/>
      <c r="D8" s="59"/>
      <c r="E8" s="59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59"/>
      <c r="B9" s="59"/>
      <c r="C9" s="59"/>
      <c r="D9" s="59"/>
      <c r="E9" s="59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22.8" customHeight="1" spans="1:20">
      <c r="A10" s="67"/>
      <c r="B10" s="67"/>
      <c r="C10" s="67"/>
      <c r="D10" s="61"/>
      <c r="E10" s="68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ht="16.35" customHeight="1" spans="1:20">
      <c r="A11" s="64"/>
      <c r="B11" s="64"/>
      <c r="C11" s="64"/>
      <c r="D11" s="64"/>
      <c r="E11" s="64"/>
      <c r="F11" s="64"/>
      <c r="G11" s="64"/>
      <c r="H11" s="64"/>
    </row>
    <row r="12" ht="16.35" customHeight="1" spans="1:20">
      <c r="A12" s="64" t="s">
        <v>391</v>
      </c>
      <c r="B12" s="64"/>
      <c r="C12" s="64"/>
      <c r="D12" s="64"/>
      <c r="E12" s="64"/>
      <c r="F12" s="64"/>
      <c r="G12" s="64"/>
      <c r="H12" s="64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F7" sqref="F7:T8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43"/>
      <c r="S1" s="53" t="s">
        <v>393</v>
      </c>
      <c r="T1" s="53"/>
    </row>
    <row r="2" ht="47.4" customHeight="1" spans="1:20">
      <c r="A2" s="60" t="s">
        <v>26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1.55" customHeight="1" spans="1:20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46" t="s">
        <v>36</v>
      </c>
      <c r="T3" s="46"/>
    </row>
    <row r="4" ht="29.3" customHeight="1" spans="1:20">
      <c r="A4" s="56" t="s">
        <v>163</v>
      </c>
      <c r="B4" s="56"/>
      <c r="C4" s="56"/>
      <c r="D4" s="56" t="s">
        <v>214</v>
      </c>
      <c r="E4" s="56" t="s">
        <v>215</v>
      </c>
      <c r="F4" s="56" t="s">
        <v>234</v>
      </c>
      <c r="G4" s="56" t="s">
        <v>166</v>
      </c>
      <c r="H4" s="56"/>
      <c r="I4" s="56"/>
      <c r="J4" s="56"/>
      <c r="K4" s="56" t="s">
        <v>167</v>
      </c>
      <c r="L4" s="56"/>
      <c r="M4" s="56"/>
      <c r="N4" s="56"/>
      <c r="O4" s="56"/>
      <c r="P4" s="56"/>
      <c r="Q4" s="56"/>
      <c r="R4" s="56"/>
      <c r="S4" s="56"/>
      <c r="T4" s="56"/>
    </row>
    <row r="5" ht="50" customHeight="1" spans="1:20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 t="s">
        <v>141</v>
      </c>
      <c r="H5" s="56" t="s">
        <v>235</v>
      </c>
      <c r="I5" s="56" t="s">
        <v>236</v>
      </c>
      <c r="J5" s="56" t="s">
        <v>225</v>
      </c>
      <c r="K5" s="56" t="s">
        <v>141</v>
      </c>
      <c r="L5" s="56" t="s">
        <v>238</v>
      </c>
      <c r="M5" s="56" t="s">
        <v>239</v>
      </c>
      <c r="N5" s="56" t="s">
        <v>227</v>
      </c>
      <c r="O5" s="56" t="s">
        <v>240</v>
      </c>
      <c r="P5" s="56" t="s">
        <v>241</v>
      </c>
      <c r="Q5" s="56" t="s">
        <v>242</v>
      </c>
      <c r="R5" s="56" t="s">
        <v>223</v>
      </c>
      <c r="S5" s="56" t="s">
        <v>226</v>
      </c>
      <c r="T5" s="56" t="s">
        <v>230</v>
      </c>
    </row>
    <row r="6" ht="22.8" customHeight="1" spans="1:20">
      <c r="A6" s="59"/>
      <c r="B6" s="59"/>
      <c r="C6" s="59"/>
      <c r="D6" s="59"/>
      <c r="E6" s="59" t="s">
        <v>141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65"/>
      <c r="B7" s="65"/>
      <c r="C7" s="65"/>
      <c r="D7" s="62"/>
      <c r="E7" s="62"/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ht="22.8" customHeight="1" spans="1:20">
      <c r="A8" s="47"/>
      <c r="B8" s="47"/>
      <c r="C8" s="47"/>
      <c r="D8" s="57"/>
      <c r="E8" s="57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47"/>
      <c r="B9" s="47"/>
      <c r="C9" s="47"/>
      <c r="D9" s="57"/>
      <c r="E9" s="57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22.8" customHeight="1" spans="1:20">
      <c r="A10" s="67"/>
      <c r="B10" s="67"/>
      <c r="C10" s="67"/>
      <c r="D10" s="61"/>
      <c r="E10" s="68"/>
      <c r="F10" s="63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ht="16.35" customHeight="1" spans="1:20">
      <c r="A11" s="64"/>
      <c r="B11" s="64"/>
      <c r="C11" s="64"/>
      <c r="D11" s="64"/>
      <c r="E11" s="64"/>
      <c r="F11" s="64"/>
      <c r="G11" s="64"/>
      <c r="H11" s="64"/>
    </row>
    <row r="12" ht="16.35" customHeight="1" spans="1:20">
      <c r="A12" s="64" t="s">
        <v>391</v>
      </c>
      <c r="B12" s="64"/>
      <c r="C12" s="64"/>
      <c r="D12" s="64"/>
      <c r="E12" s="64"/>
      <c r="F12" s="64"/>
      <c r="G12" s="64"/>
      <c r="H12" s="64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8" sqref="C8:H8"/>
    </sheetView>
  </sheetViews>
  <sheetFormatPr defaultColWidth="10" defaultRowHeight="13.5" outlineLevelCol="7"/>
  <cols>
    <col min="1" max="1" width="11.28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43"/>
      <c r="H1" s="53" t="s">
        <v>394</v>
      </c>
    </row>
    <row r="2" ht="38.8" customHeight="1" spans="1:8">
      <c r="A2" s="60" t="s">
        <v>395</v>
      </c>
      <c r="B2" s="60"/>
      <c r="C2" s="60"/>
      <c r="D2" s="60"/>
      <c r="E2" s="60"/>
      <c r="F2" s="60"/>
      <c r="G2" s="60"/>
      <c r="H2" s="60"/>
    </row>
    <row r="3" ht="24.15" customHeight="1" spans="1:8">
      <c r="A3" s="55" t="s">
        <v>35</v>
      </c>
      <c r="B3" s="55"/>
      <c r="C3" s="55"/>
      <c r="D3" s="55"/>
      <c r="E3" s="55"/>
      <c r="F3" s="55"/>
      <c r="G3" s="55"/>
      <c r="H3" s="46" t="s">
        <v>36</v>
      </c>
    </row>
    <row r="4" ht="19.8" customHeight="1" spans="1:8">
      <c r="A4" s="56" t="s">
        <v>164</v>
      </c>
      <c r="B4" s="56" t="s">
        <v>165</v>
      </c>
      <c r="C4" s="56" t="s">
        <v>141</v>
      </c>
      <c r="D4" s="56" t="s">
        <v>396</v>
      </c>
      <c r="E4" s="56"/>
      <c r="F4" s="56"/>
      <c r="G4" s="56"/>
      <c r="H4" s="56" t="s">
        <v>167</v>
      </c>
    </row>
    <row r="5" ht="23.25" customHeight="1" spans="1:8">
      <c r="A5" s="56"/>
      <c r="B5" s="56"/>
      <c r="C5" s="56"/>
      <c r="D5" s="56" t="s">
        <v>143</v>
      </c>
      <c r="E5" s="56" t="s">
        <v>257</v>
      </c>
      <c r="F5" s="56"/>
      <c r="G5" s="56" t="s">
        <v>258</v>
      </c>
      <c r="H5" s="56"/>
    </row>
    <row r="6" ht="23.25" customHeight="1" spans="1:8">
      <c r="A6" s="56"/>
      <c r="B6" s="56"/>
      <c r="C6" s="56"/>
      <c r="D6" s="56"/>
      <c r="E6" s="56" t="s">
        <v>235</v>
      </c>
      <c r="F6" s="56" t="s">
        <v>225</v>
      </c>
      <c r="G6" s="56"/>
      <c r="H6" s="56"/>
    </row>
    <row r="7" ht="22.8" customHeight="1" spans="1:8">
      <c r="A7" s="59"/>
      <c r="B7" s="47" t="s">
        <v>141</v>
      </c>
      <c r="C7" s="58">
        <v>0</v>
      </c>
      <c r="D7" s="58"/>
      <c r="E7" s="58"/>
      <c r="F7" s="58"/>
      <c r="G7" s="58"/>
      <c r="H7" s="58"/>
    </row>
    <row r="8" ht="22.8" customHeight="1" spans="1:8">
      <c r="A8" s="62"/>
      <c r="B8" s="62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ht="22.8" customHeight="1" spans="1:8">
      <c r="A9" s="62"/>
      <c r="B9" s="62"/>
      <c r="C9" s="58"/>
      <c r="D9" s="58"/>
      <c r="E9" s="58"/>
      <c r="F9" s="58"/>
      <c r="G9" s="58"/>
      <c r="H9" s="58"/>
    </row>
    <row r="10" ht="22.8" customHeight="1" spans="1:8">
      <c r="A10" s="62"/>
      <c r="B10" s="62"/>
      <c r="C10" s="58"/>
      <c r="D10" s="58"/>
      <c r="E10" s="58"/>
      <c r="F10" s="58"/>
      <c r="G10" s="58"/>
      <c r="H10" s="58"/>
    </row>
    <row r="11" ht="22.8" customHeight="1" spans="1:8">
      <c r="A11" s="61"/>
      <c r="B11" s="61"/>
      <c r="C11" s="49"/>
      <c r="D11" s="49"/>
      <c r="E11" s="63"/>
      <c r="F11" s="63"/>
      <c r="G11" s="63"/>
      <c r="H11" s="63"/>
    </row>
    <row r="12" ht="16.35" customHeight="1" spans="1:8">
      <c r="A12" s="64"/>
      <c r="B12" s="64"/>
      <c r="C12" s="64"/>
      <c r="D12" s="64"/>
      <c r="E12" s="64"/>
      <c r="F12" s="64"/>
    </row>
    <row r="13" ht="16.35" customHeight="1" spans="1:8">
      <c r="A13" s="64" t="s">
        <v>397</v>
      </c>
      <c r="B13" s="64"/>
      <c r="C13" s="64"/>
      <c r="D13" s="64"/>
      <c r="E13" s="64"/>
      <c r="F13" s="64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8" sqref="C8:H8"/>
    </sheetView>
  </sheetViews>
  <sheetFormatPr defaultColWidth="10" defaultRowHeight="13.5" outlineLevelCol="7"/>
  <cols>
    <col min="1" max="1" width="11.28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43"/>
      <c r="H1" s="53" t="s">
        <v>398</v>
      </c>
    </row>
    <row r="2" ht="38.8" customHeight="1" spans="1:8">
      <c r="A2" s="60" t="s">
        <v>28</v>
      </c>
      <c r="B2" s="60"/>
      <c r="C2" s="60"/>
      <c r="D2" s="60"/>
      <c r="E2" s="60"/>
      <c r="F2" s="60"/>
      <c r="G2" s="60"/>
      <c r="H2" s="60"/>
    </row>
    <row r="3" ht="24.15" customHeight="1" spans="1:8">
      <c r="A3" s="55" t="s">
        <v>35</v>
      </c>
      <c r="B3" s="55"/>
      <c r="C3" s="55"/>
      <c r="D3" s="55"/>
      <c r="E3" s="55"/>
      <c r="F3" s="55"/>
      <c r="G3" s="55"/>
      <c r="H3" s="46" t="s">
        <v>36</v>
      </c>
    </row>
    <row r="4" ht="20.7" customHeight="1" spans="1:8">
      <c r="A4" s="56" t="s">
        <v>164</v>
      </c>
      <c r="B4" s="56" t="s">
        <v>165</v>
      </c>
      <c r="C4" s="56" t="s">
        <v>141</v>
      </c>
      <c r="D4" s="56" t="s">
        <v>399</v>
      </c>
      <c r="E4" s="56"/>
      <c r="F4" s="56"/>
      <c r="G4" s="56"/>
      <c r="H4" s="56" t="s">
        <v>167</v>
      </c>
    </row>
    <row r="5" ht="18.95" customHeight="1" spans="1:8">
      <c r="A5" s="56"/>
      <c r="B5" s="56"/>
      <c r="C5" s="56"/>
      <c r="D5" s="56" t="s">
        <v>143</v>
      </c>
      <c r="E5" s="56" t="s">
        <v>257</v>
      </c>
      <c r="F5" s="56"/>
      <c r="G5" s="56" t="s">
        <v>258</v>
      </c>
      <c r="H5" s="56"/>
    </row>
    <row r="6" ht="24.15" customHeight="1" spans="1:8">
      <c r="A6" s="56"/>
      <c r="B6" s="56"/>
      <c r="C6" s="56"/>
      <c r="D6" s="56"/>
      <c r="E6" s="56" t="s">
        <v>235</v>
      </c>
      <c r="F6" s="56" t="s">
        <v>225</v>
      </c>
      <c r="G6" s="56"/>
      <c r="H6" s="56"/>
    </row>
    <row r="7" ht="22.8" customHeight="1" spans="1:8">
      <c r="A7" s="59"/>
      <c r="B7" s="47" t="s">
        <v>141</v>
      </c>
      <c r="C7" s="58">
        <v>0</v>
      </c>
      <c r="D7" s="58"/>
      <c r="E7" s="58"/>
      <c r="F7" s="58"/>
      <c r="G7" s="58"/>
      <c r="H7" s="58"/>
    </row>
    <row r="8" ht="22.8" customHeight="1" spans="1:8">
      <c r="A8" s="62"/>
      <c r="B8" s="62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ht="22.8" customHeight="1" spans="1:8">
      <c r="A9" s="62"/>
      <c r="B9" s="62"/>
      <c r="C9" s="58"/>
      <c r="D9" s="58"/>
      <c r="E9" s="58"/>
      <c r="F9" s="58"/>
      <c r="G9" s="58"/>
      <c r="H9" s="58"/>
    </row>
    <row r="10" ht="22.8" customHeight="1" spans="1:8">
      <c r="A10" s="62"/>
      <c r="B10" s="62"/>
      <c r="C10" s="58"/>
      <c r="D10" s="58"/>
      <c r="E10" s="58"/>
      <c r="F10" s="58"/>
      <c r="G10" s="58"/>
      <c r="H10" s="58"/>
    </row>
    <row r="11" ht="22.8" customHeight="1" spans="1:8">
      <c r="A11" s="61"/>
      <c r="B11" s="61"/>
      <c r="C11" s="49"/>
      <c r="D11" s="49"/>
      <c r="E11" s="63"/>
      <c r="F11" s="63"/>
      <c r="G11" s="63"/>
      <c r="H11" s="63"/>
    </row>
    <row r="12" ht="16.35" customHeight="1" spans="1:8">
      <c r="A12" s="64"/>
      <c r="B12" s="64"/>
      <c r="C12" s="64"/>
      <c r="D12" s="64"/>
      <c r="E12" s="64"/>
      <c r="F12" s="64"/>
    </row>
    <row r="13" ht="16.35" customHeight="1" spans="1:8">
      <c r="A13" s="64" t="s">
        <v>400</v>
      </c>
      <c r="B13" s="64"/>
      <c r="C13" s="64"/>
      <c r="D13" s="64"/>
      <c r="E13" s="64"/>
      <c r="F13" s="64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B12" sqref="B12"/>
    </sheetView>
  </sheetViews>
  <sheetFormatPr defaultColWidth="10" defaultRowHeight="13.5"/>
  <cols>
    <col min="1" max="1" width="10.05" customWidth="1"/>
    <col min="2" max="2" width="21.7166666666667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43"/>
      <c r="M1" s="53" t="s">
        <v>401</v>
      </c>
      <c r="N1" s="53"/>
    </row>
    <row r="2" ht="45.7" customHeight="1" spans="1:14">
      <c r="A2" s="60" t="s">
        <v>29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18.1" customHeight="1" spans="1:14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46" t="s">
        <v>36</v>
      </c>
      <c r="N3" s="46"/>
    </row>
    <row r="4" ht="26.05" customHeight="1" spans="1:14">
      <c r="A4" s="56" t="s">
        <v>214</v>
      </c>
      <c r="B4" s="56" t="s">
        <v>402</v>
      </c>
      <c r="C4" s="56" t="s">
        <v>403</v>
      </c>
      <c r="D4" s="56"/>
      <c r="E4" s="56"/>
      <c r="F4" s="56"/>
      <c r="G4" s="56"/>
      <c r="H4" s="56"/>
      <c r="I4" s="56"/>
      <c r="J4" s="56"/>
      <c r="K4" s="56"/>
      <c r="L4" s="56"/>
      <c r="M4" s="56" t="s">
        <v>404</v>
      </c>
      <c r="N4" s="56"/>
    </row>
    <row r="5" ht="31.9" customHeight="1" spans="1:14">
      <c r="A5" s="56"/>
      <c r="B5" s="56"/>
      <c r="C5" s="56" t="s">
        <v>405</v>
      </c>
      <c r="D5" s="56" t="s">
        <v>144</v>
      </c>
      <c r="E5" s="56"/>
      <c r="F5" s="56"/>
      <c r="G5" s="56"/>
      <c r="H5" s="56"/>
      <c r="I5" s="56"/>
      <c r="J5" s="56" t="s">
        <v>406</v>
      </c>
      <c r="K5" s="56" t="s">
        <v>146</v>
      </c>
      <c r="L5" s="56" t="s">
        <v>147</v>
      </c>
      <c r="M5" s="56" t="s">
        <v>407</v>
      </c>
      <c r="N5" s="56" t="s">
        <v>408</v>
      </c>
    </row>
    <row r="6" ht="44.85" customHeight="1" spans="1:14">
      <c r="A6" s="56"/>
      <c r="B6" s="56"/>
      <c r="C6" s="56"/>
      <c r="D6" s="56" t="s">
        <v>409</v>
      </c>
      <c r="E6" s="56" t="s">
        <v>410</v>
      </c>
      <c r="F6" s="56" t="s">
        <v>411</v>
      </c>
      <c r="G6" s="56" t="s">
        <v>412</v>
      </c>
      <c r="H6" s="56" t="s">
        <v>413</v>
      </c>
      <c r="I6" s="56" t="s">
        <v>414</v>
      </c>
      <c r="J6" s="56"/>
      <c r="K6" s="56"/>
      <c r="L6" s="56"/>
      <c r="M6" s="56"/>
      <c r="N6" s="56"/>
    </row>
    <row r="7" ht="22.8" customHeight="1" spans="1:14">
      <c r="A7" s="59"/>
      <c r="B7" s="47" t="s">
        <v>141</v>
      </c>
      <c r="C7" s="58">
        <v>228</v>
      </c>
      <c r="D7" s="58">
        <v>228</v>
      </c>
      <c r="E7" s="58">
        <v>228</v>
      </c>
      <c r="F7" s="58"/>
      <c r="G7" s="58"/>
      <c r="H7" s="58"/>
      <c r="I7" s="58"/>
      <c r="J7" s="58"/>
      <c r="K7" s="58"/>
      <c r="L7" s="58"/>
      <c r="M7" s="58">
        <v>228</v>
      </c>
      <c r="N7" s="59"/>
    </row>
    <row r="8" customFormat="1" ht="22.8" customHeight="1" spans="1:14">
      <c r="A8" s="57" t="s">
        <v>159</v>
      </c>
      <c r="B8" s="57" t="s">
        <v>4</v>
      </c>
      <c r="C8" s="58">
        <v>228</v>
      </c>
      <c r="D8" s="58">
        <v>228</v>
      </c>
      <c r="E8" s="58">
        <v>228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228</v>
      </c>
      <c r="N8" s="59"/>
    </row>
    <row r="9" ht="22.8" customHeight="1" spans="1:14">
      <c r="A9" s="61" t="s">
        <v>415</v>
      </c>
      <c r="B9" s="61" t="s">
        <v>416</v>
      </c>
      <c r="C9" s="49">
        <v>107</v>
      </c>
      <c r="D9" s="49">
        <v>107</v>
      </c>
      <c r="E9" s="49">
        <v>107</v>
      </c>
      <c r="F9" s="49"/>
      <c r="G9" s="49"/>
      <c r="H9" s="49"/>
      <c r="I9" s="49"/>
      <c r="J9" s="49"/>
      <c r="K9" s="49"/>
      <c r="L9" s="49"/>
      <c r="M9" s="49">
        <v>107</v>
      </c>
      <c r="N9" s="50"/>
    </row>
    <row r="10" ht="22.8" customHeight="1" spans="1:14">
      <c r="A10" s="61" t="s">
        <v>415</v>
      </c>
      <c r="B10" s="61" t="s">
        <v>417</v>
      </c>
      <c r="C10" s="49">
        <v>16</v>
      </c>
      <c r="D10" s="49">
        <v>16</v>
      </c>
      <c r="E10" s="49">
        <v>16</v>
      </c>
      <c r="F10" s="49"/>
      <c r="G10" s="49"/>
      <c r="H10" s="49"/>
      <c r="I10" s="49"/>
      <c r="J10" s="49"/>
      <c r="K10" s="49"/>
      <c r="L10" s="49"/>
      <c r="M10" s="49">
        <v>16</v>
      </c>
      <c r="N10" s="50"/>
    </row>
    <row r="11" ht="22.8" customHeight="1" spans="1:14">
      <c r="A11" s="61" t="s">
        <v>415</v>
      </c>
      <c r="B11" s="61" t="s">
        <v>418</v>
      </c>
      <c r="C11" s="49">
        <v>80</v>
      </c>
      <c r="D11" s="49">
        <v>80</v>
      </c>
      <c r="E11" s="49">
        <v>80</v>
      </c>
      <c r="F11" s="49"/>
      <c r="G11" s="49"/>
      <c r="H11" s="49"/>
      <c r="I11" s="49"/>
      <c r="J11" s="49"/>
      <c r="K11" s="49"/>
      <c r="L11" s="49"/>
      <c r="M11" s="49">
        <v>80</v>
      </c>
      <c r="N11" s="50"/>
    </row>
    <row r="12" ht="22.8" customHeight="1" spans="1:14">
      <c r="A12" s="61" t="s">
        <v>415</v>
      </c>
      <c r="B12" s="61" t="s">
        <v>419</v>
      </c>
      <c r="C12" s="49">
        <v>25</v>
      </c>
      <c r="D12" s="49">
        <v>25</v>
      </c>
      <c r="E12" s="49">
        <v>25</v>
      </c>
      <c r="F12" s="49"/>
      <c r="G12" s="49"/>
      <c r="H12" s="49"/>
      <c r="I12" s="49"/>
      <c r="J12" s="49"/>
      <c r="K12" s="49"/>
      <c r="L12" s="49"/>
      <c r="M12" s="49">
        <v>25</v>
      </c>
      <c r="N12" s="5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53" t="s">
        <v>293</v>
      </c>
    </row>
    <row r="2" ht="37.95" customHeight="1" spans="1:13">
      <c r="A2" s="43"/>
      <c r="B2" s="43"/>
      <c r="C2" s="54" t="s">
        <v>30</v>
      </c>
      <c r="D2" s="54"/>
      <c r="E2" s="54"/>
      <c r="F2" s="54"/>
      <c r="G2" s="54"/>
      <c r="H2" s="54"/>
      <c r="I2" s="54"/>
      <c r="J2" s="54"/>
      <c r="K2" s="54"/>
      <c r="L2" s="54"/>
      <c r="M2" s="54"/>
    </row>
    <row r="3" ht="21.55" customHeight="1" spans="1:13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46" t="s">
        <v>36</v>
      </c>
      <c r="M3" s="46"/>
    </row>
    <row r="4" ht="33.6" customHeight="1" spans="1:13">
      <c r="A4" s="56" t="s">
        <v>214</v>
      </c>
      <c r="B4" s="56" t="s">
        <v>420</v>
      </c>
      <c r="C4" s="56" t="s">
        <v>421</v>
      </c>
      <c r="D4" s="56" t="s">
        <v>422</v>
      </c>
      <c r="E4" s="56" t="s">
        <v>423</v>
      </c>
      <c r="F4" s="56"/>
      <c r="G4" s="56"/>
      <c r="H4" s="56"/>
      <c r="I4" s="56"/>
      <c r="J4" s="56"/>
      <c r="K4" s="56"/>
      <c r="L4" s="56"/>
      <c r="M4" s="56"/>
    </row>
    <row r="5" ht="36.2" customHeight="1" spans="1:13">
      <c r="A5" s="56"/>
      <c r="B5" s="56"/>
      <c r="C5" s="56"/>
      <c r="D5" s="56"/>
      <c r="E5" s="56" t="s">
        <v>424</v>
      </c>
      <c r="F5" s="56" t="s">
        <v>425</v>
      </c>
      <c r="G5" s="56" t="s">
        <v>426</v>
      </c>
      <c r="H5" s="56" t="s">
        <v>427</v>
      </c>
      <c r="I5" s="56" t="s">
        <v>428</v>
      </c>
      <c r="J5" s="56" t="s">
        <v>429</v>
      </c>
      <c r="K5" s="56" t="s">
        <v>430</v>
      </c>
      <c r="L5" s="56" t="s">
        <v>431</v>
      </c>
      <c r="M5" s="56" t="s">
        <v>432</v>
      </c>
    </row>
    <row r="6" ht="28.45" customHeight="1" spans="1:13">
      <c r="A6" s="57" t="s">
        <v>2</v>
      </c>
      <c r="B6" s="57" t="s">
        <v>4</v>
      </c>
      <c r="C6" s="58">
        <v>228</v>
      </c>
      <c r="D6" s="59"/>
      <c r="E6" s="59"/>
      <c r="F6" s="59"/>
      <c r="G6" s="59"/>
      <c r="H6" s="59"/>
      <c r="I6" s="59"/>
      <c r="J6" s="59"/>
      <c r="K6" s="59"/>
      <c r="L6" s="59"/>
      <c r="M6" s="59"/>
    </row>
    <row r="7" ht="43.1" customHeight="1" spans="1:13">
      <c r="A7" s="50" t="s">
        <v>160</v>
      </c>
      <c r="B7" s="50" t="s">
        <v>433</v>
      </c>
      <c r="C7" s="49">
        <v>107</v>
      </c>
      <c r="D7" s="50" t="s">
        <v>434</v>
      </c>
      <c r="E7" s="59" t="s">
        <v>435</v>
      </c>
      <c r="F7" s="50" t="s">
        <v>436</v>
      </c>
      <c r="G7" s="50" t="s">
        <v>437</v>
      </c>
      <c r="H7" s="50" t="s">
        <v>438</v>
      </c>
      <c r="I7" s="50" t="s">
        <v>437</v>
      </c>
      <c r="J7" s="50" t="s">
        <v>439</v>
      </c>
      <c r="K7" s="50"/>
      <c r="L7" s="50" t="s">
        <v>440</v>
      </c>
      <c r="M7" s="50" t="s">
        <v>308</v>
      </c>
    </row>
    <row r="8" ht="43.1" customHeight="1" spans="1:13">
      <c r="A8" s="50"/>
      <c r="B8" s="50"/>
      <c r="C8" s="49"/>
      <c r="D8" s="50"/>
      <c r="E8" s="59" t="s">
        <v>441</v>
      </c>
      <c r="F8" s="50" t="s">
        <v>442</v>
      </c>
      <c r="G8" s="50" t="s">
        <v>443</v>
      </c>
      <c r="H8" s="50" t="s">
        <v>444</v>
      </c>
      <c r="I8" s="50" t="s">
        <v>443</v>
      </c>
      <c r="J8" s="50" t="s">
        <v>445</v>
      </c>
      <c r="K8" s="50" t="s">
        <v>446</v>
      </c>
      <c r="L8" s="50" t="s">
        <v>447</v>
      </c>
      <c r="M8" s="50" t="s">
        <v>308</v>
      </c>
    </row>
    <row r="9" ht="43.1" customHeight="1" spans="1:13">
      <c r="A9" s="50"/>
      <c r="B9" s="50"/>
      <c r="C9" s="49"/>
      <c r="D9" s="50"/>
      <c r="E9" s="59" t="s">
        <v>448</v>
      </c>
      <c r="F9" s="50" t="s">
        <v>449</v>
      </c>
      <c r="G9" s="50" t="s">
        <v>450</v>
      </c>
      <c r="H9" s="50" t="s">
        <v>451</v>
      </c>
      <c r="I9" s="50" t="s">
        <v>450</v>
      </c>
      <c r="J9" s="50" t="s">
        <v>452</v>
      </c>
      <c r="K9" s="50" t="s">
        <v>446</v>
      </c>
      <c r="L9" s="50" t="s">
        <v>453</v>
      </c>
      <c r="M9" s="50" t="s">
        <v>308</v>
      </c>
    </row>
    <row r="10" ht="43.1" customHeight="1" spans="1:13">
      <c r="A10" s="50"/>
      <c r="B10" s="50"/>
      <c r="C10" s="49"/>
      <c r="D10" s="50"/>
      <c r="E10" s="59" t="s">
        <v>454</v>
      </c>
      <c r="F10" s="50" t="s">
        <v>455</v>
      </c>
      <c r="G10" s="50" t="s">
        <v>456</v>
      </c>
      <c r="H10" s="50" t="s">
        <v>451</v>
      </c>
      <c r="I10" s="50" t="s">
        <v>456</v>
      </c>
      <c r="J10" s="50" t="s">
        <v>457</v>
      </c>
      <c r="K10" s="50" t="s">
        <v>446</v>
      </c>
      <c r="L10" s="50" t="s">
        <v>447</v>
      </c>
      <c r="M10" s="50" t="s">
        <v>458</v>
      </c>
    </row>
    <row r="11" ht="43.1" customHeight="1" spans="1:13">
      <c r="A11" s="50"/>
      <c r="B11" s="50"/>
      <c r="C11" s="49"/>
      <c r="D11" s="50"/>
      <c r="E11" s="59"/>
      <c r="F11" s="50" t="s">
        <v>459</v>
      </c>
      <c r="G11" s="50" t="s">
        <v>460</v>
      </c>
      <c r="H11" s="50" t="s">
        <v>451</v>
      </c>
      <c r="I11" s="50" t="s">
        <v>460</v>
      </c>
      <c r="J11" s="50" t="s">
        <v>457</v>
      </c>
      <c r="K11" s="50" t="s">
        <v>446</v>
      </c>
      <c r="L11" s="50" t="s">
        <v>447</v>
      </c>
      <c r="M11" s="50" t="s">
        <v>458</v>
      </c>
    </row>
    <row r="12" ht="43.1" customHeight="1" spans="1:13">
      <c r="A12" s="50"/>
      <c r="B12" s="50"/>
      <c r="C12" s="49"/>
      <c r="D12" s="50"/>
      <c r="E12" s="59"/>
      <c r="F12" s="50" t="s">
        <v>461</v>
      </c>
      <c r="G12" s="50" t="s">
        <v>462</v>
      </c>
      <c r="H12" s="50" t="s">
        <v>463</v>
      </c>
      <c r="I12" s="50" t="s">
        <v>464</v>
      </c>
      <c r="J12" s="50" t="s">
        <v>465</v>
      </c>
      <c r="K12" s="50"/>
      <c r="L12" s="50" t="s">
        <v>440</v>
      </c>
      <c r="M12" s="50" t="s">
        <v>308</v>
      </c>
    </row>
    <row r="13" ht="43.1" customHeight="1" spans="1:13">
      <c r="A13" s="50" t="s">
        <v>160</v>
      </c>
      <c r="B13" s="50" t="s">
        <v>466</v>
      </c>
      <c r="C13" s="49">
        <v>16</v>
      </c>
      <c r="D13" s="50" t="s">
        <v>467</v>
      </c>
      <c r="E13" s="59" t="s">
        <v>441</v>
      </c>
      <c r="F13" s="50" t="s">
        <v>442</v>
      </c>
      <c r="G13" s="50" t="s">
        <v>468</v>
      </c>
      <c r="H13" s="50" t="s">
        <v>444</v>
      </c>
      <c r="I13" s="50" t="s">
        <v>469</v>
      </c>
      <c r="J13" s="50" t="s">
        <v>470</v>
      </c>
      <c r="K13" s="50" t="s">
        <v>446</v>
      </c>
      <c r="L13" s="50" t="s">
        <v>447</v>
      </c>
      <c r="M13" s="50" t="s">
        <v>471</v>
      </c>
    </row>
    <row r="14" ht="109.5" customHeight="1" spans="1:13">
      <c r="A14" s="50"/>
      <c r="B14" s="50"/>
      <c r="C14" s="49"/>
      <c r="D14" s="50"/>
      <c r="E14" s="59" t="s">
        <v>435</v>
      </c>
      <c r="F14" s="50" t="s">
        <v>472</v>
      </c>
      <c r="G14" s="50" t="s">
        <v>473</v>
      </c>
      <c r="H14" s="50" t="s">
        <v>474</v>
      </c>
      <c r="I14" s="50" t="s">
        <v>475</v>
      </c>
      <c r="J14" s="50" t="s">
        <v>476</v>
      </c>
      <c r="K14" s="50"/>
      <c r="L14" s="50" t="s">
        <v>440</v>
      </c>
      <c r="M14" s="50" t="s">
        <v>471</v>
      </c>
    </row>
    <row r="15" ht="43.1" customHeight="1" spans="1:13">
      <c r="A15" s="50"/>
      <c r="B15" s="50"/>
      <c r="C15" s="49"/>
      <c r="D15" s="50"/>
      <c r="E15" s="59"/>
      <c r="F15" s="50" t="s">
        <v>436</v>
      </c>
      <c r="G15" s="50" t="s">
        <v>477</v>
      </c>
      <c r="H15" s="50" t="s">
        <v>478</v>
      </c>
      <c r="I15" s="50" t="s">
        <v>479</v>
      </c>
      <c r="J15" s="50" t="s">
        <v>480</v>
      </c>
      <c r="K15" s="50"/>
      <c r="L15" s="50" t="s">
        <v>440</v>
      </c>
      <c r="M15" s="50" t="s">
        <v>471</v>
      </c>
    </row>
    <row r="16" ht="43.1" customHeight="1" spans="1:13">
      <c r="A16" s="50"/>
      <c r="B16" s="50"/>
      <c r="C16" s="49"/>
      <c r="D16" s="50"/>
      <c r="E16" s="59" t="s">
        <v>454</v>
      </c>
      <c r="F16" s="50" t="s">
        <v>461</v>
      </c>
      <c r="G16" s="50" t="s">
        <v>481</v>
      </c>
      <c r="H16" s="50" t="s">
        <v>482</v>
      </c>
      <c r="I16" s="50" t="s">
        <v>483</v>
      </c>
      <c r="J16" s="50" t="s">
        <v>484</v>
      </c>
      <c r="K16" s="50"/>
      <c r="L16" s="50" t="s">
        <v>440</v>
      </c>
      <c r="M16" s="50" t="s">
        <v>471</v>
      </c>
    </row>
    <row r="17" ht="100.05" customHeight="1" spans="1:13">
      <c r="A17" s="50"/>
      <c r="B17" s="50"/>
      <c r="C17" s="49"/>
      <c r="D17" s="50"/>
      <c r="E17" s="59"/>
      <c r="F17" s="50" t="s">
        <v>459</v>
      </c>
      <c r="G17" s="50" t="s">
        <v>485</v>
      </c>
      <c r="H17" s="50" t="s">
        <v>444</v>
      </c>
      <c r="I17" s="50" t="s">
        <v>486</v>
      </c>
      <c r="J17" s="50" t="s">
        <v>487</v>
      </c>
      <c r="K17" s="50" t="s">
        <v>446</v>
      </c>
      <c r="L17" s="50" t="s">
        <v>447</v>
      </c>
      <c r="M17" s="50" t="s">
        <v>471</v>
      </c>
    </row>
    <row r="18" ht="43.1" customHeight="1" spans="1:13">
      <c r="A18" s="50"/>
      <c r="B18" s="50"/>
      <c r="C18" s="49"/>
      <c r="D18" s="50"/>
      <c r="E18" s="59"/>
      <c r="F18" s="50" t="s">
        <v>455</v>
      </c>
      <c r="G18" s="50" t="s">
        <v>488</v>
      </c>
      <c r="H18" s="50" t="s">
        <v>489</v>
      </c>
      <c r="I18" s="50" t="s">
        <v>490</v>
      </c>
      <c r="J18" s="50" t="s">
        <v>491</v>
      </c>
      <c r="K18" s="50" t="s">
        <v>492</v>
      </c>
      <c r="L18" s="50" t="s">
        <v>447</v>
      </c>
      <c r="M18" s="50" t="s">
        <v>471</v>
      </c>
    </row>
    <row r="19" ht="43.1" customHeight="1" spans="1:13">
      <c r="A19" s="50"/>
      <c r="B19" s="50"/>
      <c r="C19" s="49"/>
      <c r="D19" s="50"/>
      <c r="E19" s="59" t="s">
        <v>448</v>
      </c>
      <c r="F19" s="50" t="s">
        <v>449</v>
      </c>
      <c r="G19" s="50" t="s">
        <v>493</v>
      </c>
      <c r="H19" s="50" t="s">
        <v>494</v>
      </c>
      <c r="I19" s="50" t="s">
        <v>495</v>
      </c>
      <c r="J19" s="50" t="s">
        <v>496</v>
      </c>
      <c r="K19" s="50" t="s">
        <v>497</v>
      </c>
      <c r="L19" s="50" t="s">
        <v>453</v>
      </c>
      <c r="M19" s="50" t="s">
        <v>308</v>
      </c>
    </row>
    <row r="20" ht="43.1" customHeight="1" spans="1:13">
      <c r="A20" s="50" t="s">
        <v>160</v>
      </c>
      <c r="B20" s="50" t="s">
        <v>498</v>
      </c>
      <c r="C20" s="49">
        <v>80</v>
      </c>
      <c r="D20" s="50" t="s">
        <v>499</v>
      </c>
      <c r="E20" s="59" t="s">
        <v>448</v>
      </c>
      <c r="F20" s="50" t="s">
        <v>449</v>
      </c>
      <c r="G20" s="50" t="s">
        <v>450</v>
      </c>
      <c r="H20" s="50" t="s">
        <v>451</v>
      </c>
      <c r="I20" s="50" t="s">
        <v>450</v>
      </c>
      <c r="J20" s="50" t="s">
        <v>452</v>
      </c>
      <c r="K20" s="50" t="s">
        <v>446</v>
      </c>
      <c r="L20" s="50" t="s">
        <v>453</v>
      </c>
      <c r="M20" s="50" t="s">
        <v>308</v>
      </c>
    </row>
    <row r="21" ht="43.1" customHeight="1" spans="1:13">
      <c r="A21" s="50"/>
      <c r="B21" s="50"/>
      <c r="C21" s="49"/>
      <c r="D21" s="50"/>
      <c r="E21" s="59" t="s">
        <v>454</v>
      </c>
      <c r="F21" s="50" t="s">
        <v>455</v>
      </c>
      <c r="G21" s="50" t="s">
        <v>456</v>
      </c>
      <c r="H21" s="50" t="s">
        <v>451</v>
      </c>
      <c r="I21" s="50" t="s">
        <v>456</v>
      </c>
      <c r="J21" s="50" t="s">
        <v>457</v>
      </c>
      <c r="K21" s="50" t="s">
        <v>446</v>
      </c>
      <c r="L21" s="50" t="s">
        <v>447</v>
      </c>
      <c r="M21" s="50" t="s">
        <v>458</v>
      </c>
    </row>
    <row r="22" ht="43.1" customHeight="1" spans="1:13">
      <c r="A22" s="50"/>
      <c r="B22" s="50"/>
      <c r="C22" s="49"/>
      <c r="D22" s="50"/>
      <c r="E22" s="59"/>
      <c r="F22" s="50" t="s">
        <v>459</v>
      </c>
      <c r="G22" s="50" t="s">
        <v>460</v>
      </c>
      <c r="H22" s="50" t="s">
        <v>451</v>
      </c>
      <c r="I22" s="50" t="s">
        <v>460</v>
      </c>
      <c r="J22" s="50" t="s">
        <v>457</v>
      </c>
      <c r="K22" s="50" t="s">
        <v>446</v>
      </c>
      <c r="L22" s="50" t="s">
        <v>447</v>
      </c>
      <c r="M22" s="50" t="s">
        <v>458</v>
      </c>
    </row>
    <row r="23" ht="43.1" customHeight="1" spans="1:13">
      <c r="A23" s="50"/>
      <c r="B23" s="50"/>
      <c r="C23" s="49"/>
      <c r="D23" s="50"/>
      <c r="E23" s="59"/>
      <c r="F23" s="50" t="s">
        <v>461</v>
      </c>
      <c r="G23" s="50" t="s">
        <v>464</v>
      </c>
      <c r="H23" s="50" t="s">
        <v>463</v>
      </c>
      <c r="I23" s="50" t="s">
        <v>464</v>
      </c>
      <c r="J23" s="50" t="s">
        <v>465</v>
      </c>
      <c r="K23" s="50"/>
      <c r="L23" s="50" t="s">
        <v>440</v>
      </c>
      <c r="M23" s="50" t="s">
        <v>308</v>
      </c>
    </row>
    <row r="24" ht="43.1" customHeight="1" spans="1:13">
      <c r="A24" s="50"/>
      <c r="B24" s="50"/>
      <c r="C24" s="49"/>
      <c r="D24" s="50"/>
      <c r="E24" s="59" t="s">
        <v>435</v>
      </c>
      <c r="F24" s="50" t="s">
        <v>436</v>
      </c>
      <c r="G24" s="50" t="s">
        <v>437</v>
      </c>
      <c r="H24" s="50" t="s">
        <v>438</v>
      </c>
      <c r="I24" s="50" t="s">
        <v>437</v>
      </c>
      <c r="J24" s="50" t="s">
        <v>439</v>
      </c>
      <c r="K24" s="50"/>
      <c r="L24" s="50" t="s">
        <v>440</v>
      </c>
      <c r="M24" s="50" t="s">
        <v>308</v>
      </c>
    </row>
    <row r="25" ht="43.1" customHeight="1" spans="1:13">
      <c r="A25" s="50"/>
      <c r="B25" s="50"/>
      <c r="C25" s="49"/>
      <c r="D25" s="50"/>
      <c r="E25" s="59" t="s">
        <v>441</v>
      </c>
      <c r="F25" s="50" t="s">
        <v>442</v>
      </c>
      <c r="G25" s="50" t="s">
        <v>443</v>
      </c>
      <c r="H25" s="50" t="s">
        <v>444</v>
      </c>
      <c r="I25" s="50" t="s">
        <v>443</v>
      </c>
      <c r="J25" s="50" t="s">
        <v>445</v>
      </c>
      <c r="K25" s="50" t="s">
        <v>446</v>
      </c>
      <c r="L25" s="50" t="s">
        <v>447</v>
      </c>
      <c r="M25" s="50" t="s">
        <v>308</v>
      </c>
    </row>
    <row r="26" ht="43.1" customHeight="1" spans="1:13">
      <c r="A26" s="50" t="s">
        <v>160</v>
      </c>
      <c r="B26" s="50" t="s">
        <v>500</v>
      </c>
      <c r="C26" s="49">
        <v>25</v>
      </c>
      <c r="D26" s="50" t="s">
        <v>501</v>
      </c>
      <c r="E26" s="59" t="s">
        <v>435</v>
      </c>
      <c r="F26" s="50" t="s">
        <v>436</v>
      </c>
      <c r="G26" s="50" t="s">
        <v>437</v>
      </c>
      <c r="H26" s="50" t="s">
        <v>438</v>
      </c>
      <c r="I26" s="50" t="s">
        <v>437</v>
      </c>
      <c r="J26" s="50" t="s">
        <v>439</v>
      </c>
      <c r="K26" s="50"/>
      <c r="L26" s="50" t="s">
        <v>440</v>
      </c>
      <c r="M26" s="50" t="s">
        <v>308</v>
      </c>
    </row>
    <row r="27" ht="43.1" customHeight="1" spans="1:13">
      <c r="A27" s="50"/>
      <c r="B27" s="50"/>
      <c r="C27" s="49"/>
      <c r="D27" s="50"/>
      <c r="E27" s="59" t="s">
        <v>454</v>
      </c>
      <c r="F27" s="50" t="s">
        <v>461</v>
      </c>
      <c r="G27" s="50" t="s">
        <v>464</v>
      </c>
      <c r="H27" s="50" t="s">
        <v>463</v>
      </c>
      <c r="I27" s="50" t="s">
        <v>464</v>
      </c>
      <c r="J27" s="50" t="s">
        <v>465</v>
      </c>
      <c r="K27" s="50"/>
      <c r="L27" s="50" t="s">
        <v>440</v>
      </c>
      <c r="M27" s="50" t="s">
        <v>308</v>
      </c>
    </row>
    <row r="28" ht="43.1" customHeight="1" spans="1:13">
      <c r="A28" s="50"/>
      <c r="B28" s="50"/>
      <c r="C28" s="49"/>
      <c r="D28" s="50"/>
      <c r="E28" s="59"/>
      <c r="F28" s="50" t="s">
        <v>459</v>
      </c>
      <c r="G28" s="50" t="s">
        <v>460</v>
      </c>
      <c r="H28" s="50" t="s">
        <v>451</v>
      </c>
      <c r="I28" s="50" t="s">
        <v>460</v>
      </c>
      <c r="J28" s="50" t="s">
        <v>457</v>
      </c>
      <c r="K28" s="50" t="s">
        <v>446</v>
      </c>
      <c r="L28" s="50" t="s">
        <v>447</v>
      </c>
      <c r="M28" s="50" t="s">
        <v>458</v>
      </c>
    </row>
    <row r="29" ht="43.1" customHeight="1" spans="1:13">
      <c r="A29" s="50"/>
      <c r="B29" s="50"/>
      <c r="C29" s="49"/>
      <c r="D29" s="50"/>
      <c r="E29" s="59"/>
      <c r="F29" s="50" t="s">
        <v>455</v>
      </c>
      <c r="G29" s="50" t="s">
        <v>456</v>
      </c>
      <c r="H29" s="50" t="s">
        <v>451</v>
      </c>
      <c r="I29" s="50" t="s">
        <v>456</v>
      </c>
      <c r="J29" s="50" t="s">
        <v>457</v>
      </c>
      <c r="K29" s="50" t="s">
        <v>446</v>
      </c>
      <c r="L29" s="50" t="s">
        <v>447</v>
      </c>
      <c r="M29" s="50" t="s">
        <v>458</v>
      </c>
    </row>
    <row r="30" ht="43.1" customHeight="1" spans="1:13">
      <c r="A30" s="50"/>
      <c r="B30" s="50"/>
      <c r="C30" s="49"/>
      <c r="D30" s="50"/>
      <c r="E30" s="59" t="s">
        <v>448</v>
      </c>
      <c r="F30" s="50" t="s">
        <v>449</v>
      </c>
      <c r="G30" s="50" t="s">
        <v>450</v>
      </c>
      <c r="H30" s="50" t="s">
        <v>451</v>
      </c>
      <c r="I30" s="50" t="s">
        <v>450</v>
      </c>
      <c r="J30" s="50" t="s">
        <v>452</v>
      </c>
      <c r="K30" s="50" t="s">
        <v>446</v>
      </c>
      <c r="L30" s="50" t="s">
        <v>453</v>
      </c>
      <c r="M30" s="50" t="s">
        <v>308</v>
      </c>
    </row>
    <row r="31" ht="43.1" customHeight="1" spans="1:13">
      <c r="A31" s="50"/>
      <c r="B31" s="50"/>
      <c r="C31" s="49"/>
      <c r="D31" s="50"/>
      <c r="E31" s="59" t="s">
        <v>441</v>
      </c>
      <c r="F31" s="50" t="s">
        <v>442</v>
      </c>
      <c r="G31" s="50" t="s">
        <v>443</v>
      </c>
      <c r="H31" s="50" t="s">
        <v>444</v>
      </c>
      <c r="I31" s="50" t="s">
        <v>443</v>
      </c>
      <c r="J31" s="50" t="s">
        <v>445</v>
      </c>
      <c r="K31" s="50" t="s">
        <v>446</v>
      </c>
      <c r="L31" s="50" t="s">
        <v>447</v>
      </c>
      <c r="M31" s="50" t="s">
        <v>308</v>
      </c>
    </row>
  </sheetData>
  <mergeCells count="29">
    <mergeCell ref="C2:M2"/>
    <mergeCell ref="A3:K3"/>
    <mergeCell ref="L3:M3"/>
    <mergeCell ref="E4:M4"/>
    <mergeCell ref="A4:A5"/>
    <mergeCell ref="A7:A12"/>
    <mergeCell ref="A13:A19"/>
    <mergeCell ref="A20:A25"/>
    <mergeCell ref="A26:A31"/>
    <mergeCell ref="B4:B5"/>
    <mergeCell ref="B7:B12"/>
    <mergeCell ref="B13:B19"/>
    <mergeCell ref="B20:B25"/>
    <mergeCell ref="B26:B31"/>
    <mergeCell ref="C4:C5"/>
    <mergeCell ref="C7:C12"/>
    <mergeCell ref="C13:C19"/>
    <mergeCell ref="C20:C25"/>
    <mergeCell ref="C26:C31"/>
    <mergeCell ref="D4:D5"/>
    <mergeCell ref="D7:D12"/>
    <mergeCell ref="D13:D19"/>
    <mergeCell ref="D20:D25"/>
    <mergeCell ref="D26:D31"/>
    <mergeCell ref="E10:E12"/>
    <mergeCell ref="E14:E15"/>
    <mergeCell ref="E16:E18"/>
    <mergeCell ref="E21:E23"/>
    <mergeCell ref="E27:E2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3"/>
  <sheetViews>
    <sheetView topLeftCell="M1" workbookViewId="0">
      <pane ySplit="7" topLeftCell="A8" activePane="bottomLeft" state="frozen"/>
      <selection/>
      <selection pane="bottomLeft" activeCell="C9" sqref="C9:C34"/>
    </sheetView>
  </sheetViews>
  <sheetFormatPr defaultColWidth="10" defaultRowHeight="13.5"/>
  <cols>
    <col min="1" max="1" width="6.38333333333333" customWidth="1"/>
    <col min="2" max="2" width="16.6916666666667" customWidth="1"/>
    <col min="3" max="9" width="15.3916666666667" customWidth="1"/>
    <col min="10" max="10" width="20.5166666666667" customWidth="1"/>
    <col min="11" max="11" width="10.2583333333333" customWidth="1"/>
    <col min="12" max="12" width="15.3916666666667" customWidth="1"/>
    <col min="13" max="13" width="51.2833333333333" customWidth="1"/>
    <col min="14" max="14" width="15.3916666666667" customWidth="1"/>
    <col min="15" max="15" width="51.2833333333333" customWidth="1"/>
    <col min="16" max="16" width="10.2583333333333" customWidth="1"/>
    <col min="17" max="17" width="51.2833333333333" customWidth="1"/>
    <col min="18" max="18" width="25.65" customWidth="1"/>
    <col min="19" max="19" width="11.4" customWidth="1"/>
  </cols>
  <sheetData>
    <row r="1" customFormat="1" ht="16.35" customHeight="1" spans="1:19">
      <c r="A1" s="43"/>
      <c r="S1" s="43" t="s">
        <v>502</v>
      </c>
    </row>
    <row r="2" ht="42.25" customHeight="1" spans="1:19">
      <c r="A2" s="44" t="s">
        <v>31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23.25" customHeight="1" spans="1:19">
      <c r="A3" s="45" t="s">
        <v>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customFormat="1" ht="16.35" customHeight="1" spans="1:19">
      <c r="A4" s="43"/>
      <c r="B4" s="43"/>
      <c r="C4" s="43"/>
      <c r="D4" s="43"/>
      <c r="E4" s="43"/>
      <c r="F4" s="43"/>
      <c r="G4" s="43"/>
      <c r="H4" s="43"/>
      <c r="I4" s="43"/>
      <c r="J4" s="43"/>
      <c r="Q4" s="46" t="s">
        <v>36</v>
      </c>
      <c r="R4" s="46"/>
      <c r="S4" s="46"/>
    </row>
    <row r="5" ht="18.1" customHeight="1" spans="1:19">
      <c r="A5" s="47" t="s">
        <v>380</v>
      </c>
      <c r="B5" s="47" t="s">
        <v>381</v>
      </c>
      <c r="C5" s="47" t="s">
        <v>503</v>
      </c>
      <c r="D5" s="47"/>
      <c r="E5" s="47"/>
      <c r="F5" s="47"/>
      <c r="G5" s="47"/>
      <c r="H5" s="47"/>
      <c r="I5" s="47"/>
      <c r="J5" s="47" t="s">
        <v>504</v>
      </c>
      <c r="K5" s="47" t="s">
        <v>505</v>
      </c>
      <c r="L5" s="47"/>
      <c r="M5" s="47"/>
      <c r="N5" s="47"/>
      <c r="O5" s="47"/>
      <c r="P5" s="47"/>
      <c r="Q5" s="47"/>
      <c r="R5" s="47"/>
      <c r="S5" s="47"/>
    </row>
    <row r="6" ht="18.95" customHeight="1" spans="1:19">
      <c r="A6" s="47"/>
      <c r="B6" s="47"/>
      <c r="C6" s="47" t="s">
        <v>421</v>
      </c>
      <c r="D6" s="47" t="s">
        <v>506</v>
      </c>
      <c r="E6" s="47"/>
      <c r="F6" s="47"/>
      <c r="G6" s="47"/>
      <c r="H6" s="47" t="s">
        <v>507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ht="31.05" customHeight="1" spans="1:19">
      <c r="A7" s="47"/>
      <c r="B7" s="47"/>
      <c r="C7" s="47"/>
      <c r="D7" s="47" t="s">
        <v>144</v>
      </c>
      <c r="E7" s="47" t="s">
        <v>508</v>
      </c>
      <c r="F7" s="47" t="s">
        <v>148</v>
      </c>
      <c r="G7" s="47" t="s">
        <v>509</v>
      </c>
      <c r="H7" s="47" t="s">
        <v>166</v>
      </c>
      <c r="I7" s="47" t="s">
        <v>167</v>
      </c>
      <c r="J7" s="47"/>
      <c r="K7" s="47" t="s">
        <v>424</v>
      </c>
      <c r="L7" s="47" t="s">
        <v>425</v>
      </c>
      <c r="M7" s="47" t="s">
        <v>426</v>
      </c>
      <c r="N7" s="47" t="s">
        <v>431</v>
      </c>
      <c r="O7" s="47" t="s">
        <v>427</v>
      </c>
      <c r="P7" s="47" t="s">
        <v>510</v>
      </c>
      <c r="Q7" s="47" t="s">
        <v>511</v>
      </c>
      <c r="R7" s="47" t="s">
        <v>512</v>
      </c>
      <c r="S7" s="47" t="s">
        <v>432</v>
      </c>
    </row>
    <row r="8" ht="16.35" customHeight="1" spans="1:19">
      <c r="A8" s="48" t="s">
        <v>513</v>
      </c>
      <c r="B8" s="48"/>
      <c r="C8" s="49">
        <v>605.5</v>
      </c>
      <c r="D8" s="49">
        <v>605.5</v>
      </c>
      <c r="E8" s="49">
        <v>0</v>
      </c>
      <c r="F8" s="49">
        <v>0</v>
      </c>
      <c r="G8" s="49">
        <v>0</v>
      </c>
      <c r="H8" s="49">
        <v>377.5</v>
      </c>
      <c r="I8" s="49">
        <v>228</v>
      </c>
      <c r="J8" s="48"/>
      <c r="K8" s="48"/>
      <c r="L8" s="48"/>
      <c r="M8" s="48"/>
      <c r="N8" s="48"/>
      <c r="O8" s="48"/>
      <c r="P8" s="48"/>
      <c r="Q8" s="48"/>
      <c r="R8" s="48"/>
      <c r="S8" s="48"/>
    </row>
    <row r="9" ht="19.8" customHeight="1" spans="1:19">
      <c r="A9" s="50" t="s">
        <v>2</v>
      </c>
      <c r="B9" s="50" t="s">
        <v>4</v>
      </c>
      <c r="C9" s="49">
        <v>605.5</v>
      </c>
      <c r="D9" s="49">
        <v>605.5</v>
      </c>
      <c r="E9" s="49"/>
      <c r="F9" s="49"/>
      <c r="G9" s="49"/>
      <c r="H9" s="49">
        <v>377.5</v>
      </c>
      <c r="I9" s="49">
        <v>228</v>
      </c>
      <c r="J9" s="50" t="s">
        <v>514</v>
      </c>
      <c r="K9" s="51" t="s">
        <v>454</v>
      </c>
      <c r="L9" s="51" t="s">
        <v>455</v>
      </c>
      <c r="M9" s="50" t="s">
        <v>515</v>
      </c>
      <c r="N9" s="51" t="s">
        <v>447</v>
      </c>
      <c r="O9" s="50" t="s">
        <v>516</v>
      </c>
      <c r="P9" s="51" t="s">
        <v>517</v>
      </c>
      <c r="Q9" s="50" t="s">
        <v>518</v>
      </c>
      <c r="R9" s="51" t="s">
        <v>519</v>
      </c>
      <c r="S9" s="50" t="s">
        <v>520</v>
      </c>
    </row>
    <row r="10" ht="19.8" customHeight="1" spans="1:19">
      <c r="A10" s="50"/>
      <c r="B10" s="50"/>
      <c r="C10" s="49"/>
      <c r="D10" s="49"/>
      <c r="E10" s="49"/>
      <c r="F10" s="49"/>
      <c r="G10" s="49"/>
      <c r="H10" s="49"/>
      <c r="I10" s="49"/>
      <c r="J10" s="50"/>
      <c r="K10" s="51"/>
      <c r="L10" s="51"/>
      <c r="M10" s="50" t="s">
        <v>521</v>
      </c>
      <c r="N10" s="51" t="s">
        <v>447</v>
      </c>
      <c r="O10" s="50" t="s">
        <v>522</v>
      </c>
      <c r="P10" s="51" t="s">
        <v>523</v>
      </c>
      <c r="Q10" s="50" t="s">
        <v>524</v>
      </c>
      <c r="R10" s="51" t="s">
        <v>525</v>
      </c>
      <c r="S10" s="50" t="s">
        <v>520</v>
      </c>
    </row>
    <row r="11" ht="19.8" customHeight="1" spans="1:19">
      <c r="A11" s="50"/>
      <c r="B11" s="50"/>
      <c r="C11" s="49"/>
      <c r="D11" s="49"/>
      <c r="E11" s="49"/>
      <c r="F11" s="49"/>
      <c r="G11" s="49"/>
      <c r="H11" s="49"/>
      <c r="I11" s="49"/>
      <c r="J11" s="50"/>
      <c r="K11" s="51"/>
      <c r="L11" s="51"/>
      <c r="M11" s="50" t="s">
        <v>526</v>
      </c>
      <c r="N11" s="51" t="s">
        <v>447</v>
      </c>
      <c r="O11" s="50" t="s">
        <v>527</v>
      </c>
      <c r="P11" s="51" t="s">
        <v>528</v>
      </c>
      <c r="Q11" s="50" t="s">
        <v>529</v>
      </c>
      <c r="R11" s="51" t="s">
        <v>530</v>
      </c>
      <c r="S11" s="50" t="s">
        <v>520</v>
      </c>
    </row>
    <row r="12" ht="19.8" customHeight="1" spans="1:19">
      <c r="A12" s="50"/>
      <c r="B12" s="50"/>
      <c r="C12" s="49"/>
      <c r="D12" s="49"/>
      <c r="E12" s="49"/>
      <c r="F12" s="49"/>
      <c r="G12" s="49"/>
      <c r="H12" s="49"/>
      <c r="I12" s="49"/>
      <c r="J12" s="50"/>
      <c r="K12" s="51"/>
      <c r="L12" s="51"/>
      <c r="M12" s="50" t="s">
        <v>531</v>
      </c>
      <c r="N12" s="51" t="s">
        <v>447</v>
      </c>
      <c r="O12" s="50" t="s">
        <v>532</v>
      </c>
      <c r="P12" s="51" t="s">
        <v>523</v>
      </c>
      <c r="Q12" s="50" t="s">
        <v>533</v>
      </c>
      <c r="R12" s="51" t="s">
        <v>534</v>
      </c>
      <c r="S12" s="50" t="s">
        <v>520</v>
      </c>
    </row>
    <row r="13" ht="19.8" customHeight="1" spans="1:19">
      <c r="A13" s="50"/>
      <c r="B13" s="50"/>
      <c r="C13" s="49"/>
      <c r="D13" s="49"/>
      <c r="E13" s="49"/>
      <c r="F13" s="49"/>
      <c r="G13" s="49"/>
      <c r="H13" s="49"/>
      <c r="I13" s="49"/>
      <c r="J13" s="50"/>
      <c r="K13" s="51"/>
      <c r="L13" s="51"/>
      <c r="M13" s="50" t="s">
        <v>535</v>
      </c>
      <c r="N13" s="51" t="s">
        <v>447</v>
      </c>
      <c r="O13" s="50" t="s">
        <v>536</v>
      </c>
      <c r="P13" s="51" t="s">
        <v>517</v>
      </c>
      <c r="Q13" s="50" t="s">
        <v>537</v>
      </c>
      <c r="R13" s="51" t="s">
        <v>538</v>
      </c>
      <c r="S13" s="50" t="s">
        <v>520</v>
      </c>
    </row>
    <row r="14" ht="29.3" customHeight="1" spans="1:19">
      <c r="A14" s="50"/>
      <c r="B14" s="50"/>
      <c r="C14" s="49"/>
      <c r="D14" s="49"/>
      <c r="E14" s="49"/>
      <c r="F14" s="49"/>
      <c r="G14" s="49"/>
      <c r="H14" s="49"/>
      <c r="I14" s="49"/>
      <c r="J14" s="50"/>
      <c r="K14" s="51"/>
      <c r="L14" s="51"/>
      <c r="M14" s="50" t="s">
        <v>539</v>
      </c>
      <c r="N14" s="51" t="s">
        <v>440</v>
      </c>
      <c r="O14" s="50" t="s">
        <v>540</v>
      </c>
      <c r="P14" s="51" t="s">
        <v>523</v>
      </c>
      <c r="Q14" s="50" t="s">
        <v>541</v>
      </c>
      <c r="R14" s="51" t="s">
        <v>542</v>
      </c>
      <c r="S14" s="50" t="s">
        <v>520</v>
      </c>
    </row>
    <row r="15" ht="29.3" customHeight="1" spans="1:19">
      <c r="A15" s="50"/>
      <c r="B15" s="50"/>
      <c r="C15" s="49"/>
      <c r="D15" s="49"/>
      <c r="E15" s="49"/>
      <c r="F15" s="49"/>
      <c r="G15" s="49"/>
      <c r="H15" s="49"/>
      <c r="I15" s="49"/>
      <c r="J15" s="50"/>
      <c r="K15" s="51"/>
      <c r="L15" s="51"/>
      <c r="M15" s="50" t="s">
        <v>543</v>
      </c>
      <c r="N15" s="51" t="s">
        <v>440</v>
      </c>
      <c r="O15" s="50" t="s">
        <v>544</v>
      </c>
      <c r="P15" s="51" t="s">
        <v>523</v>
      </c>
      <c r="Q15" s="50" t="s">
        <v>545</v>
      </c>
      <c r="R15" s="51" t="s">
        <v>546</v>
      </c>
      <c r="S15" s="50" t="s">
        <v>520</v>
      </c>
    </row>
    <row r="16" ht="19.8" customHeight="1" spans="1:19">
      <c r="A16" s="50"/>
      <c r="B16" s="50"/>
      <c r="C16" s="49"/>
      <c r="D16" s="49"/>
      <c r="E16" s="49"/>
      <c r="F16" s="49"/>
      <c r="G16" s="49"/>
      <c r="H16" s="49"/>
      <c r="I16" s="49"/>
      <c r="J16" s="50"/>
      <c r="K16" s="51"/>
      <c r="L16" s="51"/>
      <c r="M16" s="50" t="s">
        <v>547</v>
      </c>
      <c r="N16" s="51" t="s">
        <v>447</v>
      </c>
      <c r="O16" s="50" t="s">
        <v>548</v>
      </c>
      <c r="P16" s="51" t="s">
        <v>523</v>
      </c>
      <c r="Q16" s="50" t="s">
        <v>549</v>
      </c>
      <c r="R16" s="51" t="s">
        <v>550</v>
      </c>
      <c r="S16" s="50" t="s">
        <v>520</v>
      </c>
    </row>
    <row r="17" ht="19.8" customHeight="1" spans="1:19">
      <c r="A17" s="50"/>
      <c r="B17" s="50"/>
      <c r="C17" s="49"/>
      <c r="D17" s="49"/>
      <c r="E17" s="49"/>
      <c r="F17" s="49"/>
      <c r="G17" s="49"/>
      <c r="H17" s="49"/>
      <c r="I17" s="49"/>
      <c r="J17" s="50"/>
      <c r="K17" s="51"/>
      <c r="L17" s="51"/>
      <c r="M17" s="50" t="s">
        <v>551</v>
      </c>
      <c r="N17" s="51" t="s">
        <v>447</v>
      </c>
      <c r="O17" s="50" t="s">
        <v>552</v>
      </c>
      <c r="P17" s="51" t="s">
        <v>523</v>
      </c>
      <c r="Q17" s="50" t="s">
        <v>553</v>
      </c>
      <c r="R17" s="51" t="s">
        <v>554</v>
      </c>
      <c r="S17" s="50" t="s">
        <v>520</v>
      </c>
    </row>
    <row r="18" ht="19.8" customHeight="1" spans="1:19">
      <c r="A18" s="50"/>
      <c r="B18" s="50"/>
      <c r="C18" s="49"/>
      <c r="D18" s="49"/>
      <c r="E18" s="49"/>
      <c r="F18" s="49"/>
      <c r="G18" s="49"/>
      <c r="H18" s="49"/>
      <c r="I18" s="49"/>
      <c r="J18" s="50"/>
      <c r="K18" s="51"/>
      <c r="L18" s="51"/>
      <c r="M18" s="50" t="s">
        <v>555</v>
      </c>
      <c r="N18" s="51" t="s">
        <v>447</v>
      </c>
      <c r="O18" s="50" t="s">
        <v>556</v>
      </c>
      <c r="P18" s="51" t="s">
        <v>557</v>
      </c>
      <c r="Q18" s="50" t="s">
        <v>558</v>
      </c>
      <c r="R18" s="51" t="s">
        <v>559</v>
      </c>
      <c r="S18" s="50" t="s">
        <v>520</v>
      </c>
    </row>
    <row r="19" ht="19.8" customHeight="1" spans="1:19">
      <c r="A19" s="50"/>
      <c r="B19" s="50"/>
      <c r="C19" s="49"/>
      <c r="D19" s="49"/>
      <c r="E19" s="49"/>
      <c r="F19" s="49"/>
      <c r="G19" s="49"/>
      <c r="H19" s="49"/>
      <c r="I19" s="49"/>
      <c r="J19" s="50"/>
      <c r="K19" s="51"/>
      <c r="L19" s="51"/>
      <c r="M19" s="50" t="s">
        <v>560</v>
      </c>
      <c r="N19" s="51" t="s">
        <v>447</v>
      </c>
      <c r="O19" s="50" t="s">
        <v>308</v>
      </c>
      <c r="P19" s="51" t="s">
        <v>561</v>
      </c>
      <c r="Q19" s="50" t="s">
        <v>562</v>
      </c>
      <c r="R19" s="51" t="s">
        <v>563</v>
      </c>
      <c r="S19" s="50" t="s">
        <v>520</v>
      </c>
    </row>
    <row r="20" ht="19.8" customHeight="1" spans="1:19">
      <c r="A20" s="50"/>
      <c r="B20" s="50"/>
      <c r="C20" s="49"/>
      <c r="D20" s="49"/>
      <c r="E20" s="49"/>
      <c r="F20" s="49"/>
      <c r="G20" s="49"/>
      <c r="H20" s="49"/>
      <c r="I20" s="49"/>
      <c r="J20" s="50"/>
      <c r="K20" s="51"/>
      <c r="L20" s="51"/>
      <c r="M20" s="50" t="s">
        <v>564</v>
      </c>
      <c r="N20" s="51" t="s">
        <v>447</v>
      </c>
      <c r="O20" s="50" t="s">
        <v>565</v>
      </c>
      <c r="P20" s="51" t="s">
        <v>566</v>
      </c>
      <c r="Q20" s="50" t="s">
        <v>567</v>
      </c>
      <c r="R20" s="51" t="s">
        <v>568</v>
      </c>
      <c r="S20" s="50" t="s">
        <v>520</v>
      </c>
    </row>
    <row r="21" ht="19.8" customHeight="1" spans="1:19">
      <c r="A21" s="50"/>
      <c r="B21" s="50"/>
      <c r="C21" s="49"/>
      <c r="D21" s="49"/>
      <c r="E21" s="49"/>
      <c r="F21" s="49"/>
      <c r="G21" s="49"/>
      <c r="H21" s="49"/>
      <c r="I21" s="49"/>
      <c r="J21" s="50"/>
      <c r="K21" s="51"/>
      <c r="L21" s="51" t="s">
        <v>459</v>
      </c>
      <c r="M21" s="50" t="s">
        <v>569</v>
      </c>
      <c r="N21" s="51" t="s">
        <v>453</v>
      </c>
      <c r="O21" s="50" t="s">
        <v>308</v>
      </c>
      <c r="P21" s="51" t="s">
        <v>446</v>
      </c>
      <c r="Q21" s="50" t="s">
        <v>570</v>
      </c>
      <c r="R21" s="51" t="s">
        <v>571</v>
      </c>
      <c r="S21" s="50" t="s">
        <v>520</v>
      </c>
    </row>
    <row r="22" ht="19.8" customHeight="1" spans="1:19">
      <c r="A22" s="50"/>
      <c r="B22" s="50"/>
      <c r="C22" s="49"/>
      <c r="D22" s="49"/>
      <c r="E22" s="49"/>
      <c r="F22" s="49"/>
      <c r="G22" s="49"/>
      <c r="H22" s="49"/>
      <c r="I22" s="49"/>
      <c r="J22" s="50"/>
      <c r="K22" s="51"/>
      <c r="L22" s="51"/>
      <c r="M22" s="50" t="s">
        <v>572</v>
      </c>
      <c r="N22" s="51" t="s">
        <v>447</v>
      </c>
      <c r="O22" s="50" t="s">
        <v>444</v>
      </c>
      <c r="P22" s="51" t="s">
        <v>446</v>
      </c>
      <c r="Q22" s="50" t="s">
        <v>573</v>
      </c>
      <c r="R22" s="51" t="s">
        <v>574</v>
      </c>
      <c r="S22" s="50" t="s">
        <v>520</v>
      </c>
    </row>
    <row r="23" ht="19.8" customHeight="1" spans="1:19">
      <c r="A23" s="50"/>
      <c r="B23" s="50"/>
      <c r="C23" s="49"/>
      <c r="D23" s="49"/>
      <c r="E23" s="49"/>
      <c r="F23" s="49"/>
      <c r="G23" s="49"/>
      <c r="H23" s="49"/>
      <c r="I23" s="49"/>
      <c r="J23" s="50"/>
      <c r="K23" s="51"/>
      <c r="L23" s="51"/>
      <c r="M23" s="50" t="s">
        <v>575</v>
      </c>
      <c r="N23" s="51" t="s">
        <v>447</v>
      </c>
      <c r="O23" s="50" t="s">
        <v>532</v>
      </c>
      <c r="P23" s="51" t="s">
        <v>446</v>
      </c>
      <c r="Q23" s="50" t="s">
        <v>576</v>
      </c>
      <c r="R23" s="51" t="s">
        <v>577</v>
      </c>
      <c r="S23" s="50" t="s">
        <v>520</v>
      </c>
    </row>
    <row r="24" ht="29.3" customHeight="1" spans="1:19">
      <c r="A24" s="50"/>
      <c r="B24" s="50"/>
      <c r="C24" s="49"/>
      <c r="D24" s="49"/>
      <c r="E24" s="49"/>
      <c r="F24" s="49"/>
      <c r="G24" s="49"/>
      <c r="H24" s="49"/>
      <c r="I24" s="49"/>
      <c r="J24" s="50"/>
      <c r="K24" s="51"/>
      <c r="L24" s="51" t="s">
        <v>461</v>
      </c>
      <c r="M24" s="50" t="s">
        <v>578</v>
      </c>
      <c r="N24" s="51" t="s">
        <v>440</v>
      </c>
      <c r="O24" s="50" t="s">
        <v>579</v>
      </c>
      <c r="P24" s="51" t="s">
        <v>580</v>
      </c>
      <c r="Q24" s="50" t="s">
        <v>581</v>
      </c>
      <c r="R24" s="51" t="s">
        <v>582</v>
      </c>
      <c r="S24" s="50" t="s">
        <v>520</v>
      </c>
    </row>
    <row r="25" ht="19.55" customHeight="1" spans="1:19">
      <c r="A25" s="50"/>
      <c r="B25" s="50"/>
      <c r="C25" s="49"/>
      <c r="D25" s="49"/>
      <c r="E25" s="49"/>
      <c r="F25" s="49"/>
      <c r="G25" s="49"/>
      <c r="H25" s="49"/>
      <c r="I25" s="49"/>
      <c r="J25" s="50"/>
      <c r="K25" s="51" t="s">
        <v>435</v>
      </c>
      <c r="L25" s="51" t="s">
        <v>583</v>
      </c>
      <c r="M25" s="50"/>
      <c r="N25" s="51"/>
      <c r="O25" s="50"/>
      <c r="P25" s="51"/>
      <c r="Q25" s="50"/>
      <c r="R25" s="51"/>
      <c r="S25" s="50"/>
    </row>
    <row r="26" ht="29.3" customHeight="1" spans="1:19">
      <c r="A26" s="50"/>
      <c r="B26" s="50"/>
      <c r="C26" s="49"/>
      <c r="D26" s="49"/>
      <c r="E26" s="49"/>
      <c r="F26" s="49"/>
      <c r="G26" s="49"/>
      <c r="H26" s="49"/>
      <c r="I26" s="49"/>
      <c r="J26" s="50"/>
      <c r="K26" s="51"/>
      <c r="L26" s="51" t="s">
        <v>436</v>
      </c>
      <c r="M26" s="50" t="s">
        <v>584</v>
      </c>
      <c r="N26" s="51" t="s">
        <v>440</v>
      </c>
      <c r="O26" s="50" t="s">
        <v>585</v>
      </c>
      <c r="P26" s="51" t="s">
        <v>586</v>
      </c>
      <c r="Q26" s="50" t="s">
        <v>587</v>
      </c>
      <c r="R26" s="51" t="s">
        <v>588</v>
      </c>
      <c r="S26" s="50" t="s">
        <v>589</v>
      </c>
    </row>
    <row r="27" ht="29.3" customHeight="1" spans="1:19">
      <c r="A27" s="50"/>
      <c r="B27" s="50"/>
      <c r="C27" s="49"/>
      <c r="D27" s="49"/>
      <c r="E27" s="49"/>
      <c r="F27" s="49"/>
      <c r="G27" s="49"/>
      <c r="H27" s="49"/>
      <c r="I27" s="49"/>
      <c r="J27" s="50"/>
      <c r="K27" s="51"/>
      <c r="L27" s="51"/>
      <c r="M27" s="50" t="s">
        <v>590</v>
      </c>
      <c r="N27" s="51" t="s">
        <v>440</v>
      </c>
      <c r="O27" s="50" t="s">
        <v>585</v>
      </c>
      <c r="P27" s="51" t="s">
        <v>586</v>
      </c>
      <c r="Q27" s="50" t="s">
        <v>591</v>
      </c>
      <c r="R27" s="51" t="s">
        <v>592</v>
      </c>
      <c r="S27" s="50" t="s">
        <v>589</v>
      </c>
    </row>
    <row r="28" ht="19.55" customHeight="1" spans="1:19">
      <c r="A28" s="50"/>
      <c r="B28" s="50"/>
      <c r="C28" s="49"/>
      <c r="D28" s="49"/>
      <c r="E28" s="49"/>
      <c r="F28" s="49"/>
      <c r="G28" s="49"/>
      <c r="H28" s="49"/>
      <c r="I28" s="49"/>
      <c r="J28" s="50"/>
      <c r="K28" s="51"/>
      <c r="L28" s="51" t="s">
        <v>593</v>
      </c>
      <c r="M28" s="50" t="s">
        <v>594</v>
      </c>
      <c r="N28" s="50" t="s">
        <v>594</v>
      </c>
      <c r="O28" s="50" t="s">
        <v>594</v>
      </c>
      <c r="P28" s="51"/>
      <c r="Q28" s="50"/>
      <c r="R28" s="51"/>
      <c r="S28" s="50"/>
    </row>
    <row r="29" ht="19.8" customHeight="1" spans="1:19">
      <c r="A29" s="50"/>
      <c r="B29" s="50"/>
      <c r="C29" s="49"/>
      <c r="D29" s="49"/>
      <c r="E29" s="49"/>
      <c r="F29" s="49"/>
      <c r="G29" s="49"/>
      <c r="H29" s="49"/>
      <c r="I29" s="49"/>
      <c r="J29" s="50"/>
      <c r="K29" s="51"/>
      <c r="L29" s="51" t="s">
        <v>472</v>
      </c>
      <c r="M29" s="50" t="s">
        <v>595</v>
      </c>
      <c r="N29" s="51" t="s">
        <v>440</v>
      </c>
      <c r="O29" s="50" t="s">
        <v>596</v>
      </c>
      <c r="P29" s="51" t="s">
        <v>586</v>
      </c>
      <c r="Q29" s="50" t="s">
        <v>597</v>
      </c>
      <c r="R29" s="51" t="s">
        <v>598</v>
      </c>
      <c r="S29" s="50" t="s">
        <v>589</v>
      </c>
    </row>
    <row r="30" ht="19.8" customHeight="1" spans="1:19">
      <c r="A30" s="50"/>
      <c r="B30" s="50"/>
      <c r="C30" s="49"/>
      <c r="D30" s="49"/>
      <c r="E30" s="49"/>
      <c r="F30" s="49"/>
      <c r="G30" s="49"/>
      <c r="H30" s="49"/>
      <c r="I30" s="49"/>
      <c r="J30" s="50"/>
      <c r="K30" s="51"/>
      <c r="L30" s="51"/>
      <c r="M30" s="50" t="s">
        <v>599</v>
      </c>
      <c r="N30" s="51" t="s">
        <v>440</v>
      </c>
      <c r="O30" s="50" t="s">
        <v>585</v>
      </c>
      <c r="P30" s="51" t="s">
        <v>586</v>
      </c>
      <c r="Q30" s="50" t="s">
        <v>600</v>
      </c>
      <c r="R30" s="51" t="s">
        <v>601</v>
      </c>
      <c r="S30" s="50" t="s">
        <v>589</v>
      </c>
    </row>
    <row r="31" ht="29.3" customHeight="1" spans="1:19">
      <c r="A31" s="50"/>
      <c r="B31" s="50"/>
      <c r="C31" s="49"/>
      <c r="D31" s="49"/>
      <c r="E31" s="49"/>
      <c r="F31" s="49"/>
      <c r="G31" s="49"/>
      <c r="H31" s="49"/>
      <c r="I31" s="49"/>
      <c r="J31" s="50"/>
      <c r="K31" s="51" t="s">
        <v>441</v>
      </c>
      <c r="L31" s="51" t="s">
        <v>442</v>
      </c>
      <c r="M31" s="50" t="s">
        <v>602</v>
      </c>
      <c r="N31" s="51" t="s">
        <v>447</v>
      </c>
      <c r="O31" s="50" t="s">
        <v>444</v>
      </c>
      <c r="P31" s="51" t="s">
        <v>446</v>
      </c>
      <c r="Q31" s="50" t="s">
        <v>603</v>
      </c>
      <c r="R31" s="51" t="s">
        <v>604</v>
      </c>
      <c r="S31" s="50" t="s">
        <v>589</v>
      </c>
    </row>
    <row r="32" ht="19.8" customHeight="1" spans="1:19">
      <c r="A32" s="50"/>
      <c r="B32" s="50"/>
      <c r="C32" s="49"/>
      <c r="D32" s="49"/>
      <c r="E32" s="49"/>
      <c r="F32" s="49"/>
      <c r="G32" s="49"/>
      <c r="H32" s="49"/>
      <c r="I32" s="49"/>
      <c r="J32" s="50"/>
      <c r="K32" s="51" t="s">
        <v>448</v>
      </c>
      <c r="L32" s="51" t="s">
        <v>449</v>
      </c>
      <c r="M32" s="50" t="s">
        <v>605</v>
      </c>
      <c r="N32" s="51" t="s">
        <v>453</v>
      </c>
      <c r="O32" s="52">
        <v>590.98</v>
      </c>
      <c r="P32" s="51" t="s">
        <v>497</v>
      </c>
      <c r="Q32" s="50" t="s">
        <v>606</v>
      </c>
      <c r="R32" s="51" t="s">
        <v>607</v>
      </c>
      <c r="S32" s="50" t="s">
        <v>589</v>
      </c>
    </row>
    <row r="33" ht="19.55" customHeight="1" spans="1:19">
      <c r="A33" s="50"/>
      <c r="B33" s="50"/>
      <c r="C33" s="49"/>
      <c r="D33" s="49"/>
      <c r="E33" s="49"/>
      <c r="F33" s="49"/>
      <c r="G33" s="49"/>
      <c r="H33" s="49"/>
      <c r="I33" s="49"/>
      <c r="J33" s="50"/>
      <c r="K33" s="51"/>
      <c r="L33" s="51" t="s">
        <v>608</v>
      </c>
      <c r="M33" s="50" t="s">
        <v>594</v>
      </c>
      <c r="N33" s="50" t="s">
        <v>594</v>
      </c>
      <c r="O33" s="50" t="s">
        <v>594</v>
      </c>
      <c r="P33" s="51"/>
      <c r="Q33" s="50"/>
      <c r="R33" s="51"/>
      <c r="S33" s="50"/>
    </row>
    <row r="34" ht="19.55" customHeight="1" spans="1:19">
      <c r="A34" s="50"/>
      <c r="B34" s="50"/>
      <c r="C34" s="49"/>
      <c r="D34" s="49"/>
      <c r="E34" s="49"/>
      <c r="F34" s="49"/>
      <c r="G34" s="49"/>
      <c r="H34" s="49"/>
      <c r="I34" s="49"/>
      <c r="J34" s="50"/>
      <c r="K34" s="51"/>
      <c r="L34" s="51" t="s">
        <v>609</v>
      </c>
      <c r="M34" s="50" t="s">
        <v>594</v>
      </c>
      <c r="N34" s="50" t="s">
        <v>594</v>
      </c>
      <c r="O34" s="50" t="s">
        <v>594</v>
      </c>
      <c r="P34" s="51"/>
      <c r="Q34" s="50"/>
      <c r="R34" s="51"/>
      <c r="S34" s="50"/>
    </row>
    <row r="35" customFormat="1" ht="16.35" customHeight="1"/>
    <row r="36" customFormat="1" ht="16.35" customHeight="1"/>
    <row r="37" customFormat="1" ht="16.35" customHeight="1"/>
    <row r="38" customFormat="1" ht="16.35" customHeight="1"/>
    <row r="39" customFormat="1" ht="16.35" customHeight="1"/>
    <row r="40" customFormat="1" ht="16.35" customHeight="1"/>
    <row r="41" customFormat="1" ht="16.35" customHeight="1"/>
    <row r="42" customFormat="1" ht="16.35" customHeight="1"/>
    <row r="43" customFormat="1" ht="16.35" customHeight="1" spans="1:19">
      <c r="F43" s="43" t="s">
        <v>610</v>
      </c>
    </row>
  </sheetData>
  <mergeCells count="29">
    <mergeCell ref="A2:S2"/>
    <mergeCell ref="A3:S3"/>
    <mergeCell ref="Q4:S4"/>
    <mergeCell ref="C5:I5"/>
    <mergeCell ref="D6:G6"/>
    <mergeCell ref="H6:I6"/>
    <mergeCell ref="A8:B8"/>
    <mergeCell ref="A5:A7"/>
    <mergeCell ref="A9:A34"/>
    <mergeCell ref="B5:B7"/>
    <mergeCell ref="B9:B34"/>
    <mergeCell ref="C6:C7"/>
    <mergeCell ref="C9:C34"/>
    <mergeCell ref="D9:D34"/>
    <mergeCell ref="E9:E34"/>
    <mergeCell ref="F9:F34"/>
    <mergeCell ref="G9:G34"/>
    <mergeCell ref="H9:H34"/>
    <mergeCell ref="I9:I34"/>
    <mergeCell ref="J5:J7"/>
    <mergeCell ref="J9:J34"/>
    <mergeCell ref="K9:K24"/>
    <mergeCell ref="K25:K30"/>
    <mergeCell ref="K32:K34"/>
    <mergeCell ref="L9:L20"/>
    <mergeCell ref="L21:L23"/>
    <mergeCell ref="L26:L27"/>
    <mergeCell ref="L29:L3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19" sqref="D19"/>
    </sheetView>
  </sheetViews>
  <sheetFormatPr defaultColWidth="8.89166666666667" defaultRowHeight="13.5" outlineLevelCol="4"/>
  <cols>
    <col min="1" max="1" width="32.8583333333333" style="22" customWidth="1"/>
    <col min="2" max="2" width="17.6666666666667" style="22" customWidth="1"/>
    <col min="3" max="3" width="16.1083333333333" style="22" customWidth="1"/>
    <col min="4" max="4" width="13.5583333333333" style="22" customWidth="1"/>
    <col min="5" max="16384" width="8.89166666666667" style="21"/>
  </cols>
  <sheetData>
    <row r="1" s="21" customFormat="1" spans="1:5">
      <c r="A1" s="22"/>
      <c r="B1" s="22"/>
      <c r="C1" s="22"/>
      <c r="D1" s="4" t="s">
        <v>611</v>
      </c>
    </row>
    <row r="2" s="21" customFormat="1" ht="21.75" spans="1:5">
      <c r="A2" s="23" t="s">
        <v>612</v>
      </c>
      <c r="B2" s="23"/>
      <c r="C2" s="23"/>
      <c r="D2" s="23"/>
    </row>
    <row r="3" s="21" customFormat="1" ht="20.25" spans="1:5">
      <c r="A3" s="24" t="s">
        <v>35</v>
      </c>
      <c r="B3" s="25"/>
      <c r="C3" s="25"/>
      <c r="D3" s="26" t="s">
        <v>36</v>
      </c>
    </row>
    <row r="4" s="21" customFormat="1" ht="20" customHeight="1" spans="1:5">
      <c r="A4" s="27" t="s">
        <v>613</v>
      </c>
      <c r="B4" s="27" t="s">
        <v>614</v>
      </c>
      <c r="C4" s="27" t="s">
        <v>615</v>
      </c>
      <c r="D4" s="27" t="s">
        <v>616</v>
      </c>
    </row>
    <row r="5" s="21" customFormat="1" ht="20" customHeight="1" spans="1:5">
      <c r="A5" s="28" t="s">
        <v>617</v>
      </c>
      <c r="B5" s="28"/>
      <c r="C5" s="28"/>
      <c r="D5" s="28"/>
    </row>
    <row r="6" s="21" customFormat="1" ht="20" customHeight="1" spans="1:5">
      <c r="A6" s="28" t="s">
        <v>618</v>
      </c>
      <c r="B6" s="27">
        <v>1</v>
      </c>
      <c r="C6" s="29">
        <f>C7+C20</f>
        <v>271</v>
      </c>
      <c r="D6" s="30">
        <f>D7+D20</f>
        <v>1295.2</v>
      </c>
    </row>
    <row r="7" s="21" customFormat="1" ht="20" customHeight="1" spans="1:5">
      <c r="A7" s="31" t="s">
        <v>619</v>
      </c>
      <c r="B7" s="27">
        <v>2</v>
      </c>
      <c r="C7" s="29">
        <f>C8+C10+C13+C15+C17+C18</f>
        <v>269</v>
      </c>
      <c r="D7" s="30">
        <f>D8+D10+D13+D15+D17+D18</f>
        <v>1287.2</v>
      </c>
    </row>
    <row r="8" s="21" customFormat="1" ht="20" customHeight="1" spans="1:5">
      <c r="A8" s="32" t="s">
        <v>620</v>
      </c>
      <c r="B8" s="27">
        <v>3</v>
      </c>
      <c r="C8" s="33"/>
      <c r="D8" s="34"/>
    </row>
    <row r="9" s="21" customFormat="1" ht="20" customHeight="1" spans="1:5">
      <c r="A9" s="32" t="s">
        <v>621</v>
      </c>
      <c r="B9" s="27">
        <v>4</v>
      </c>
      <c r="C9" s="33"/>
      <c r="D9" s="34"/>
    </row>
    <row r="10" s="21" customFormat="1" ht="20" customHeight="1" spans="1:5">
      <c r="A10" s="32" t="s">
        <v>622</v>
      </c>
      <c r="B10" s="27">
        <v>5</v>
      </c>
      <c r="C10" s="33">
        <v>124</v>
      </c>
      <c r="D10" s="34">
        <v>1276.8</v>
      </c>
      <c r="E10" s="35"/>
    </row>
    <row r="11" s="21" customFormat="1" ht="20" customHeight="1" spans="1:5">
      <c r="A11" s="32" t="s">
        <v>623</v>
      </c>
      <c r="B11" s="27">
        <v>6</v>
      </c>
      <c r="C11" s="33">
        <v>37</v>
      </c>
      <c r="D11" s="34">
        <v>1063.45</v>
      </c>
    </row>
    <row r="12" s="21" customFormat="1" ht="20" customHeight="1" spans="1:5">
      <c r="A12" s="32" t="s">
        <v>624</v>
      </c>
      <c r="B12" s="27">
        <v>7</v>
      </c>
      <c r="C12" s="33"/>
      <c r="D12" s="34"/>
    </row>
    <row r="13" s="21" customFormat="1" ht="20" customHeight="1" spans="1:5">
      <c r="A13" s="32" t="s">
        <v>625</v>
      </c>
      <c r="B13" s="27">
        <v>8</v>
      </c>
      <c r="C13" s="33"/>
      <c r="D13" s="34"/>
    </row>
    <row r="14" s="21" customFormat="1" ht="20" customHeight="1" spans="1:5">
      <c r="A14" s="32" t="s">
        <v>626</v>
      </c>
      <c r="B14" s="27">
        <v>9</v>
      </c>
      <c r="C14" s="33"/>
      <c r="D14" s="34"/>
    </row>
    <row r="15" s="21" customFormat="1" ht="20" customHeight="1" spans="1:5">
      <c r="A15" s="32" t="s">
        <v>627</v>
      </c>
      <c r="B15" s="27">
        <v>10</v>
      </c>
      <c r="C15" s="33"/>
      <c r="D15" s="34"/>
    </row>
    <row r="16" s="21" customFormat="1" ht="20" customHeight="1" spans="1:5">
      <c r="A16" s="32" t="s">
        <v>628</v>
      </c>
      <c r="B16" s="27">
        <v>11</v>
      </c>
      <c r="C16" s="33"/>
      <c r="D16" s="34"/>
    </row>
    <row r="17" s="21" customFormat="1" ht="20" customHeight="1" spans="1:5">
      <c r="A17" s="32" t="s">
        <v>629</v>
      </c>
      <c r="B17" s="27">
        <v>12</v>
      </c>
      <c r="C17" s="33">
        <v>1</v>
      </c>
      <c r="D17" s="34">
        <v>0.8</v>
      </c>
    </row>
    <row r="18" s="21" customFormat="1" ht="20" customHeight="1" spans="1:5">
      <c r="A18" s="32" t="s">
        <v>630</v>
      </c>
      <c r="B18" s="27">
        <v>13</v>
      </c>
      <c r="C18" s="33">
        <v>144</v>
      </c>
      <c r="D18" s="36">
        <v>9.6</v>
      </c>
    </row>
    <row r="19" s="21" customFormat="1" ht="20" customHeight="1" spans="1:5">
      <c r="A19" s="37" t="s">
        <v>631</v>
      </c>
      <c r="B19" s="38">
        <v>14</v>
      </c>
      <c r="C19" s="33">
        <v>144</v>
      </c>
      <c r="D19" s="34">
        <v>9.6</v>
      </c>
      <c r="E19" s="35"/>
    </row>
    <row r="20" s="21" customFormat="1" ht="20" customHeight="1" spans="1:5">
      <c r="A20" s="39" t="s">
        <v>632</v>
      </c>
      <c r="B20" s="40">
        <v>15</v>
      </c>
      <c r="C20" s="41">
        <v>2</v>
      </c>
      <c r="D20" s="42">
        <v>8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5"/>
  <sheetViews>
    <sheetView workbookViewId="0">
      <selection activeCell="I1" sqref="I$1:J$1048576"/>
    </sheetView>
  </sheetViews>
  <sheetFormatPr defaultColWidth="9.8" defaultRowHeight="13.5"/>
  <cols>
    <col min="1" max="1" width="4.38333333333333" style="1" customWidth="1"/>
    <col min="2" max="2" width="4.66666666666667" style="1" customWidth="1"/>
    <col min="3" max="3" width="4.50833333333333" style="1" customWidth="1"/>
    <col min="4" max="4" width="9.33333333333333" style="1" customWidth="1"/>
    <col min="5" max="5" width="31.2" style="1" customWidth="1"/>
    <col min="6" max="6" width="21.775" style="1" customWidth="1"/>
    <col min="7" max="7" width="11.1083333333333" style="2" customWidth="1"/>
    <col min="8" max="8" width="6.775" style="1" customWidth="1"/>
    <col min="9" max="10" width="10.4416666666667" style="1" customWidth="1"/>
    <col min="11" max="11" width="8.89166666666667" style="1" customWidth="1"/>
    <col min="12" max="12" width="4.66666666666667" style="1" customWidth="1"/>
    <col min="13" max="13" width="10.825" style="1" customWidth="1"/>
    <col min="14" max="14" width="10.025" style="1" customWidth="1"/>
    <col min="15" max="15" width="11.1333333333333" style="1" customWidth="1"/>
    <col min="16" max="16" width="9.64166666666667" style="1" customWidth="1"/>
    <col min="17" max="17" width="13" style="1" customWidth="1"/>
    <col min="18" max="18" width="11.525" style="1" customWidth="1"/>
    <col min="19" max="19" width="11.2" style="1" customWidth="1"/>
    <col min="20" max="20" width="10.4666666666667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8" style="1" customWidth="1"/>
    <col min="33" max="16384" width="9.8" style="1"/>
  </cols>
  <sheetData>
    <row r="1" s="1" customFormat="1" ht="16.35" customHeight="1" spans="1:30">
      <c r="A1" s="3"/>
      <c r="G1" s="2"/>
      <c r="AD1" s="4" t="s">
        <v>633</v>
      </c>
    </row>
    <row r="2" s="1" customFormat="1" ht="29" customHeight="1" spans="1:30">
      <c r="A2" s="5" t="s">
        <v>33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7" t="s">
        <v>35</v>
      </c>
      <c r="B3" s="7"/>
      <c r="C3" s="7"/>
      <c r="D3" s="7"/>
      <c r="E3" s="7"/>
      <c r="F3" s="7"/>
      <c r="G3" s="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7"/>
      <c r="B4" s="7"/>
      <c r="C4" s="7"/>
      <c r="D4" s="7"/>
      <c r="E4" s="7"/>
      <c r="G4" s="2"/>
      <c r="AB4" s="9" t="s">
        <v>36</v>
      </c>
      <c r="AC4" s="9"/>
      <c r="AD4" s="9"/>
    </row>
    <row r="5" s="1" customFormat="1" ht="34.5" customHeight="1" spans="1:30">
      <c r="A5" s="10" t="s">
        <v>163</v>
      </c>
      <c r="B5" s="10"/>
      <c r="C5" s="10"/>
      <c r="D5" s="10" t="s">
        <v>214</v>
      </c>
      <c r="E5" s="10" t="s">
        <v>381</v>
      </c>
      <c r="F5" s="10" t="s">
        <v>634</v>
      </c>
      <c r="G5" s="10" t="s">
        <v>635</v>
      </c>
      <c r="H5" s="10" t="s">
        <v>636</v>
      </c>
      <c r="I5" s="10" t="s">
        <v>637</v>
      </c>
      <c r="J5" s="10" t="s">
        <v>638</v>
      </c>
      <c r="K5" s="10" t="s">
        <v>639</v>
      </c>
      <c r="L5" s="10" t="s">
        <v>510</v>
      </c>
      <c r="M5" s="10" t="s">
        <v>640</v>
      </c>
      <c r="N5" s="10" t="s">
        <v>641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432</v>
      </c>
    </row>
    <row r="6" s="1" customFormat="1" ht="21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 t="s">
        <v>334</v>
      </c>
      <c r="O6" s="10" t="s">
        <v>642</v>
      </c>
      <c r="P6" s="10"/>
      <c r="Q6" s="10"/>
      <c r="R6" s="10" t="s">
        <v>508</v>
      </c>
      <c r="S6" s="10" t="s">
        <v>146</v>
      </c>
      <c r="T6" s="10" t="s">
        <v>643</v>
      </c>
      <c r="U6" s="10" t="s">
        <v>644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133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645</v>
      </c>
      <c r="P7" s="10" t="s">
        <v>410</v>
      </c>
      <c r="Q7" s="10" t="s">
        <v>646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s="1" customFormat="1" ht="20" customHeight="1" spans="1:30">
      <c r="A8" s="11"/>
      <c r="B8" s="11"/>
      <c r="C8" s="11"/>
      <c r="D8" s="12"/>
      <c r="E8" s="10" t="s">
        <v>141</v>
      </c>
      <c r="F8" s="12"/>
      <c r="G8" s="13"/>
      <c r="H8" s="12"/>
      <c r="I8" s="12"/>
      <c r="J8" s="12"/>
      <c r="K8" s="12"/>
      <c r="L8" s="14"/>
      <c r="M8" s="15">
        <v>125.84</v>
      </c>
      <c r="N8" s="15">
        <v>125.84</v>
      </c>
      <c r="O8" s="15">
        <v>125.84</v>
      </c>
      <c r="P8" s="15">
        <v>125.84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2"/>
    </row>
    <row r="9" s="1" customFormat="1" ht="16" customHeight="1" spans="1:30">
      <c r="A9" s="11">
        <v>212</v>
      </c>
      <c r="B9" s="11" t="s">
        <v>198</v>
      </c>
      <c r="C9" s="11">
        <v>99</v>
      </c>
      <c r="D9" s="17">
        <v>435001</v>
      </c>
      <c r="E9" s="17" t="s">
        <v>4</v>
      </c>
      <c r="F9" s="17" t="s">
        <v>647</v>
      </c>
      <c r="G9" s="17" t="s">
        <v>648</v>
      </c>
      <c r="H9" s="18" t="s">
        <v>649</v>
      </c>
      <c r="I9" s="19">
        <v>46023</v>
      </c>
      <c r="J9" s="19">
        <v>46387</v>
      </c>
      <c r="K9" s="17">
        <v>1</v>
      </c>
      <c r="L9" s="17" t="s">
        <v>650</v>
      </c>
      <c r="M9" s="20">
        <v>10</v>
      </c>
      <c r="N9" s="20">
        <v>10</v>
      </c>
      <c r="O9" s="20">
        <v>10</v>
      </c>
      <c r="P9" s="20">
        <v>10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2"/>
    </row>
    <row r="10" s="1" customFormat="1" spans="1:30">
      <c r="A10" s="11">
        <v>212</v>
      </c>
      <c r="B10" s="11" t="s">
        <v>198</v>
      </c>
      <c r="C10" s="11">
        <v>99</v>
      </c>
      <c r="D10" s="17">
        <v>435001</v>
      </c>
      <c r="E10" s="17" t="s">
        <v>4</v>
      </c>
      <c r="F10" s="17" t="s">
        <v>651</v>
      </c>
      <c r="G10" s="17" t="s">
        <v>652</v>
      </c>
      <c r="H10" s="18" t="s">
        <v>653</v>
      </c>
      <c r="I10" s="19">
        <v>46023</v>
      </c>
      <c r="J10" s="19">
        <v>46387</v>
      </c>
      <c r="K10" s="17">
        <v>1</v>
      </c>
      <c r="L10" s="17" t="s">
        <v>650</v>
      </c>
      <c r="M10" s="20">
        <v>1</v>
      </c>
      <c r="N10" s="20">
        <v>1</v>
      </c>
      <c r="O10" s="20">
        <v>1</v>
      </c>
      <c r="P10" s="20">
        <v>1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="1" customFormat="1" spans="1:30">
      <c r="A11" s="11">
        <v>212</v>
      </c>
      <c r="B11" s="11" t="s">
        <v>198</v>
      </c>
      <c r="C11" s="11">
        <v>99</v>
      </c>
      <c r="D11" s="17">
        <v>435001</v>
      </c>
      <c r="E11" s="17" t="s">
        <v>4</v>
      </c>
      <c r="F11" s="17" t="s">
        <v>654</v>
      </c>
      <c r="G11" s="17" t="s">
        <v>655</v>
      </c>
      <c r="H11" s="18" t="s">
        <v>653</v>
      </c>
      <c r="I11" s="19">
        <v>46023</v>
      </c>
      <c r="J11" s="19">
        <v>46387</v>
      </c>
      <c r="K11" s="17">
        <v>1</v>
      </c>
      <c r="L11" s="17" t="s">
        <v>650</v>
      </c>
      <c r="M11" s="20">
        <v>3.652</v>
      </c>
      <c r="N11" s="20">
        <v>3.652</v>
      </c>
      <c r="O11" s="20">
        <v>3.652</v>
      </c>
      <c r="P11" s="20">
        <v>3.652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="1" customFormat="1" spans="1:30">
      <c r="A12" s="11">
        <v>212</v>
      </c>
      <c r="B12" s="11" t="s">
        <v>198</v>
      </c>
      <c r="C12" s="11">
        <v>99</v>
      </c>
      <c r="D12" s="17">
        <v>435001</v>
      </c>
      <c r="E12" s="17" t="s">
        <v>4</v>
      </c>
      <c r="F12" s="17" t="s">
        <v>656</v>
      </c>
      <c r="G12" s="17" t="s">
        <v>657</v>
      </c>
      <c r="H12" s="18" t="s">
        <v>653</v>
      </c>
      <c r="I12" s="19">
        <v>46023</v>
      </c>
      <c r="J12" s="19">
        <v>46387</v>
      </c>
      <c r="K12" s="17">
        <v>1000</v>
      </c>
      <c r="L12" s="17" t="s">
        <v>658</v>
      </c>
      <c r="M12" s="20">
        <v>0.3</v>
      </c>
      <c r="N12" s="20">
        <v>0.3</v>
      </c>
      <c r="O12" s="20">
        <v>0.3</v>
      </c>
      <c r="P12" s="20">
        <v>0.3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="1" customFormat="1" spans="1:30">
      <c r="A13" s="11">
        <v>212</v>
      </c>
      <c r="B13" s="11" t="s">
        <v>198</v>
      </c>
      <c r="C13" s="11">
        <v>99</v>
      </c>
      <c r="D13" s="17">
        <v>435001</v>
      </c>
      <c r="E13" s="17" t="s">
        <v>4</v>
      </c>
      <c r="F13" s="17" t="s">
        <v>659</v>
      </c>
      <c r="G13" s="17" t="s">
        <v>660</v>
      </c>
      <c r="H13" s="18" t="s">
        <v>653</v>
      </c>
      <c r="I13" s="19">
        <v>46023</v>
      </c>
      <c r="J13" s="19">
        <v>46387</v>
      </c>
      <c r="K13" s="17">
        <v>100</v>
      </c>
      <c r="L13" s="17" t="s">
        <v>661</v>
      </c>
      <c r="M13" s="20">
        <v>1.5</v>
      </c>
      <c r="N13" s="20">
        <v>1.5</v>
      </c>
      <c r="O13" s="20">
        <v>1.5</v>
      </c>
      <c r="P13" s="20">
        <v>1.5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="1" customFormat="1" spans="1:30">
      <c r="A14" s="11">
        <v>212</v>
      </c>
      <c r="B14" s="11" t="s">
        <v>198</v>
      </c>
      <c r="C14" s="11">
        <v>99</v>
      </c>
      <c r="D14" s="17">
        <v>435001</v>
      </c>
      <c r="E14" s="17" t="s">
        <v>4</v>
      </c>
      <c r="F14" s="17" t="s">
        <v>662</v>
      </c>
      <c r="G14" s="17" t="s">
        <v>663</v>
      </c>
      <c r="H14" s="18" t="s">
        <v>653</v>
      </c>
      <c r="I14" s="19">
        <v>46023</v>
      </c>
      <c r="J14" s="19">
        <v>46387</v>
      </c>
      <c r="K14" s="17">
        <v>500</v>
      </c>
      <c r="L14" s="17" t="s">
        <v>664</v>
      </c>
      <c r="M14" s="20">
        <v>1.2</v>
      </c>
      <c r="N14" s="20">
        <v>1.2</v>
      </c>
      <c r="O14" s="20">
        <v>1.2</v>
      </c>
      <c r="P14" s="20">
        <v>1.2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="1" customFormat="1" ht="22.5" spans="1:30">
      <c r="A15" s="11">
        <v>212</v>
      </c>
      <c r="B15" s="11" t="s">
        <v>198</v>
      </c>
      <c r="C15" s="11">
        <v>99</v>
      </c>
      <c r="D15" s="17">
        <v>435001</v>
      </c>
      <c r="E15" s="17" t="s">
        <v>4</v>
      </c>
      <c r="F15" s="17" t="s">
        <v>665</v>
      </c>
      <c r="G15" s="17" t="s">
        <v>666</v>
      </c>
      <c r="H15" s="18" t="s">
        <v>649</v>
      </c>
      <c r="I15" s="19">
        <v>46023</v>
      </c>
      <c r="J15" s="19">
        <v>46387</v>
      </c>
      <c r="K15" s="17">
        <v>12</v>
      </c>
      <c r="L15" s="17" t="s">
        <v>580</v>
      </c>
      <c r="M15" s="20">
        <v>2.4</v>
      </c>
      <c r="N15" s="20">
        <v>2.4</v>
      </c>
      <c r="O15" s="20">
        <v>2.4</v>
      </c>
      <c r="P15" s="20">
        <v>2.4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="1" customFormat="1" spans="1:30">
      <c r="A16" s="11">
        <v>212</v>
      </c>
      <c r="B16" s="11" t="s">
        <v>198</v>
      </c>
      <c r="C16" s="11">
        <v>99</v>
      </c>
      <c r="D16" s="17">
        <v>435001</v>
      </c>
      <c r="E16" s="17" t="s">
        <v>4</v>
      </c>
      <c r="F16" s="17" t="s">
        <v>667</v>
      </c>
      <c r="G16" s="17" t="s">
        <v>668</v>
      </c>
      <c r="H16" s="18" t="s">
        <v>649</v>
      </c>
      <c r="I16" s="19">
        <v>46023</v>
      </c>
      <c r="J16" s="19">
        <v>46387</v>
      </c>
      <c r="K16" s="17">
        <v>12</v>
      </c>
      <c r="L16" s="17" t="s">
        <v>580</v>
      </c>
      <c r="M16" s="20">
        <v>9.8</v>
      </c>
      <c r="N16" s="20">
        <v>9.8</v>
      </c>
      <c r="O16" s="20">
        <v>9.8</v>
      </c>
      <c r="P16" s="20">
        <v>9.8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="1" customFormat="1" spans="1:30">
      <c r="A17" s="11">
        <v>212</v>
      </c>
      <c r="B17" s="11" t="s">
        <v>198</v>
      </c>
      <c r="C17" s="11">
        <v>99</v>
      </c>
      <c r="D17" s="17">
        <v>435001</v>
      </c>
      <c r="E17" s="17" t="s">
        <v>4</v>
      </c>
      <c r="F17" s="17" t="s">
        <v>669</v>
      </c>
      <c r="G17" s="17" t="s">
        <v>670</v>
      </c>
      <c r="H17" s="18" t="s">
        <v>653</v>
      </c>
      <c r="I17" s="19">
        <v>46023</v>
      </c>
      <c r="J17" s="19">
        <v>46387</v>
      </c>
      <c r="K17" s="17">
        <v>12</v>
      </c>
      <c r="L17" s="17" t="s">
        <v>580</v>
      </c>
      <c r="M17" s="20">
        <v>3</v>
      </c>
      <c r="N17" s="20">
        <v>3</v>
      </c>
      <c r="O17" s="20">
        <v>3</v>
      </c>
      <c r="P17" s="20">
        <v>3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="1" customFormat="1" spans="1:30">
      <c r="A18" s="11">
        <v>212</v>
      </c>
      <c r="B18" s="11" t="s">
        <v>198</v>
      </c>
      <c r="C18" s="11">
        <v>99</v>
      </c>
      <c r="D18" s="17">
        <v>435001</v>
      </c>
      <c r="E18" s="17" t="s">
        <v>4</v>
      </c>
      <c r="F18" s="17" t="s">
        <v>671</v>
      </c>
      <c r="G18" s="17" t="s">
        <v>672</v>
      </c>
      <c r="H18" s="18" t="s">
        <v>653</v>
      </c>
      <c r="I18" s="19">
        <v>46023</v>
      </c>
      <c r="J18" s="19">
        <v>46387</v>
      </c>
      <c r="K18" s="17">
        <v>12</v>
      </c>
      <c r="L18" s="17" t="s">
        <v>580</v>
      </c>
      <c r="M18" s="20">
        <v>1.5</v>
      </c>
      <c r="N18" s="20">
        <v>1.5</v>
      </c>
      <c r="O18" s="20">
        <v>1.5</v>
      </c>
      <c r="P18" s="20">
        <v>1.5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="1" customFormat="1" ht="45" spans="1:30">
      <c r="A19" s="11">
        <v>212</v>
      </c>
      <c r="B19" s="11" t="s">
        <v>198</v>
      </c>
      <c r="C19" s="11">
        <v>99</v>
      </c>
      <c r="D19" s="17">
        <v>435001</v>
      </c>
      <c r="E19" s="17" t="s">
        <v>4</v>
      </c>
      <c r="F19" s="17" t="s">
        <v>673</v>
      </c>
      <c r="G19" s="17" t="s">
        <v>674</v>
      </c>
      <c r="H19" s="18" t="s">
        <v>653</v>
      </c>
      <c r="I19" s="19">
        <v>46023</v>
      </c>
      <c r="J19" s="19">
        <v>46387</v>
      </c>
      <c r="K19" s="17">
        <v>12</v>
      </c>
      <c r="L19" s="17" t="s">
        <v>580</v>
      </c>
      <c r="M19" s="20">
        <v>6</v>
      </c>
      <c r="N19" s="20">
        <v>6</v>
      </c>
      <c r="O19" s="20">
        <v>6</v>
      </c>
      <c r="P19" s="20">
        <v>6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s="1" customFormat="1" spans="1:30">
      <c r="A20" s="11">
        <v>212</v>
      </c>
      <c r="B20" s="11" t="s">
        <v>198</v>
      </c>
      <c r="C20" s="11">
        <v>99</v>
      </c>
      <c r="D20" s="17">
        <v>435001</v>
      </c>
      <c r="E20" s="17" t="s">
        <v>4</v>
      </c>
      <c r="F20" s="17" t="s">
        <v>675</v>
      </c>
      <c r="G20" s="17" t="s">
        <v>676</v>
      </c>
      <c r="H20" s="18" t="s">
        <v>653</v>
      </c>
      <c r="I20" s="19">
        <v>46023</v>
      </c>
      <c r="J20" s="19">
        <v>46387</v>
      </c>
      <c r="K20" s="17">
        <v>12</v>
      </c>
      <c r="L20" s="17" t="s">
        <v>580</v>
      </c>
      <c r="M20" s="20">
        <v>2</v>
      </c>
      <c r="N20" s="20">
        <v>2</v>
      </c>
      <c r="O20" s="20">
        <v>2</v>
      </c>
      <c r="P20" s="20">
        <v>2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s="1" customFormat="1" spans="1:30">
      <c r="A21" s="11">
        <v>212</v>
      </c>
      <c r="B21" s="11" t="s">
        <v>198</v>
      </c>
      <c r="C21" s="11">
        <v>99</v>
      </c>
      <c r="D21" s="17">
        <v>435001</v>
      </c>
      <c r="E21" s="17" t="s">
        <v>4</v>
      </c>
      <c r="F21" s="17" t="s">
        <v>677</v>
      </c>
      <c r="G21" s="17" t="s">
        <v>678</v>
      </c>
      <c r="H21" s="18" t="s">
        <v>653</v>
      </c>
      <c r="I21" s="19">
        <v>46023</v>
      </c>
      <c r="J21" s="19">
        <v>46387</v>
      </c>
      <c r="K21" s="17">
        <v>12</v>
      </c>
      <c r="L21" s="17" t="s">
        <v>580</v>
      </c>
      <c r="M21" s="20">
        <v>1.5</v>
      </c>
      <c r="N21" s="20">
        <v>1.5</v>
      </c>
      <c r="O21" s="20">
        <v>1.5</v>
      </c>
      <c r="P21" s="20">
        <v>1.5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</row>
    <row r="22" s="1" customFormat="1" spans="1:30">
      <c r="A22" s="11">
        <v>212</v>
      </c>
      <c r="B22" s="11" t="s">
        <v>198</v>
      </c>
      <c r="C22" s="11">
        <v>99</v>
      </c>
      <c r="D22" s="17">
        <v>435001</v>
      </c>
      <c r="E22" s="17" t="s">
        <v>4</v>
      </c>
      <c r="F22" s="17" t="s">
        <v>679</v>
      </c>
      <c r="G22" s="17" t="s">
        <v>680</v>
      </c>
      <c r="H22" s="18" t="s">
        <v>653</v>
      </c>
      <c r="I22" s="19">
        <v>46023</v>
      </c>
      <c r="J22" s="19">
        <v>46387</v>
      </c>
      <c r="K22" s="17">
        <v>2</v>
      </c>
      <c r="L22" s="17" t="s">
        <v>681</v>
      </c>
      <c r="M22" s="20">
        <v>0.12</v>
      </c>
      <c r="N22" s="20">
        <v>0.12</v>
      </c>
      <c r="O22" s="20">
        <v>0.12</v>
      </c>
      <c r="P22" s="20">
        <v>0.12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</row>
    <row r="23" s="1" customFormat="1" spans="1:30">
      <c r="A23" s="11">
        <v>212</v>
      </c>
      <c r="B23" s="11" t="s">
        <v>198</v>
      </c>
      <c r="C23" s="11">
        <v>99</v>
      </c>
      <c r="D23" s="17">
        <v>435001</v>
      </c>
      <c r="E23" s="17" t="s">
        <v>4</v>
      </c>
      <c r="F23" s="17" t="s">
        <v>682</v>
      </c>
      <c r="G23" s="17" t="s">
        <v>683</v>
      </c>
      <c r="H23" s="18" t="s">
        <v>653</v>
      </c>
      <c r="I23" s="19">
        <v>46023</v>
      </c>
      <c r="J23" s="19">
        <v>46387</v>
      </c>
      <c r="K23" s="17">
        <v>2</v>
      </c>
      <c r="L23" s="17" t="s">
        <v>681</v>
      </c>
      <c r="M23" s="20">
        <v>0.24</v>
      </c>
      <c r="N23" s="20">
        <v>0.24</v>
      </c>
      <c r="O23" s="20">
        <v>0.24</v>
      </c>
      <c r="P23" s="20">
        <v>0.24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s="1" customFormat="1" spans="1:30">
      <c r="A24" s="11">
        <v>212</v>
      </c>
      <c r="B24" s="11" t="s">
        <v>198</v>
      </c>
      <c r="C24" s="11">
        <v>99</v>
      </c>
      <c r="D24" s="17">
        <v>435001</v>
      </c>
      <c r="E24" s="17" t="s">
        <v>4</v>
      </c>
      <c r="F24" s="17" t="s">
        <v>684</v>
      </c>
      <c r="G24" s="17" t="s">
        <v>685</v>
      </c>
      <c r="H24" s="18" t="s">
        <v>653</v>
      </c>
      <c r="I24" s="19">
        <v>46023</v>
      </c>
      <c r="J24" s="19">
        <v>46387</v>
      </c>
      <c r="K24" s="17">
        <v>12</v>
      </c>
      <c r="L24" s="17" t="s">
        <v>580</v>
      </c>
      <c r="M24" s="20">
        <v>0.25</v>
      </c>
      <c r="N24" s="20">
        <v>0.25</v>
      </c>
      <c r="O24" s="20">
        <v>0.25</v>
      </c>
      <c r="P24" s="20">
        <v>0.25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="1" customFormat="1" spans="1:30">
      <c r="A25" s="11">
        <v>212</v>
      </c>
      <c r="B25" s="11" t="s">
        <v>198</v>
      </c>
      <c r="C25" s="11">
        <v>99</v>
      </c>
      <c r="D25" s="17">
        <v>435001</v>
      </c>
      <c r="E25" s="17" t="s">
        <v>4</v>
      </c>
      <c r="F25" s="17" t="s">
        <v>686</v>
      </c>
      <c r="G25" s="17" t="s">
        <v>687</v>
      </c>
      <c r="H25" s="18" t="s">
        <v>649</v>
      </c>
      <c r="I25" s="19">
        <v>46023</v>
      </c>
      <c r="J25" s="19">
        <v>46387</v>
      </c>
      <c r="K25" s="17">
        <v>12</v>
      </c>
      <c r="L25" s="17" t="s">
        <v>580</v>
      </c>
      <c r="M25" s="20">
        <v>0.4</v>
      </c>
      <c r="N25" s="20">
        <v>0.4</v>
      </c>
      <c r="O25" s="20">
        <v>0.4</v>
      </c>
      <c r="P25" s="20">
        <v>0.4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s="1" customFormat="1" spans="1:30">
      <c r="A26" s="11">
        <v>212</v>
      </c>
      <c r="B26" s="11" t="s">
        <v>198</v>
      </c>
      <c r="C26" s="11">
        <v>99</v>
      </c>
      <c r="D26" s="17">
        <v>435001</v>
      </c>
      <c r="E26" s="17" t="s">
        <v>4</v>
      </c>
      <c r="F26" s="17" t="s">
        <v>688</v>
      </c>
      <c r="G26" s="17" t="s">
        <v>689</v>
      </c>
      <c r="H26" s="18" t="s">
        <v>649</v>
      </c>
      <c r="I26" s="19">
        <v>46023</v>
      </c>
      <c r="J26" s="19">
        <v>46387</v>
      </c>
      <c r="K26" s="17">
        <v>12</v>
      </c>
      <c r="L26" s="17" t="s">
        <v>580</v>
      </c>
      <c r="M26" s="20">
        <v>2</v>
      </c>
      <c r="N26" s="20">
        <v>2</v>
      </c>
      <c r="O26" s="20">
        <v>2</v>
      </c>
      <c r="P26" s="20">
        <v>2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="1" customFormat="1" spans="1:30">
      <c r="A27" s="11">
        <v>212</v>
      </c>
      <c r="B27" s="11" t="s">
        <v>198</v>
      </c>
      <c r="C27" s="11">
        <v>99</v>
      </c>
      <c r="D27" s="17">
        <v>435001</v>
      </c>
      <c r="E27" s="17" t="s">
        <v>4</v>
      </c>
      <c r="F27" s="17" t="s">
        <v>690</v>
      </c>
      <c r="G27" s="17" t="s">
        <v>691</v>
      </c>
      <c r="H27" s="18" t="s">
        <v>653</v>
      </c>
      <c r="I27" s="19">
        <v>46023</v>
      </c>
      <c r="J27" s="19">
        <v>46387</v>
      </c>
      <c r="K27" s="17">
        <v>100</v>
      </c>
      <c r="L27" s="17" t="s">
        <v>692</v>
      </c>
      <c r="M27" s="20">
        <v>2.7</v>
      </c>
      <c r="N27" s="20">
        <v>2.7</v>
      </c>
      <c r="O27" s="20">
        <v>2.7</v>
      </c>
      <c r="P27" s="20">
        <v>2.7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</row>
    <row r="28" s="1" customFormat="1" spans="1:30">
      <c r="A28" s="11">
        <v>212</v>
      </c>
      <c r="B28" s="11" t="s">
        <v>198</v>
      </c>
      <c r="C28" s="11">
        <v>99</v>
      </c>
      <c r="D28" s="17">
        <v>435001</v>
      </c>
      <c r="E28" s="17" t="s">
        <v>4</v>
      </c>
      <c r="F28" s="17" t="s">
        <v>693</v>
      </c>
      <c r="G28" s="17" t="s">
        <v>691</v>
      </c>
      <c r="H28" s="18" t="s">
        <v>653</v>
      </c>
      <c r="I28" s="19">
        <v>46023</v>
      </c>
      <c r="J28" s="19">
        <v>46387</v>
      </c>
      <c r="K28" s="17">
        <v>100</v>
      </c>
      <c r="L28" s="17" t="s">
        <v>692</v>
      </c>
      <c r="M28" s="20">
        <v>2.7</v>
      </c>
      <c r="N28" s="20">
        <v>2.7</v>
      </c>
      <c r="O28" s="20">
        <v>2.7</v>
      </c>
      <c r="P28" s="20">
        <v>2.7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="1" customFormat="1" spans="1:30">
      <c r="A29" s="11">
        <v>212</v>
      </c>
      <c r="B29" s="11" t="s">
        <v>198</v>
      </c>
      <c r="C29" s="11">
        <v>99</v>
      </c>
      <c r="D29" s="17">
        <v>435001</v>
      </c>
      <c r="E29" s="17" t="s">
        <v>4</v>
      </c>
      <c r="F29" s="17" t="s">
        <v>694</v>
      </c>
      <c r="G29" s="17" t="s">
        <v>695</v>
      </c>
      <c r="H29" s="18" t="s">
        <v>653</v>
      </c>
      <c r="I29" s="19">
        <v>46023</v>
      </c>
      <c r="J29" s="19">
        <v>46387</v>
      </c>
      <c r="K29" s="17">
        <v>68</v>
      </c>
      <c r="L29" s="17" t="s">
        <v>681</v>
      </c>
      <c r="M29" s="20">
        <v>1.826</v>
      </c>
      <c r="N29" s="20">
        <v>1.826</v>
      </c>
      <c r="O29" s="20">
        <v>1.826</v>
      </c>
      <c r="P29" s="20">
        <v>1.826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="1" customFormat="1" spans="1:30">
      <c r="A30" s="11">
        <v>212</v>
      </c>
      <c r="B30" s="11" t="s">
        <v>198</v>
      </c>
      <c r="C30" s="11">
        <v>99</v>
      </c>
      <c r="D30" s="17">
        <v>435001</v>
      </c>
      <c r="E30" s="17" t="s">
        <v>4</v>
      </c>
      <c r="F30" s="17" t="s">
        <v>696</v>
      </c>
      <c r="G30" s="17" t="s">
        <v>697</v>
      </c>
      <c r="H30" s="18" t="s">
        <v>653</v>
      </c>
      <c r="I30" s="19">
        <v>46023</v>
      </c>
      <c r="J30" s="19">
        <v>46387</v>
      </c>
      <c r="K30" s="17">
        <v>1</v>
      </c>
      <c r="L30" s="17" t="s">
        <v>681</v>
      </c>
      <c r="M30" s="20">
        <v>0.9</v>
      </c>
      <c r="N30" s="20">
        <v>0.9</v>
      </c>
      <c r="O30" s="20">
        <v>0.9</v>
      </c>
      <c r="P30" s="20">
        <v>0.9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="1" customFormat="1" spans="1:30">
      <c r="A31" s="11">
        <v>212</v>
      </c>
      <c r="B31" s="11" t="s">
        <v>198</v>
      </c>
      <c r="C31" s="11">
        <v>99</v>
      </c>
      <c r="D31" s="17">
        <v>435001</v>
      </c>
      <c r="E31" s="17" t="s">
        <v>4</v>
      </c>
      <c r="F31" s="17" t="s">
        <v>698</v>
      </c>
      <c r="G31" s="17" t="s">
        <v>699</v>
      </c>
      <c r="H31" s="18" t="s">
        <v>653</v>
      </c>
      <c r="I31" s="19">
        <v>46023</v>
      </c>
      <c r="J31" s="19">
        <v>46387</v>
      </c>
      <c r="K31" s="17">
        <v>1</v>
      </c>
      <c r="L31" s="17" t="s">
        <v>681</v>
      </c>
      <c r="M31" s="20">
        <v>3.15</v>
      </c>
      <c r="N31" s="20">
        <v>3.15</v>
      </c>
      <c r="O31" s="20">
        <v>3.15</v>
      </c>
      <c r="P31" s="20">
        <v>3.15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="1" customFormat="1" spans="1:30">
      <c r="A32" s="11">
        <v>212</v>
      </c>
      <c r="B32" s="11" t="s">
        <v>198</v>
      </c>
      <c r="C32" s="11">
        <v>99</v>
      </c>
      <c r="D32" s="17">
        <v>435001</v>
      </c>
      <c r="E32" s="17" t="s">
        <v>4</v>
      </c>
      <c r="F32" s="17" t="s">
        <v>700</v>
      </c>
      <c r="G32" s="17" t="s">
        <v>701</v>
      </c>
      <c r="H32" s="18" t="s">
        <v>653</v>
      </c>
      <c r="I32" s="19">
        <v>46023</v>
      </c>
      <c r="J32" s="19">
        <v>46387</v>
      </c>
      <c r="K32" s="17">
        <v>10</v>
      </c>
      <c r="L32" s="17" t="s">
        <v>523</v>
      </c>
      <c r="M32" s="20">
        <v>4</v>
      </c>
      <c r="N32" s="20">
        <v>4</v>
      </c>
      <c r="O32" s="20">
        <v>4</v>
      </c>
      <c r="P32" s="20">
        <v>4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="1" customFormat="1" spans="1:30">
      <c r="A33" s="11">
        <v>212</v>
      </c>
      <c r="B33" s="11" t="s">
        <v>198</v>
      </c>
      <c r="C33" s="11">
        <v>99</v>
      </c>
      <c r="D33" s="17">
        <v>435001</v>
      </c>
      <c r="E33" s="17" t="s">
        <v>4</v>
      </c>
      <c r="F33" s="17" t="s">
        <v>702</v>
      </c>
      <c r="G33" s="17" t="s">
        <v>701</v>
      </c>
      <c r="H33" s="18" t="s">
        <v>653</v>
      </c>
      <c r="I33" s="19">
        <v>46023</v>
      </c>
      <c r="J33" s="19">
        <v>46387</v>
      </c>
      <c r="K33" s="17">
        <v>4</v>
      </c>
      <c r="L33" s="17" t="s">
        <v>703</v>
      </c>
      <c r="M33" s="20">
        <v>8</v>
      </c>
      <c r="N33" s="20">
        <v>8</v>
      </c>
      <c r="O33" s="20">
        <v>8</v>
      </c>
      <c r="P33" s="20">
        <v>8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="1" customFormat="1" spans="1:30">
      <c r="A34" s="11">
        <v>212</v>
      </c>
      <c r="B34" s="11" t="s">
        <v>198</v>
      </c>
      <c r="C34" s="11">
        <v>99</v>
      </c>
      <c r="D34" s="17">
        <v>435001</v>
      </c>
      <c r="E34" s="17" t="s">
        <v>4</v>
      </c>
      <c r="F34" s="17" t="s">
        <v>704</v>
      </c>
      <c r="G34" s="17" t="s">
        <v>701</v>
      </c>
      <c r="H34" s="18" t="s">
        <v>653</v>
      </c>
      <c r="I34" s="19">
        <v>46023</v>
      </c>
      <c r="J34" s="19">
        <v>46387</v>
      </c>
      <c r="K34" s="17">
        <v>1</v>
      </c>
      <c r="L34" s="17" t="s">
        <v>173</v>
      </c>
      <c r="M34" s="20">
        <v>3.5</v>
      </c>
      <c r="N34" s="20">
        <v>3.5</v>
      </c>
      <c r="O34" s="20">
        <v>3.5</v>
      </c>
      <c r="P34" s="20">
        <v>3.5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="1" customFormat="1" spans="1:30">
      <c r="A35" s="11">
        <v>212</v>
      </c>
      <c r="B35" s="11" t="s">
        <v>198</v>
      </c>
      <c r="C35" s="11">
        <v>99</v>
      </c>
      <c r="D35" s="17">
        <v>435001</v>
      </c>
      <c r="E35" s="17" t="s">
        <v>4</v>
      </c>
      <c r="F35" s="17" t="s">
        <v>705</v>
      </c>
      <c r="G35" s="17" t="s">
        <v>701</v>
      </c>
      <c r="H35" s="18" t="s">
        <v>653</v>
      </c>
      <c r="I35" s="19">
        <v>46023</v>
      </c>
      <c r="J35" s="19">
        <v>46387</v>
      </c>
      <c r="K35" s="17">
        <v>1</v>
      </c>
      <c r="L35" s="17" t="s">
        <v>173</v>
      </c>
      <c r="M35" s="20">
        <v>0.4</v>
      </c>
      <c r="N35" s="20">
        <v>0.4</v>
      </c>
      <c r="O35" s="20">
        <v>0.4</v>
      </c>
      <c r="P35" s="20">
        <v>0.4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="1" customFormat="1" spans="1:30">
      <c r="A36" s="11">
        <v>212</v>
      </c>
      <c r="B36" s="11" t="s">
        <v>198</v>
      </c>
      <c r="C36" s="11">
        <v>99</v>
      </c>
      <c r="D36" s="17">
        <v>435001</v>
      </c>
      <c r="E36" s="17" t="s">
        <v>4</v>
      </c>
      <c r="F36" s="17" t="s">
        <v>706</v>
      </c>
      <c r="G36" s="17" t="s">
        <v>701</v>
      </c>
      <c r="H36" s="18" t="s">
        <v>653</v>
      </c>
      <c r="I36" s="19">
        <v>46023</v>
      </c>
      <c r="J36" s="19">
        <v>46387</v>
      </c>
      <c r="K36" s="17">
        <v>1</v>
      </c>
      <c r="L36" s="17" t="s">
        <v>173</v>
      </c>
      <c r="M36" s="20">
        <v>2</v>
      </c>
      <c r="N36" s="20">
        <v>2</v>
      </c>
      <c r="O36" s="20">
        <v>2</v>
      </c>
      <c r="P36" s="20">
        <v>2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</row>
    <row r="37" s="1" customFormat="1" spans="1:30">
      <c r="A37" s="11">
        <v>212</v>
      </c>
      <c r="B37" s="11" t="s">
        <v>198</v>
      </c>
      <c r="C37" s="11">
        <v>99</v>
      </c>
      <c r="D37" s="17">
        <v>435001</v>
      </c>
      <c r="E37" s="17" t="s">
        <v>4</v>
      </c>
      <c r="F37" s="17" t="s">
        <v>707</v>
      </c>
      <c r="G37" s="17" t="s">
        <v>701</v>
      </c>
      <c r="H37" s="18" t="s">
        <v>653</v>
      </c>
      <c r="I37" s="19">
        <v>46023</v>
      </c>
      <c r="J37" s="19">
        <v>46387</v>
      </c>
      <c r="K37" s="17">
        <v>1</v>
      </c>
      <c r="L37" s="17" t="s">
        <v>173</v>
      </c>
      <c r="M37" s="20">
        <v>0.1</v>
      </c>
      <c r="N37" s="20">
        <v>0.1</v>
      </c>
      <c r="O37" s="20">
        <v>0.1</v>
      </c>
      <c r="P37" s="20">
        <v>0.1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38" s="1" customFormat="1" spans="1:30">
      <c r="A38" s="11">
        <v>212</v>
      </c>
      <c r="B38" s="11" t="s">
        <v>198</v>
      </c>
      <c r="C38" s="11">
        <v>99</v>
      </c>
      <c r="D38" s="17">
        <v>435001</v>
      </c>
      <c r="E38" s="17" t="s">
        <v>4</v>
      </c>
      <c r="F38" s="17" t="s">
        <v>708</v>
      </c>
      <c r="G38" s="17" t="s">
        <v>709</v>
      </c>
      <c r="H38" s="18" t="s">
        <v>653</v>
      </c>
      <c r="I38" s="19">
        <v>46023</v>
      </c>
      <c r="J38" s="19">
        <v>46387</v>
      </c>
      <c r="K38" s="17">
        <v>4</v>
      </c>
      <c r="L38" s="17" t="s">
        <v>523</v>
      </c>
      <c r="M38" s="20">
        <v>28</v>
      </c>
      <c r="N38" s="20">
        <v>28</v>
      </c>
      <c r="O38" s="20">
        <v>28</v>
      </c>
      <c r="P38" s="20">
        <v>28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="1" customFormat="1" spans="1:30">
      <c r="A39" s="11">
        <v>212</v>
      </c>
      <c r="B39" s="11" t="s">
        <v>198</v>
      </c>
      <c r="C39" s="11">
        <v>99</v>
      </c>
      <c r="D39" s="17">
        <v>435001</v>
      </c>
      <c r="E39" s="17" t="s">
        <v>4</v>
      </c>
      <c r="F39" s="17" t="s">
        <v>710</v>
      </c>
      <c r="G39" s="17" t="s">
        <v>711</v>
      </c>
      <c r="H39" s="18" t="s">
        <v>649</v>
      </c>
      <c r="I39" s="19">
        <v>46023</v>
      </c>
      <c r="J39" s="19">
        <v>46387</v>
      </c>
      <c r="K39" s="17">
        <v>1</v>
      </c>
      <c r="L39" s="17" t="s">
        <v>173</v>
      </c>
      <c r="M39" s="20">
        <v>15</v>
      </c>
      <c r="N39" s="20">
        <v>15</v>
      </c>
      <c r="O39" s="20">
        <v>15</v>
      </c>
      <c r="P39" s="20">
        <v>15</v>
      </c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="1" customFormat="1" spans="1:30">
      <c r="A40" s="11">
        <v>212</v>
      </c>
      <c r="B40" s="11" t="s">
        <v>198</v>
      </c>
      <c r="C40" s="11">
        <v>99</v>
      </c>
      <c r="D40" s="17">
        <v>435001</v>
      </c>
      <c r="E40" s="17" t="s">
        <v>4</v>
      </c>
      <c r="F40" s="17" t="s">
        <v>712</v>
      </c>
      <c r="G40" s="17" t="s">
        <v>711</v>
      </c>
      <c r="H40" s="18" t="s">
        <v>649</v>
      </c>
      <c r="I40" s="19">
        <v>46023</v>
      </c>
      <c r="J40" s="19">
        <v>46387</v>
      </c>
      <c r="K40" s="17">
        <v>1</v>
      </c>
      <c r="L40" s="17" t="s">
        <v>173</v>
      </c>
      <c r="M40" s="20">
        <v>5</v>
      </c>
      <c r="N40" s="20">
        <v>5</v>
      </c>
      <c r="O40" s="20">
        <v>5</v>
      </c>
      <c r="P40" s="20">
        <v>5</v>
      </c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</row>
    <row r="41" s="1" customFormat="1" spans="1:30">
      <c r="A41" s="11">
        <v>212</v>
      </c>
      <c r="B41" s="11" t="s">
        <v>198</v>
      </c>
      <c r="C41" s="11">
        <v>99</v>
      </c>
      <c r="D41" s="17">
        <v>435001</v>
      </c>
      <c r="E41" s="17" t="s">
        <v>4</v>
      </c>
      <c r="F41" s="17" t="s">
        <v>713</v>
      </c>
      <c r="G41" s="17" t="s">
        <v>714</v>
      </c>
      <c r="H41" s="18" t="s">
        <v>653</v>
      </c>
      <c r="I41" s="19">
        <v>46023</v>
      </c>
      <c r="J41" s="19">
        <v>46387</v>
      </c>
      <c r="K41" s="17">
        <v>1</v>
      </c>
      <c r="L41" s="17" t="s">
        <v>173</v>
      </c>
      <c r="M41" s="20">
        <v>0.2</v>
      </c>
      <c r="N41" s="20">
        <v>0.2</v>
      </c>
      <c r="O41" s="20">
        <v>0.2</v>
      </c>
      <c r="P41" s="20">
        <v>0.2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="1" customFormat="1" spans="1:30">
      <c r="A42" s="11">
        <v>212</v>
      </c>
      <c r="B42" s="11" t="s">
        <v>198</v>
      </c>
      <c r="C42" s="11">
        <v>99</v>
      </c>
      <c r="D42" s="17">
        <v>435001</v>
      </c>
      <c r="E42" s="17" t="s">
        <v>4</v>
      </c>
      <c r="F42" s="17" t="s">
        <v>715</v>
      </c>
      <c r="G42" s="17" t="s">
        <v>716</v>
      </c>
      <c r="H42" s="18" t="s">
        <v>649</v>
      </c>
      <c r="I42" s="19">
        <v>46023</v>
      </c>
      <c r="J42" s="19">
        <v>46387</v>
      </c>
      <c r="K42" s="17">
        <v>1</v>
      </c>
      <c r="L42" s="17" t="s">
        <v>173</v>
      </c>
      <c r="M42" s="20">
        <v>0.6</v>
      </c>
      <c r="N42" s="20">
        <v>0.6</v>
      </c>
      <c r="O42" s="20">
        <v>0.6</v>
      </c>
      <c r="P42" s="20">
        <v>0.6</v>
      </c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3" s="1" customFormat="1" spans="1:30">
      <c r="A43" s="11">
        <v>212</v>
      </c>
      <c r="B43" s="11" t="s">
        <v>198</v>
      </c>
      <c r="C43" s="11">
        <v>99</v>
      </c>
      <c r="D43" s="17">
        <v>435001</v>
      </c>
      <c r="E43" s="17" t="s">
        <v>4</v>
      </c>
      <c r="F43" s="17" t="s">
        <v>717</v>
      </c>
      <c r="G43" s="17" t="s">
        <v>718</v>
      </c>
      <c r="H43" s="18" t="s">
        <v>649</v>
      </c>
      <c r="I43" s="19">
        <v>46023</v>
      </c>
      <c r="J43" s="19">
        <v>46387</v>
      </c>
      <c r="K43" s="17">
        <v>1</v>
      </c>
      <c r="L43" s="17" t="s">
        <v>173</v>
      </c>
      <c r="M43" s="20">
        <v>0.1</v>
      </c>
      <c r="N43" s="20">
        <v>0.1</v>
      </c>
      <c r="O43" s="20">
        <v>0.1</v>
      </c>
      <c r="P43" s="20">
        <v>0.1</v>
      </c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s="1" customFormat="1" spans="1:30">
      <c r="A44" s="11">
        <v>212</v>
      </c>
      <c r="B44" s="11" t="s">
        <v>198</v>
      </c>
      <c r="C44" s="11">
        <v>99</v>
      </c>
      <c r="D44" s="17">
        <v>435001</v>
      </c>
      <c r="E44" s="17" t="s">
        <v>4</v>
      </c>
      <c r="F44" s="17" t="s">
        <v>719</v>
      </c>
      <c r="G44" s="17" t="s">
        <v>720</v>
      </c>
      <c r="H44" s="18" t="s">
        <v>649</v>
      </c>
      <c r="I44" s="19">
        <v>46023</v>
      </c>
      <c r="J44" s="19">
        <v>46387</v>
      </c>
      <c r="K44" s="17">
        <v>2</v>
      </c>
      <c r="L44" s="17" t="s">
        <v>523</v>
      </c>
      <c r="M44" s="20">
        <v>0.6</v>
      </c>
      <c r="N44" s="20">
        <v>0.6</v>
      </c>
      <c r="O44" s="20">
        <v>0.6</v>
      </c>
      <c r="P44" s="20">
        <v>0.6</v>
      </c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</row>
    <row r="45" s="1" customFormat="1" spans="1:30">
      <c r="A45" s="11">
        <v>212</v>
      </c>
      <c r="B45" s="11" t="s">
        <v>198</v>
      </c>
      <c r="C45" s="11">
        <v>99</v>
      </c>
      <c r="D45" s="17">
        <v>435001</v>
      </c>
      <c r="E45" s="17" t="s">
        <v>4</v>
      </c>
      <c r="F45" s="17" t="s">
        <v>719</v>
      </c>
      <c r="G45" s="17" t="s">
        <v>721</v>
      </c>
      <c r="H45" s="18" t="s">
        <v>649</v>
      </c>
      <c r="I45" s="19">
        <v>46023</v>
      </c>
      <c r="J45" s="19">
        <v>46387</v>
      </c>
      <c r="K45" s="17">
        <v>2</v>
      </c>
      <c r="L45" s="17" t="s">
        <v>523</v>
      </c>
      <c r="M45" s="20">
        <v>0.2</v>
      </c>
      <c r="N45" s="20">
        <v>0.2</v>
      </c>
      <c r="O45" s="20">
        <v>0.2</v>
      </c>
      <c r="P45" s="20">
        <v>0.2</v>
      </c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allowBlank="1" showInputMessage="1" showErrorMessage="1" sqref="D9:E45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8">
      <c r="A1" s="43"/>
      <c r="H1" s="53" t="s">
        <v>34</v>
      </c>
    </row>
    <row r="2" ht="24.15" customHeight="1" spans="1:8">
      <c r="A2" s="114" t="s">
        <v>8</v>
      </c>
      <c r="B2" s="114"/>
      <c r="C2" s="114"/>
      <c r="D2" s="114"/>
      <c r="E2" s="114"/>
      <c r="F2" s="114"/>
      <c r="G2" s="114"/>
      <c r="H2" s="114"/>
    </row>
    <row r="3" ht="17.25" customHeight="1" spans="1:8">
      <c r="A3" s="55" t="s">
        <v>35</v>
      </c>
      <c r="B3" s="55"/>
      <c r="C3" s="55"/>
      <c r="D3" s="55"/>
      <c r="E3" s="55"/>
      <c r="F3" s="55"/>
      <c r="G3" s="46" t="s">
        <v>36</v>
      </c>
      <c r="H3" s="46"/>
    </row>
    <row r="4" ht="17.9" customHeight="1" spans="1:8">
      <c r="A4" s="56" t="s">
        <v>37</v>
      </c>
      <c r="B4" s="56"/>
      <c r="C4" s="56" t="s">
        <v>38</v>
      </c>
      <c r="D4" s="56"/>
      <c r="E4" s="56"/>
      <c r="F4" s="56"/>
      <c r="G4" s="56"/>
      <c r="H4" s="56"/>
    </row>
    <row r="5" ht="17.9" customHeight="1" spans="1:8">
      <c r="A5" s="56" t="s">
        <v>39</v>
      </c>
      <c r="B5" s="56" t="s">
        <v>40</v>
      </c>
      <c r="C5" s="56" t="s">
        <v>41</v>
      </c>
      <c r="D5" s="56" t="s">
        <v>40</v>
      </c>
      <c r="E5" s="56" t="s">
        <v>42</v>
      </c>
      <c r="F5" s="56" t="s">
        <v>40</v>
      </c>
      <c r="G5" s="56" t="s">
        <v>43</v>
      </c>
      <c r="H5" s="56" t="s">
        <v>40</v>
      </c>
    </row>
    <row r="6" ht="16.25" customHeight="1" spans="1:8">
      <c r="A6" s="59" t="s">
        <v>44</v>
      </c>
      <c r="B6" s="49">
        <v>605.49937</v>
      </c>
      <c r="C6" s="50" t="s">
        <v>45</v>
      </c>
      <c r="D6" s="63"/>
      <c r="E6" s="59" t="s">
        <v>46</v>
      </c>
      <c r="F6" s="58">
        <v>377.49937</v>
      </c>
      <c r="G6" s="50" t="s">
        <v>47</v>
      </c>
      <c r="H6" s="49"/>
    </row>
    <row r="7" ht="16.25" customHeight="1" spans="1:8">
      <c r="A7" s="50" t="s">
        <v>48</v>
      </c>
      <c r="B7" s="49">
        <v>605.49937</v>
      </c>
      <c r="C7" s="50" t="s">
        <v>49</v>
      </c>
      <c r="D7" s="63"/>
      <c r="E7" s="50" t="s">
        <v>50</v>
      </c>
      <c r="F7" s="49">
        <v>336.09937</v>
      </c>
      <c r="G7" s="50" t="s">
        <v>51</v>
      </c>
      <c r="H7" s="49"/>
    </row>
    <row r="8" ht="16.25" customHeight="1" spans="1:8">
      <c r="A8" s="59" t="s">
        <v>52</v>
      </c>
      <c r="B8" s="49"/>
      <c r="C8" s="50" t="s">
        <v>53</v>
      </c>
      <c r="D8" s="63"/>
      <c r="E8" s="50" t="s">
        <v>54</v>
      </c>
      <c r="F8" s="49">
        <v>41.4</v>
      </c>
      <c r="G8" s="50" t="s">
        <v>55</v>
      </c>
      <c r="H8" s="49"/>
    </row>
    <row r="9" ht="16.25" customHeight="1" spans="1:8">
      <c r="A9" s="50" t="s">
        <v>56</v>
      </c>
      <c r="B9" s="49"/>
      <c r="C9" s="50" t="s">
        <v>57</v>
      </c>
      <c r="D9" s="63"/>
      <c r="E9" s="50" t="s">
        <v>58</v>
      </c>
      <c r="F9" s="49"/>
      <c r="G9" s="50" t="s">
        <v>59</v>
      </c>
      <c r="H9" s="49"/>
    </row>
    <row r="10" ht="16.25" customHeight="1" spans="1:8">
      <c r="A10" s="50" t="s">
        <v>60</v>
      </c>
      <c r="B10" s="49"/>
      <c r="C10" s="50" t="s">
        <v>61</v>
      </c>
      <c r="D10" s="63"/>
      <c r="E10" s="59" t="s">
        <v>62</v>
      </c>
      <c r="F10" s="58">
        <v>228</v>
      </c>
      <c r="G10" s="50" t="s">
        <v>63</v>
      </c>
      <c r="H10" s="49">
        <v>605.49937</v>
      </c>
    </row>
    <row r="11" ht="16.25" customHeight="1" spans="1:8">
      <c r="A11" s="50" t="s">
        <v>64</v>
      </c>
      <c r="B11" s="49"/>
      <c r="C11" s="50" t="s">
        <v>65</v>
      </c>
      <c r="D11" s="63"/>
      <c r="E11" s="50" t="s">
        <v>66</v>
      </c>
      <c r="F11" s="49">
        <v>107</v>
      </c>
      <c r="G11" s="50" t="s">
        <v>67</v>
      </c>
      <c r="H11" s="49"/>
    </row>
    <row r="12" ht="16.25" customHeight="1" spans="1:8">
      <c r="A12" s="50" t="s">
        <v>68</v>
      </c>
      <c r="B12" s="49"/>
      <c r="C12" s="50" t="s">
        <v>69</v>
      </c>
      <c r="D12" s="63"/>
      <c r="E12" s="50" t="s">
        <v>70</v>
      </c>
      <c r="F12" s="49">
        <v>121</v>
      </c>
      <c r="G12" s="50" t="s">
        <v>71</v>
      </c>
      <c r="H12" s="49"/>
    </row>
    <row r="13" ht="16.25" customHeight="1" spans="1:8">
      <c r="A13" s="50" t="s">
        <v>72</v>
      </c>
      <c r="B13" s="49"/>
      <c r="C13" s="50" t="s">
        <v>73</v>
      </c>
      <c r="D13" s="63">
        <v>35.683974</v>
      </c>
      <c r="E13" s="50" t="s">
        <v>74</v>
      </c>
      <c r="F13" s="49"/>
      <c r="G13" s="50" t="s">
        <v>75</v>
      </c>
      <c r="H13" s="49"/>
    </row>
    <row r="14" ht="16.25" customHeight="1" spans="1:8">
      <c r="A14" s="50" t="s">
        <v>76</v>
      </c>
      <c r="B14" s="49"/>
      <c r="C14" s="50" t="s">
        <v>77</v>
      </c>
      <c r="D14" s="63"/>
      <c r="E14" s="50" t="s">
        <v>78</v>
      </c>
      <c r="F14" s="49"/>
      <c r="G14" s="50" t="s">
        <v>79</v>
      </c>
      <c r="H14" s="49"/>
    </row>
    <row r="15" ht="16.25" customHeight="1" spans="1:8">
      <c r="A15" s="50" t="s">
        <v>80</v>
      </c>
      <c r="B15" s="49"/>
      <c r="C15" s="50" t="s">
        <v>81</v>
      </c>
      <c r="D15" s="63">
        <v>13.286724</v>
      </c>
      <c r="E15" s="50" t="s">
        <v>82</v>
      </c>
      <c r="F15" s="49"/>
      <c r="G15" s="50" t="s">
        <v>83</v>
      </c>
      <c r="H15" s="49"/>
    </row>
    <row r="16" ht="16.25" customHeight="1" spans="1:8">
      <c r="A16" s="50" t="s">
        <v>84</v>
      </c>
      <c r="B16" s="49"/>
      <c r="C16" s="50" t="s">
        <v>85</v>
      </c>
      <c r="D16" s="63"/>
      <c r="E16" s="50" t="s">
        <v>86</v>
      </c>
      <c r="F16" s="49"/>
      <c r="G16" s="50" t="s">
        <v>87</v>
      </c>
      <c r="H16" s="49"/>
    </row>
    <row r="17" ht="16.25" customHeight="1" spans="1:8">
      <c r="A17" s="50" t="s">
        <v>88</v>
      </c>
      <c r="B17" s="49"/>
      <c r="C17" s="50" t="s">
        <v>89</v>
      </c>
      <c r="D17" s="63">
        <v>529.9456</v>
      </c>
      <c r="E17" s="50" t="s">
        <v>90</v>
      </c>
      <c r="F17" s="49"/>
      <c r="G17" s="50" t="s">
        <v>91</v>
      </c>
      <c r="H17" s="49"/>
    </row>
    <row r="18" ht="16.25" customHeight="1" spans="1:8">
      <c r="A18" s="50" t="s">
        <v>92</v>
      </c>
      <c r="B18" s="49"/>
      <c r="C18" s="50" t="s">
        <v>93</v>
      </c>
      <c r="D18" s="63"/>
      <c r="E18" s="50" t="s">
        <v>94</v>
      </c>
      <c r="F18" s="49"/>
      <c r="G18" s="50" t="s">
        <v>95</v>
      </c>
      <c r="H18" s="49"/>
    </row>
    <row r="19" ht="16.25" customHeight="1" spans="1:8">
      <c r="A19" s="50" t="s">
        <v>96</v>
      </c>
      <c r="B19" s="49"/>
      <c r="C19" s="50" t="s">
        <v>97</v>
      </c>
      <c r="D19" s="63"/>
      <c r="E19" s="50" t="s">
        <v>98</v>
      </c>
      <c r="F19" s="49"/>
      <c r="G19" s="50" t="s">
        <v>99</v>
      </c>
      <c r="H19" s="49"/>
    </row>
    <row r="20" ht="16.25" customHeight="1" spans="1:8">
      <c r="A20" s="59" t="s">
        <v>100</v>
      </c>
      <c r="B20" s="58"/>
      <c r="C20" s="50" t="s">
        <v>101</v>
      </c>
      <c r="D20" s="63"/>
      <c r="E20" s="50" t="s">
        <v>102</v>
      </c>
      <c r="F20" s="49"/>
      <c r="G20" s="50"/>
      <c r="H20" s="49"/>
    </row>
    <row r="21" ht="16.25" customHeight="1" spans="1:8">
      <c r="A21" s="59" t="s">
        <v>103</v>
      </c>
      <c r="B21" s="58"/>
      <c r="C21" s="50" t="s">
        <v>104</v>
      </c>
      <c r="D21" s="63"/>
      <c r="E21" s="59" t="s">
        <v>105</v>
      </c>
      <c r="F21" s="58"/>
      <c r="G21" s="50"/>
      <c r="H21" s="49"/>
    </row>
    <row r="22" ht="16.25" customHeight="1" spans="1:8">
      <c r="A22" s="59" t="s">
        <v>106</v>
      </c>
      <c r="B22" s="58"/>
      <c r="C22" s="50" t="s">
        <v>107</v>
      </c>
      <c r="D22" s="63"/>
      <c r="E22" s="50"/>
      <c r="F22" s="50"/>
      <c r="G22" s="50"/>
      <c r="H22" s="49"/>
    </row>
    <row r="23" ht="16.25" customHeight="1" spans="1:8">
      <c r="A23" s="59" t="s">
        <v>108</v>
      </c>
      <c r="B23" s="58"/>
      <c r="C23" s="50" t="s">
        <v>109</v>
      </c>
      <c r="D23" s="63"/>
      <c r="E23" s="50"/>
      <c r="F23" s="50"/>
      <c r="G23" s="50"/>
      <c r="H23" s="49"/>
    </row>
    <row r="24" ht="16.25" customHeight="1" spans="1:8">
      <c r="A24" s="59" t="s">
        <v>110</v>
      </c>
      <c r="B24" s="58"/>
      <c r="C24" s="50" t="s">
        <v>111</v>
      </c>
      <c r="D24" s="63"/>
      <c r="E24" s="50"/>
      <c r="F24" s="50"/>
      <c r="G24" s="50"/>
      <c r="H24" s="49"/>
    </row>
    <row r="25" ht="16.25" customHeight="1" spans="1:8">
      <c r="A25" s="50" t="s">
        <v>112</v>
      </c>
      <c r="B25" s="49"/>
      <c r="C25" s="50" t="s">
        <v>113</v>
      </c>
      <c r="D25" s="63">
        <v>26.583072</v>
      </c>
      <c r="E25" s="50"/>
      <c r="F25" s="50"/>
      <c r="G25" s="50"/>
      <c r="H25" s="49"/>
    </row>
    <row r="26" ht="16.25" customHeight="1" spans="1:8">
      <c r="A26" s="50" t="s">
        <v>114</v>
      </c>
      <c r="B26" s="49"/>
      <c r="C26" s="50" t="s">
        <v>115</v>
      </c>
      <c r="D26" s="63"/>
      <c r="E26" s="50"/>
      <c r="F26" s="50"/>
      <c r="G26" s="50"/>
      <c r="H26" s="49"/>
    </row>
    <row r="27" ht="16.25" customHeight="1" spans="1:8">
      <c r="A27" s="50" t="s">
        <v>116</v>
      </c>
      <c r="B27" s="49"/>
      <c r="C27" s="50" t="s">
        <v>117</v>
      </c>
      <c r="D27" s="63"/>
      <c r="E27" s="50"/>
      <c r="F27" s="50"/>
      <c r="G27" s="50"/>
      <c r="H27" s="49"/>
    </row>
    <row r="28" ht="16.25" customHeight="1" spans="1:8">
      <c r="A28" s="59" t="s">
        <v>118</v>
      </c>
      <c r="B28" s="58"/>
      <c r="C28" s="50" t="s">
        <v>119</v>
      </c>
      <c r="D28" s="63"/>
      <c r="E28" s="50"/>
      <c r="F28" s="50"/>
      <c r="G28" s="50"/>
      <c r="H28" s="49"/>
    </row>
    <row r="29" ht="16.25" customHeight="1" spans="1:8">
      <c r="A29" s="59" t="s">
        <v>120</v>
      </c>
      <c r="B29" s="58"/>
      <c r="C29" s="50" t="s">
        <v>121</v>
      </c>
      <c r="D29" s="63"/>
      <c r="E29" s="50"/>
      <c r="F29" s="50"/>
      <c r="G29" s="50"/>
      <c r="H29" s="49"/>
    </row>
    <row r="30" ht="16.25" customHeight="1" spans="1:8">
      <c r="A30" s="59" t="s">
        <v>122</v>
      </c>
      <c r="B30" s="58"/>
      <c r="C30" s="50" t="s">
        <v>123</v>
      </c>
      <c r="D30" s="63"/>
      <c r="E30" s="50"/>
      <c r="F30" s="50"/>
      <c r="G30" s="50"/>
      <c r="H30" s="49"/>
    </row>
    <row r="31" ht="16.25" customHeight="1" spans="1:8">
      <c r="A31" s="59" t="s">
        <v>124</v>
      </c>
      <c r="B31" s="58"/>
      <c r="C31" s="50" t="s">
        <v>125</v>
      </c>
      <c r="D31" s="63"/>
      <c r="E31" s="50"/>
      <c r="F31" s="50"/>
      <c r="G31" s="50"/>
      <c r="H31" s="49"/>
    </row>
    <row r="32" ht="16.25" customHeight="1" spans="1:8">
      <c r="A32" s="59" t="s">
        <v>126</v>
      </c>
      <c r="B32" s="58"/>
      <c r="C32" s="50" t="s">
        <v>127</v>
      </c>
      <c r="D32" s="63"/>
      <c r="E32" s="50"/>
      <c r="F32" s="50"/>
      <c r="G32" s="50"/>
      <c r="H32" s="49"/>
    </row>
    <row r="33" ht="16.25" customHeight="1" spans="1:8">
      <c r="A33" s="50"/>
      <c r="B33" s="50"/>
      <c r="C33" s="50" t="s">
        <v>128</v>
      </c>
      <c r="D33" s="63"/>
      <c r="E33" s="50"/>
      <c r="F33" s="50"/>
      <c r="G33" s="50"/>
      <c r="H33" s="50"/>
    </row>
    <row r="34" ht="16.25" customHeight="1" spans="1:8">
      <c r="A34" s="50"/>
      <c r="B34" s="50"/>
      <c r="C34" s="50" t="s">
        <v>129</v>
      </c>
      <c r="D34" s="63"/>
      <c r="E34" s="50"/>
      <c r="F34" s="50"/>
      <c r="G34" s="50"/>
      <c r="H34" s="50"/>
    </row>
    <row r="35" ht="16.25" customHeight="1" spans="1:8">
      <c r="A35" s="50"/>
      <c r="B35" s="50"/>
      <c r="C35" s="50" t="s">
        <v>130</v>
      </c>
      <c r="D35" s="63"/>
      <c r="E35" s="50"/>
      <c r="F35" s="50"/>
      <c r="G35" s="50"/>
      <c r="H35" s="50"/>
    </row>
    <row r="36" ht="16.25" customHeight="1" spans="1:8">
      <c r="A36" s="50"/>
      <c r="B36" s="50"/>
      <c r="C36" s="50"/>
      <c r="D36" s="50"/>
      <c r="E36" s="50"/>
      <c r="F36" s="50"/>
      <c r="G36" s="50"/>
      <c r="H36" s="50"/>
    </row>
    <row r="37" ht="16.25" customHeight="1" spans="1:8">
      <c r="A37" s="59" t="s">
        <v>131</v>
      </c>
      <c r="B37" s="58">
        <v>605.49937</v>
      </c>
      <c r="C37" s="59" t="s">
        <v>132</v>
      </c>
      <c r="D37" s="58">
        <v>605.49937</v>
      </c>
      <c r="E37" s="59" t="s">
        <v>132</v>
      </c>
      <c r="F37" s="58">
        <v>605.49937</v>
      </c>
      <c r="G37" s="59" t="s">
        <v>132</v>
      </c>
      <c r="H37" s="58">
        <v>605.49937</v>
      </c>
    </row>
    <row r="38" ht="16.25" customHeight="1" spans="1:8">
      <c r="A38" s="59" t="s">
        <v>133</v>
      </c>
      <c r="B38" s="58"/>
      <c r="C38" s="59" t="s">
        <v>134</v>
      </c>
      <c r="D38" s="58"/>
      <c r="E38" s="59" t="s">
        <v>134</v>
      </c>
      <c r="F38" s="58"/>
      <c r="G38" s="59" t="s">
        <v>134</v>
      </c>
      <c r="H38" s="58"/>
    </row>
    <row r="39" ht="16.25" customHeight="1" spans="1:8">
      <c r="A39" s="50"/>
      <c r="B39" s="49"/>
      <c r="C39" s="50"/>
      <c r="D39" s="49"/>
      <c r="E39" s="59"/>
      <c r="F39" s="58"/>
      <c r="G39" s="59"/>
      <c r="H39" s="58"/>
    </row>
    <row r="40" ht="16.25" customHeight="1" spans="1:8">
      <c r="A40" s="59" t="s">
        <v>135</v>
      </c>
      <c r="B40" s="58">
        <v>605.49937</v>
      </c>
      <c r="C40" s="59" t="s">
        <v>136</v>
      </c>
      <c r="D40" s="58">
        <v>605.49937</v>
      </c>
      <c r="E40" s="59" t="s">
        <v>136</v>
      </c>
      <c r="F40" s="58">
        <v>605.49937</v>
      </c>
      <c r="G40" s="59" t="s">
        <v>136</v>
      </c>
      <c r="H40" s="58">
        <v>605.49937</v>
      </c>
    </row>
    <row r="41" ht="17.9" customHeight="1" spans="1:8">
      <c r="A41" s="115" t="s">
        <v>137</v>
      </c>
      <c r="B41" s="115"/>
      <c r="C41" s="115"/>
      <c r="D41" s="64"/>
      <c r="E41" s="64"/>
      <c r="F41" s="64"/>
      <c r="G41" s="64"/>
      <c r="H41" s="6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8" sqref="C8:E8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43"/>
      <c r="X1" s="53" t="s">
        <v>138</v>
      </c>
      <c r="Y1" s="53"/>
    </row>
    <row r="2" ht="33.6" customHeight="1" spans="1:25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ht="22.4" customHeight="1" spans="1:25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46" t="s">
        <v>36</v>
      </c>
      <c r="Y3" s="46"/>
    </row>
    <row r="4" ht="22.4" customHeight="1" spans="1:25">
      <c r="A4" s="47" t="s">
        <v>139</v>
      </c>
      <c r="B4" s="47" t="s">
        <v>140</v>
      </c>
      <c r="C4" s="47" t="s">
        <v>141</v>
      </c>
      <c r="D4" s="47" t="s">
        <v>142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 t="s">
        <v>133</v>
      </c>
      <c r="T4" s="47"/>
      <c r="U4" s="47"/>
      <c r="V4" s="47"/>
      <c r="W4" s="47"/>
      <c r="X4" s="47"/>
      <c r="Y4" s="47"/>
    </row>
    <row r="5" ht="22.4" customHeight="1" spans="1:25">
      <c r="A5" s="47"/>
      <c r="B5" s="47"/>
      <c r="C5" s="47"/>
      <c r="D5" s="47" t="s">
        <v>143</v>
      </c>
      <c r="E5" s="47" t="s">
        <v>144</v>
      </c>
      <c r="F5" s="47" t="s">
        <v>145</v>
      </c>
      <c r="G5" s="47" t="s">
        <v>146</v>
      </c>
      <c r="H5" s="47" t="s">
        <v>147</v>
      </c>
      <c r="I5" s="47" t="s">
        <v>148</v>
      </c>
      <c r="J5" s="47" t="s">
        <v>149</v>
      </c>
      <c r="K5" s="47"/>
      <c r="L5" s="47"/>
      <c r="M5" s="47"/>
      <c r="N5" s="47" t="s">
        <v>150</v>
      </c>
      <c r="O5" s="47" t="s">
        <v>151</v>
      </c>
      <c r="P5" s="47" t="s">
        <v>152</v>
      </c>
      <c r="Q5" s="47" t="s">
        <v>153</v>
      </c>
      <c r="R5" s="47" t="s">
        <v>154</v>
      </c>
      <c r="S5" s="47" t="s">
        <v>143</v>
      </c>
      <c r="T5" s="47" t="s">
        <v>144</v>
      </c>
      <c r="U5" s="47" t="s">
        <v>145</v>
      </c>
      <c r="V5" s="47" t="s">
        <v>146</v>
      </c>
      <c r="W5" s="47" t="s">
        <v>147</v>
      </c>
      <c r="X5" s="47" t="s">
        <v>148</v>
      </c>
      <c r="Y5" s="47" t="s">
        <v>155</v>
      </c>
    </row>
    <row r="6" ht="22.4" customHeight="1" spans="1:25">
      <c r="A6" s="47"/>
      <c r="B6" s="47"/>
      <c r="C6" s="47"/>
      <c r="D6" s="47"/>
      <c r="E6" s="47"/>
      <c r="F6" s="47"/>
      <c r="G6" s="47"/>
      <c r="H6" s="47"/>
      <c r="I6" s="47"/>
      <c r="J6" s="47" t="s">
        <v>156</v>
      </c>
      <c r="K6" s="47" t="s">
        <v>157</v>
      </c>
      <c r="L6" s="47" t="s">
        <v>158</v>
      </c>
      <c r="M6" s="47" t="s">
        <v>147</v>
      </c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ht="22.8" customHeight="1" spans="1:25">
      <c r="A7" s="59"/>
      <c r="B7" s="59" t="s">
        <v>141</v>
      </c>
      <c r="C7" s="66">
        <v>605.49937</v>
      </c>
      <c r="D7" s="66">
        <v>605.49937</v>
      </c>
      <c r="E7" s="66">
        <v>605.49937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ht="22.8" customHeight="1" spans="1:25">
      <c r="A8" s="57" t="s">
        <v>159</v>
      </c>
      <c r="B8" s="57" t="s">
        <v>4</v>
      </c>
      <c r="C8" s="66">
        <v>605.49937</v>
      </c>
      <c r="D8" s="66">
        <v>605.49937</v>
      </c>
      <c r="E8" s="66">
        <v>605.49937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66">
        <v>0</v>
      </c>
      <c r="X8" s="66">
        <v>0</v>
      </c>
      <c r="Y8" s="66">
        <v>0</v>
      </c>
    </row>
    <row r="9" ht="22.8" customHeight="1" spans="1:25">
      <c r="A9" s="52" t="s">
        <v>160</v>
      </c>
      <c r="B9" s="52" t="s">
        <v>161</v>
      </c>
      <c r="C9" s="63">
        <v>605.49937</v>
      </c>
      <c r="D9" s="63">
        <v>605.49937</v>
      </c>
      <c r="E9" s="49">
        <v>605.49937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ht="16.35" customHeight="1"/>
    <row r="11" ht="16.35" customHeight="1" spans="1:25">
      <c r="G11" s="4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I7" sqref="I7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</cols>
  <sheetData>
    <row r="1" ht="16.35" customHeight="1" spans="1:11">
      <c r="A1" s="43"/>
      <c r="D1" s="103"/>
      <c r="K1" s="53" t="s">
        <v>162</v>
      </c>
    </row>
    <row r="2" ht="31.9" customHeight="1" spans="1:11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5" customHeight="1" spans="1:11">
      <c r="A3" s="104" t="s">
        <v>35</v>
      </c>
      <c r="B3" s="104"/>
      <c r="C3" s="104"/>
      <c r="D3" s="104"/>
      <c r="E3" s="104"/>
      <c r="F3" s="104"/>
      <c r="G3" s="104"/>
      <c r="H3" s="104"/>
      <c r="I3" s="104"/>
      <c r="J3" s="104"/>
      <c r="K3" s="46" t="s">
        <v>36</v>
      </c>
    </row>
    <row r="4" ht="27.6" customHeight="1" spans="1:11">
      <c r="A4" s="56" t="s">
        <v>163</v>
      </c>
      <c r="B4" s="56"/>
      <c r="C4" s="56"/>
      <c r="D4" s="56" t="s">
        <v>164</v>
      </c>
      <c r="E4" s="56" t="s">
        <v>165</v>
      </c>
      <c r="F4" s="56" t="s">
        <v>141</v>
      </c>
      <c r="G4" s="56" t="s">
        <v>166</v>
      </c>
      <c r="H4" s="56" t="s">
        <v>167</v>
      </c>
      <c r="I4" s="56" t="s">
        <v>168</v>
      </c>
      <c r="J4" s="56" t="s">
        <v>169</v>
      </c>
      <c r="K4" s="56" t="s">
        <v>170</v>
      </c>
    </row>
    <row r="5" ht="25.85" customHeight="1" spans="1:11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/>
      <c r="H5" s="56"/>
      <c r="I5" s="56"/>
      <c r="J5" s="56"/>
      <c r="K5" s="56"/>
    </row>
    <row r="6" ht="22.8" customHeight="1" spans="1:11">
      <c r="A6" s="48"/>
      <c r="B6" s="48"/>
      <c r="C6" s="48"/>
      <c r="D6" s="105" t="s">
        <v>141</v>
      </c>
      <c r="E6" s="105"/>
      <c r="F6" s="101">
        <v>605.5</v>
      </c>
      <c r="G6" s="101">
        <v>377.5</v>
      </c>
      <c r="H6" s="101">
        <v>228</v>
      </c>
      <c r="I6" s="101"/>
      <c r="J6" s="105"/>
      <c r="K6" s="105"/>
    </row>
    <row r="7" ht="22.8" customHeight="1" spans="1:11">
      <c r="A7" s="48"/>
      <c r="B7" s="48"/>
      <c r="C7" s="48"/>
      <c r="D7" s="106" t="s">
        <v>159</v>
      </c>
      <c r="E7" s="106" t="s">
        <v>4</v>
      </c>
      <c r="F7" s="107">
        <v>605.5</v>
      </c>
      <c r="G7" s="107">
        <v>377.5</v>
      </c>
      <c r="H7" s="107">
        <v>228</v>
      </c>
      <c r="I7" s="107"/>
      <c r="J7" s="105"/>
      <c r="K7" s="105"/>
    </row>
    <row r="8" ht="22.8" customHeight="1" spans="1:11">
      <c r="A8" s="108"/>
      <c r="B8" s="108"/>
      <c r="C8" s="108"/>
      <c r="D8" s="106" t="s">
        <v>160</v>
      </c>
      <c r="E8" s="106" t="s">
        <v>161</v>
      </c>
      <c r="F8" s="107">
        <v>605.5</v>
      </c>
      <c r="G8" s="107">
        <v>377.5</v>
      </c>
      <c r="H8" s="107">
        <v>228</v>
      </c>
      <c r="I8" s="107"/>
      <c r="J8" s="109"/>
      <c r="K8" s="109"/>
    </row>
    <row r="9" ht="22.8" customHeight="1" spans="1:11">
      <c r="A9" s="47" t="s">
        <v>174</v>
      </c>
      <c r="B9" s="47"/>
      <c r="C9" s="47"/>
      <c r="D9" s="57" t="s">
        <v>174</v>
      </c>
      <c r="E9" s="57" t="s">
        <v>175</v>
      </c>
      <c r="F9" s="66">
        <v>35.683974</v>
      </c>
      <c r="G9" s="66">
        <v>35.683974</v>
      </c>
      <c r="H9" s="66">
        <v>0</v>
      </c>
      <c r="I9" s="66">
        <v>0</v>
      </c>
      <c r="J9" s="65"/>
      <c r="K9" s="65"/>
    </row>
    <row r="10" ht="22.8" customHeight="1" spans="1:11">
      <c r="A10" s="47" t="s">
        <v>174</v>
      </c>
      <c r="B10" s="47" t="s">
        <v>176</v>
      </c>
      <c r="C10" s="47"/>
      <c r="D10" s="57" t="s">
        <v>177</v>
      </c>
      <c r="E10" s="57" t="s">
        <v>178</v>
      </c>
      <c r="F10" s="66">
        <v>32.647296</v>
      </c>
      <c r="G10" s="66">
        <v>32.647296</v>
      </c>
      <c r="H10" s="66">
        <v>0</v>
      </c>
      <c r="I10" s="66">
        <v>0</v>
      </c>
      <c r="J10" s="65"/>
      <c r="K10" s="65"/>
    </row>
    <row r="11" ht="22.8" customHeight="1" spans="1:11">
      <c r="A11" s="110" t="s">
        <v>174</v>
      </c>
      <c r="B11" s="110" t="s">
        <v>176</v>
      </c>
      <c r="C11" s="110" t="s">
        <v>176</v>
      </c>
      <c r="D11" s="111" t="s">
        <v>179</v>
      </c>
      <c r="E11" s="111" t="s">
        <v>180</v>
      </c>
      <c r="F11" s="112">
        <v>32.647296</v>
      </c>
      <c r="G11" s="112">
        <v>32.647296</v>
      </c>
      <c r="H11" s="112"/>
      <c r="I11" s="112"/>
      <c r="J11" s="113"/>
      <c r="K11" s="113"/>
    </row>
    <row r="12" ht="22.8" customHeight="1" spans="1:11">
      <c r="A12" s="47" t="s">
        <v>174</v>
      </c>
      <c r="B12" s="47" t="s">
        <v>181</v>
      </c>
      <c r="C12" s="47"/>
      <c r="D12" s="57" t="s">
        <v>182</v>
      </c>
      <c r="E12" s="57" t="s">
        <v>183</v>
      </c>
      <c r="F12" s="66">
        <v>1.473534</v>
      </c>
      <c r="G12" s="66">
        <v>1.473534</v>
      </c>
      <c r="H12" s="66">
        <v>0</v>
      </c>
      <c r="I12" s="66">
        <v>0</v>
      </c>
      <c r="J12" s="65"/>
      <c r="K12" s="65"/>
    </row>
    <row r="13" ht="22.8" customHeight="1" spans="1:11">
      <c r="A13" s="110" t="s">
        <v>174</v>
      </c>
      <c r="B13" s="110" t="s">
        <v>181</v>
      </c>
      <c r="C13" s="110" t="s">
        <v>184</v>
      </c>
      <c r="D13" s="111" t="s">
        <v>185</v>
      </c>
      <c r="E13" s="111" t="s">
        <v>186</v>
      </c>
      <c r="F13" s="112">
        <v>1.473534</v>
      </c>
      <c r="G13" s="112">
        <v>1.473534</v>
      </c>
      <c r="H13" s="112"/>
      <c r="I13" s="112"/>
      <c r="J13" s="113"/>
      <c r="K13" s="113"/>
    </row>
    <row r="14" ht="22.8" customHeight="1" spans="1:11">
      <c r="A14" s="47" t="s">
        <v>174</v>
      </c>
      <c r="B14" s="47">
        <v>99</v>
      </c>
      <c r="C14" s="47"/>
      <c r="D14" s="57">
        <v>20899</v>
      </c>
      <c r="E14" s="57" t="s">
        <v>187</v>
      </c>
      <c r="F14" s="66">
        <v>1.563144</v>
      </c>
      <c r="G14" s="66">
        <v>1.563144</v>
      </c>
      <c r="H14" s="66">
        <v>0</v>
      </c>
      <c r="I14" s="66">
        <v>0</v>
      </c>
      <c r="J14" s="65"/>
      <c r="K14" s="65"/>
    </row>
    <row r="15" ht="22.8" customHeight="1" spans="1:11">
      <c r="A15" s="110" t="s">
        <v>174</v>
      </c>
      <c r="B15" s="110">
        <v>99</v>
      </c>
      <c r="C15" s="110">
        <v>99</v>
      </c>
      <c r="D15" s="111">
        <v>2089999</v>
      </c>
      <c r="E15" s="111" t="s">
        <v>188</v>
      </c>
      <c r="F15" s="112">
        <v>1.563144</v>
      </c>
      <c r="G15" s="112">
        <v>1.563144</v>
      </c>
      <c r="H15" s="112"/>
      <c r="I15" s="112"/>
      <c r="J15" s="113"/>
      <c r="K15" s="113"/>
    </row>
    <row r="16" ht="22.8" customHeight="1" spans="1:11">
      <c r="A16" s="47" t="s">
        <v>189</v>
      </c>
      <c r="B16" s="47"/>
      <c r="C16" s="47"/>
      <c r="D16" s="57" t="s">
        <v>189</v>
      </c>
      <c r="E16" s="57" t="s">
        <v>190</v>
      </c>
      <c r="F16" s="66">
        <v>13.286724</v>
      </c>
      <c r="G16" s="66">
        <v>13.286724</v>
      </c>
      <c r="H16" s="66">
        <v>0</v>
      </c>
      <c r="I16" s="66">
        <v>0</v>
      </c>
      <c r="J16" s="65"/>
      <c r="K16" s="65"/>
    </row>
    <row r="17" ht="22.8" customHeight="1" spans="1:11">
      <c r="A17" s="47" t="s">
        <v>189</v>
      </c>
      <c r="B17" s="47" t="s">
        <v>181</v>
      </c>
      <c r="C17" s="47"/>
      <c r="D17" s="57" t="s">
        <v>191</v>
      </c>
      <c r="E17" s="57" t="s">
        <v>192</v>
      </c>
      <c r="F17" s="66">
        <v>13.286724</v>
      </c>
      <c r="G17" s="66">
        <v>13.286724</v>
      </c>
      <c r="H17" s="66">
        <v>0</v>
      </c>
      <c r="I17" s="66">
        <v>0</v>
      </c>
      <c r="J17" s="65"/>
      <c r="K17" s="65"/>
    </row>
    <row r="18" ht="22.8" customHeight="1" spans="1:11">
      <c r="A18" s="110" t="s">
        <v>189</v>
      </c>
      <c r="B18" s="110" t="s">
        <v>181</v>
      </c>
      <c r="C18" s="110" t="s">
        <v>193</v>
      </c>
      <c r="D18" s="111" t="s">
        <v>194</v>
      </c>
      <c r="E18" s="111" t="s">
        <v>195</v>
      </c>
      <c r="F18" s="112">
        <v>13.286724</v>
      </c>
      <c r="G18" s="112">
        <v>13.286724</v>
      </c>
      <c r="H18" s="112"/>
      <c r="I18" s="112"/>
      <c r="J18" s="113"/>
      <c r="K18" s="113"/>
    </row>
    <row r="19" ht="22.8" customHeight="1" spans="1:11">
      <c r="A19" s="47" t="s">
        <v>196</v>
      </c>
      <c r="B19" s="47"/>
      <c r="C19" s="47"/>
      <c r="D19" s="57" t="s">
        <v>196</v>
      </c>
      <c r="E19" s="57" t="s">
        <v>197</v>
      </c>
      <c r="F19" s="66">
        <v>529.9456</v>
      </c>
      <c r="G19" s="66">
        <v>301.9456</v>
      </c>
      <c r="H19" s="66">
        <v>228</v>
      </c>
      <c r="I19" s="66">
        <v>0</v>
      </c>
      <c r="J19" s="65"/>
      <c r="K19" s="65"/>
    </row>
    <row r="20" ht="22.8" customHeight="1" spans="1:11">
      <c r="A20" s="47" t="s">
        <v>196</v>
      </c>
      <c r="B20" s="47" t="s">
        <v>198</v>
      </c>
      <c r="C20" s="47"/>
      <c r="D20" s="57" t="s">
        <v>199</v>
      </c>
      <c r="E20" s="57" t="s">
        <v>200</v>
      </c>
      <c r="F20" s="66">
        <v>422.9456</v>
      </c>
      <c r="G20" s="66">
        <v>301.9456</v>
      </c>
      <c r="H20" s="66">
        <v>121</v>
      </c>
      <c r="I20" s="66">
        <v>0</v>
      </c>
      <c r="J20" s="65"/>
      <c r="K20" s="65"/>
    </row>
    <row r="21" ht="22.8" customHeight="1" spans="1:11">
      <c r="A21" s="110" t="s">
        <v>196</v>
      </c>
      <c r="B21" s="110" t="s">
        <v>198</v>
      </c>
      <c r="C21" s="110" t="s">
        <v>184</v>
      </c>
      <c r="D21" s="111" t="s">
        <v>201</v>
      </c>
      <c r="E21" s="111" t="s">
        <v>202</v>
      </c>
      <c r="F21" s="112">
        <v>422.9456</v>
      </c>
      <c r="G21" s="112">
        <v>301.9456</v>
      </c>
      <c r="H21" s="112">
        <v>121</v>
      </c>
      <c r="I21" s="112"/>
      <c r="J21" s="113"/>
      <c r="K21" s="113"/>
    </row>
    <row r="22" ht="22.8" customHeight="1" spans="1:11">
      <c r="A22" s="47" t="s">
        <v>196</v>
      </c>
      <c r="B22" s="47" t="s">
        <v>176</v>
      </c>
      <c r="C22" s="47"/>
      <c r="D22" s="57" t="s">
        <v>203</v>
      </c>
      <c r="E22" s="57" t="s">
        <v>204</v>
      </c>
      <c r="F22" s="66">
        <v>107</v>
      </c>
      <c r="G22" s="66">
        <v>0</v>
      </c>
      <c r="H22" s="66">
        <v>107</v>
      </c>
      <c r="I22" s="66">
        <v>0</v>
      </c>
      <c r="J22" s="65"/>
      <c r="K22" s="65"/>
    </row>
    <row r="23" ht="22.8" customHeight="1" spans="1:11">
      <c r="A23" s="110" t="s">
        <v>196</v>
      </c>
      <c r="B23" s="110" t="s">
        <v>176</v>
      </c>
      <c r="C23" s="110" t="s">
        <v>198</v>
      </c>
      <c r="D23" s="111" t="s">
        <v>205</v>
      </c>
      <c r="E23" s="111" t="s">
        <v>206</v>
      </c>
      <c r="F23" s="112">
        <v>107</v>
      </c>
      <c r="G23" s="112"/>
      <c r="H23" s="112">
        <v>107</v>
      </c>
      <c r="I23" s="112"/>
      <c r="J23" s="113"/>
      <c r="K23" s="113"/>
    </row>
    <row r="24" ht="22.8" customHeight="1" spans="1:11">
      <c r="A24" s="47" t="s">
        <v>207</v>
      </c>
      <c r="B24" s="47"/>
      <c r="C24" s="47"/>
      <c r="D24" s="57" t="s">
        <v>207</v>
      </c>
      <c r="E24" s="57" t="s">
        <v>208</v>
      </c>
      <c r="F24" s="66">
        <v>26.583072</v>
      </c>
      <c r="G24" s="66">
        <v>26.583072</v>
      </c>
      <c r="H24" s="66">
        <v>0</v>
      </c>
      <c r="I24" s="66">
        <v>0</v>
      </c>
      <c r="J24" s="65"/>
      <c r="K24" s="65"/>
    </row>
    <row r="25" ht="22.8" customHeight="1" spans="1:11">
      <c r="A25" s="47" t="s">
        <v>207</v>
      </c>
      <c r="B25" s="47" t="s">
        <v>193</v>
      </c>
      <c r="C25" s="47"/>
      <c r="D25" s="57" t="s">
        <v>209</v>
      </c>
      <c r="E25" s="57" t="s">
        <v>210</v>
      </c>
      <c r="F25" s="66">
        <v>26.583072</v>
      </c>
      <c r="G25" s="66">
        <v>26.583072</v>
      </c>
      <c r="H25" s="66">
        <v>0</v>
      </c>
      <c r="I25" s="66">
        <v>0</v>
      </c>
      <c r="J25" s="65"/>
      <c r="K25" s="65"/>
    </row>
    <row r="26" ht="22.8" customHeight="1" spans="1:11">
      <c r="A26" s="110" t="s">
        <v>207</v>
      </c>
      <c r="B26" s="110" t="s">
        <v>193</v>
      </c>
      <c r="C26" s="110" t="s">
        <v>198</v>
      </c>
      <c r="D26" s="111" t="s">
        <v>211</v>
      </c>
      <c r="E26" s="111" t="s">
        <v>212</v>
      </c>
      <c r="F26" s="112">
        <v>26.583072</v>
      </c>
      <c r="G26" s="112">
        <v>26.583072</v>
      </c>
      <c r="H26" s="112"/>
      <c r="I26" s="112"/>
      <c r="J26" s="113"/>
      <c r="K26" s="113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4" sqref="A14:E15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43"/>
      <c r="S1" s="53" t="s">
        <v>213</v>
      </c>
      <c r="T1" s="53"/>
    </row>
    <row r="2" ht="42.25" customHeight="1" spans="1:20">
      <c r="A2" s="60" t="s">
        <v>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19.8" customHeight="1" spans="1:20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46" t="s">
        <v>36</v>
      </c>
      <c r="T3" s="46"/>
    </row>
    <row r="4" ht="19.8" customHeight="1" spans="1:20">
      <c r="A4" s="47" t="s">
        <v>163</v>
      </c>
      <c r="B4" s="47"/>
      <c r="C4" s="47"/>
      <c r="D4" s="47" t="s">
        <v>214</v>
      </c>
      <c r="E4" s="47" t="s">
        <v>215</v>
      </c>
      <c r="F4" s="47" t="s">
        <v>216</v>
      </c>
      <c r="G4" s="47" t="s">
        <v>217</v>
      </c>
      <c r="H4" s="47" t="s">
        <v>218</v>
      </c>
      <c r="I4" s="47" t="s">
        <v>219</v>
      </c>
      <c r="J4" s="47" t="s">
        <v>220</v>
      </c>
      <c r="K4" s="47" t="s">
        <v>221</v>
      </c>
      <c r="L4" s="47" t="s">
        <v>222</v>
      </c>
      <c r="M4" s="47" t="s">
        <v>223</v>
      </c>
      <c r="N4" s="47" t="s">
        <v>224</v>
      </c>
      <c r="O4" s="47" t="s">
        <v>225</v>
      </c>
      <c r="P4" s="47" t="s">
        <v>226</v>
      </c>
      <c r="Q4" s="47" t="s">
        <v>227</v>
      </c>
      <c r="R4" s="47" t="s">
        <v>228</v>
      </c>
      <c r="S4" s="47" t="s">
        <v>229</v>
      </c>
      <c r="T4" s="47" t="s">
        <v>230</v>
      </c>
    </row>
    <row r="5" ht="20.7" customHeight="1" spans="1:20">
      <c r="A5" s="47" t="s">
        <v>171</v>
      </c>
      <c r="B5" s="47" t="s">
        <v>172</v>
      </c>
      <c r="C5" s="47" t="s">
        <v>173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22.8" customHeight="1" spans="1:20">
      <c r="A6" s="59"/>
      <c r="B6" s="59"/>
      <c r="C6" s="59"/>
      <c r="D6" s="59"/>
      <c r="E6" s="59" t="s">
        <v>141</v>
      </c>
      <c r="F6" s="58">
        <v>605.49937</v>
      </c>
      <c r="G6" s="58"/>
      <c r="H6" s="58"/>
      <c r="I6" s="58"/>
      <c r="J6" s="58"/>
      <c r="K6" s="58">
        <v>605.49937</v>
      </c>
      <c r="L6" s="58"/>
      <c r="M6" s="58"/>
      <c r="N6" s="58"/>
      <c r="O6" s="58"/>
      <c r="P6" s="58"/>
      <c r="Q6" s="58"/>
      <c r="R6" s="58"/>
      <c r="S6" s="58"/>
      <c r="T6" s="58"/>
    </row>
    <row r="7" customFormat="1" ht="22.8" customHeight="1" spans="1:20">
      <c r="A7" s="59"/>
      <c r="B7" s="59"/>
      <c r="C7" s="59"/>
      <c r="D7" s="57" t="s">
        <v>159</v>
      </c>
      <c r="E7" s="57" t="s">
        <v>4</v>
      </c>
      <c r="F7" s="58">
        <v>605.49937</v>
      </c>
      <c r="G7" s="58">
        <v>0</v>
      </c>
      <c r="H7" s="58">
        <v>0</v>
      </c>
      <c r="I7" s="58">
        <v>0</v>
      </c>
      <c r="J7" s="58">
        <v>0</v>
      </c>
      <c r="K7" s="101">
        <v>605.5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ht="22.8" customHeight="1" spans="1:20">
      <c r="A8" s="65"/>
      <c r="B8" s="65"/>
      <c r="C8" s="65"/>
      <c r="D8" s="62" t="s">
        <v>160</v>
      </c>
      <c r="E8" s="62" t="s">
        <v>161</v>
      </c>
      <c r="F8" s="102">
        <v>605.49937</v>
      </c>
      <c r="G8" s="102"/>
      <c r="H8" s="102"/>
      <c r="I8" s="102"/>
      <c r="J8" s="102"/>
      <c r="K8" s="102">
        <v>605.49937</v>
      </c>
      <c r="L8" s="102"/>
      <c r="M8" s="102"/>
      <c r="N8" s="102"/>
      <c r="O8" s="102"/>
      <c r="P8" s="102"/>
      <c r="Q8" s="102"/>
      <c r="R8" s="102"/>
      <c r="S8" s="102"/>
      <c r="T8" s="102"/>
    </row>
    <row r="9" ht="22.8" customHeight="1" spans="1:20">
      <c r="A9" s="47" t="s">
        <v>174</v>
      </c>
      <c r="B9" s="47"/>
      <c r="C9" s="47"/>
      <c r="D9" s="57" t="s">
        <v>174</v>
      </c>
      <c r="E9" s="57" t="s">
        <v>175</v>
      </c>
      <c r="F9" s="66">
        <v>35.683974</v>
      </c>
      <c r="G9" s="66"/>
      <c r="H9" s="66"/>
      <c r="I9" s="66"/>
      <c r="J9" s="66"/>
      <c r="K9" s="66">
        <v>35.683974</v>
      </c>
      <c r="L9" s="66"/>
      <c r="M9" s="66"/>
      <c r="N9" s="66"/>
      <c r="O9" s="66"/>
      <c r="P9" s="66"/>
      <c r="Q9" s="66"/>
      <c r="R9" s="66"/>
      <c r="S9" s="66"/>
      <c r="T9" s="66"/>
    </row>
    <row r="10" ht="22.8" customHeight="1" spans="1:20">
      <c r="A10" s="47" t="s">
        <v>174</v>
      </c>
      <c r="B10" s="47" t="s">
        <v>176</v>
      </c>
      <c r="C10" s="47"/>
      <c r="D10" s="57" t="s">
        <v>177</v>
      </c>
      <c r="E10" s="57" t="s">
        <v>178</v>
      </c>
      <c r="F10" s="66">
        <v>32.647296</v>
      </c>
      <c r="G10" s="66"/>
      <c r="H10" s="66"/>
      <c r="I10" s="66"/>
      <c r="J10" s="66"/>
      <c r="K10" s="66">
        <v>32.647296</v>
      </c>
      <c r="L10" s="66"/>
      <c r="M10" s="66"/>
      <c r="N10" s="66"/>
      <c r="O10" s="66"/>
      <c r="P10" s="66"/>
      <c r="Q10" s="66"/>
      <c r="R10" s="66"/>
      <c r="S10" s="66"/>
      <c r="T10" s="66"/>
    </row>
    <row r="11" ht="22.8" customHeight="1" spans="1:20">
      <c r="A11" s="67" t="s">
        <v>174</v>
      </c>
      <c r="B11" s="67" t="s">
        <v>176</v>
      </c>
      <c r="C11" s="67" t="s">
        <v>176</v>
      </c>
      <c r="D11" s="61" t="s">
        <v>179</v>
      </c>
      <c r="E11" s="61" t="s">
        <v>180</v>
      </c>
      <c r="F11" s="69">
        <v>32.647296</v>
      </c>
      <c r="G11" s="69"/>
      <c r="H11" s="69"/>
      <c r="I11" s="69"/>
      <c r="J11" s="69"/>
      <c r="K11" s="69">
        <v>32.647296</v>
      </c>
      <c r="L11" s="69"/>
      <c r="M11" s="69"/>
      <c r="N11" s="69"/>
      <c r="O11" s="69"/>
      <c r="P11" s="69"/>
      <c r="Q11" s="69"/>
      <c r="R11" s="69"/>
      <c r="S11" s="69"/>
      <c r="T11" s="69"/>
    </row>
    <row r="12" ht="22.8" customHeight="1" spans="1:20">
      <c r="A12" s="47" t="s">
        <v>174</v>
      </c>
      <c r="B12" s="47" t="s">
        <v>181</v>
      </c>
      <c r="C12" s="47"/>
      <c r="D12" s="57" t="s">
        <v>182</v>
      </c>
      <c r="E12" s="57" t="s">
        <v>183</v>
      </c>
      <c r="F12" s="66">
        <v>1.473534</v>
      </c>
      <c r="G12" s="66"/>
      <c r="H12" s="66"/>
      <c r="I12" s="66"/>
      <c r="J12" s="66"/>
      <c r="K12" s="66">
        <v>1.473534</v>
      </c>
      <c r="L12" s="66"/>
      <c r="M12" s="66"/>
      <c r="N12" s="66"/>
      <c r="O12" s="66"/>
      <c r="P12" s="66"/>
      <c r="Q12" s="66"/>
      <c r="R12" s="66"/>
      <c r="S12" s="66"/>
      <c r="T12" s="66"/>
    </row>
    <row r="13" ht="22.8" customHeight="1" spans="1:20">
      <c r="A13" s="67" t="s">
        <v>174</v>
      </c>
      <c r="B13" s="67" t="s">
        <v>181</v>
      </c>
      <c r="C13" s="67" t="s">
        <v>184</v>
      </c>
      <c r="D13" s="61" t="s">
        <v>185</v>
      </c>
      <c r="E13" s="61" t="s">
        <v>186</v>
      </c>
      <c r="F13" s="69">
        <v>1.473534</v>
      </c>
      <c r="G13" s="69"/>
      <c r="H13" s="69"/>
      <c r="I13" s="69"/>
      <c r="J13" s="69"/>
      <c r="K13" s="69">
        <v>1.473534</v>
      </c>
      <c r="L13" s="69"/>
      <c r="M13" s="69"/>
      <c r="N13" s="69"/>
      <c r="O13" s="69"/>
      <c r="P13" s="69"/>
      <c r="Q13" s="69"/>
      <c r="R13" s="69"/>
      <c r="S13" s="69"/>
      <c r="T13" s="69"/>
    </row>
    <row r="14" ht="22.8" customHeight="1" spans="1:20">
      <c r="A14" s="47" t="s">
        <v>174</v>
      </c>
      <c r="B14" s="47">
        <v>99</v>
      </c>
      <c r="C14" s="47"/>
      <c r="D14" s="57">
        <v>20899</v>
      </c>
      <c r="E14" s="57" t="s">
        <v>187</v>
      </c>
      <c r="F14" s="66">
        <v>1.563144</v>
      </c>
      <c r="G14" s="66"/>
      <c r="H14" s="66"/>
      <c r="I14" s="66"/>
      <c r="J14" s="66"/>
      <c r="K14" s="66">
        <v>1.563144</v>
      </c>
      <c r="L14" s="66"/>
      <c r="M14" s="66"/>
      <c r="N14" s="66"/>
      <c r="O14" s="66"/>
      <c r="P14" s="66"/>
      <c r="Q14" s="66"/>
      <c r="R14" s="66"/>
      <c r="S14" s="66"/>
      <c r="T14" s="66"/>
    </row>
    <row r="15" ht="22.8" customHeight="1" spans="1:20">
      <c r="A15" s="67" t="s">
        <v>174</v>
      </c>
      <c r="B15" s="67">
        <v>99</v>
      </c>
      <c r="C15" s="67">
        <v>99</v>
      </c>
      <c r="D15" s="70" t="s">
        <v>231</v>
      </c>
      <c r="E15" s="61" t="s">
        <v>232</v>
      </c>
      <c r="F15" s="69">
        <v>1.563144</v>
      </c>
      <c r="G15" s="69"/>
      <c r="H15" s="69"/>
      <c r="I15" s="69"/>
      <c r="J15" s="69"/>
      <c r="K15" s="69">
        <v>1.563144</v>
      </c>
      <c r="L15" s="69"/>
      <c r="M15" s="69"/>
      <c r="N15" s="69"/>
      <c r="O15" s="69"/>
      <c r="P15" s="69"/>
      <c r="Q15" s="69"/>
      <c r="R15" s="69"/>
      <c r="S15" s="69"/>
      <c r="T15" s="69"/>
    </row>
    <row r="16" ht="22.8" customHeight="1" spans="1:20">
      <c r="A16" s="47" t="s">
        <v>189</v>
      </c>
      <c r="B16" s="47"/>
      <c r="C16" s="47"/>
      <c r="D16" s="57" t="s">
        <v>189</v>
      </c>
      <c r="E16" s="57" t="s">
        <v>190</v>
      </c>
      <c r="F16" s="66">
        <v>13.286724</v>
      </c>
      <c r="G16" s="66"/>
      <c r="H16" s="66"/>
      <c r="I16" s="66"/>
      <c r="J16" s="66"/>
      <c r="K16" s="66">
        <v>13.286724</v>
      </c>
      <c r="L16" s="66"/>
      <c r="M16" s="66"/>
      <c r="N16" s="66"/>
      <c r="O16" s="66"/>
      <c r="P16" s="66"/>
      <c r="Q16" s="66"/>
      <c r="R16" s="66"/>
      <c r="S16" s="66"/>
      <c r="T16" s="66"/>
    </row>
    <row r="17" ht="22.8" customHeight="1" spans="1:20">
      <c r="A17" s="47" t="s">
        <v>189</v>
      </c>
      <c r="B17" s="47" t="s">
        <v>181</v>
      </c>
      <c r="C17" s="47"/>
      <c r="D17" s="57" t="s">
        <v>191</v>
      </c>
      <c r="E17" s="57" t="s">
        <v>192</v>
      </c>
      <c r="F17" s="66">
        <v>13.286724</v>
      </c>
      <c r="G17" s="66"/>
      <c r="H17" s="66"/>
      <c r="I17" s="66"/>
      <c r="J17" s="66"/>
      <c r="K17" s="66">
        <v>13.286724</v>
      </c>
      <c r="L17" s="66"/>
      <c r="M17" s="66"/>
      <c r="N17" s="66"/>
      <c r="O17" s="66"/>
      <c r="P17" s="66"/>
      <c r="Q17" s="66"/>
      <c r="R17" s="66"/>
      <c r="S17" s="66"/>
      <c r="T17" s="66"/>
    </row>
    <row r="18" ht="22.8" customHeight="1" spans="1:20">
      <c r="A18" s="67" t="s">
        <v>189</v>
      </c>
      <c r="B18" s="67" t="s">
        <v>181</v>
      </c>
      <c r="C18" s="67" t="s">
        <v>193</v>
      </c>
      <c r="D18" s="61" t="s">
        <v>194</v>
      </c>
      <c r="E18" s="61" t="s">
        <v>195</v>
      </c>
      <c r="F18" s="69">
        <v>13.286724</v>
      </c>
      <c r="G18" s="69"/>
      <c r="H18" s="69"/>
      <c r="I18" s="69"/>
      <c r="J18" s="69"/>
      <c r="K18" s="69">
        <v>13.286724</v>
      </c>
      <c r="L18" s="69"/>
      <c r="M18" s="69"/>
      <c r="N18" s="69"/>
      <c r="O18" s="69"/>
      <c r="P18" s="69"/>
      <c r="Q18" s="69"/>
      <c r="R18" s="69"/>
      <c r="S18" s="69"/>
      <c r="T18" s="69"/>
    </row>
    <row r="19" ht="22.8" customHeight="1" spans="1:20">
      <c r="A19" s="47" t="s">
        <v>196</v>
      </c>
      <c r="B19" s="47"/>
      <c r="C19" s="47"/>
      <c r="D19" s="57" t="s">
        <v>196</v>
      </c>
      <c r="E19" s="57" t="s">
        <v>197</v>
      </c>
      <c r="F19" s="66">
        <v>529.9456</v>
      </c>
      <c r="G19" s="66"/>
      <c r="H19" s="66"/>
      <c r="I19" s="66"/>
      <c r="J19" s="66"/>
      <c r="K19" s="66">
        <v>529.9456</v>
      </c>
      <c r="L19" s="66"/>
      <c r="M19" s="66"/>
      <c r="N19" s="66"/>
      <c r="O19" s="66"/>
      <c r="P19" s="66"/>
      <c r="Q19" s="66"/>
      <c r="R19" s="66"/>
      <c r="S19" s="66"/>
      <c r="T19" s="66"/>
    </row>
    <row r="20" ht="22.8" customHeight="1" spans="1:20">
      <c r="A20" s="47" t="s">
        <v>196</v>
      </c>
      <c r="B20" s="47" t="s">
        <v>198</v>
      </c>
      <c r="C20" s="47"/>
      <c r="D20" s="57" t="s">
        <v>199</v>
      </c>
      <c r="E20" s="57" t="s">
        <v>200</v>
      </c>
      <c r="F20" s="66">
        <v>422.9456</v>
      </c>
      <c r="G20" s="66"/>
      <c r="H20" s="66"/>
      <c r="I20" s="66"/>
      <c r="J20" s="66"/>
      <c r="K20" s="66">
        <v>422.9456</v>
      </c>
      <c r="L20" s="66"/>
      <c r="M20" s="66"/>
      <c r="N20" s="66"/>
      <c r="O20" s="66"/>
      <c r="P20" s="66"/>
      <c r="Q20" s="66"/>
      <c r="R20" s="66"/>
      <c r="S20" s="66"/>
      <c r="T20" s="66"/>
    </row>
    <row r="21" ht="22.8" customHeight="1" spans="1:20">
      <c r="A21" s="67" t="s">
        <v>196</v>
      </c>
      <c r="B21" s="67" t="s">
        <v>198</v>
      </c>
      <c r="C21" s="67" t="s">
        <v>184</v>
      </c>
      <c r="D21" s="61" t="s">
        <v>201</v>
      </c>
      <c r="E21" s="61" t="s">
        <v>202</v>
      </c>
      <c r="F21" s="69">
        <v>422.9456</v>
      </c>
      <c r="G21" s="69"/>
      <c r="H21" s="69"/>
      <c r="I21" s="69"/>
      <c r="J21" s="69"/>
      <c r="K21" s="69">
        <v>422.9456</v>
      </c>
      <c r="L21" s="69"/>
      <c r="M21" s="69"/>
      <c r="N21" s="69"/>
      <c r="O21" s="69"/>
      <c r="P21" s="69"/>
      <c r="Q21" s="69"/>
      <c r="R21" s="69"/>
      <c r="S21" s="69"/>
      <c r="T21" s="69"/>
    </row>
    <row r="22" ht="22.8" customHeight="1" spans="1:20">
      <c r="A22" s="47" t="s">
        <v>196</v>
      </c>
      <c r="B22" s="47" t="s">
        <v>176</v>
      </c>
      <c r="C22" s="47"/>
      <c r="D22" s="57" t="s">
        <v>203</v>
      </c>
      <c r="E22" s="57" t="s">
        <v>204</v>
      </c>
      <c r="F22" s="66">
        <v>107</v>
      </c>
      <c r="G22" s="66"/>
      <c r="H22" s="66"/>
      <c r="I22" s="66"/>
      <c r="J22" s="66"/>
      <c r="K22" s="66">
        <v>107</v>
      </c>
      <c r="L22" s="66"/>
      <c r="M22" s="66"/>
      <c r="N22" s="66"/>
      <c r="O22" s="66"/>
      <c r="P22" s="66"/>
      <c r="Q22" s="66"/>
      <c r="R22" s="66"/>
      <c r="S22" s="66"/>
      <c r="T22" s="66"/>
    </row>
    <row r="23" ht="22.8" customHeight="1" spans="1:20">
      <c r="A23" s="67" t="s">
        <v>196</v>
      </c>
      <c r="B23" s="67" t="s">
        <v>176</v>
      </c>
      <c r="C23" s="67" t="s">
        <v>198</v>
      </c>
      <c r="D23" s="61" t="s">
        <v>205</v>
      </c>
      <c r="E23" s="61" t="s">
        <v>206</v>
      </c>
      <c r="F23" s="69">
        <v>107</v>
      </c>
      <c r="G23" s="69"/>
      <c r="H23" s="69"/>
      <c r="I23" s="69"/>
      <c r="J23" s="69"/>
      <c r="K23" s="69">
        <v>107</v>
      </c>
      <c r="L23" s="69"/>
      <c r="M23" s="69"/>
      <c r="N23" s="69"/>
      <c r="O23" s="69"/>
      <c r="P23" s="69"/>
      <c r="Q23" s="69"/>
      <c r="R23" s="69"/>
      <c r="S23" s="69"/>
      <c r="T23" s="69"/>
    </row>
    <row r="24" ht="22.8" customHeight="1" spans="1:20">
      <c r="A24" s="47" t="s">
        <v>207</v>
      </c>
      <c r="B24" s="47"/>
      <c r="C24" s="47"/>
      <c r="D24" s="57" t="s">
        <v>207</v>
      </c>
      <c r="E24" s="57" t="s">
        <v>208</v>
      </c>
      <c r="F24" s="66">
        <v>26.583072</v>
      </c>
      <c r="G24" s="66"/>
      <c r="H24" s="66"/>
      <c r="I24" s="66"/>
      <c r="J24" s="66"/>
      <c r="K24" s="66">
        <v>26.583072</v>
      </c>
      <c r="L24" s="66"/>
      <c r="M24" s="66"/>
      <c r="N24" s="66"/>
      <c r="O24" s="66"/>
      <c r="P24" s="66"/>
      <c r="Q24" s="66"/>
      <c r="R24" s="66"/>
      <c r="S24" s="66"/>
      <c r="T24" s="66"/>
    </row>
    <row r="25" ht="22.8" customHeight="1" spans="1:20">
      <c r="A25" s="47" t="s">
        <v>207</v>
      </c>
      <c r="B25" s="47" t="s">
        <v>193</v>
      </c>
      <c r="C25" s="47"/>
      <c r="D25" s="57" t="s">
        <v>209</v>
      </c>
      <c r="E25" s="57" t="s">
        <v>210</v>
      </c>
      <c r="F25" s="66">
        <v>26.583072</v>
      </c>
      <c r="G25" s="66"/>
      <c r="H25" s="66"/>
      <c r="I25" s="66"/>
      <c r="J25" s="66"/>
      <c r="K25" s="66">
        <v>26.583072</v>
      </c>
      <c r="L25" s="66"/>
      <c r="M25" s="66"/>
      <c r="N25" s="66"/>
      <c r="O25" s="66"/>
      <c r="P25" s="66"/>
      <c r="Q25" s="66"/>
      <c r="R25" s="66"/>
      <c r="S25" s="66"/>
      <c r="T25" s="66"/>
    </row>
    <row r="26" ht="22.8" customHeight="1" spans="1:20">
      <c r="A26" s="67" t="s">
        <v>207</v>
      </c>
      <c r="B26" s="67" t="s">
        <v>193</v>
      </c>
      <c r="C26" s="67" t="s">
        <v>198</v>
      </c>
      <c r="D26" s="61" t="s">
        <v>211</v>
      </c>
      <c r="E26" s="61" t="s">
        <v>212</v>
      </c>
      <c r="F26" s="69">
        <v>26.583072</v>
      </c>
      <c r="G26" s="69"/>
      <c r="H26" s="69"/>
      <c r="I26" s="69"/>
      <c r="J26" s="69"/>
      <c r="K26" s="69">
        <v>26.583072</v>
      </c>
      <c r="L26" s="69"/>
      <c r="M26" s="69"/>
      <c r="N26" s="69"/>
      <c r="O26" s="69"/>
      <c r="P26" s="69"/>
      <c r="Q26" s="69"/>
      <c r="R26" s="69"/>
      <c r="S26" s="69"/>
      <c r="T26" s="6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opLeftCell="A8" workbookViewId="0">
      <selection activeCell="F7" sqref="F7:M7"/>
    </sheetView>
  </sheetViews>
  <sheetFormatPr defaultColWidth="10" defaultRowHeight="13.5"/>
  <cols>
    <col min="1" max="2" width="4.06666666666667" customWidth="1"/>
    <col min="3" max="3" width="4.21666666666667" customWidth="1"/>
    <col min="4" max="4" width="8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43"/>
      <c r="T1" s="53" t="s">
        <v>233</v>
      </c>
      <c r="U1" s="53"/>
    </row>
    <row r="2" ht="37.05" customHeight="1" spans="1:21">
      <c r="A2" s="60" t="s">
        <v>12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ht="24.15" customHeight="1" spans="1:21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46" t="s">
        <v>36</v>
      </c>
      <c r="U3" s="46"/>
    </row>
    <row r="4" ht="22.4" customHeight="1" spans="1:21">
      <c r="A4" s="47" t="s">
        <v>163</v>
      </c>
      <c r="B4" s="47"/>
      <c r="C4" s="47"/>
      <c r="D4" s="47" t="s">
        <v>214</v>
      </c>
      <c r="E4" s="47" t="s">
        <v>215</v>
      </c>
      <c r="F4" s="47" t="s">
        <v>234</v>
      </c>
      <c r="G4" s="47" t="s">
        <v>166</v>
      </c>
      <c r="H4" s="47"/>
      <c r="I4" s="47"/>
      <c r="J4" s="47"/>
      <c r="K4" s="47" t="s">
        <v>167</v>
      </c>
      <c r="L4" s="47"/>
      <c r="M4" s="47"/>
      <c r="N4" s="47"/>
      <c r="O4" s="47"/>
      <c r="P4" s="47"/>
      <c r="Q4" s="47"/>
      <c r="R4" s="47"/>
      <c r="S4" s="47"/>
      <c r="T4" s="47"/>
      <c r="U4" s="47"/>
    </row>
    <row r="5" ht="39.65" customHeight="1" spans="1:21">
      <c r="A5" s="47" t="s">
        <v>171</v>
      </c>
      <c r="B5" s="47" t="s">
        <v>172</v>
      </c>
      <c r="C5" s="47" t="s">
        <v>173</v>
      </c>
      <c r="D5" s="47"/>
      <c r="E5" s="47"/>
      <c r="F5" s="47"/>
      <c r="G5" s="47" t="s">
        <v>141</v>
      </c>
      <c r="H5" s="47" t="s">
        <v>235</v>
      </c>
      <c r="I5" s="47" t="s">
        <v>236</v>
      </c>
      <c r="J5" s="47" t="s">
        <v>225</v>
      </c>
      <c r="K5" s="47" t="s">
        <v>141</v>
      </c>
      <c r="L5" s="47" t="s">
        <v>237</v>
      </c>
      <c r="M5" s="47" t="s">
        <v>238</v>
      </c>
      <c r="N5" s="47" t="s">
        <v>239</v>
      </c>
      <c r="O5" s="47" t="s">
        <v>227</v>
      </c>
      <c r="P5" s="47" t="s">
        <v>240</v>
      </c>
      <c r="Q5" s="47" t="s">
        <v>241</v>
      </c>
      <c r="R5" s="47" t="s">
        <v>242</v>
      </c>
      <c r="S5" s="47" t="s">
        <v>223</v>
      </c>
      <c r="T5" s="47" t="s">
        <v>226</v>
      </c>
      <c r="U5" s="47" t="s">
        <v>230</v>
      </c>
    </row>
    <row r="6" ht="22.8" customHeight="1" spans="1:21">
      <c r="A6" s="59"/>
      <c r="B6" s="59"/>
      <c r="C6" s="59"/>
      <c r="D6" s="59"/>
      <c r="E6" s="59" t="s">
        <v>141</v>
      </c>
      <c r="F6" s="58">
        <v>605.49937</v>
      </c>
      <c r="G6" s="58">
        <v>377.49937</v>
      </c>
      <c r="H6" s="58">
        <v>336.09937</v>
      </c>
      <c r="I6" s="58">
        <v>41.4</v>
      </c>
      <c r="J6" s="58">
        <v>0</v>
      </c>
      <c r="K6" s="58">
        <v>228</v>
      </c>
      <c r="L6" s="58">
        <v>107</v>
      </c>
      <c r="M6" s="58">
        <v>121</v>
      </c>
      <c r="N6" s="58"/>
      <c r="O6" s="58"/>
      <c r="P6" s="58"/>
      <c r="Q6" s="58"/>
      <c r="R6" s="58"/>
      <c r="S6" s="58"/>
      <c r="T6" s="58"/>
      <c r="U6" s="58"/>
    </row>
    <row r="7" customFormat="1" ht="22.8" customHeight="1" spans="1:21">
      <c r="A7" s="59"/>
      <c r="B7" s="59"/>
      <c r="C7" s="59"/>
      <c r="D7" s="57" t="s">
        <v>159</v>
      </c>
      <c r="E7" s="57" t="s">
        <v>4</v>
      </c>
      <c r="F7" s="58">
        <v>605.49937</v>
      </c>
      <c r="G7" s="58">
        <v>377.49937</v>
      </c>
      <c r="H7" s="58">
        <v>336.09937</v>
      </c>
      <c r="I7" s="58">
        <v>41.4</v>
      </c>
      <c r="J7" s="58">
        <v>0</v>
      </c>
      <c r="K7" s="58">
        <v>228</v>
      </c>
      <c r="L7" s="58">
        <v>107</v>
      </c>
      <c r="M7" s="58">
        <v>121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</row>
    <row r="8" ht="22.8" customHeight="1" spans="1:21">
      <c r="A8" s="65"/>
      <c r="B8" s="65"/>
      <c r="C8" s="65"/>
      <c r="D8" s="62" t="s">
        <v>160</v>
      </c>
      <c r="E8" s="62" t="s">
        <v>161</v>
      </c>
      <c r="F8" s="66">
        <v>605.49937</v>
      </c>
      <c r="G8" s="66">
        <v>377.49937</v>
      </c>
      <c r="H8" s="66">
        <v>336.09937</v>
      </c>
      <c r="I8" s="66">
        <v>41.4</v>
      </c>
      <c r="J8" s="66"/>
      <c r="K8" s="66">
        <v>228</v>
      </c>
      <c r="L8" s="66">
        <v>107</v>
      </c>
      <c r="M8" s="66">
        <v>121</v>
      </c>
      <c r="N8" s="66"/>
      <c r="O8" s="66"/>
      <c r="P8" s="66"/>
      <c r="Q8" s="66"/>
      <c r="R8" s="66"/>
      <c r="S8" s="66"/>
      <c r="T8" s="66"/>
      <c r="U8" s="66"/>
    </row>
    <row r="9" ht="22.8" customHeight="1" spans="1:21">
      <c r="A9" s="47" t="s">
        <v>174</v>
      </c>
      <c r="B9" s="47"/>
      <c r="C9" s="47"/>
      <c r="D9" s="57" t="s">
        <v>174</v>
      </c>
      <c r="E9" s="57" t="s">
        <v>175</v>
      </c>
      <c r="F9" s="66">
        <v>35.683974</v>
      </c>
      <c r="G9" s="66">
        <v>35.683974</v>
      </c>
      <c r="H9" s="66">
        <v>35.683974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</row>
    <row r="10" ht="22.8" customHeight="1" spans="1:21">
      <c r="A10" s="47" t="s">
        <v>174</v>
      </c>
      <c r="B10" s="47" t="s">
        <v>176</v>
      </c>
      <c r="C10" s="47"/>
      <c r="D10" s="57" t="s">
        <v>177</v>
      </c>
      <c r="E10" s="57" t="s">
        <v>178</v>
      </c>
      <c r="F10" s="66">
        <v>32.647296</v>
      </c>
      <c r="G10" s="66">
        <v>32.647296</v>
      </c>
      <c r="H10" s="66">
        <v>32.647296</v>
      </c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</row>
    <row r="11" ht="22.8" customHeight="1" spans="1:21">
      <c r="A11" s="67" t="s">
        <v>174</v>
      </c>
      <c r="B11" s="67" t="s">
        <v>176</v>
      </c>
      <c r="C11" s="67" t="s">
        <v>176</v>
      </c>
      <c r="D11" s="61" t="s">
        <v>179</v>
      </c>
      <c r="E11" s="61" t="s">
        <v>180</v>
      </c>
      <c r="F11" s="63">
        <v>32.647296</v>
      </c>
      <c r="G11" s="49">
        <v>32.647296</v>
      </c>
      <c r="H11" s="49">
        <v>32.647296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ht="22.8" customHeight="1" spans="1:21">
      <c r="A12" s="47" t="s">
        <v>174</v>
      </c>
      <c r="B12" s="47" t="s">
        <v>181</v>
      </c>
      <c r="C12" s="47"/>
      <c r="D12" s="57" t="s">
        <v>182</v>
      </c>
      <c r="E12" s="57" t="s">
        <v>183</v>
      </c>
      <c r="F12" s="66">
        <v>1.473534</v>
      </c>
      <c r="G12" s="66">
        <v>1.473534</v>
      </c>
      <c r="H12" s="66">
        <v>1.473534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ht="22.8" customHeight="1" spans="1:21">
      <c r="A13" s="67" t="s">
        <v>174</v>
      </c>
      <c r="B13" s="67" t="s">
        <v>181</v>
      </c>
      <c r="C13" s="67" t="s">
        <v>184</v>
      </c>
      <c r="D13" s="61" t="s">
        <v>185</v>
      </c>
      <c r="E13" s="61" t="s">
        <v>186</v>
      </c>
      <c r="F13" s="63">
        <v>1.473534</v>
      </c>
      <c r="G13" s="49">
        <v>1.473534</v>
      </c>
      <c r="H13" s="49">
        <v>1.473534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ht="22.8" customHeight="1" spans="1:21">
      <c r="A14" s="47" t="s">
        <v>174</v>
      </c>
      <c r="B14" s="47">
        <v>99</v>
      </c>
      <c r="C14" s="47"/>
      <c r="D14" s="57">
        <v>20899</v>
      </c>
      <c r="E14" s="57" t="s">
        <v>187</v>
      </c>
      <c r="F14" s="66">
        <v>1.563144</v>
      </c>
      <c r="G14" s="66">
        <v>1.563144</v>
      </c>
      <c r="H14" s="66">
        <v>1.563144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ht="22.8" customHeight="1" spans="1:21">
      <c r="A15" s="67" t="s">
        <v>174</v>
      </c>
      <c r="B15" s="67">
        <v>99</v>
      </c>
      <c r="C15" s="67">
        <v>99</v>
      </c>
      <c r="D15" s="70" t="s">
        <v>231</v>
      </c>
      <c r="E15" s="61" t="s">
        <v>232</v>
      </c>
      <c r="F15" s="63">
        <v>1.563144</v>
      </c>
      <c r="G15" s="49">
        <v>1.563144</v>
      </c>
      <c r="H15" s="49">
        <v>1.563144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ht="22.8" customHeight="1" spans="1:21">
      <c r="A16" s="47" t="s">
        <v>189</v>
      </c>
      <c r="B16" s="47"/>
      <c r="C16" s="47"/>
      <c r="D16" s="57" t="s">
        <v>189</v>
      </c>
      <c r="E16" s="57" t="s">
        <v>190</v>
      </c>
      <c r="F16" s="66">
        <v>13.286724</v>
      </c>
      <c r="G16" s="66">
        <v>13.286724</v>
      </c>
      <c r="H16" s="66">
        <v>13.286724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ht="22.8" customHeight="1" spans="1:21">
      <c r="A17" s="47" t="s">
        <v>189</v>
      </c>
      <c r="B17" s="47" t="s">
        <v>181</v>
      </c>
      <c r="C17" s="47"/>
      <c r="D17" s="57" t="s">
        <v>191</v>
      </c>
      <c r="E17" s="57" t="s">
        <v>192</v>
      </c>
      <c r="F17" s="66">
        <v>13.286724</v>
      </c>
      <c r="G17" s="66">
        <v>13.286724</v>
      </c>
      <c r="H17" s="66">
        <v>13.286724</v>
      </c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ht="22.8" customHeight="1" spans="1:21">
      <c r="A18" s="67" t="s">
        <v>189</v>
      </c>
      <c r="B18" s="67" t="s">
        <v>181</v>
      </c>
      <c r="C18" s="67" t="s">
        <v>193</v>
      </c>
      <c r="D18" s="61" t="s">
        <v>194</v>
      </c>
      <c r="E18" s="61" t="s">
        <v>195</v>
      </c>
      <c r="F18" s="63">
        <v>13.286724</v>
      </c>
      <c r="G18" s="49">
        <v>13.286724</v>
      </c>
      <c r="H18" s="49">
        <v>13.286724</v>
      </c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ht="22.8" customHeight="1" spans="1:21">
      <c r="A19" s="47" t="s">
        <v>196</v>
      </c>
      <c r="B19" s="47"/>
      <c r="C19" s="47"/>
      <c r="D19" s="57" t="s">
        <v>196</v>
      </c>
      <c r="E19" s="57" t="s">
        <v>197</v>
      </c>
      <c r="F19" s="66">
        <v>529.9456</v>
      </c>
      <c r="G19" s="66">
        <v>301.9456</v>
      </c>
      <c r="H19" s="66">
        <v>260.5456</v>
      </c>
      <c r="I19" s="66">
        <v>41.4</v>
      </c>
      <c r="J19" s="66"/>
      <c r="K19" s="66">
        <v>228</v>
      </c>
      <c r="L19" s="66">
        <v>107</v>
      </c>
      <c r="M19" s="66">
        <v>121</v>
      </c>
      <c r="N19" s="66"/>
      <c r="O19" s="66"/>
      <c r="P19" s="66"/>
      <c r="Q19" s="66"/>
      <c r="R19" s="66"/>
      <c r="S19" s="66"/>
      <c r="T19" s="66"/>
      <c r="U19" s="66"/>
    </row>
    <row r="20" ht="22.8" customHeight="1" spans="1:21">
      <c r="A20" s="47" t="s">
        <v>196</v>
      </c>
      <c r="B20" s="47" t="s">
        <v>198</v>
      </c>
      <c r="C20" s="47"/>
      <c r="D20" s="57" t="s">
        <v>199</v>
      </c>
      <c r="E20" s="57" t="s">
        <v>200</v>
      </c>
      <c r="F20" s="66">
        <v>422.9456</v>
      </c>
      <c r="G20" s="66">
        <v>301.9456</v>
      </c>
      <c r="H20" s="66">
        <v>260.5456</v>
      </c>
      <c r="I20" s="66">
        <v>41.4</v>
      </c>
      <c r="J20" s="66"/>
      <c r="K20" s="66">
        <v>121</v>
      </c>
      <c r="L20" s="66"/>
      <c r="M20" s="66">
        <v>121</v>
      </c>
      <c r="N20" s="66"/>
      <c r="O20" s="66"/>
      <c r="P20" s="66"/>
      <c r="Q20" s="66"/>
      <c r="R20" s="66"/>
      <c r="S20" s="66"/>
      <c r="T20" s="66"/>
      <c r="U20" s="66"/>
    </row>
    <row r="21" ht="22.8" customHeight="1" spans="1:21">
      <c r="A21" s="67" t="s">
        <v>196</v>
      </c>
      <c r="B21" s="67" t="s">
        <v>198</v>
      </c>
      <c r="C21" s="67" t="s">
        <v>184</v>
      </c>
      <c r="D21" s="61" t="s">
        <v>201</v>
      </c>
      <c r="E21" s="61" t="s">
        <v>202</v>
      </c>
      <c r="F21" s="63">
        <v>422.9456</v>
      </c>
      <c r="G21" s="49">
        <v>301.9456</v>
      </c>
      <c r="H21" s="49">
        <v>260.5456</v>
      </c>
      <c r="I21" s="49">
        <v>41.4</v>
      </c>
      <c r="J21" s="49"/>
      <c r="K21" s="49">
        <v>121</v>
      </c>
      <c r="L21" s="49"/>
      <c r="M21" s="49">
        <v>121</v>
      </c>
      <c r="N21" s="49"/>
      <c r="O21" s="49"/>
      <c r="P21" s="49"/>
      <c r="Q21" s="49"/>
      <c r="R21" s="49"/>
      <c r="S21" s="49"/>
      <c r="T21" s="49"/>
      <c r="U21" s="49"/>
    </row>
    <row r="22" ht="22.8" customHeight="1" spans="1:21">
      <c r="A22" s="47" t="s">
        <v>196</v>
      </c>
      <c r="B22" s="47" t="s">
        <v>176</v>
      </c>
      <c r="C22" s="47"/>
      <c r="D22" s="57" t="s">
        <v>203</v>
      </c>
      <c r="E22" s="57" t="s">
        <v>204</v>
      </c>
      <c r="F22" s="66">
        <v>107</v>
      </c>
      <c r="G22" s="66"/>
      <c r="H22" s="66"/>
      <c r="I22" s="66"/>
      <c r="J22" s="66"/>
      <c r="K22" s="66">
        <v>107</v>
      </c>
      <c r="L22" s="66">
        <v>107</v>
      </c>
      <c r="M22" s="66"/>
      <c r="N22" s="66"/>
      <c r="O22" s="66"/>
      <c r="P22" s="66"/>
      <c r="Q22" s="66"/>
      <c r="R22" s="66"/>
      <c r="S22" s="66"/>
      <c r="T22" s="66"/>
      <c r="U22" s="66"/>
    </row>
    <row r="23" ht="22.8" customHeight="1" spans="1:21">
      <c r="A23" s="67" t="s">
        <v>196</v>
      </c>
      <c r="B23" s="67" t="s">
        <v>176</v>
      </c>
      <c r="C23" s="67" t="s">
        <v>198</v>
      </c>
      <c r="D23" s="61" t="s">
        <v>205</v>
      </c>
      <c r="E23" s="61" t="s">
        <v>206</v>
      </c>
      <c r="F23" s="63">
        <v>107</v>
      </c>
      <c r="G23" s="49"/>
      <c r="H23" s="49"/>
      <c r="I23" s="49"/>
      <c r="J23" s="49"/>
      <c r="K23" s="49">
        <v>107</v>
      </c>
      <c r="L23" s="49">
        <v>107</v>
      </c>
      <c r="M23" s="49"/>
      <c r="N23" s="49"/>
      <c r="O23" s="49"/>
      <c r="P23" s="49"/>
      <c r="Q23" s="49"/>
      <c r="R23" s="49"/>
      <c r="S23" s="49"/>
      <c r="T23" s="49"/>
      <c r="U23" s="49"/>
    </row>
    <row r="24" ht="22.8" customHeight="1" spans="1:21">
      <c r="A24" s="47" t="s">
        <v>207</v>
      </c>
      <c r="B24" s="47"/>
      <c r="C24" s="47"/>
      <c r="D24" s="57" t="s">
        <v>207</v>
      </c>
      <c r="E24" s="57" t="s">
        <v>208</v>
      </c>
      <c r="F24" s="66">
        <v>26.583072</v>
      </c>
      <c r="G24" s="66">
        <v>26.583072</v>
      </c>
      <c r="H24" s="66">
        <v>26.583072</v>
      </c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ht="22.8" customHeight="1" spans="1:21">
      <c r="A25" s="47" t="s">
        <v>207</v>
      </c>
      <c r="B25" s="47" t="s">
        <v>193</v>
      </c>
      <c r="C25" s="47"/>
      <c r="D25" s="57" t="s">
        <v>209</v>
      </c>
      <c r="E25" s="57" t="s">
        <v>210</v>
      </c>
      <c r="F25" s="66">
        <v>26.583072</v>
      </c>
      <c r="G25" s="66">
        <v>26.583072</v>
      </c>
      <c r="H25" s="66">
        <v>26.583072</v>
      </c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  <row r="26" ht="22.8" customHeight="1" spans="1:21">
      <c r="A26" s="67" t="s">
        <v>207</v>
      </c>
      <c r="B26" s="67" t="s">
        <v>193</v>
      </c>
      <c r="C26" s="67" t="s">
        <v>198</v>
      </c>
      <c r="D26" s="61" t="s">
        <v>211</v>
      </c>
      <c r="E26" s="61" t="s">
        <v>212</v>
      </c>
      <c r="F26" s="63">
        <v>26.583072</v>
      </c>
      <c r="G26" s="49">
        <v>26.583072</v>
      </c>
      <c r="H26" s="49">
        <v>26.583072</v>
      </c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1" workbookViewId="0">
      <selection activeCell="A3" sqref="A3:C3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43"/>
      <c r="D1" s="53" t="s">
        <v>243</v>
      </c>
    </row>
    <row r="2" ht="31.9" customHeight="1" spans="1:4">
      <c r="A2" s="60" t="s">
        <v>13</v>
      </c>
      <c r="B2" s="60"/>
      <c r="C2" s="60"/>
      <c r="D2" s="60"/>
    </row>
    <row r="3" ht="18.95" customHeight="1" spans="1:4">
      <c r="A3" s="55" t="s">
        <v>35</v>
      </c>
      <c r="B3" s="55"/>
      <c r="C3" s="55"/>
      <c r="D3" s="46" t="s">
        <v>36</v>
      </c>
    </row>
    <row r="4" ht="20.2" customHeight="1" spans="1:4">
      <c r="A4" s="56" t="s">
        <v>37</v>
      </c>
      <c r="B4" s="56"/>
      <c r="C4" s="56" t="s">
        <v>38</v>
      </c>
      <c r="D4" s="56"/>
    </row>
    <row r="5" ht="20.2" customHeight="1" spans="1:4">
      <c r="A5" s="56" t="s">
        <v>39</v>
      </c>
      <c r="B5" s="56" t="s">
        <v>40</v>
      </c>
      <c r="C5" s="56" t="s">
        <v>39</v>
      </c>
      <c r="D5" s="56" t="s">
        <v>40</v>
      </c>
    </row>
    <row r="6" ht="20.2" customHeight="1" spans="1:4">
      <c r="A6" s="59" t="s">
        <v>244</v>
      </c>
      <c r="B6" s="58">
        <v>605.49937</v>
      </c>
      <c r="C6" s="59" t="s">
        <v>245</v>
      </c>
      <c r="D6" s="66">
        <v>605.49937</v>
      </c>
    </row>
    <row r="7" ht="20.2" customHeight="1" spans="1:4">
      <c r="A7" s="50" t="s">
        <v>246</v>
      </c>
      <c r="B7" s="49">
        <v>605.49937</v>
      </c>
      <c r="C7" s="50" t="s">
        <v>45</v>
      </c>
      <c r="D7" s="63"/>
    </row>
    <row r="8" ht="20.2" customHeight="1" spans="1:4">
      <c r="A8" s="50" t="s">
        <v>247</v>
      </c>
      <c r="B8" s="49">
        <v>605.49937</v>
      </c>
      <c r="C8" s="50" t="s">
        <v>49</v>
      </c>
      <c r="D8" s="63"/>
    </row>
    <row r="9" ht="31.05" customHeight="1" spans="1:4">
      <c r="A9" s="50" t="s">
        <v>52</v>
      </c>
      <c r="B9" s="49"/>
      <c r="C9" s="50" t="s">
        <v>53</v>
      </c>
      <c r="D9" s="63"/>
    </row>
    <row r="10" ht="20.2" customHeight="1" spans="1:4">
      <c r="A10" s="50" t="s">
        <v>248</v>
      </c>
      <c r="B10" s="49"/>
      <c r="C10" s="50" t="s">
        <v>57</v>
      </c>
      <c r="D10" s="63"/>
    </row>
    <row r="11" ht="20.2" customHeight="1" spans="1:4">
      <c r="A11" s="50" t="s">
        <v>249</v>
      </c>
      <c r="B11" s="49"/>
      <c r="C11" s="50" t="s">
        <v>61</v>
      </c>
      <c r="D11" s="63"/>
    </row>
    <row r="12" ht="20.2" customHeight="1" spans="1:4">
      <c r="A12" s="50" t="s">
        <v>250</v>
      </c>
      <c r="B12" s="49"/>
      <c r="C12" s="50" t="s">
        <v>65</v>
      </c>
      <c r="D12" s="63"/>
    </row>
    <row r="13" ht="20.2" customHeight="1" spans="1:4">
      <c r="A13" s="59" t="s">
        <v>251</v>
      </c>
      <c r="B13" s="58"/>
      <c r="C13" s="50" t="s">
        <v>69</v>
      </c>
      <c r="D13" s="63"/>
    </row>
    <row r="14" ht="20.2" customHeight="1" spans="1:4">
      <c r="A14" s="50" t="s">
        <v>246</v>
      </c>
      <c r="B14" s="49"/>
      <c r="C14" s="50" t="s">
        <v>73</v>
      </c>
      <c r="D14" s="63">
        <v>35.683974</v>
      </c>
    </row>
    <row r="15" ht="20.2" customHeight="1" spans="1:4">
      <c r="A15" s="50" t="s">
        <v>248</v>
      </c>
      <c r="B15" s="49"/>
      <c r="C15" s="50" t="s">
        <v>77</v>
      </c>
      <c r="D15" s="63"/>
    </row>
    <row r="16" ht="20.2" customHeight="1" spans="1:4">
      <c r="A16" s="50" t="s">
        <v>249</v>
      </c>
      <c r="B16" s="49"/>
      <c r="C16" s="50" t="s">
        <v>81</v>
      </c>
      <c r="D16" s="63">
        <v>13.286724</v>
      </c>
    </row>
    <row r="17" ht="20.2" customHeight="1" spans="1:4">
      <c r="A17" s="50" t="s">
        <v>250</v>
      </c>
      <c r="B17" s="49"/>
      <c r="C17" s="50" t="s">
        <v>85</v>
      </c>
      <c r="D17" s="63"/>
    </row>
    <row r="18" ht="20.2" customHeight="1" spans="1:4">
      <c r="A18" s="50"/>
      <c r="B18" s="49"/>
      <c r="C18" s="50" t="s">
        <v>89</v>
      </c>
      <c r="D18" s="63">
        <v>529.9456</v>
      </c>
    </row>
    <row r="19" ht="20.2" customHeight="1" spans="1:4">
      <c r="A19" s="50"/>
      <c r="B19" s="50"/>
      <c r="C19" s="50" t="s">
        <v>93</v>
      </c>
      <c r="D19" s="63"/>
    </row>
    <row r="20" ht="20.2" customHeight="1" spans="1:4">
      <c r="A20" s="50"/>
      <c r="B20" s="50"/>
      <c r="C20" s="50" t="s">
        <v>97</v>
      </c>
      <c r="D20" s="63"/>
    </row>
    <row r="21" ht="20.2" customHeight="1" spans="1:4">
      <c r="A21" s="50"/>
      <c r="B21" s="50"/>
      <c r="C21" s="50" t="s">
        <v>101</v>
      </c>
      <c r="D21" s="63"/>
    </row>
    <row r="22" ht="20.2" customHeight="1" spans="1:4">
      <c r="A22" s="50"/>
      <c r="B22" s="50"/>
      <c r="C22" s="50" t="s">
        <v>104</v>
      </c>
      <c r="D22" s="63"/>
    </row>
    <row r="23" ht="20.2" customHeight="1" spans="1:4">
      <c r="A23" s="50"/>
      <c r="B23" s="50"/>
      <c r="C23" s="50" t="s">
        <v>107</v>
      </c>
      <c r="D23" s="63"/>
    </row>
    <row r="24" ht="20.2" customHeight="1" spans="1:4">
      <c r="A24" s="50"/>
      <c r="B24" s="50"/>
      <c r="C24" s="50" t="s">
        <v>109</v>
      </c>
      <c r="D24" s="63"/>
    </row>
    <row r="25" ht="20.2" customHeight="1" spans="1:4">
      <c r="A25" s="50"/>
      <c r="B25" s="50"/>
      <c r="C25" s="50" t="s">
        <v>111</v>
      </c>
      <c r="D25" s="63"/>
    </row>
    <row r="26" ht="20.2" customHeight="1" spans="1:4">
      <c r="A26" s="50"/>
      <c r="B26" s="50"/>
      <c r="C26" s="50" t="s">
        <v>113</v>
      </c>
      <c r="D26" s="63">
        <v>26.583072</v>
      </c>
    </row>
    <row r="27" ht="20.2" customHeight="1" spans="1:4">
      <c r="A27" s="50"/>
      <c r="B27" s="50"/>
      <c r="C27" s="50" t="s">
        <v>115</v>
      </c>
      <c r="D27" s="63"/>
    </row>
    <row r="28" ht="20.2" customHeight="1" spans="1:4">
      <c r="A28" s="50"/>
      <c r="B28" s="50"/>
      <c r="C28" s="50" t="s">
        <v>117</v>
      </c>
      <c r="D28" s="63"/>
    </row>
    <row r="29" ht="20.2" customHeight="1" spans="1:4">
      <c r="A29" s="50"/>
      <c r="B29" s="50"/>
      <c r="C29" s="50" t="s">
        <v>119</v>
      </c>
      <c r="D29" s="63"/>
    </row>
    <row r="30" ht="20.2" customHeight="1" spans="1:4">
      <c r="A30" s="50"/>
      <c r="B30" s="50"/>
      <c r="C30" s="50" t="s">
        <v>121</v>
      </c>
      <c r="D30" s="63"/>
    </row>
    <row r="31" ht="20.2" customHeight="1" spans="1:4">
      <c r="A31" s="50"/>
      <c r="B31" s="50"/>
      <c r="C31" s="50" t="s">
        <v>123</v>
      </c>
      <c r="D31" s="63"/>
    </row>
    <row r="32" ht="20.2" customHeight="1" spans="1:4">
      <c r="A32" s="50"/>
      <c r="B32" s="50"/>
      <c r="C32" s="50" t="s">
        <v>125</v>
      </c>
      <c r="D32" s="63"/>
    </row>
    <row r="33" ht="20.2" customHeight="1" spans="1:4">
      <c r="A33" s="50"/>
      <c r="B33" s="50"/>
      <c r="C33" s="50" t="s">
        <v>127</v>
      </c>
      <c r="D33" s="63"/>
    </row>
    <row r="34" ht="20.2" customHeight="1" spans="1:4">
      <c r="A34" s="50"/>
      <c r="B34" s="50"/>
      <c r="C34" s="50" t="s">
        <v>128</v>
      </c>
      <c r="D34" s="63"/>
    </row>
    <row r="35" ht="20.2" customHeight="1" spans="1:4">
      <c r="A35" s="50"/>
      <c r="B35" s="50"/>
      <c r="C35" s="50" t="s">
        <v>129</v>
      </c>
      <c r="D35" s="63"/>
    </row>
    <row r="36" ht="20.2" customHeight="1" spans="1:4">
      <c r="A36" s="50"/>
      <c r="B36" s="50"/>
      <c r="C36" s="50" t="s">
        <v>130</v>
      </c>
      <c r="D36" s="63"/>
    </row>
    <row r="37" ht="20.2" customHeight="1" spans="1:4">
      <c r="A37" s="50"/>
      <c r="B37" s="50"/>
      <c r="C37" s="50"/>
      <c r="D37" s="50"/>
    </row>
    <row r="38" ht="20.2" customHeight="1" spans="1:4">
      <c r="A38" s="59"/>
      <c r="B38" s="59"/>
      <c r="C38" s="59" t="s">
        <v>252</v>
      </c>
      <c r="D38" s="58"/>
    </row>
    <row r="39" ht="20.2" customHeight="1" spans="1:4">
      <c r="A39" s="59"/>
      <c r="B39" s="59"/>
      <c r="C39" s="59"/>
      <c r="D39" s="59"/>
    </row>
    <row r="40" ht="20.2" customHeight="1" spans="1:4">
      <c r="A40" s="47" t="s">
        <v>253</v>
      </c>
      <c r="B40" s="58">
        <v>605.49937</v>
      </c>
      <c r="C40" s="47" t="s">
        <v>254</v>
      </c>
      <c r="D40" s="66">
        <v>605.49937</v>
      </c>
    </row>
    <row r="41" ht="16.35" customHeight="1" spans="1:4">
      <c r="A41" s="55" t="s">
        <v>255</v>
      </c>
      <c r="B41" s="55"/>
      <c r="C41" s="5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F8" sqref="F8:K8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833333333333" customWidth="1"/>
  </cols>
  <sheetData>
    <row r="1" ht="16.35" customHeight="1" spans="1:11">
      <c r="A1" s="43"/>
      <c r="D1" s="43"/>
      <c r="K1" s="53" t="s">
        <v>256</v>
      </c>
    </row>
    <row r="2" ht="43.1" customHeight="1" spans="1:11">
      <c r="A2" s="60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4.15" customHeight="1" spans="1:11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46" t="s">
        <v>36</v>
      </c>
      <c r="K3" s="46"/>
    </row>
    <row r="4" ht="19.8" customHeight="1" spans="1:11">
      <c r="A4" s="56" t="s">
        <v>163</v>
      </c>
      <c r="B4" s="56"/>
      <c r="C4" s="56"/>
      <c r="D4" s="56" t="s">
        <v>164</v>
      </c>
      <c r="E4" s="56" t="s">
        <v>165</v>
      </c>
      <c r="F4" s="56" t="s">
        <v>141</v>
      </c>
      <c r="G4" s="56" t="s">
        <v>166</v>
      </c>
      <c r="H4" s="56"/>
      <c r="I4" s="56"/>
      <c r="J4" s="56"/>
      <c r="K4" s="56" t="s">
        <v>167</v>
      </c>
    </row>
    <row r="5" ht="17.25" customHeight="1" spans="1:11">
      <c r="A5" s="56"/>
      <c r="B5" s="56"/>
      <c r="C5" s="56"/>
      <c r="D5" s="56"/>
      <c r="E5" s="56"/>
      <c r="F5" s="56"/>
      <c r="G5" s="56" t="s">
        <v>143</v>
      </c>
      <c r="H5" s="56" t="s">
        <v>257</v>
      </c>
      <c r="I5" s="56"/>
      <c r="J5" s="56" t="s">
        <v>258</v>
      </c>
      <c r="K5" s="56"/>
    </row>
    <row r="6" ht="24.15" customHeight="1" spans="1:11">
      <c r="A6" s="56" t="s">
        <v>171</v>
      </c>
      <c r="B6" s="56" t="s">
        <v>172</v>
      </c>
      <c r="C6" s="56" t="s">
        <v>173</v>
      </c>
      <c r="D6" s="56"/>
      <c r="E6" s="56"/>
      <c r="F6" s="56"/>
      <c r="G6" s="56"/>
      <c r="H6" s="56" t="s">
        <v>235</v>
      </c>
      <c r="I6" s="56" t="s">
        <v>225</v>
      </c>
      <c r="J6" s="56"/>
      <c r="K6" s="56"/>
    </row>
    <row r="7" ht="22.8" customHeight="1" spans="1:11">
      <c r="A7" s="50"/>
      <c r="B7" s="50"/>
      <c r="C7" s="50"/>
      <c r="D7" s="59"/>
      <c r="E7" s="59" t="s">
        <v>141</v>
      </c>
      <c r="F7" s="58">
        <v>605.49937</v>
      </c>
      <c r="G7" s="58">
        <v>377.49937</v>
      </c>
      <c r="H7" s="58">
        <v>336.09937</v>
      </c>
      <c r="I7" s="58">
        <v>0</v>
      </c>
      <c r="J7" s="58">
        <v>41.4</v>
      </c>
      <c r="K7" s="58">
        <v>228</v>
      </c>
    </row>
    <row r="8" ht="22.8" customHeight="1" spans="1:11">
      <c r="A8" s="50"/>
      <c r="B8" s="50"/>
      <c r="C8" s="50"/>
      <c r="D8" s="57" t="s">
        <v>159</v>
      </c>
      <c r="E8" s="57" t="s">
        <v>4</v>
      </c>
      <c r="F8" s="58">
        <v>605.49937</v>
      </c>
      <c r="G8" s="58">
        <v>377.49937</v>
      </c>
      <c r="H8" s="58">
        <v>336.09937</v>
      </c>
      <c r="I8" s="58">
        <v>0</v>
      </c>
      <c r="J8" s="58">
        <v>41.4</v>
      </c>
      <c r="K8" s="58">
        <v>228</v>
      </c>
    </row>
    <row r="9" ht="22.8" customHeight="1" spans="1:11">
      <c r="A9" s="50"/>
      <c r="B9" s="50"/>
      <c r="C9" s="50"/>
      <c r="D9" s="62" t="s">
        <v>160</v>
      </c>
      <c r="E9" s="62" t="s">
        <v>161</v>
      </c>
      <c r="F9" s="58">
        <v>605.49937</v>
      </c>
      <c r="G9" s="58">
        <v>377.49937</v>
      </c>
      <c r="H9" s="58">
        <v>336.09937</v>
      </c>
      <c r="I9" s="58">
        <v>0</v>
      </c>
      <c r="J9" s="58">
        <v>41.4</v>
      </c>
      <c r="K9" s="58">
        <v>228</v>
      </c>
    </row>
    <row r="10" ht="22.8" customHeight="1" spans="1:11">
      <c r="A10" s="47" t="s">
        <v>196</v>
      </c>
      <c r="B10" s="47"/>
      <c r="C10" s="47"/>
      <c r="D10" s="59" t="s">
        <v>259</v>
      </c>
      <c r="E10" s="59" t="s">
        <v>260</v>
      </c>
      <c r="F10" s="58">
        <v>529.9456</v>
      </c>
      <c r="G10" s="58">
        <v>301.9456</v>
      </c>
      <c r="H10" s="58">
        <v>260.5456</v>
      </c>
      <c r="I10" s="58">
        <v>0</v>
      </c>
      <c r="J10" s="58">
        <v>41.4</v>
      </c>
      <c r="K10" s="58">
        <v>228</v>
      </c>
    </row>
    <row r="11" ht="22.8" customHeight="1" spans="1:11">
      <c r="A11" s="47" t="s">
        <v>196</v>
      </c>
      <c r="B11" s="71" t="s">
        <v>198</v>
      </c>
      <c r="C11" s="47"/>
      <c r="D11" s="59" t="s">
        <v>261</v>
      </c>
      <c r="E11" s="59" t="s">
        <v>262</v>
      </c>
      <c r="F11" s="58">
        <v>422.9456</v>
      </c>
      <c r="G11" s="58">
        <v>301.9456</v>
      </c>
      <c r="H11" s="58">
        <v>260.5456</v>
      </c>
      <c r="I11" s="58">
        <v>0</v>
      </c>
      <c r="J11" s="58">
        <v>41.4</v>
      </c>
      <c r="K11" s="58">
        <v>121</v>
      </c>
    </row>
    <row r="12" ht="22.8" customHeight="1" spans="1:11">
      <c r="A12" s="67" t="s">
        <v>196</v>
      </c>
      <c r="B12" s="67" t="s">
        <v>198</v>
      </c>
      <c r="C12" s="67" t="s">
        <v>184</v>
      </c>
      <c r="D12" s="61" t="s">
        <v>263</v>
      </c>
      <c r="E12" s="50" t="s">
        <v>264</v>
      </c>
      <c r="F12" s="49">
        <v>422.9456</v>
      </c>
      <c r="G12" s="49">
        <v>301.9456</v>
      </c>
      <c r="H12" s="63">
        <v>260.5456</v>
      </c>
      <c r="I12" s="63"/>
      <c r="J12" s="63">
        <v>41.4</v>
      </c>
      <c r="K12" s="63">
        <v>121</v>
      </c>
    </row>
    <row r="13" ht="22.8" customHeight="1" spans="1:11">
      <c r="A13" s="47" t="s">
        <v>196</v>
      </c>
      <c r="B13" s="71" t="s">
        <v>176</v>
      </c>
      <c r="C13" s="47"/>
      <c r="D13" s="59" t="s">
        <v>265</v>
      </c>
      <c r="E13" s="59" t="s">
        <v>206</v>
      </c>
      <c r="F13" s="58">
        <v>107</v>
      </c>
      <c r="G13" s="58">
        <v>0</v>
      </c>
      <c r="H13" s="58">
        <v>0</v>
      </c>
      <c r="I13" s="58">
        <v>0</v>
      </c>
      <c r="J13" s="58">
        <v>0</v>
      </c>
      <c r="K13" s="58">
        <v>107</v>
      </c>
    </row>
    <row r="14" ht="22.8" customHeight="1" spans="1:11">
      <c r="A14" s="67" t="s">
        <v>196</v>
      </c>
      <c r="B14" s="67" t="s">
        <v>176</v>
      </c>
      <c r="C14" s="67" t="s">
        <v>198</v>
      </c>
      <c r="D14" s="61" t="s">
        <v>266</v>
      </c>
      <c r="E14" s="50" t="s">
        <v>267</v>
      </c>
      <c r="F14" s="49">
        <v>107</v>
      </c>
      <c r="G14" s="49"/>
      <c r="H14" s="63"/>
      <c r="I14" s="63"/>
      <c r="J14" s="63"/>
      <c r="K14" s="63">
        <v>107</v>
      </c>
    </row>
    <row r="15" ht="22.8" customHeight="1" spans="1:11">
      <c r="A15" s="47" t="s">
        <v>174</v>
      </c>
      <c r="B15" s="47"/>
      <c r="C15" s="47"/>
      <c r="D15" s="59" t="s">
        <v>268</v>
      </c>
      <c r="E15" s="59" t="s">
        <v>269</v>
      </c>
      <c r="F15" s="58">
        <v>35.683974</v>
      </c>
      <c r="G15" s="58">
        <v>35.683974</v>
      </c>
      <c r="H15" s="58">
        <v>35.683974</v>
      </c>
      <c r="I15" s="58">
        <v>0</v>
      </c>
      <c r="J15" s="58">
        <v>0</v>
      </c>
      <c r="K15" s="58">
        <v>0</v>
      </c>
    </row>
    <row r="16" ht="22.8" customHeight="1" spans="1:11">
      <c r="A16" s="47" t="s">
        <v>174</v>
      </c>
      <c r="B16" s="71" t="s">
        <v>176</v>
      </c>
      <c r="C16" s="47"/>
      <c r="D16" s="59" t="s">
        <v>270</v>
      </c>
      <c r="E16" s="59" t="s">
        <v>271</v>
      </c>
      <c r="F16" s="58">
        <v>32.647296</v>
      </c>
      <c r="G16" s="58">
        <v>32.647296</v>
      </c>
      <c r="H16" s="58">
        <v>32.647296</v>
      </c>
      <c r="I16" s="58">
        <v>0</v>
      </c>
      <c r="J16" s="58">
        <v>0</v>
      </c>
      <c r="K16" s="58">
        <v>0</v>
      </c>
    </row>
    <row r="17" ht="22.8" customHeight="1" spans="1:11">
      <c r="A17" s="67" t="s">
        <v>174</v>
      </c>
      <c r="B17" s="67" t="s">
        <v>176</v>
      </c>
      <c r="C17" s="67" t="s">
        <v>176</v>
      </c>
      <c r="D17" s="61" t="s">
        <v>272</v>
      </c>
      <c r="E17" s="50" t="s">
        <v>273</v>
      </c>
      <c r="F17" s="49">
        <v>32.647296</v>
      </c>
      <c r="G17" s="49">
        <v>32.647296</v>
      </c>
      <c r="H17" s="63">
        <v>32.647296</v>
      </c>
      <c r="I17" s="63"/>
      <c r="J17" s="63"/>
      <c r="K17" s="63"/>
    </row>
    <row r="18" ht="22.8" customHeight="1" spans="1:11">
      <c r="A18" s="47" t="s">
        <v>174</v>
      </c>
      <c r="B18" s="71" t="s">
        <v>181</v>
      </c>
      <c r="C18" s="47"/>
      <c r="D18" s="59" t="s">
        <v>274</v>
      </c>
      <c r="E18" s="59" t="s">
        <v>275</v>
      </c>
      <c r="F18" s="58">
        <v>1.473534</v>
      </c>
      <c r="G18" s="58">
        <v>1.473534</v>
      </c>
      <c r="H18" s="58">
        <v>1.473534</v>
      </c>
      <c r="I18" s="58">
        <v>0</v>
      </c>
      <c r="J18" s="58">
        <v>0</v>
      </c>
      <c r="K18" s="58">
        <v>0</v>
      </c>
    </row>
    <row r="19" ht="22.8" customHeight="1" spans="1:11">
      <c r="A19" s="67" t="s">
        <v>174</v>
      </c>
      <c r="B19" s="67" t="s">
        <v>181</v>
      </c>
      <c r="C19" s="67" t="s">
        <v>184</v>
      </c>
      <c r="D19" s="61" t="s">
        <v>276</v>
      </c>
      <c r="E19" s="50" t="s">
        <v>277</v>
      </c>
      <c r="F19" s="49">
        <v>1.473534</v>
      </c>
      <c r="G19" s="49">
        <v>1.473534</v>
      </c>
      <c r="H19" s="63">
        <v>1.473534</v>
      </c>
      <c r="I19" s="63"/>
      <c r="J19" s="63"/>
      <c r="K19" s="63"/>
    </row>
    <row r="20" ht="22.8" customHeight="1" spans="1:11">
      <c r="A20" s="47" t="s">
        <v>174</v>
      </c>
      <c r="B20" s="71">
        <v>99</v>
      </c>
      <c r="C20" s="47"/>
      <c r="D20" s="100" t="s">
        <v>278</v>
      </c>
      <c r="E20" s="59" t="s">
        <v>187</v>
      </c>
      <c r="F20" s="58">
        <v>1.563144</v>
      </c>
      <c r="G20" s="58">
        <v>1.563144</v>
      </c>
      <c r="H20" s="58">
        <v>1.563144</v>
      </c>
      <c r="I20" s="58">
        <v>0</v>
      </c>
      <c r="J20" s="58">
        <v>0</v>
      </c>
      <c r="K20" s="58">
        <v>0</v>
      </c>
    </row>
    <row r="21" ht="22.8" customHeight="1" spans="1:11">
      <c r="A21" s="67" t="s">
        <v>174</v>
      </c>
      <c r="B21" s="67">
        <v>99</v>
      </c>
      <c r="C21" s="67">
        <v>99</v>
      </c>
      <c r="D21" s="70" t="s">
        <v>279</v>
      </c>
      <c r="E21" s="50" t="s">
        <v>232</v>
      </c>
      <c r="F21" s="49">
        <v>1.563144</v>
      </c>
      <c r="G21" s="49">
        <v>1.563144</v>
      </c>
      <c r="H21" s="63">
        <v>1.563144</v>
      </c>
      <c r="I21" s="63"/>
      <c r="J21" s="63"/>
      <c r="K21" s="63"/>
    </row>
    <row r="22" ht="22.8" customHeight="1" spans="1:11">
      <c r="A22" s="47" t="s">
        <v>189</v>
      </c>
      <c r="B22" s="47"/>
      <c r="C22" s="47"/>
      <c r="D22" s="59" t="s">
        <v>280</v>
      </c>
      <c r="E22" s="59" t="s">
        <v>281</v>
      </c>
      <c r="F22" s="58">
        <v>13.286724</v>
      </c>
      <c r="G22" s="58">
        <v>13.286724</v>
      </c>
      <c r="H22" s="58">
        <v>13.286724</v>
      </c>
      <c r="I22" s="58">
        <v>0</v>
      </c>
      <c r="J22" s="58">
        <v>0</v>
      </c>
      <c r="K22" s="58">
        <v>0</v>
      </c>
    </row>
    <row r="23" ht="22.8" customHeight="1" spans="1:11">
      <c r="A23" s="47" t="s">
        <v>189</v>
      </c>
      <c r="B23" s="71" t="s">
        <v>181</v>
      </c>
      <c r="C23" s="47"/>
      <c r="D23" s="59" t="s">
        <v>282</v>
      </c>
      <c r="E23" s="59" t="s">
        <v>283</v>
      </c>
      <c r="F23" s="58">
        <v>13.286724</v>
      </c>
      <c r="G23" s="58">
        <v>13.286724</v>
      </c>
      <c r="H23" s="58">
        <v>13.286724</v>
      </c>
      <c r="I23" s="58">
        <v>0</v>
      </c>
      <c r="J23" s="58">
        <v>0</v>
      </c>
      <c r="K23" s="58">
        <v>0</v>
      </c>
    </row>
    <row r="24" ht="22.8" customHeight="1" spans="1:11">
      <c r="A24" s="67" t="s">
        <v>189</v>
      </c>
      <c r="B24" s="67" t="s">
        <v>181</v>
      </c>
      <c r="C24" s="67" t="s">
        <v>193</v>
      </c>
      <c r="D24" s="61" t="s">
        <v>284</v>
      </c>
      <c r="E24" s="50" t="s">
        <v>285</v>
      </c>
      <c r="F24" s="49">
        <v>13.286724</v>
      </c>
      <c r="G24" s="49">
        <v>13.286724</v>
      </c>
      <c r="H24" s="63">
        <v>13.286724</v>
      </c>
      <c r="I24" s="63"/>
      <c r="J24" s="63"/>
      <c r="K24" s="63"/>
    </row>
    <row r="25" ht="22.8" customHeight="1" spans="1:11">
      <c r="A25" s="47" t="s">
        <v>207</v>
      </c>
      <c r="B25" s="47"/>
      <c r="C25" s="47"/>
      <c r="D25" s="59" t="s">
        <v>286</v>
      </c>
      <c r="E25" s="59" t="s">
        <v>287</v>
      </c>
      <c r="F25" s="58">
        <v>26.583072</v>
      </c>
      <c r="G25" s="58">
        <v>26.583072</v>
      </c>
      <c r="H25" s="58">
        <v>26.583072</v>
      </c>
      <c r="I25" s="58">
        <v>0</v>
      </c>
      <c r="J25" s="58">
        <v>0</v>
      </c>
      <c r="K25" s="58">
        <v>0</v>
      </c>
    </row>
    <row r="26" ht="22.8" customHeight="1" spans="1:11">
      <c r="A26" s="47" t="s">
        <v>207</v>
      </c>
      <c r="B26" s="71" t="s">
        <v>193</v>
      </c>
      <c r="C26" s="47"/>
      <c r="D26" s="59" t="s">
        <v>288</v>
      </c>
      <c r="E26" s="59" t="s">
        <v>289</v>
      </c>
      <c r="F26" s="58">
        <v>26.583072</v>
      </c>
      <c r="G26" s="58">
        <v>26.583072</v>
      </c>
      <c r="H26" s="58">
        <v>26.583072</v>
      </c>
      <c r="I26" s="58">
        <v>0</v>
      </c>
      <c r="J26" s="58">
        <v>0</v>
      </c>
      <c r="K26" s="58">
        <v>0</v>
      </c>
    </row>
    <row r="27" ht="22.8" customHeight="1" spans="1:11">
      <c r="A27" s="67" t="s">
        <v>207</v>
      </c>
      <c r="B27" s="67" t="s">
        <v>193</v>
      </c>
      <c r="C27" s="67" t="s">
        <v>198</v>
      </c>
      <c r="D27" s="61" t="s">
        <v>290</v>
      </c>
      <c r="E27" s="50" t="s">
        <v>291</v>
      </c>
      <c r="F27" s="49">
        <v>26.583072</v>
      </c>
      <c r="G27" s="49">
        <v>26.583072</v>
      </c>
      <c r="H27" s="63">
        <v>26.583072</v>
      </c>
      <c r="I27" s="63"/>
      <c r="J27" s="63"/>
      <c r="K27" s="63"/>
    </row>
    <row r="28" ht="16.35" customHeight="1" spans="1:11">
      <c r="A28" s="55" t="s">
        <v>292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08一般公共预算基本支出表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安妮</cp:lastModifiedBy>
  <dcterms:created xsi:type="dcterms:W3CDTF">2026-03-04T15:28:00Z</dcterms:created>
  <dcterms:modified xsi:type="dcterms:W3CDTF">2026-05-13T06:08:27Z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B4624FE36D2743D08A63056B9957AB0D_13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