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1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<sst xmlns="http://schemas.openxmlformats.org/spreadsheetml/2006/main" count="1704" uniqueCount="621">
  <si>
    <t>2026年岳阳地区预算单位公开表</t>
  </si>
  <si>
    <t>单位代码：</t>
  </si>
  <si>
    <t>423001</t>
  </si>
  <si>
    <t>单位名称：</t>
  </si>
  <si>
    <t>岳阳市城市垃圾清运管理所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</si>
  <si>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</si>
  <si>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</si>
  <si>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</si>
  <si>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</si>
  <si>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</si>
  <si>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</si>
  <si>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</si>
  <si>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</si>
  <si>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</si>
  <si>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</si>
  <si>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</si>
  <si>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</si>
  <si>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</si>
  <si>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</si>
  <si>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</si>
  <si>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</si>
  <si>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</si>
  <si>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</si>
  <si>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</si>
  <si>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</si>
  <si>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</si>
  <si>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</si>
  <si>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</si>
  <si>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</si>
  <si>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</si>
  <si>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</si>
  <si>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</si>
  <si>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</si>
  <si>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</si>
  <si>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</si>
  <si>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填报部门：岳阳市城市垃圾清运管理所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</si>
  <si>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</si>
  <si>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</si>
  <si>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</si>
  <si>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</si>
  <si>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</si>
  <si>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</si>
  <si>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</si>
  <si>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</si>
  <si>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</si>
  <si>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</si>
  <si>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</si>
  <si>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</si>
  <si>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</si>
  <si>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</si>
  <si>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</si>
  <si>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</si>
  <si>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</si>
  <si>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</si>
  <si>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</si>
  <si>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</si>
  <si>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</si>
  <si>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</si>
  <si>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</si>
  <si>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</si>
  <si>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</si>
  <si>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</si>
  <si>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</si>
  <si>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</si>
  <si>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</si>
  <si>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</si>
  <si>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</si>
  <si>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</si>
  <si>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</si>
  <si>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</si>
  <si>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</si>
  <si>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</si>
  <si>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</si>
  <si>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</si>
  <si>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</si>
  <si>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</si>
  <si>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</si>
  <si>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</si>
  <si>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</si>
  <si>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</si>
  <si>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</si>
  <si>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</si>
  <si>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</si>
  <si>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</si>
  <si>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</si>
  <si>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</si>
  <si>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</si>
  <si>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</si>
  <si>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</si>
  <si>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</si>
  <si>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</si>
  <si>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</si>
  <si>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</si>
  <si>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</si>
  <si>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</si>
  <si>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</si>
  <si>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</si>
  <si>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</si>
  <si>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</si>
  <si>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</si>
  <si>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</si>
  <si>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</si>
  <si>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</si>
  <si>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</si>
  <si>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</si>
  <si>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</si>
  <si>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</si>
  <si>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</si>
  <si>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</si>
  <si>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</si>
  <si>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</si>
  <si>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</si>
  <si>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</si>
  <si>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</si>
  <si>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</si>
  <si>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</si>
  <si>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</si>
  <si>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</si>
  <si>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</si>
  <si>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</si>
  <si>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</si>
  <si>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</si>
  <si>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</si>
  <si>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</si>
  <si>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</si>
  <si>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</si>
  <si>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</si>
  <si>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</si>
  <si>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</si>
  <si>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</si>
  <si>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</si>
  <si>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</si>
  <si>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</si>
  <si>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</si>
  <si>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</si>
  <si>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</si>
  <si>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</si>
  <si>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</si>
  <si>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</si>
  <si>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</si>
  <si>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</si>
  <si>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</si>
  <si>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</si>
  <si>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</si>
  <si>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</si>
  <si>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</si>
  <si>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</si>
  <si>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</si>
  <si>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</si>
  <si>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</si>
  <si>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</si>
  <si>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</si>
  <si>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</si>
  <si>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</si>
  <si>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</si>
  <si>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</si>
  <si>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</si>
  <si>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</si>
  <si>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</si>
  <si>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423</t>
  </si>
  <si>
    <t xml:space="preserve">  423001</t>
  </si>
  <si>
    <t xml:space="preserve">  岳阳市城市垃圾清运管理所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</si>
  <si>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</si>
  <si>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</si>
  <si>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</si>
  <si>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</si>
  <si>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</si>
  <si>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</si>
  <si>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</si>
  <si>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</si>
  <si>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</si>
  <si>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</si>
  <si>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</si>
  <si>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</si>
  <si>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</si>
  <si>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</si>
  <si>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</si>
  <si>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</si>
  <si>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</si>
  <si>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</si>
  <si>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</si>
  <si>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</si>
  <si>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</si>
  <si>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</si>
  <si>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</si>
  <si>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</si>
  <si>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</si>
  <si>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</si>
  <si>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</si>
  <si>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</si>
  <si>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</si>
  <si>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</si>
  <si>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</si>
  <si>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</si>
  <si>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</si>
  <si>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</si>
  <si>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</si>
  <si>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</si>
  <si>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</si>
  <si>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</si>
  <si>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</si>
  <si>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</si>
  <si>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</si>
  <si>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</si>
  <si>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</si>
  <si>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</si>
  <si>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</si>
  <si>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</si>
  <si>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</si>
  <si>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</si>
  <si>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</si>
  <si>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</si>
  <si>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</si>
  <si>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</si>
  <si>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</si>
  <si>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</si>
  <si>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</si>
  <si>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</si>
  <si>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</si>
  <si>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</si>
  <si>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</si>
  <si>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</si>
  <si>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</si>
  <si>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</si>
  <si>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</si>
  <si>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</si>
  <si>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</si>
  <si>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</si>
  <si>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</si>
  <si>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</si>
  <si>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</si>
  <si>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</si>
  <si>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</si>
  <si>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</si>
  <si>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</si>
  <si>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</si>
  <si>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</si>
  <si>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</si>
  <si>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</si>
  <si>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</si>
  <si>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</si>
  <si>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</si>
  <si>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</si>
  <si>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</si>
  <si>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</si>
  <si>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</si>
  <si>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</si>
  <si>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</si>
  <si>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</si>
  <si>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</si>
  <si>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</si>
  <si>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</si>
  <si>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</si>
  <si>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</si>
  <si>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</si>
  <si>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</si>
  <si>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</si>
  <si>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</si>
  <si>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</si>
  <si>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</si>
  <si>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</si>
  <si>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</si>
  <si>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</si>
  <si>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</si>
  <si>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</si>
  <si>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</si>
  <si>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</si>
  <si>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</si>
  <si>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</si>
  <si>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</si>
  <si>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</si>
  <si>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</si>
  <si>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</si>
  <si>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</si>
  <si>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</si>
  <si>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</si>
  <si>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</si>
  <si>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</si>
  <si>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</si>
  <si>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</si>
  <si>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</si>
  <si>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</si>
  <si>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</si>
  <si>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</si>
  <si>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</si>
  <si>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</si>
  <si>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</si>
  <si>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</si>
  <si>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</si>
  <si>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</si>
  <si>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</si>
  <si>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</si>
  <si>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</si>
  <si>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</si>
  <si>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</si>
  <si>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</si>
  <si>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</si>
  <si>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</si>
  <si>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</si>
  <si>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</si>
  <si>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</si>
  <si>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</si>
  <si>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</si>
  <si>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</si>
  <si>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</si>
  <si>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</si>
  <si>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</si>
  <si>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</si>
  <si>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</si>
  <si>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</si>
  <si>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</si>
  <si>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</si>
  <si>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</si>
  <si>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</si>
  <si>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</si>
  <si>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</si>
  <si>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</si>
  <si>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</si>
  <si>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</si>
  <si>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</si>
  <si>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</si>
  <si>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</si>
  <si>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</si>
  <si>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</si>
  <si>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</si>
  <si>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</si>
  <si>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</si>
  <si>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</si>
  <si>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</si>
  <si>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</si>
  <si>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</si>
  <si>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</si>
  <si>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</si>
  <si>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</si>
  <si>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</si>
  <si>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</si>
  <si>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</si>
  <si>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</si>
  <si>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</si>
  <si>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</si>
  <si>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</si>
  <si>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</si>
  <si>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</si>
  <si>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</si>
  <si>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</si>
  <si>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</si>
  <si>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</si>
  <si>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</si>
  <si>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</si>
  <si>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</si>
  <si>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</si>
  <si>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</si>
  <si>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</si>
  <si>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</si>
  <si>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</si>
  <si>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</si>
  <si>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</si>
  <si>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</si>
  <si>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</si>
  <si>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</si>
  <si>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</si>
  <si>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</si>
  <si>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</si>
  <si>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</si>
  <si>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</si>
  <si>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</si>
  <si>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</si>
  <si>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</si>
  <si>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</si>
  <si>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</si>
  <si>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</si>
  <si>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</si>
  <si>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</si>
  <si>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</si>
  <si>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</si>
  <si>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</si>
  <si>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</si>
  <si>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</si>
  <si>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</si>
  <si>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</si>
  <si>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</si>
  <si>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</si>
  <si>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</si>
  <si>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</si>
  <si>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</si>
  <si>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</si>
  <si>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</si>
  <si>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</si>
  <si>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</si>
  <si>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</si>
  <si>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</si>
  <si>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</si>
  <si>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</si>
  <si>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</si>
  <si>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</si>
  <si>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</si>
  <si>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</si>
  <si>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</si>
  <si>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</si>
  <si>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</si>
  <si>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</si>
  <si>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</si>
  <si>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</si>
  <si>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</si>
  <si>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</si>
  <si>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</si>
  <si>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</si>
  <si>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</si>
  <si>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</si>
  <si>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</si>
  <si>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</si>
  <si>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</si>
  <si>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</si>
  <si>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</si>
  <si>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</si>
  <si>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</si>
  <si>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</si>
  <si>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</si>
  <si>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</si>
  <si>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</si>
  <si>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</si>
  <si>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</si>
  <si>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</si>
  <si>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</si>
  <si>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</si>
  <si>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</si>
  <si>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</si>
  <si>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</si>
  <si>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</si>
  <si>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</si>
  <si>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423001</t>
  </si>
  <si>
    <t xml:space="preserve">   环卫清扫事务经费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</si>
  <si>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</si>
  <si>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</si>
  <si>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</si>
  <si>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</si>
  <si>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</si>
  <si>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</si>
  <si>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</si>
  <si>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</si>
  <si>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</si>
  <si>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</si>
  <si>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</si>
  <si>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</si>
  <si>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</si>
  <si>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</si>
  <si>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环卫清扫事务经费</t>
  </si>
  <si>
    <t>环卫清扫事务经费</t>
  </si>
  <si>
    <t>成本指标</t>
  </si>
  <si>
    <t>经济成本指标</t>
  </si>
  <si>
    <t>站厕维修维护经费及站厕管理员工资福利</t>
  </si>
  <si>
    <t>100</t>
  </si>
  <si>
    <t>预算执行控制数</t>
  </si>
  <si>
    <t>未达指标值酌情扣分</t>
  </si>
  <si>
    <t>%</t>
  </si>
  <si>
    <t>≤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</si>
  <si>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</si>
  <si>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</si>
  <si>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</si>
  <si>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</si>
  <si>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</si>
  <si>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</si>
  <si>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</si>
  <si>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</si>
  <si>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</si>
  <si>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日常工作任务完成率聘用技术人员及部分企业、参企人员不超过70人</t>
  </si>
  <si>
    <t>70</t>
  </si>
  <si>
    <t>少于或等于70人</t>
  </si>
  <si>
    <t>人</t>
  </si>
  <si>
    <t>≥</t>
  </si>
  <si>
    <t>时效指标</t>
  </si>
  <si>
    <t>编外部分人员到岗及时率、及时发放工资、及时缴纳社保</t>
  </si>
  <si>
    <t>及时</t>
  </si>
  <si>
    <t>质量指标</t>
  </si>
  <si>
    <t>合规率</t>
  </si>
  <si>
    <t>合规率100%</t>
  </si>
  <si>
    <t>满意度指标</t>
  </si>
  <si>
    <t>服务对象满意度指标</t>
  </si>
  <si>
    <t>编外人员满意度</t>
  </si>
  <si>
    <t>95</t>
  </si>
  <si>
    <t>服务对象满意度</t>
  </si>
  <si>
    <t>效益指标</t>
  </si>
  <si>
    <t>经济效益指标</t>
  </si>
  <si>
    <t>管理到位、节约财政资金</t>
  </si>
  <si>
    <t>社会效益指标</t>
  </si>
  <si>
    <t>经费保障编外人员享受应有的待遇</t>
  </si>
  <si>
    <t>提升</t>
  </si>
  <si>
    <t>提升岳阳楼区社会发展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</si>
  <si>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</si>
  <si>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</si>
  <si>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</si>
  <si>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</si>
  <si>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</si>
  <si>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</si>
  <si>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</si>
  <si>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</si>
  <si>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</si>
  <si>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</si>
  <si>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</si>
  <si>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</si>
  <si>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</si>
  <si>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</si>
  <si>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</si>
  <si>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</si>
  <si>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：1、完成中心城区日生活垃圾清运工作，确保日产日清2、做好城区53座垃圾中转站的设施维护和设备维修工作，确保各站正常工作。3、做好35座连体公厕的维护和管理工作，提供便民服务。4、做好垃圾运输车辆的日常维修、保养工作，全年杜绝重大责任安全事故。5、完成上级领导交办的各项工作任务。</t>
  </si>
  <si>
    <t>专项考评</t>
  </si>
  <si>
    <t>1</t>
  </si>
  <si>
    <t>次/月</t>
  </si>
  <si>
    <t>每月一次专项考评，一年达到12次</t>
  </si>
  <si>
    <t>1年完成12次得8分，未完成一次扣1分，扣完为止。</t>
  </si>
  <si>
    <t>8分</t>
  </si>
  <si>
    <t>垃圾清运</t>
  </si>
  <si>
    <t>日产日清</t>
  </si>
  <si>
    <t>吨</t>
  </si>
  <si>
    <t>保证中心城区垃圾日产日清。</t>
  </si>
  <si>
    <t>垃圾清运做到日产日清得10分，每积压一次扣2分。</t>
  </si>
  <si>
    <t>10分</t>
  </si>
  <si>
    <t>站厕维护管理</t>
  </si>
  <si>
    <t>次/日</t>
  </si>
  <si>
    <t>每日一次站厕维护管理，确保站厕正常运作</t>
  </si>
  <si>
    <t>每日一次站厕维护管理得8分，未达到每日一次扣8分。</t>
  </si>
  <si>
    <t>垃圾处理率</t>
  </si>
  <si>
    <t>垃圾日产日清，确保垃圾处理率达到100%</t>
  </si>
  <si>
    <t>垃圾处理率达到100%得10分，每少于5%扣2分。</t>
  </si>
  <si>
    <t>车辆出行安全率</t>
  </si>
  <si>
    <t>车辆出行安全率达100％</t>
  </si>
  <si>
    <t>每发生一次重大交通事故扣1份</t>
  </si>
  <si>
    <t>垃圾站及公厕保洁率</t>
  </si>
  <si>
    <t>站厕每日清扫，保洁率达到100%</t>
  </si>
  <si>
    <t>站厕保洁率达到100%得6分，每少于5%扣2分。</t>
  </si>
  <si>
    <t>6分</t>
  </si>
  <si>
    <t>按规定时间内完成垃圾清运，车辆维修、维护及保养，站厕设施设备维修维护等工作。</t>
  </si>
  <si>
    <t>2024</t>
  </si>
  <si>
    <t>年</t>
  </si>
  <si>
    <t>确保按规定时间在2024年12月31日前完成</t>
  </si>
  <si>
    <t>时效达到绩效目标得10分，未如期完成且无充分理由的扣10分。</t>
  </si>
  <si>
    <t>居民生活环境明显改善、生活质量得到提升</t>
  </si>
  <si>
    <t>得到提升</t>
  </si>
  <si>
    <t>居民生活环境明显改善、生活质量得到提升。</t>
  </si>
  <si>
    <t>完成绩效目标设定的社会效益得6分，未完成的酌情扣分</t>
  </si>
  <si>
    <t>除臭灭蝇无异味，优化生态环境。</t>
  </si>
  <si>
    <t>得到改善</t>
  </si>
  <si>
    <t>每日根据垃圾量和天气气温喷洒除臭药剂，优化生态环境。</t>
  </si>
  <si>
    <t>完成绩效目标设定的社会效益得8分，未完成的酌情扣分</t>
  </si>
  <si>
    <t>可持续影响指标</t>
  </si>
  <si>
    <t>深化全国文明城市、国家卫生城市建设成果。</t>
  </si>
  <si>
    <t>造就良好的经济发展环境率达到98%以上</t>
  </si>
  <si>
    <t>完成绩效设定目标的得6分，未完成的酌情扣分</t>
  </si>
  <si>
    <t>居民对环境卫生及垃圾处理满意度</t>
  </si>
  <si>
    <t>居民对环境卫生及垃圾处理满意度达到95%以上</t>
  </si>
  <si>
    <t>满意率达95%（含）以上的得8分，90%（含）-95%得6分，80%（含）-90%得4分，60%（含）-80%得2分，60%以下不得分。</t>
  </si>
  <si>
    <t>全年预算</t>
  </si>
  <si>
    <t>2445.73</t>
  </si>
  <si>
    <t>万元</t>
  </si>
  <si>
    <t>控制在预算内</t>
  </si>
  <si>
    <t>成本按绩效目标控制得10分，未完成的，按超支10%扣减5分。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</si>
  <si>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</si>
  <si>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</si>
  <si>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</si>
  <si>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</si>
  <si>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</si>
  <si>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</si>
  <si>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</si>
  <si>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</si>
  <si>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</si>
  <si>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</si>
  <si>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</si>
  <si>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</si>
  <si>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</si>
  <si>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</si>
  <si>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</si>
  <si>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</si>
  <si>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</si>
  <si>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</si>
  <si>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</si>
  <si>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</si>
  <si>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</si>
  <si>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</si>
  <si>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</si>
  <si>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</si>
  <si>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</si>
  <si>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</si>
  <si>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</si>
  <si>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</si>
  <si>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</si>
  <si>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</si>
  <si>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</si>
  <si>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</si>
  <si>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</si>
  <si>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</si>
  <si>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</si>
  <si>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</si>
  <si>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</si>
  <si>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台式计算机</t>
  </si>
  <si>
    <t>A02010105</t>
  </si>
  <si>
    <t>货物类</t>
  </si>
  <si>
    <t>套</t>
  </si>
  <si>
    <t>复印机</t>
  </si>
  <si>
    <t>A02020100</t>
  </si>
  <si>
    <t>台</t>
  </si>
  <si>
    <t>多功能一体机</t>
  </si>
  <si>
    <t>A02020400</t>
  </si>
  <si>
    <t>电源设备</t>
  </si>
  <si>
    <t>A02061500</t>
  </si>
  <si>
    <t>个</t>
  </si>
  <si>
    <t>空调机</t>
  </si>
  <si>
    <t>A02061804</t>
  </si>
  <si>
    <t>普通图书</t>
  </si>
  <si>
    <t>A04010100</t>
  </si>
  <si>
    <t>本</t>
  </si>
  <si>
    <t>书籍、课本</t>
  </si>
  <si>
    <t>A04010101</t>
  </si>
  <si>
    <t>册</t>
  </si>
  <si>
    <t>复印纸</t>
  </si>
  <si>
    <t>A05040101</t>
  </si>
  <si>
    <t>箱</t>
  </si>
  <si>
    <t>印刷服务</t>
  </si>
  <si>
    <t>C23090100</t>
  </si>
  <si>
    <t>服务类</t>
  </si>
  <si>
    <t>车辆维修和保养服务</t>
  </si>
  <si>
    <t>C23120301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</si>
</sst>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0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name val="宋体"/>
      <charset val="134"/>
    </font>
    <font>
      <sz val="8"/>
      <name val="SimSun"/>
      <charset val="134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0"/>
      <name val="仿宋_GB2312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52">
      <alignment vertical="center"/>
    </xf>
    <xf numFmtId="0" fontId="0" fillId="0" borderId="0" xfId="0" applyFont="1" applyFill="1" applyAlignment="1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 applyAlignment="1">
      <alignment vertical="center" wrapText="1"/>
    </xf>
    <xf numFmtId="0" fontId="3" fillId="0" borderId="0" xfId="52" applyFont="1" applyFill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righ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1" xfId="52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6" fillId="0" borderId="1" xfId="52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5" fillId="0" borderId="0" xfId="5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51" applyFont="1" applyAlignment="1">
      <alignment horizontal="left" vertical="center"/>
    </xf>
    <xf numFmtId="0" fontId="18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20" fillId="0" borderId="2" xfId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3" fontId="20" fillId="0" borderId="2" xfId="1" applyFont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4" fontId="21" fillId="3" borderId="2" xfId="0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2" fillId="0" borderId="0" xfId="49" applyFont="1" applyFill="1" applyAlignment="1">
      <alignment vertical="center" wrapText="1"/>
    </xf>
    <xf numFmtId="49" fontId="2" fillId="0" borderId="0" xfId="49" applyNumberFormat="1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16" fillId="0" borderId="0" xfId="49" applyFont="1" applyFill="1" applyAlignment="1">
      <alignment horizontal="center" vertical="center" wrapText="1"/>
    </xf>
    <xf numFmtId="49" fontId="16" fillId="0" borderId="0" xfId="49" applyNumberFormat="1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49" fontId="6" fillId="0" borderId="4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9" fillId="0" borderId="5" xfId="49" applyFont="1" applyFill="1" applyBorder="1" applyAlignment="1">
      <alignment horizontal="center" vertical="center" wrapText="1"/>
    </xf>
    <xf numFmtId="0" fontId="19" fillId="0" borderId="6" xfId="49" applyFont="1" applyFill="1" applyBorder="1" applyAlignment="1">
      <alignment horizontal="center" vertical="center" wrapText="1"/>
    </xf>
    <xf numFmtId="49" fontId="19" fillId="0" borderId="2" xfId="49" applyNumberFormat="1" applyFont="1" applyFill="1" applyBorder="1" applyAlignment="1">
      <alignment horizontal="center" vertical="center" wrapText="1"/>
    </xf>
    <xf numFmtId="0" fontId="19" fillId="0" borderId="2" xfId="49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center" vertical="center" wrapText="1"/>
    </xf>
    <xf numFmtId="0" fontId="19" fillId="0" borderId="7" xfId="49" applyFont="1" applyFill="1" applyBorder="1" applyAlignment="1">
      <alignment horizontal="center" vertical="center" wrapText="1"/>
    </xf>
    <xf numFmtId="49" fontId="19" fillId="0" borderId="2" xfId="49" applyNumberFormat="1" applyFont="1" applyFill="1" applyBorder="1" applyAlignment="1">
      <alignment vertical="center" wrapText="1"/>
    </xf>
    <xf numFmtId="43" fontId="23" fillId="0" borderId="1" xfId="50" applyFont="1" applyBorder="1" applyAlignment="1">
      <alignment horizontal="center" vertical="center"/>
    </xf>
    <xf numFmtId="49" fontId="19" fillId="0" borderId="2" xfId="49" applyNumberFormat="1" applyFont="1" applyFill="1" applyBorder="1" applyAlignment="1">
      <alignment horizontal="left" vertical="center" wrapText="1"/>
    </xf>
    <xf numFmtId="0" fontId="19" fillId="0" borderId="5" xfId="49" applyFont="1" applyFill="1" applyBorder="1" applyAlignment="1">
      <alignment horizontal="left" vertical="center" wrapText="1"/>
    </xf>
    <xf numFmtId="43" fontId="19" fillId="0" borderId="1" xfId="50" applyFont="1" applyBorder="1" applyAlignment="1">
      <alignment horizontal="center" vertical="center" wrapText="1"/>
    </xf>
    <xf numFmtId="43" fontId="19" fillId="0" borderId="6" xfId="50" applyFont="1" applyBorder="1" applyAlignment="1">
      <alignment horizontal="center" vertical="center" wrapText="1"/>
    </xf>
    <xf numFmtId="43" fontId="19" fillId="0" borderId="2" xfId="50" applyFont="1" applyBorder="1" applyAlignment="1">
      <alignment horizontal="center" vertical="center" wrapText="1"/>
    </xf>
    <xf numFmtId="49" fontId="8" fillId="3" borderId="2" xfId="49" applyNumberFormat="1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left" vertical="center" wrapText="1"/>
    </xf>
    <xf numFmtId="43" fontId="8" fillId="0" borderId="1" xfId="50" applyFont="1" applyBorder="1" applyAlignment="1">
      <alignment horizontal="center" vertical="center" wrapText="1"/>
    </xf>
    <xf numFmtId="43" fontId="8" fillId="0" borderId="2" xfId="50" applyFont="1" applyBorder="1" applyAlignment="1">
      <alignment horizontal="center" vertical="center" wrapText="1"/>
    </xf>
    <xf numFmtId="43" fontId="8" fillId="0" borderId="6" xfId="50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49" fontId="19" fillId="3" borderId="2" xfId="49" applyNumberFormat="1" applyFont="1" applyFill="1" applyBorder="1" applyAlignment="1">
      <alignment horizontal="left" vertical="center" wrapText="1"/>
    </xf>
    <xf numFmtId="0" fontId="19" fillId="0" borderId="2" xfId="49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4" fontId="20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2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43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1:15">
      <c r="C7" s="130" t="s">
        <v>1</v>
      </c>
      <c r="D7" s="130"/>
      <c r="E7" s="131" t="s">
        <v>2</v>
      </c>
      <c r="F7" s="131"/>
      <c r="G7" s="131"/>
      <c r="H7" s="131"/>
      <c r="I7" s="131"/>
    </row>
    <row r="8" ht="68.4" customHeight="1" spans="1:15">
      <c r="C8" s="130" t="s">
        <v>3</v>
      </c>
      <c r="D8" s="130"/>
      <c r="E8" s="131" t="s">
        <v>4</v>
      </c>
      <c r="F8" s="131"/>
      <c r="G8" s="131"/>
      <c r="H8" s="131"/>
      <c r="I8" s="131"/>
    </row>
    <row r="9" ht="68.4" customHeight="1" spans="1:15">
      <c r="C9" s="130" t="s">
        <v>5</v>
      </c>
      <c r="D9" s="130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7" sqref="G7:I7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2" t="s">
        <v>292</v>
      </c>
    </row>
    <row r="2" ht="43.1" customHeight="1" spans="1:9">
      <c r="A2" s="59" t="s">
        <v>15</v>
      </c>
      <c r="B2" s="59"/>
      <c r="C2" s="59"/>
      <c r="D2" s="59"/>
      <c r="E2" s="59"/>
      <c r="F2" s="59"/>
      <c r="G2" s="59"/>
      <c r="H2" s="59"/>
      <c r="I2" s="59"/>
    </row>
    <row r="3" ht="24.15" customHeight="1" spans="1:9">
      <c r="A3" s="54" t="s">
        <v>35</v>
      </c>
      <c r="B3" s="54"/>
      <c r="C3" s="54"/>
      <c r="D3" s="54"/>
      <c r="E3" s="54"/>
      <c r="F3" s="54"/>
      <c r="G3" s="54"/>
      <c r="H3" s="54"/>
      <c r="I3" s="46" t="s">
        <v>36</v>
      </c>
    </row>
    <row r="4" ht="19.8" customHeight="1" spans="1:9">
      <c r="A4" s="55" t="s">
        <v>163</v>
      </c>
      <c r="B4" s="55"/>
      <c r="C4" s="55"/>
      <c r="D4" s="55" t="s">
        <v>164</v>
      </c>
      <c r="E4" s="55" t="s">
        <v>165</v>
      </c>
      <c r="F4" s="55" t="s">
        <v>166</v>
      </c>
      <c r="G4" s="55"/>
      <c r="H4" s="55"/>
      <c r="I4" s="55"/>
    </row>
    <row r="5" ht="17.25" customHeight="1" spans="1:9">
      <c r="A5" s="55"/>
      <c r="B5" s="55"/>
      <c r="C5" s="55"/>
      <c r="D5" s="55"/>
      <c r="E5" s="55"/>
      <c r="F5" s="55" t="s">
        <v>141</v>
      </c>
      <c r="G5" s="55" t="s">
        <v>256</v>
      </c>
      <c r="H5" s="55"/>
      <c r="I5" s="55" t="s">
        <v>257</v>
      </c>
    </row>
    <row r="6" ht="24.15" customHeight="1" spans="1:9">
      <c r="A6" s="55" t="s">
        <v>171</v>
      </c>
      <c r="B6" s="55" t="s">
        <v>172</v>
      </c>
      <c r="C6" s="55" t="s">
        <v>173</v>
      </c>
      <c r="D6" s="55"/>
      <c r="E6" s="55"/>
      <c r="F6" s="55"/>
      <c r="G6" s="55" t="s">
        <v>234</v>
      </c>
      <c r="H6" s="55" t="s">
        <v>226</v>
      </c>
      <c r="I6" s="55"/>
    </row>
    <row r="7" ht="22.8" customHeight="1" spans="1:9">
      <c r="A7" s="50"/>
      <c r="B7" s="50"/>
      <c r="C7" s="50"/>
      <c r="D7" s="58"/>
      <c r="E7" s="58" t="s">
        <v>141</v>
      </c>
      <c r="F7" s="57">
        <f>F8</f>
        <v>916.814576</v>
      </c>
      <c r="G7" s="57">
        <f>G8</f>
        <v>608.863376</v>
      </c>
      <c r="H7" s="57">
        <v>235.9512</v>
      </c>
      <c r="I7" s="57">
        <v>72</v>
      </c>
    </row>
    <row r="8" ht="22.8" customHeight="1" spans="1:9">
      <c r="A8" s="50"/>
      <c r="B8" s="50"/>
      <c r="C8" s="50"/>
      <c r="D8" s="56" t="s">
        <v>159</v>
      </c>
      <c r="E8" s="56" t="s">
        <v>4</v>
      </c>
      <c r="F8" s="57">
        <f>F9</f>
        <v>916.814576</v>
      </c>
      <c r="G8" s="57">
        <f>G9</f>
        <v>608.863376</v>
      </c>
      <c r="H8" s="57">
        <v>235.9512</v>
      </c>
      <c r="I8" s="57">
        <v>72</v>
      </c>
    </row>
    <row r="9" ht="22.8" customHeight="1" spans="1:9">
      <c r="A9" s="50"/>
      <c r="B9" s="50"/>
      <c r="C9" s="50"/>
      <c r="D9" s="61" t="s">
        <v>160</v>
      </c>
      <c r="E9" s="61" t="s">
        <v>161</v>
      </c>
      <c r="F9" s="57">
        <v>916.814576</v>
      </c>
      <c r="G9" s="57">
        <v>608.863376</v>
      </c>
      <c r="H9" s="57">
        <v>235.9512</v>
      </c>
      <c r="I9" s="57">
        <v>72</v>
      </c>
    </row>
    <row r="10" ht="22.8" customHeight="1" spans="1:9">
      <c r="A10" s="47" t="s">
        <v>174</v>
      </c>
      <c r="B10" s="47"/>
      <c r="C10" s="47"/>
      <c r="D10" s="58" t="s">
        <v>258</v>
      </c>
      <c r="E10" s="58" t="s">
        <v>259</v>
      </c>
      <c r="F10" s="57">
        <v>301.339278</v>
      </c>
      <c r="G10" s="57">
        <v>65.388078</v>
      </c>
      <c r="H10" s="57">
        <v>235.9512</v>
      </c>
      <c r="I10" s="57">
        <v>0</v>
      </c>
    </row>
    <row r="11" ht="22.8" customHeight="1" spans="1:9">
      <c r="A11" s="47" t="s">
        <v>174</v>
      </c>
      <c r="B11" s="104" t="s">
        <v>176</v>
      </c>
      <c r="C11" s="47"/>
      <c r="D11" s="58" t="s">
        <v>260</v>
      </c>
      <c r="E11" s="58" t="s">
        <v>261</v>
      </c>
      <c r="F11" s="57">
        <v>295.599264</v>
      </c>
      <c r="G11" s="57">
        <v>59.648064</v>
      </c>
      <c r="H11" s="57">
        <v>235.9512</v>
      </c>
      <c r="I11" s="57">
        <v>0</v>
      </c>
    </row>
    <row r="12" ht="22.8" customHeight="1" spans="1:9">
      <c r="A12" s="65" t="s">
        <v>174</v>
      </c>
      <c r="B12" s="65" t="s">
        <v>176</v>
      </c>
      <c r="C12" s="65" t="s">
        <v>179</v>
      </c>
      <c r="D12" s="60" t="s">
        <v>262</v>
      </c>
      <c r="E12" s="50" t="s">
        <v>263</v>
      </c>
      <c r="F12" s="49">
        <v>235.9512</v>
      </c>
      <c r="G12" s="62"/>
      <c r="H12" s="62">
        <v>235.9512</v>
      </c>
      <c r="I12" s="62"/>
    </row>
    <row r="13" ht="22.8" customHeight="1" spans="1:9">
      <c r="A13" s="65" t="s">
        <v>174</v>
      </c>
      <c r="B13" s="65" t="s">
        <v>176</v>
      </c>
      <c r="C13" s="65" t="s">
        <v>176</v>
      </c>
      <c r="D13" s="60" t="s">
        <v>264</v>
      </c>
      <c r="E13" s="50" t="s">
        <v>265</v>
      </c>
      <c r="F13" s="49">
        <v>59.648064</v>
      </c>
      <c r="G13" s="62">
        <v>59.648064</v>
      </c>
      <c r="H13" s="62"/>
      <c r="I13" s="62"/>
    </row>
    <row r="14" ht="22.8" customHeight="1" spans="1:9">
      <c r="A14" s="47" t="s">
        <v>174</v>
      </c>
      <c r="B14" s="104" t="s">
        <v>184</v>
      </c>
      <c r="C14" s="47"/>
      <c r="D14" s="58" t="s">
        <v>266</v>
      </c>
      <c r="E14" s="58" t="s">
        <v>267</v>
      </c>
      <c r="F14" s="57">
        <v>2.839914</v>
      </c>
      <c r="G14" s="57">
        <v>2.839914</v>
      </c>
      <c r="H14" s="57">
        <v>0</v>
      </c>
      <c r="I14" s="57">
        <v>0</v>
      </c>
    </row>
    <row r="15" ht="22.8" customHeight="1" spans="1:9">
      <c r="A15" s="65" t="s">
        <v>174</v>
      </c>
      <c r="B15" s="65" t="s">
        <v>184</v>
      </c>
      <c r="C15" s="65" t="s">
        <v>187</v>
      </c>
      <c r="D15" s="60" t="s">
        <v>268</v>
      </c>
      <c r="E15" s="50" t="s">
        <v>269</v>
      </c>
      <c r="F15" s="49">
        <v>2.839914</v>
      </c>
      <c r="G15" s="62">
        <v>2.839914</v>
      </c>
      <c r="H15" s="62"/>
      <c r="I15" s="62"/>
    </row>
    <row r="16" ht="22.8" customHeight="1" spans="1:9">
      <c r="A16" s="47" t="s">
        <v>174</v>
      </c>
      <c r="B16" s="104" t="s">
        <v>190</v>
      </c>
      <c r="C16" s="47"/>
      <c r="D16" s="58" t="s">
        <v>270</v>
      </c>
      <c r="E16" s="58" t="s">
        <v>271</v>
      </c>
      <c r="F16" s="57">
        <v>2.9001</v>
      </c>
      <c r="G16" s="57">
        <v>2.9001</v>
      </c>
      <c r="H16" s="57">
        <v>0</v>
      </c>
      <c r="I16" s="57">
        <v>0</v>
      </c>
    </row>
    <row r="17" ht="22.8" customHeight="1" spans="1:9">
      <c r="A17" s="65" t="s">
        <v>174</v>
      </c>
      <c r="B17" s="65" t="s">
        <v>190</v>
      </c>
      <c r="C17" s="65" t="s">
        <v>179</v>
      </c>
      <c r="D17" s="60" t="s">
        <v>272</v>
      </c>
      <c r="E17" s="50" t="s">
        <v>273</v>
      </c>
      <c r="F17" s="49">
        <v>2.9001</v>
      </c>
      <c r="G17" s="62">
        <v>2.9001</v>
      </c>
      <c r="H17" s="62"/>
      <c r="I17" s="62"/>
    </row>
    <row r="18" ht="22.8" customHeight="1" spans="1:9">
      <c r="A18" s="47" t="s">
        <v>201</v>
      </c>
      <c r="B18" s="47"/>
      <c r="C18" s="47"/>
      <c r="D18" s="58" t="s">
        <v>274</v>
      </c>
      <c r="E18" s="58" t="s">
        <v>275</v>
      </c>
      <c r="F18" s="57">
        <v>542.4404</v>
      </c>
      <c r="G18" s="57">
        <v>470.4404</v>
      </c>
      <c r="H18" s="57">
        <v>0</v>
      </c>
      <c r="I18" s="57">
        <v>72</v>
      </c>
    </row>
    <row r="19" ht="22.8" customHeight="1" spans="1:9">
      <c r="A19" s="47" t="s">
        <v>201</v>
      </c>
      <c r="B19" s="104" t="s">
        <v>176</v>
      </c>
      <c r="C19" s="47"/>
      <c r="D19" s="58" t="s">
        <v>276</v>
      </c>
      <c r="E19" s="58" t="s">
        <v>207</v>
      </c>
      <c r="F19" s="57">
        <v>542.4404</v>
      </c>
      <c r="G19" s="57">
        <v>470.4404</v>
      </c>
      <c r="H19" s="57">
        <v>0</v>
      </c>
      <c r="I19" s="57">
        <v>72</v>
      </c>
    </row>
    <row r="20" ht="22.8" customHeight="1" spans="1:9">
      <c r="A20" s="65" t="s">
        <v>201</v>
      </c>
      <c r="B20" s="65" t="s">
        <v>176</v>
      </c>
      <c r="C20" s="65" t="s">
        <v>205</v>
      </c>
      <c r="D20" s="60" t="s">
        <v>277</v>
      </c>
      <c r="E20" s="50" t="s">
        <v>278</v>
      </c>
      <c r="F20" s="49">
        <v>542.4404</v>
      </c>
      <c r="G20" s="62">
        <v>470.4404</v>
      </c>
      <c r="H20" s="62"/>
      <c r="I20" s="62">
        <v>72</v>
      </c>
    </row>
    <row r="21" ht="22.8" customHeight="1" spans="1:9">
      <c r="A21" s="47" t="s">
        <v>195</v>
      </c>
      <c r="B21" s="47"/>
      <c r="C21" s="47"/>
      <c r="D21" s="58" t="s">
        <v>279</v>
      </c>
      <c r="E21" s="58" t="s">
        <v>280</v>
      </c>
      <c r="F21" s="57">
        <v>24.65085</v>
      </c>
      <c r="G21" s="57">
        <v>24.65085</v>
      </c>
      <c r="H21" s="57">
        <v>0</v>
      </c>
      <c r="I21" s="57">
        <v>0</v>
      </c>
    </row>
    <row r="22" ht="22.8" customHeight="1" spans="1:9">
      <c r="A22" s="47" t="s">
        <v>195</v>
      </c>
      <c r="B22" s="104" t="s">
        <v>184</v>
      </c>
      <c r="C22" s="47"/>
      <c r="D22" s="58" t="s">
        <v>281</v>
      </c>
      <c r="E22" s="58" t="s">
        <v>282</v>
      </c>
      <c r="F22" s="57">
        <v>24.65085</v>
      </c>
      <c r="G22" s="57">
        <v>24.65085</v>
      </c>
      <c r="H22" s="57">
        <v>0</v>
      </c>
      <c r="I22" s="57">
        <v>0</v>
      </c>
    </row>
    <row r="23" ht="22.8" customHeight="1" spans="1:9">
      <c r="A23" s="65" t="s">
        <v>195</v>
      </c>
      <c r="B23" s="65" t="s">
        <v>184</v>
      </c>
      <c r="C23" s="65" t="s">
        <v>179</v>
      </c>
      <c r="D23" s="60" t="s">
        <v>283</v>
      </c>
      <c r="E23" s="50" t="s">
        <v>284</v>
      </c>
      <c r="F23" s="49">
        <v>24.65085</v>
      </c>
      <c r="G23" s="62">
        <v>24.65085</v>
      </c>
      <c r="H23" s="62"/>
      <c r="I23" s="62"/>
    </row>
    <row r="24" ht="22.8" customHeight="1" spans="1:9">
      <c r="A24" s="47" t="s">
        <v>208</v>
      </c>
      <c r="B24" s="47"/>
      <c r="C24" s="47"/>
      <c r="D24" s="58" t="s">
        <v>285</v>
      </c>
      <c r="E24" s="58" t="s">
        <v>286</v>
      </c>
      <c r="F24" s="57">
        <v>48.384048</v>
      </c>
      <c r="G24" s="57">
        <v>48.384048</v>
      </c>
      <c r="H24" s="57">
        <v>0</v>
      </c>
      <c r="I24" s="57">
        <v>0</v>
      </c>
    </row>
    <row r="25" ht="22.8" customHeight="1" spans="1:9">
      <c r="A25" s="47" t="s">
        <v>208</v>
      </c>
      <c r="B25" s="104" t="s">
        <v>179</v>
      </c>
      <c r="C25" s="47"/>
      <c r="D25" s="58" t="s">
        <v>287</v>
      </c>
      <c r="E25" s="58" t="s">
        <v>288</v>
      </c>
      <c r="F25" s="57">
        <v>48.384048</v>
      </c>
      <c r="G25" s="57">
        <v>48.384048</v>
      </c>
      <c r="H25" s="57">
        <v>0</v>
      </c>
      <c r="I25" s="57">
        <v>0</v>
      </c>
    </row>
    <row r="26" ht="22.8" customHeight="1" spans="1:9">
      <c r="A26" s="65" t="s">
        <v>208</v>
      </c>
      <c r="B26" s="65" t="s">
        <v>179</v>
      </c>
      <c r="C26" s="65" t="s">
        <v>205</v>
      </c>
      <c r="D26" s="60" t="s">
        <v>289</v>
      </c>
      <c r="E26" s="50" t="s">
        <v>290</v>
      </c>
      <c r="F26" s="49">
        <v>48.384048</v>
      </c>
      <c r="G26" s="62">
        <v>48.384048</v>
      </c>
      <c r="H26" s="62"/>
      <c r="I26" s="62"/>
    </row>
    <row r="27" ht="16.35" customHeight="1" spans="1:9">
      <c r="A27" s="63"/>
      <c r="B27" s="63"/>
      <c r="C27" s="63"/>
      <c r="D27" s="63"/>
      <c r="E27" s="63"/>
      <c r="F27" s="63"/>
    </row>
    <row r="28" ht="16.35" customHeight="1" spans="1:9">
      <c r="A28" s="63"/>
      <c r="B28" s="63"/>
      <c r="C28" s="63"/>
      <c r="D28" s="63"/>
      <c r="E28" s="63"/>
      <c r="F28" s="6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H22" sqref="H22"/>
    </sheetView>
  </sheetViews>
  <sheetFormatPr defaultColWidth="9.55555555555556" defaultRowHeight="14.4" outlineLevelCol="7"/>
  <cols>
    <col min="1" max="1" width="7.22222222222222" style="71" customWidth="1"/>
    <col min="2" max="2" width="7.77777777777778" style="71" customWidth="1"/>
    <col min="3" max="3" width="15.4444444444444" style="72" customWidth="1"/>
    <col min="4" max="8" width="20.5555555555556" style="71" customWidth="1"/>
    <col min="9" max="16384" width="9.55555555555556" style="69"/>
  </cols>
  <sheetData>
    <row r="1" s="69" customFormat="1" spans="1:8">
      <c r="A1" s="73"/>
      <c r="B1" s="73"/>
      <c r="C1" s="74"/>
      <c r="D1" s="73"/>
      <c r="E1" s="73"/>
      <c r="F1" s="73"/>
      <c r="G1" s="73"/>
      <c r="H1" s="75" t="s">
        <v>293</v>
      </c>
    </row>
    <row r="2" s="69" customFormat="1" ht="21" spans="1:8">
      <c r="A2" s="76" t="s">
        <v>16</v>
      </c>
      <c r="B2" s="76"/>
      <c r="C2" s="77"/>
      <c r="D2" s="76"/>
      <c r="E2" s="76"/>
      <c r="F2" s="76"/>
      <c r="G2" s="76"/>
      <c r="H2" s="76"/>
    </row>
    <row r="3" s="69" customFormat="1" spans="1:8">
      <c r="A3" s="78" t="s">
        <v>35</v>
      </c>
      <c r="B3" s="78"/>
      <c r="C3" s="79"/>
      <c r="D3" s="78"/>
      <c r="E3" s="80"/>
      <c r="F3" s="80"/>
      <c r="G3" s="80"/>
      <c r="H3" s="81" t="s">
        <v>36</v>
      </c>
    </row>
    <row r="4" s="69" customFormat="1" spans="1:8">
      <c r="A4" s="82" t="s">
        <v>294</v>
      </c>
      <c r="B4" s="83"/>
      <c r="C4" s="84" t="s">
        <v>295</v>
      </c>
      <c r="D4" s="85" t="s">
        <v>296</v>
      </c>
      <c r="E4" s="85" t="s">
        <v>166</v>
      </c>
      <c r="F4" s="85"/>
      <c r="G4" s="85"/>
      <c r="H4" s="85"/>
    </row>
    <row r="5" s="69" customFormat="1" spans="1:8">
      <c r="A5" s="86" t="s">
        <v>171</v>
      </c>
      <c r="B5" s="86" t="s">
        <v>172</v>
      </c>
      <c r="C5" s="84"/>
      <c r="D5" s="85"/>
      <c r="E5" s="85" t="s">
        <v>141</v>
      </c>
      <c r="F5" s="85" t="s">
        <v>256</v>
      </c>
      <c r="G5" s="85"/>
      <c r="H5" s="85" t="s">
        <v>257</v>
      </c>
    </row>
    <row r="6" s="69" customFormat="1" ht="21" customHeight="1" spans="1:8">
      <c r="A6" s="87"/>
      <c r="B6" s="87"/>
      <c r="C6" s="84"/>
      <c r="D6" s="85"/>
      <c r="E6" s="86"/>
      <c r="F6" s="86" t="s">
        <v>234</v>
      </c>
      <c r="G6" s="85" t="s">
        <v>226</v>
      </c>
      <c r="H6" s="85"/>
    </row>
    <row r="7" s="69" customFormat="1" ht="21" customHeight="1" spans="1:8">
      <c r="A7" s="88"/>
      <c r="B7" s="88"/>
      <c r="C7" s="88"/>
      <c r="D7" s="82" t="s">
        <v>141</v>
      </c>
      <c r="E7" s="89">
        <f>F7+G7+H7</f>
        <v>916.81</v>
      </c>
      <c r="F7" s="89">
        <f t="shared" ref="F7:H7" si="0">F8+F19+F21</f>
        <v>608.86</v>
      </c>
      <c r="G7" s="89">
        <f t="shared" si="0"/>
        <v>235.95</v>
      </c>
      <c r="H7" s="89">
        <f t="shared" si="0"/>
        <v>72</v>
      </c>
    </row>
    <row r="8" s="69" customFormat="1" ht="21" customHeight="1" spans="1:8">
      <c r="A8" s="90" t="s">
        <v>297</v>
      </c>
      <c r="B8" s="90"/>
      <c r="C8" s="90" t="s">
        <v>297</v>
      </c>
      <c r="D8" s="91" t="s">
        <v>234</v>
      </c>
      <c r="E8" s="92">
        <f t="shared" ref="E8:E17" si="1">F8</f>
        <v>608.86</v>
      </c>
      <c r="F8" s="92">
        <f>F9+F10+F11+F12+F13+F14+F15+F16+F17+F18</f>
        <v>608.86</v>
      </c>
      <c r="G8" s="93"/>
      <c r="H8" s="94"/>
    </row>
    <row r="9" s="69" customFormat="1" ht="21" customHeight="1" spans="1:8">
      <c r="A9" s="90" t="s">
        <v>297</v>
      </c>
      <c r="B9" s="95" t="s">
        <v>205</v>
      </c>
      <c r="C9" s="95" t="s">
        <v>298</v>
      </c>
      <c r="D9" s="96" t="s">
        <v>299</v>
      </c>
      <c r="E9" s="97">
        <f t="shared" si="1"/>
        <v>189.33</v>
      </c>
      <c r="F9" s="98">
        <v>189.33</v>
      </c>
      <c r="G9" s="99"/>
      <c r="H9" s="94"/>
    </row>
    <row r="10" s="69" customFormat="1" ht="21" customHeight="1" spans="1:8">
      <c r="A10" s="90" t="s">
        <v>297</v>
      </c>
      <c r="B10" s="95" t="s">
        <v>179</v>
      </c>
      <c r="C10" s="95" t="s">
        <v>300</v>
      </c>
      <c r="D10" s="96" t="s">
        <v>301</v>
      </c>
      <c r="E10" s="97">
        <f t="shared" si="1"/>
        <v>0.29</v>
      </c>
      <c r="F10" s="98">
        <v>0.29</v>
      </c>
      <c r="G10" s="99"/>
      <c r="H10" s="94"/>
    </row>
    <row r="11" s="69" customFormat="1" ht="21" customHeight="1" spans="1:8">
      <c r="A11" s="90" t="s">
        <v>297</v>
      </c>
      <c r="B11" s="100" t="s">
        <v>302</v>
      </c>
      <c r="C11" s="100" t="s">
        <v>303</v>
      </c>
      <c r="D11" s="96" t="s">
        <v>304</v>
      </c>
      <c r="E11" s="97">
        <f t="shared" si="1"/>
        <v>113.19</v>
      </c>
      <c r="F11" s="98">
        <v>113.19</v>
      </c>
      <c r="G11" s="99"/>
      <c r="H11" s="94"/>
    </row>
    <row r="12" s="69" customFormat="1" ht="21" customHeight="1" spans="1:8">
      <c r="A12" s="90" t="s">
        <v>297</v>
      </c>
      <c r="B12" s="95" t="s">
        <v>305</v>
      </c>
      <c r="C12" s="95" t="s">
        <v>306</v>
      </c>
      <c r="D12" s="96" t="s">
        <v>307</v>
      </c>
      <c r="E12" s="97">
        <f t="shared" si="1"/>
        <v>20</v>
      </c>
      <c r="F12" s="98">
        <v>20</v>
      </c>
      <c r="G12" s="99"/>
      <c r="H12" s="98"/>
    </row>
    <row r="13" s="69" customFormat="1" ht="21" customHeight="1" spans="1:8">
      <c r="A13" s="90" t="s">
        <v>297</v>
      </c>
      <c r="B13" s="100" t="s">
        <v>308</v>
      </c>
      <c r="C13" s="100" t="s">
        <v>309</v>
      </c>
      <c r="D13" s="96" t="s">
        <v>310</v>
      </c>
      <c r="E13" s="97">
        <f t="shared" si="1"/>
        <v>100.39</v>
      </c>
      <c r="F13" s="98">
        <v>100.39</v>
      </c>
      <c r="G13" s="99"/>
      <c r="H13" s="94"/>
    </row>
    <row r="14" s="69" customFormat="1" ht="21" customHeight="1" spans="1:8">
      <c r="A14" s="90" t="s">
        <v>297</v>
      </c>
      <c r="B14" s="100" t="s">
        <v>311</v>
      </c>
      <c r="C14" s="100" t="s">
        <v>312</v>
      </c>
      <c r="D14" s="96" t="s">
        <v>313</v>
      </c>
      <c r="E14" s="97">
        <f t="shared" si="1"/>
        <v>59.65</v>
      </c>
      <c r="F14" s="98">
        <v>59.65</v>
      </c>
      <c r="G14" s="99"/>
      <c r="H14" s="94"/>
    </row>
    <row r="15" s="69" customFormat="1" ht="21" customHeight="1" spans="1:8">
      <c r="A15" s="90" t="s">
        <v>297</v>
      </c>
      <c r="B15" s="95" t="s">
        <v>314</v>
      </c>
      <c r="C15" s="95" t="s">
        <v>315</v>
      </c>
      <c r="D15" s="96" t="s">
        <v>316</v>
      </c>
      <c r="E15" s="97">
        <f t="shared" si="1"/>
        <v>24.65</v>
      </c>
      <c r="F15" s="98">
        <v>24.65</v>
      </c>
      <c r="G15" s="99"/>
      <c r="H15" s="98"/>
    </row>
    <row r="16" s="69" customFormat="1" ht="21" customHeight="1" spans="1:8">
      <c r="A16" s="90" t="s">
        <v>297</v>
      </c>
      <c r="B16" s="100" t="s">
        <v>317</v>
      </c>
      <c r="C16" s="100" t="s">
        <v>318</v>
      </c>
      <c r="D16" s="101" t="s">
        <v>319</v>
      </c>
      <c r="E16" s="97">
        <f t="shared" si="1"/>
        <v>5.74</v>
      </c>
      <c r="F16" s="98">
        <v>5.74</v>
      </c>
      <c r="G16" s="98"/>
      <c r="H16" s="94"/>
    </row>
    <row r="17" s="69" customFormat="1" ht="21" customHeight="1" spans="1:8">
      <c r="A17" s="90" t="s">
        <v>297</v>
      </c>
      <c r="B17" s="100" t="s">
        <v>320</v>
      </c>
      <c r="C17" s="100" t="s">
        <v>321</v>
      </c>
      <c r="D17" s="101" t="s">
        <v>322</v>
      </c>
      <c r="E17" s="97">
        <f t="shared" si="1"/>
        <v>48.38</v>
      </c>
      <c r="F17" s="98">
        <v>48.38</v>
      </c>
      <c r="G17" s="98"/>
      <c r="H17" s="94"/>
    </row>
    <row r="18" s="69" customFormat="1" ht="21" customHeight="1" spans="1:8">
      <c r="A18" s="90" t="s">
        <v>297</v>
      </c>
      <c r="B18" s="100" t="s">
        <v>187</v>
      </c>
      <c r="C18" s="100" t="s">
        <v>323</v>
      </c>
      <c r="D18" s="101" t="s">
        <v>324</v>
      </c>
      <c r="E18" s="98">
        <v>47.06</v>
      </c>
      <c r="F18" s="98">
        <v>47.24</v>
      </c>
      <c r="G18" s="98"/>
      <c r="H18" s="94"/>
    </row>
    <row r="19" s="69" customFormat="1" ht="21" customHeight="1" spans="1:8">
      <c r="A19" s="102" t="s">
        <v>325</v>
      </c>
      <c r="B19" s="102"/>
      <c r="C19" s="102" t="s">
        <v>325</v>
      </c>
      <c r="D19" s="103" t="s">
        <v>226</v>
      </c>
      <c r="E19" s="94">
        <f>G19</f>
        <v>235.95</v>
      </c>
      <c r="F19" s="94"/>
      <c r="G19" s="94">
        <f>G20</f>
        <v>235.95</v>
      </c>
      <c r="H19" s="94"/>
    </row>
    <row r="20" s="70" customFormat="1" ht="21" customHeight="1" spans="1:8">
      <c r="A20" s="95" t="s">
        <v>325</v>
      </c>
      <c r="B20" s="95" t="s">
        <v>179</v>
      </c>
      <c r="C20" s="95" t="s">
        <v>326</v>
      </c>
      <c r="D20" s="101" t="s">
        <v>327</v>
      </c>
      <c r="E20" s="98">
        <f>G20</f>
        <v>235.95</v>
      </c>
      <c r="F20" s="98"/>
      <c r="G20" s="98">
        <v>235.95</v>
      </c>
      <c r="H20" s="98"/>
    </row>
    <row r="21" s="69" customFormat="1" ht="21" customHeight="1" spans="1:8">
      <c r="A21" s="102" t="s">
        <v>328</v>
      </c>
      <c r="B21" s="102"/>
      <c r="C21" s="102" t="s">
        <v>328</v>
      </c>
      <c r="D21" s="103" t="s">
        <v>329</v>
      </c>
      <c r="E21" s="94">
        <f>H21</f>
        <v>72</v>
      </c>
      <c r="F21" s="94"/>
      <c r="G21" s="94"/>
      <c r="H21" s="94">
        <f>H22+H23+H25+H24</f>
        <v>72</v>
      </c>
    </row>
    <row r="22" s="69" customFormat="1" ht="21" customHeight="1" spans="1:8">
      <c r="A22" s="102" t="s">
        <v>328</v>
      </c>
      <c r="B22" s="100" t="s">
        <v>205</v>
      </c>
      <c r="C22" s="100" t="s">
        <v>330</v>
      </c>
      <c r="D22" s="101" t="s">
        <v>331</v>
      </c>
      <c r="E22" s="98">
        <f>H22</f>
        <v>15</v>
      </c>
      <c r="F22" s="98"/>
      <c r="G22" s="98"/>
      <c r="H22" s="98">
        <v>15</v>
      </c>
    </row>
    <row r="23" s="69" customFormat="1" ht="21" customHeight="1" spans="1:8">
      <c r="A23" s="102" t="s">
        <v>328</v>
      </c>
      <c r="B23" s="100" t="s">
        <v>176</v>
      </c>
      <c r="C23" s="100" t="s">
        <v>332</v>
      </c>
      <c r="D23" s="101" t="s">
        <v>333</v>
      </c>
      <c r="E23" s="98">
        <f>H23</f>
        <v>1</v>
      </c>
      <c r="F23" s="98"/>
      <c r="G23" s="98"/>
      <c r="H23" s="98">
        <v>1</v>
      </c>
    </row>
    <row r="24" s="69" customFormat="1" ht="21" customHeight="1" spans="1:8">
      <c r="A24" s="102" t="s">
        <v>328</v>
      </c>
      <c r="B24" s="100" t="s">
        <v>305</v>
      </c>
      <c r="C24" s="100" t="s">
        <v>334</v>
      </c>
      <c r="D24" s="101" t="s">
        <v>335</v>
      </c>
      <c r="E24" s="98">
        <f>H24</f>
        <v>12</v>
      </c>
      <c r="F24" s="98"/>
      <c r="G24" s="98"/>
      <c r="H24" s="98">
        <v>12</v>
      </c>
    </row>
    <row r="25" s="69" customFormat="1" ht="21" customHeight="1" spans="1:8">
      <c r="A25" s="102" t="s">
        <v>328</v>
      </c>
      <c r="B25" s="100" t="s">
        <v>187</v>
      </c>
      <c r="C25" s="100" t="s">
        <v>336</v>
      </c>
      <c r="D25" s="101" t="s">
        <v>337</v>
      </c>
      <c r="E25" s="98">
        <f>H25</f>
        <v>44</v>
      </c>
      <c r="F25" s="98"/>
      <c r="G25" s="98"/>
      <c r="H25" s="98">
        <v>44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A1:N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3"/>
      <c r="M1" s="52" t="s">
        <v>338</v>
      </c>
      <c r="N1" s="52"/>
    </row>
    <row r="2" ht="44.85" customHeight="1" spans="1:14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6" t="s">
        <v>36</v>
      </c>
      <c r="N3" s="46"/>
    </row>
    <row r="4" ht="42.25" customHeight="1" spans="1:14">
      <c r="A4" s="55" t="s">
        <v>163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218</v>
      </c>
      <c r="H4" s="55"/>
      <c r="I4" s="55"/>
      <c r="J4" s="55"/>
      <c r="K4" s="55"/>
      <c r="L4" s="55" t="s">
        <v>222</v>
      </c>
      <c r="M4" s="55"/>
      <c r="N4" s="55"/>
    </row>
    <row r="5" ht="39.65" customHeight="1" spans="1:14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141</v>
      </c>
      <c r="H5" s="55" t="s">
        <v>339</v>
      </c>
      <c r="I5" s="55" t="s">
        <v>340</v>
      </c>
      <c r="J5" s="55" t="s">
        <v>322</v>
      </c>
      <c r="K5" s="55" t="s">
        <v>324</v>
      </c>
      <c r="L5" s="55" t="s">
        <v>141</v>
      </c>
      <c r="M5" s="55" t="s">
        <v>234</v>
      </c>
      <c r="N5" s="55" t="s">
        <v>341</v>
      </c>
    </row>
    <row r="6" ht="22.8" customHeight="1" spans="1:14">
      <c r="A6" s="58"/>
      <c r="B6" s="58"/>
      <c r="C6" s="58"/>
      <c r="D6" s="58"/>
      <c r="E6" s="58" t="s">
        <v>141</v>
      </c>
      <c r="F6" s="57">
        <f>F7</f>
        <v>608.863376</v>
      </c>
      <c r="G6" s="64"/>
      <c r="H6" s="64"/>
      <c r="I6" s="64"/>
      <c r="J6" s="64"/>
      <c r="K6" s="64"/>
      <c r="L6" s="57">
        <f>L7</f>
        <v>608.863376</v>
      </c>
      <c r="M6" s="57">
        <f>M7</f>
        <v>608.863376</v>
      </c>
      <c r="N6" s="64"/>
    </row>
    <row r="7" ht="22.8" customHeight="1" spans="1:14">
      <c r="A7" s="58"/>
      <c r="B7" s="58"/>
      <c r="C7" s="58"/>
      <c r="D7" s="56" t="s">
        <v>159</v>
      </c>
      <c r="E7" s="56" t="s">
        <v>4</v>
      </c>
      <c r="F7" s="57">
        <f>F8</f>
        <v>608.863376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57">
        <f>L8</f>
        <v>608.863376</v>
      </c>
      <c r="M7" s="57">
        <f>M8</f>
        <v>608.863376</v>
      </c>
      <c r="N7" s="64">
        <v>0</v>
      </c>
    </row>
    <row r="8" ht="22.8" customHeight="1" spans="1:14">
      <c r="A8" s="58"/>
      <c r="B8" s="58"/>
      <c r="C8" s="58"/>
      <c r="D8" s="61" t="s">
        <v>160</v>
      </c>
      <c r="E8" s="61" t="s">
        <v>161</v>
      </c>
      <c r="F8" s="64">
        <v>608.863376</v>
      </c>
      <c r="G8" s="64"/>
      <c r="H8" s="64"/>
      <c r="I8" s="64"/>
      <c r="J8" s="64"/>
      <c r="K8" s="64"/>
      <c r="L8" s="64">
        <v>608.863376</v>
      </c>
      <c r="M8" s="64">
        <v>608.863376</v>
      </c>
      <c r="N8" s="64"/>
    </row>
    <row r="9" ht="22.8" customHeight="1" spans="1:14">
      <c r="A9" s="47" t="s">
        <v>174</v>
      </c>
      <c r="B9" s="47"/>
      <c r="C9" s="47"/>
      <c r="D9" s="56" t="s">
        <v>174</v>
      </c>
      <c r="E9" s="56" t="s">
        <v>175</v>
      </c>
      <c r="F9" s="64">
        <v>65.388078</v>
      </c>
      <c r="G9" s="64"/>
      <c r="H9" s="64"/>
      <c r="I9" s="64"/>
      <c r="J9" s="64"/>
      <c r="K9" s="64"/>
      <c r="L9" s="64">
        <v>65.388078</v>
      </c>
      <c r="M9" s="64">
        <v>65.388078</v>
      </c>
      <c r="N9" s="64"/>
    </row>
    <row r="10" ht="22.8" customHeight="1" spans="1:14">
      <c r="A10" s="47" t="s">
        <v>174</v>
      </c>
      <c r="B10" s="47" t="s">
        <v>176</v>
      </c>
      <c r="C10" s="47"/>
      <c r="D10" s="56" t="s">
        <v>177</v>
      </c>
      <c r="E10" s="56" t="s">
        <v>178</v>
      </c>
      <c r="F10" s="64">
        <v>59.648064</v>
      </c>
      <c r="G10" s="64"/>
      <c r="H10" s="64"/>
      <c r="I10" s="64"/>
      <c r="J10" s="64"/>
      <c r="K10" s="64"/>
      <c r="L10" s="64">
        <v>59.648064</v>
      </c>
      <c r="M10" s="64">
        <v>59.648064</v>
      </c>
      <c r="N10" s="64"/>
    </row>
    <row r="11" ht="22.8" customHeight="1" spans="1:14">
      <c r="A11" s="65" t="s">
        <v>174</v>
      </c>
      <c r="B11" s="65" t="s">
        <v>176</v>
      </c>
      <c r="C11" s="65" t="s">
        <v>179</v>
      </c>
      <c r="D11" s="60" t="s">
        <v>180</v>
      </c>
      <c r="E11" s="68" t="s">
        <v>181</v>
      </c>
      <c r="F11" s="49"/>
      <c r="G11" s="49"/>
      <c r="H11" s="62"/>
      <c r="I11" s="62"/>
      <c r="J11" s="62"/>
      <c r="K11" s="62"/>
      <c r="L11" s="49"/>
      <c r="M11" s="62"/>
      <c r="N11" s="62"/>
    </row>
    <row r="12" ht="22.8" customHeight="1" spans="1:14">
      <c r="A12" s="65" t="s">
        <v>174</v>
      </c>
      <c r="B12" s="65" t="s">
        <v>176</v>
      </c>
      <c r="C12" s="65" t="s">
        <v>176</v>
      </c>
      <c r="D12" s="60" t="s">
        <v>182</v>
      </c>
      <c r="E12" s="68" t="s">
        <v>183</v>
      </c>
      <c r="F12" s="49">
        <v>59.648064</v>
      </c>
      <c r="G12" s="49"/>
      <c r="H12" s="62"/>
      <c r="I12" s="62"/>
      <c r="J12" s="62"/>
      <c r="K12" s="62"/>
      <c r="L12" s="49">
        <v>59.648064</v>
      </c>
      <c r="M12" s="62">
        <v>59.648064</v>
      </c>
      <c r="N12" s="62"/>
    </row>
    <row r="13" ht="22.8" customHeight="1" spans="1:14">
      <c r="A13" s="47" t="s">
        <v>174</v>
      </c>
      <c r="B13" s="47" t="s">
        <v>184</v>
      </c>
      <c r="C13" s="47"/>
      <c r="D13" s="56" t="s">
        <v>185</v>
      </c>
      <c r="E13" s="56" t="s">
        <v>186</v>
      </c>
      <c r="F13" s="64">
        <v>2.839914</v>
      </c>
      <c r="G13" s="64"/>
      <c r="H13" s="64"/>
      <c r="I13" s="64"/>
      <c r="J13" s="64"/>
      <c r="K13" s="64"/>
      <c r="L13" s="64">
        <v>2.839914</v>
      </c>
      <c r="M13" s="64">
        <v>2.839914</v>
      </c>
      <c r="N13" s="64"/>
    </row>
    <row r="14" ht="22.8" customHeight="1" spans="1:14">
      <c r="A14" s="65" t="s">
        <v>174</v>
      </c>
      <c r="B14" s="65" t="s">
        <v>184</v>
      </c>
      <c r="C14" s="65" t="s">
        <v>187</v>
      </c>
      <c r="D14" s="60" t="s">
        <v>188</v>
      </c>
      <c r="E14" s="68" t="s">
        <v>189</v>
      </c>
      <c r="F14" s="49">
        <v>2.839914</v>
      </c>
      <c r="G14" s="49"/>
      <c r="H14" s="62"/>
      <c r="I14" s="62"/>
      <c r="J14" s="62"/>
      <c r="K14" s="62"/>
      <c r="L14" s="49">
        <v>2.839914</v>
      </c>
      <c r="M14" s="62">
        <v>2.839914</v>
      </c>
      <c r="N14" s="62"/>
    </row>
    <row r="15" ht="22.8" customHeight="1" spans="1:14">
      <c r="A15" s="47" t="s">
        <v>174</v>
      </c>
      <c r="B15" s="47" t="s">
        <v>190</v>
      </c>
      <c r="C15" s="47"/>
      <c r="D15" s="56" t="s">
        <v>191</v>
      </c>
      <c r="E15" s="56" t="s">
        <v>192</v>
      </c>
      <c r="F15" s="64">
        <v>2.9001</v>
      </c>
      <c r="G15" s="64"/>
      <c r="H15" s="64"/>
      <c r="I15" s="64"/>
      <c r="J15" s="64"/>
      <c r="K15" s="64"/>
      <c r="L15" s="64">
        <v>2.9001</v>
      </c>
      <c r="M15" s="64">
        <v>2.9001</v>
      </c>
      <c r="N15" s="64"/>
    </row>
    <row r="16" ht="22.8" customHeight="1" spans="1:14">
      <c r="A16" s="65" t="s">
        <v>174</v>
      </c>
      <c r="B16" s="65" t="s">
        <v>190</v>
      </c>
      <c r="C16" s="65" t="s">
        <v>179</v>
      </c>
      <c r="D16" s="60" t="s">
        <v>193</v>
      </c>
      <c r="E16" s="68" t="s">
        <v>194</v>
      </c>
      <c r="F16" s="49">
        <v>2.9001</v>
      </c>
      <c r="G16" s="49"/>
      <c r="H16" s="62"/>
      <c r="I16" s="62"/>
      <c r="J16" s="62"/>
      <c r="K16" s="62"/>
      <c r="L16" s="49">
        <v>2.9001</v>
      </c>
      <c r="M16" s="62">
        <v>2.9001</v>
      </c>
      <c r="N16" s="62"/>
    </row>
    <row r="17" ht="22.8" customHeight="1" spans="1:14">
      <c r="A17" s="47" t="s">
        <v>195</v>
      </c>
      <c r="B17" s="47"/>
      <c r="C17" s="47"/>
      <c r="D17" s="56" t="s">
        <v>195</v>
      </c>
      <c r="E17" s="56" t="s">
        <v>196</v>
      </c>
      <c r="F17" s="64">
        <v>24.65085</v>
      </c>
      <c r="G17" s="64"/>
      <c r="H17" s="64"/>
      <c r="I17" s="64"/>
      <c r="J17" s="64"/>
      <c r="K17" s="64"/>
      <c r="L17" s="64">
        <v>24.65085</v>
      </c>
      <c r="M17" s="64">
        <v>24.65085</v>
      </c>
      <c r="N17" s="64"/>
    </row>
    <row r="18" ht="22.8" customHeight="1" spans="1:14">
      <c r="A18" s="47" t="s">
        <v>195</v>
      </c>
      <c r="B18" s="47" t="s">
        <v>184</v>
      </c>
      <c r="C18" s="47"/>
      <c r="D18" s="56" t="s">
        <v>197</v>
      </c>
      <c r="E18" s="56" t="s">
        <v>198</v>
      </c>
      <c r="F18" s="64">
        <v>24.65085</v>
      </c>
      <c r="G18" s="64"/>
      <c r="H18" s="64"/>
      <c r="I18" s="64"/>
      <c r="J18" s="64"/>
      <c r="K18" s="64"/>
      <c r="L18" s="64">
        <v>24.65085</v>
      </c>
      <c r="M18" s="64">
        <v>24.65085</v>
      </c>
      <c r="N18" s="64"/>
    </row>
    <row r="19" ht="22.8" customHeight="1" spans="1:14">
      <c r="A19" s="65" t="s">
        <v>195</v>
      </c>
      <c r="B19" s="65" t="s">
        <v>184</v>
      </c>
      <c r="C19" s="65" t="s">
        <v>179</v>
      </c>
      <c r="D19" s="60" t="s">
        <v>199</v>
      </c>
      <c r="E19" s="68" t="s">
        <v>200</v>
      </c>
      <c r="F19" s="49">
        <v>24.65085</v>
      </c>
      <c r="G19" s="49"/>
      <c r="H19" s="62"/>
      <c r="I19" s="62"/>
      <c r="J19" s="62"/>
      <c r="K19" s="62"/>
      <c r="L19" s="49">
        <v>24.65085</v>
      </c>
      <c r="M19" s="62">
        <v>24.65085</v>
      </c>
      <c r="N19" s="62"/>
    </row>
    <row r="20" ht="22.8" customHeight="1" spans="1:14">
      <c r="A20" s="47" t="s">
        <v>201</v>
      </c>
      <c r="B20" s="47"/>
      <c r="C20" s="47"/>
      <c r="D20" s="56" t="s">
        <v>201</v>
      </c>
      <c r="E20" s="56" t="s">
        <v>202</v>
      </c>
      <c r="F20" s="64">
        <v>470.4404</v>
      </c>
      <c r="G20" s="64"/>
      <c r="H20" s="64"/>
      <c r="I20" s="64"/>
      <c r="J20" s="64"/>
      <c r="K20" s="64"/>
      <c r="L20" s="64">
        <v>470.4404</v>
      </c>
      <c r="M20" s="64">
        <v>470.4404</v>
      </c>
      <c r="N20" s="64"/>
    </row>
    <row r="21" ht="22.8" customHeight="1" spans="1:14">
      <c r="A21" s="47" t="s">
        <v>201</v>
      </c>
      <c r="B21" s="47" t="s">
        <v>176</v>
      </c>
      <c r="C21" s="47"/>
      <c r="D21" s="56" t="s">
        <v>203</v>
      </c>
      <c r="E21" s="56" t="s">
        <v>204</v>
      </c>
      <c r="F21" s="64">
        <v>470.4404</v>
      </c>
      <c r="G21" s="64"/>
      <c r="H21" s="64"/>
      <c r="I21" s="64"/>
      <c r="J21" s="64"/>
      <c r="K21" s="64"/>
      <c r="L21" s="64">
        <v>470.4404</v>
      </c>
      <c r="M21" s="64">
        <v>470.4404</v>
      </c>
      <c r="N21" s="64"/>
    </row>
    <row r="22" ht="22.8" customHeight="1" spans="1:14">
      <c r="A22" s="65" t="s">
        <v>201</v>
      </c>
      <c r="B22" s="65" t="s">
        <v>176</v>
      </c>
      <c r="C22" s="65" t="s">
        <v>205</v>
      </c>
      <c r="D22" s="60" t="s">
        <v>206</v>
      </c>
      <c r="E22" s="68" t="s">
        <v>207</v>
      </c>
      <c r="F22" s="49">
        <v>470.4404</v>
      </c>
      <c r="G22" s="49"/>
      <c r="H22" s="62"/>
      <c r="I22" s="62"/>
      <c r="J22" s="62"/>
      <c r="K22" s="62"/>
      <c r="L22" s="49">
        <v>470.4404</v>
      </c>
      <c r="M22" s="62">
        <v>470.4404</v>
      </c>
      <c r="N22" s="62"/>
    </row>
    <row r="23" ht="22.8" customHeight="1" spans="1:14">
      <c r="A23" s="47" t="s">
        <v>208</v>
      </c>
      <c r="B23" s="47"/>
      <c r="C23" s="47"/>
      <c r="D23" s="56" t="s">
        <v>208</v>
      </c>
      <c r="E23" s="56" t="s">
        <v>209</v>
      </c>
      <c r="F23" s="64">
        <v>48.384048</v>
      </c>
      <c r="G23" s="64"/>
      <c r="H23" s="64"/>
      <c r="I23" s="64"/>
      <c r="J23" s="64"/>
      <c r="K23" s="64"/>
      <c r="L23" s="64">
        <v>48.384048</v>
      </c>
      <c r="M23" s="64">
        <v>48.384048</v>
      </c>
      <c r="N23" s="64"/>
    </row>
    <row r="24" ht="22.8" customHeight="1" spans="1:14">
      <c r="A24" s="47" t="s">
        <v>208</v>
      </c>
      <c r="B24" s="47" t="s">
        <v>179</v>
      </c>
      <c r="C24" s="47"/>
      <c r="D24" s="56" t="s">
        <v>210</v>
      </c>
      <c r="E24" s="56" t="s">
        <v>211</v>
      </c>
      <c r="F24" s="64">
        <v>48.384048</v>
      </c>
      <c r="G24" s="64"/>
      <c r="H24" s="64"/>
      <c r="I24" s="64"/>
      <c r="J24" s="64"/>
      <c r="K24" s="64"/>
      <c r="L24" s="64">
        <v>48.384048</v>
      </c>
      <c r="M24" s="64">
        <v>48.384048</v>
      </c>
      <c r="N24" s="64"/>
    </row>
    <row r="25" ht="22.8" customHeight="1" spans="1:14">
      <c r="A25" s="65" t="s">
        <v>208</v>
      </c>
      <c r="B25" s="65" t="s">
        <v>179</v>
      </c>
      <c r="C25" s="65" t="s">
        <v>205</v>
      </c>
      <c r="D25" s="60" t="s">
        <v>212</v>
      </c>
      <c r="E25" s="68" t="s">
        <v>213</v>
      </c>
      <c r="F25" s="49">
        <v>48.384048</v>
      </c>
      <c r="G25" s="49"/>
      <c r="H25" s="62"/>
      <c r="I25" s="62"/>
      <c r="J25" s="62"/>
      <c r="K25" s="62"/>
      <c r="L25" s="49">
        <v>48.384048</v>
      </c>
      <c r="M25" s="62">
        <v>48.384048</v>
      </c>
      <c r="N25" s="62"/>
    </row>
    <row r="26" ht="16.35" customHeight="1" spans="1:14">
      <c r="A26" s="63"/>
      <c r="B26" s="63"/>
      <c r="C26" s="63"/>
      <c r="D26" s="63"/>
      <c r="E26" s="63"/>
      <c r="F26" s="63"/>
      <c r="G26" s="43"/>
      <c r="H26" s="43"/>
      <c r="I26" s="43"/>
      <c r="J26" s="43"/>
      <c r="K26" s="43"/>
      <c r="L26" s="43"/>
      <c r="M26" s="43"/>
      <c r="N26" s="43"/>
    </row>
    <row r="27" ht="16.35" customHeight="1" spans="1:14">
      <c r="A27" s="63"/>
      <c r="B27" s="63"/>
      <c r="C27" s="63"/>
      <c r="D27" s="63"/>
      <c r="E27" s="63"/>
      <c r="F27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G6" sqref="G6:K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3"/>
      <c r="U1" s="52" t="s">
        <v>342</v>
      </c>
      <c r="V1" s="52"/>
    </row>
    <row r="2" ht="50" customHeight="1" spans="1:2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6" t="s">
        <v>36</v>
      </c>
      <c r="V3" s="46"/>
    </row>
    <row r="4" ht="26.7" customHeight="1" spans="1:22">
      <c r="A4" s="55" t="s">
        <v>163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343</v>
      </c>
      <c r="H4" s="55"/>
      <c r="I4" s="55"/>
      <c r="J4" s="55"/>
      <c r="K4" s="55"/>
      <c r="L4" s="55" t="s">
        <v>344</v>
      </c>
      <c r="M4" s="55"/>
      <c r="N4" s="55"/>
      <c r="O4" s="55"/>
      <c r="P4" s="55"/>
      <c r="Q4" s="55"/>
      <c r="R4" s="55" t="s">
        <v>322</v>
      </c>
      <c r="S4" s="55" t="s">
        <v>345</v>
      </c>
      <c r="T4" s="55"/>
      <c r="U4" s="55"/>
      <c r="V4" s="55"/>
    </row>
    <row r="5" ht="56.05" customHeight="1" spans="1:22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141</v>
      </c>
      <c r="H5" s="55" t="s">
        <v>299</v>
      </c>
      <c r="I5" s="55" t="s">
        <v>301</v>
      </c>
      <c r="J5" s="55" t="s">
        <v>304</v>
      </c>
      <c r="K5" s="55" t="s">
        <v>310</v>
      </c>
      <c r="L5" s="55" t="s">
        <v>141</v>
      </c>
      <c r="M5" s="55" t="s">
        <v>313</v>
      </c>
      <c r="N5" s="55" t="s">
        <v>346</v>
      </c>
      <c r="O5" s="55" t="s">
        <v>316</v>
      </c>
      <c r="P5" s="55" t="s">
        <v>347</v>
      </c>
      <c r="Q5" s="55" t="s">
        <v>348</v>
      </c>
      <c r="R5" s="55"/>
      <c r="S5" s="55" t="s">
        <v>141</v>
      </c>
      <c r="T5" s="55" t="s">
        <v>307</v>
      </c>
      <c r="U5" s="55" t="s">
        <v>349</v>
      </c>
      <c r="V5" s="55" t="s">
        <v>324</v>
      </c>
    </row>
    <row r="6" ht="22.8" customHeight="1" spans="1:22">
      <c r="A6" s="58"/>
      <c r="B6" s="58"/>
      <c r="C6" s="58"/>
      <c r="D6" s="58"/>
      <c r="E6" s="58" t="s">
        <v>141</v>
      </c>
      <c r="F6" s="57">
        <f>G6+L6+R6+S6</f>
        <v>608.863376</v>
      </c>
      <c r="G6" s="57">
        <v>403.2004</v>
      </c>
      <c r="H6" s="57">
        <v>189.3276</v>
      </c>
      <c r="I6" s="57">
        <v>0.288</v>
      </c>
      <c r="J6" s="57">
        <v>113.1904</v>
      </c>
      <c r="K6" s="57">
        <v>100.3944</v>
      </c>
      <c r="L6" s="57">
        <f>M6+O6+Q6</f>
        <v>90.038928</v>
      </c>
      <c r="M6" s="57">
        <v>59.648064</v>
      </c>
      <c r="N6" s="57"/>
      <c r="O6" s="57">
        <v>24.65085</v>
      </c>
      <c r="P6" s="57"/>
      <c r="Q6" s="57">
        <f>Q7</f>
        <v>5.740014</v>
      </c>
      <c r="R6" s="57">
        <v>48.384048</v>
      </c>
      <c r="S6" s="64">
        <f>T6+V6</f>
        <v>67.24</v>
      </c>
      <c r="T6" s="64">
        <v>20</v>
      </c>
      <c r="U6" s="57"/>
      <c r="V6" s="57">
        <v>47.24</v>
      </c>
    </row>
    <row r="7" ht="22.8" customHeight="1" spans="1:22">
      <c r="A7" s="58"/>
      <c r="B7" s="58"/>
      <c r="C7" s="58"/>
      <c r="D7" s="56" t="s">
        <v>159</v>
      </c>
      <c r="E7" s="56" t="s">
        <v>4</v>
      </c>
      <c r="F7" s="57">
        <f>G7+L7+R7+S7</f>
        <v>608.863376</v>
      </c>
      <c r="G7" s="57">
        <v>403.2004</v>
      </c>
      <c r="H7" s="57">
        <v>189.3276</v>
      </c>
      <c r="I7" s="57">
        <v>0.288</v>
      </c>
      <c r="J7" s="57">
        <v>113.1904</v>
      </c>
      <c r="K7" s="57">
        <v>100.3944</v>
      </c>
      <c r="L7" s="57">
        <f>M7+O7+Q7</f>
        <v>90.038928</v>
      </c>
      <c r="M7" s="57">
        <v>59.648064</v>
      </c>
      <c r="N7" s="57">
        <v>0</v>
      </c>
      <c r="O7" s="57">
        <v>24.65085</v>
      </c>
      <c r="P7" s="57">
        <v>0</v>
      </c>
      <c r="Q7" s="57">
        <f>Q8</f>
        <v>5.740014</v>
      </c>
      <c r="R7" s="57">
        <v>48.384048</v>
      </c>
      <c r="S7" s="64">
        <f>T7+V7</f>
        <v>67.24</v>
      </c>
      <c r="T7" s="64">
        <v>20</v>
      </c>
      <c r="U7" s="57">
        <v>0</v>
      </c>
      <c r="V7" s="57">
        <v>47.24</v>
      </c>
    </row>
    <row r="8" ht="22.8" customHeight="1" spans="1:22">
      <c r="A8" s="58"/>
      <c r="B8" s="58"/>
      <c r="C8" s="58"/>
      <c r="D8" s="61" t="s">
        <v>160</v>
      </c>
      <c r="E8" s="61" t="s">
        <v>161</v>
      </c>
      <c r="F8" s="57">
        <v>608.863376</v>
      </c>
      <c r="G8" s="57">
        <v>403.2004</v>
      </c>
      <c r="H8" s="57">
        <v>189.3276</v>
      </c>
      <c r="I8" s="57">
        <v>0.288</v>
      </c>
      <c r="J8" s="57">
        <v>113.1904</v>
      </c>
      <c r="K8" s="57">
        <v>100.3944</v>
      </c>
      <c r="L8" s="57">
        <v>90.038928</v>
      </c>
      <c r="M8" s="57">
        <v>59.648064</v>
      </c>
      <c r="N8" s="57"/>
      <c r="O8" s="57">
        <v>24.65085</v>
      </c>
      <c r="P8" s="57"/>
      <c r="Q8" s="57">
        <v>5.740014</v>
      </c>
      <c r="R8" s="57">
        <v>48.384048</v>
      </c>
      <c r="S8" s="57">
        <v>67.24</v>
      </c>
      <c r="T8" s="57">
        <v>20</v>
      </c>
      <c r="U8" s="57"/>
      <c r="V8" s="57">
        <v>47.24</v>
      </c>
    </row>
    <row r="9" ht="22.8" customHeight="1" spans="1:22">
      <c r="A9" s="47" t="s">
        <v>174</v>
      </c>
      <c r="B9" s="47"/>
      <c r="C9" s="47"/>
      <c r="D9" s="56" t="s">
        <v>174</v>
      </c>
      <c r="E9" s="56" t="s">
        <v>175</v>
      </c>
      <c r="F9" s="64">
        <v>65.388078</v>
      </c>
      <c r="G9" s="64"/>
      <c r="H9" s="64"/>
      <c r="I9" s="64"/>
      <c r="J9" s="64"/>
      <c r="K9" s="64"/>
      <c r="L9" s="64">
        <v>65.388078</v>
      </c>
      <c r="M9" s="64">
        <v>59.648064</v>
      </c>
      <c r="N9" s="64"/>
      <c r="O9" s="64"/>
      <c r="P9" s="64"/>
      <c r="Q9" s="64">
        <v>5.740014</v>
      </c>
      <c r="R9" s="64"/>
      <c r="S9" s="64"/>
      <c r="T9" s="64"/>
      <c r="U9" s="64"/>
      <c r="V9" s="64"/>
    </row>
    <row r="10" ht="22.8" customHeight="1" spans="1:22">
      <c r="A10" s="47" t="s">
        <v>174</v>
      </c>
      <c r="B10" s="47" t="s">
        <v>176</v>
      </c>
      <c r="C10" s="47"/>
      <c r="D10" s="56" t="s">
        <v>177</v>
      </c>
      <c r="E10" s="56" t="s">
        <v>178</v>
      </c>
      <c r="F10" s="64">
        <v>59.648064</v>
      </c>
      <c r="G10" s="64"/>
      <c r="H10" s="64"/>
      <c r="I10" s="64"/>
      <c r="J10" s="64"/>
      <c r="K10" s="64"/>
      <c r="L10" s="64">
        <v>59.648064</v>
      </c>
      <c r="M10" s="64">
        <v>59.648064</v>
      </c>
      <c r="N10" s="64"/>
      <c r="O10" s="64"/>
      <c r="P10" s="64"/>
      <c r="Q10" s="64"/>
      <c r="R10" s="64"/>
      <c r="S10" s="64"/>
      <c r="T10" s="64"/>
      <c r="U10" s="64"/>
      <c r="V10" s="64"/>
    </row>
    <row r="11" ht="22.8" customHeight="1" spans="1:22">
      <c r="A11" s="65" t="s">
        <v>174</v>
      </c>
      <c r="B11" s="65" t="s">
        <v>176</v>
      </c>
      <c r="C11" s="65" t="s">
        <v>176</v>
      </c>
      <c r="D11" s="60" t="s">
        <v>182</v>
      </c>
      <c r="E11" s="68" t="s">
        <v>183</v>
      </c>
      <c r="F11" s="49">
        <v>59.648064</v>
      </c>
      <c r="G11" s="62"/>
      <c r="H11" s="62"/>
      <c r="I11" s="62"/>
      <c r="J11" s="62"/>
      <c r="K11" s="62"/>
      <c r="L11" s="49">
        <v>59.648064</v>
      </c>
      <c r="M11" s="62">
        <v>59.648064</v>
      </c>
      <c r="N11" s="62"/>
      <c r="O11" s="62"/>
      <c r="P11" s="62"/>
      <c r="Q11" s="62"/>
      <c r="R11" s="62"/>
      <c r="S11" s="49"/>
      <c r="T11" s="62"/>
      <c r="U11" s="62"/>
      <c r="V11" s="62"/>
    </row>
    <row r="12" ht="22.8" customHeight="1" spans="1:22">
      <c r="A12" s="47" t="s">
        <v>174</v>
      </c>
      <c r="B12" s="47" t="s">
        <v>184</v>
      </c>
      <c r="C12" s="47"/>
      <c r="D12" s="56" t="s">
        <v>185</v>
      </c>
      <c r="E12" s="56" t="s">
        <v>186</v>
      </c>
      <c r="F12" s="64">
        <v>2.839914</v>
      </c>
      <c r="G12" s="64"/>
      <c r="H12" s="64"/>
      <c r="I12" s="64"/>
      <c r="J12" s="64"/>
      <c r="K12" s="64"/>
      <c r="L12" s="64">
        <v>2.839914</v>
      </c>
      <c r="M12" s="64"/>
      <c r="N12" s="64"/>
      <c r="O12" s="64"/>
      <c r="P12" s="64"/>
      <c r="Q12" s="64">
        <v>2.839914</v>
      </c>
      <c r="R12" s="64"/>
      <c r="S12" s="64"/>
      <c r="T12" s="64"/>
      <c r="U12" s="64"/>
      <c r="V12" s="64"/>
    </row>
    <row r="13" ht="22.8" customHeight="1" spans="1:22">
      <c r="A13" s="65" t="s">
        <v>174</v>
      </c>
      <c r="B13" s="65" t="s">
        <v>184</v>
      </c>
      <c r="C13" s="65" t="s">
        <v>187</v>
      </c>
      <c r="D13" s="60" t="s">
        <v>188</v>
      </c>
      <c r="E13" s="68" t="s">
        <v>189</v>
      </c>
      <c r="F13" s="49">
        <v>2.839914</v>
      </c>
      <c r="G13" s="62"/>
      <c r="H13" s="62"/>
      <c r="I13" s="62"/>
      <c r="J13" s="62"/>
      <c r="K13" s="62"/>
      <c r="L13" s="49">
        <v>2.839914</v>
      </c>
      <c r="M13" s="62"/>
      <c r="N13" s="62"/>
      <c r="O13" s="62"/>
      <c r="P13" s="62"/>
      <c r="Q13" s="62">
        <v>2.839914</v>
      </c>
      <c r="R13" s="62"/>
      <c r="S13" s="49"/>
      <c r="T13" s="62"/>
      <c r="U13" s="62"/>
      <c r="V13" s="62"/>
    </row>
    <row r="14" ht="22.8" customHeight="1" spans="1:22">
      <c r="A14" s="47" t="s">
        <v>174</v>
      </c>
      <c r="B14" s="47" t="s">
        <v>190</v>
      </c>
      <c r="C14" s="47"/>
      <c r="D14" s="56" t="s">
        <v>191</v>
      </c>
      <c r="E14" s="56" t="s">
        <v>192</v>
      </c>
      <c r="F14" s="64">
        <v>2.9001</v>
      </c>
      <c r="G14" s="64"/>
      <c r="H14" s="64"/>
      <c r="I14" s="64"/>
      <c r="J14" s="64"/>
      <c r="K14" s="64"/>
      <c r="L14" s="64">
        <v>2.9001</v>
      </c>
      <c r="M14" s="64"/>
      <c r="N14" s="64"/>
      <c r="O14" s="64"/>
      <c r="P14" s="64"/>
      <c r="Q14" s="64">
        <v>2.9001</v>
      </c>
      <c r="R14" s="64"/>
      <c r="S14" s="64"/>
      <c r="T14" s="64"/>
      <c r="U14" s="64"/>
      <c r="V14" s="64"/>
    </row>
    <row r="15" ht="22.8" customHeight="1" spans="1:22">
      <c r="A15" s="65" t="s">
        <v>174</v>
      </c>
      <c r="B15" s="65" t="s">
        <v>190</v>
      </c>
      <c r="C15" s="65" t="s">
        <v>179</v>
      </c>
      <c r="D15" s="60" t="s">
        <v>193</v>
      </c>
      <c r="E15" s="68" t="s">
        <v>194</v>
      </c>
      <c r="F15" s="49">
        <v>2.9001</v>
      </c>
      <c r="G15" s="62"/>
      <c r="H15" s="62"/>
      <c r="I15" s="62"/>
      <c r="J15" s="62"/>
      <c r="K15" s="62"/>
      <c r="L15" s="49">
        <v>2.9001</v>
      </c>
      <c r="M15" s="62"/>
      <c r="N15" s="62"/>
      <c r="O15" s="62"/>
      <c r="P15" s="62"/>
      <c r="Q15" s="62">
        <v>2.9001</v>
      </c>
      <c r="R15" s="62"/>
      <c r="S15" s="49"/>
      <c r="T15" s="62"/>
      <c r="U15" s="62"/>
      <c r="V15" s="62"/>
    </row>
    <row r="16" ht="22.8" customHeight="1" spans="1:22">
      <c r="A16" s="47" t="s">
        <v>195</v>
      </c>
      <c r="B16" s="47"/>
      <c r="C16" s="47"/>
      <c r="D16" s="56" t="s">
        <v>195</v>
      </c>
      <c r="E16" s="56" t="s">
        <v>196</v>
      </c>
      <c r="F16" s="64">
        <v>24.65085</v>
      </c>
      <c r="G16" s="64"/>
      <c r="H16" s="64"/>
      <c r="I16" s="64"/>
      <c r="J16" s="64"/>
      <c r="K16" s="64"/>
      <c r="L16" s="64">
        <v>24.65085</v>
      </c>
      <c r="M16" s="64"/>
      <c r="N16" s="64"/>
      <c r="O16" s="64">
        <v>24.65085</v>
      </c>
      <c r="P16" s="64"/>
      <c r="Q16" s="64"/>
      <c r="R16" s="64"/>
      <c r="S16" s="64"/>
      <c r="T16" s="64"/>
      <c r="U16" s="64"/>
      <c r="V16" s="64"/>
    </row>
    <row r="17" ht="22.8" customHeight="1" spans="1:22">
      <c r="A17" s="47" t="s">
        <v>195</v>
      </c>
      <c r="B17" s="47" t="s">
        <v>184</v>
      </c>
      <c r="C17" s="47"/>
      <c r="D17" s="56" t="s">
        <v>197</v>
      </c>
      <c r="E17" s="56" t="s">
        <v>198</v>
      </c>
      <c r="F17" s="64">
        <v>24.65085</v>
      </c>
      <c r="G17" s="64"/>
      <c r="H17" s="64"/>
      <c r="I17" s="64"/>
      <c r="J17" s="64"/>
      <c r="K17" s="64"/>
      <c r="L17" s="64">
        <v>24.65085</v>
      </c>
      <c r="M17" s="64"/>
      <c r="N17" s="64"/>
      <c r="O17" s="64">
        <v>24.65085</v>
      </c>
      <c r="P17" s="64"/>
      <c r="Q17" s="64"/>
      <c r="R17" s="64"/>
      <c r="S17" s="64"/>
      <c r="T17" s="64"/>
      <c r="U17" s="64"/>
      <c r="V17" s="64"/>
    </row>
    <row r="18" ht="22.8" customHeight="1" spans="1:22">
      <c r="A18" s="65" t="s">
        <v>195</v>
      </c>
      <c r="B18" s="65" t="s">
        <v>184</v>
      </c>
      <c r="C18" s="65" t="s">
        <v>179</v>
      </c>
      <c r="D18" s="60" t="s">
        <v>199</v>
      </c>
      <c r="E18" s="68" t="s">
        <v>200</v>
      </c>
      <c r="F18" s="49">
        <v>24.65085</v>
      </c>
      <c r="G18" s="62"/>
      <c r="H18" s="62"/>
      <c r="I18" s="62"/>
      <c r="J18" s="62"/>
      <c r="K18" s="62"/>
      <c r="L18" s="49">
        <v>24.65085</v>
      </c>
      <c r="M18" s="62"/>
      <c r="N18" s="62"/>
      <c r="O18" s="62">
        <v>24.65085</v>
      </c>
      <c r="P18" s="62"/>
      <c r="Q18" s="62"/>
      <c r="R18" s="62"/>
      <c r="S18" s="49"/>
      <c r="T18" s="62"/>
      <c r="U18" s="62"/>
      <c r="V18" s="62"/>
    </row>
    <row r="19" ht="22.8" customHeight="1" spans="1:22">
      <c r="A19" s="47" t="s">
        <v>201</v>
      </c>
      <c r="B19" s="47"/>
      <c r="C19" s="47"/>
      <c r="D19" s="56" t="s">
        <v>201</v>
      </c>
      <c r="E19" s="56" t="s">
        <v>202</v>
      </c>
      <c r="F19" s="64">
        <v>470.4404</v>
      </c>
      <c r="G19" s="64">
        <v>403.2004</v>
      </c>
      <c r="H19" s="64">
        <v>189.3276</v>
      </c>
      <c r="I19" s="64">
        <v>0.288</v>
      </c>
      <c r="J19" s="64">
        <v>113.1904</v>
      </c>
      <c r="K19" s="64">
        <v>100.3944</v>
      </c>
      <c r="L19" s="64"/>
      <c r="M19" s="64"/>
      <c r="N19" s="64"/>
      <c r="O19" s="64"/>
      <c r="P19" s="64"/>
      <c r="Q19" s="64"/>
      <c r="R19" s="64"/>
      <c r="S19" s="64">
        <v>67.24</v>
      </c>
      <c r="T19" s="64">
        <v>20</v>
      </c>
      <c r="U19" s="64"/>
      <c r="V19" s="64">
        <v>47.24</v>
      </c>
    </row>
    <row r="20" ht="22.8" customHeight="1" spans="1:22">
      <c r="A20" s="47" t="s">
        <v>201</v>
      </c>
      <c r="B20" s="47" t="s">
        <v>176</v>
      </c>
      <c r="C20" s="47"/>
      <c r="D20" s="56" t="s">
        <v>203</v>
      </c>
      <c r="E20" s="56" t="s">
        <v>204</v>
      </c>
      <c r="F20" s="64">
        <v>470.4404</v>
      </c>
      <c r="G20" s="64">
        <v>403.2004</v>
      </c>
      <c r="H20" s="64">
        <v>189.3276</v>
      </c>
      <c r="I20" s="64">
        <v>0.288</v>
      </c>
      <c r="J20" s="64">
        <v>113.1904</v>
      </c>
      <c r="K20" s="64">
        <v>100.3944</v>
      </c>
      <c r="L20" s="64"/>
      <c r="M20" s="64"/>
      <c r="N20" s="64"/>
      <c r="O20" s="64"/>
      <c r="P20" s="64"/>
      <c r="Q20" s="64"/>
      <c r="R20" s="64"/>
      <c r="S20" s="64">
        <v>67.24</v>
      </c>
      <c r="T20" s="64">
        <v>20</v>
      </c>
      <c r="U20" s="64"/>
      <c r="V20" s="64">
        <v>47.24</v>
      </c>
    </row>
    <row r="21" ht="22.8" customHeight="1" spans="1:22">
      <c r="A21" s="65" t="s">
        <v>201</v>
      </c>
      <c r="B21" s="65" t="s">
        <v>176</v>
      </c>
      <c r="C21" s="65" t="s">
        <v>205</v>
      </c>
      <c r="D21" s="60" t="s">
        <v>206</v>
      </c>
      <c r="E21" s="68" t="s">
        <v>207</v>
      </c>
      <c r="F21" s="49">
        <v>470.4404</v>
      </c>
      <c r="G21" s="62">
        <v>403.2004</v>
      </c>
      <c r="H21" s="62">
        <v>189.3276</v>
      </c>
      <c r="I21" s="62">
        <v>0.288</v>
      </c>
      <c r="J21" s="62">
        <v>113.1904</v>
      </c>
      <c r="K21" s="62">
        <v>100.3944</v>
      </c>
      <c r="L21" s="49"/>
      <c r="M21" s="62"/>
      <c r="N21" s="62"/>
      <c r="O21" s="62"/>
      <c r="P21" s="62"/>
      <c r="Q21" s="62"/>
      <c r="R21" s="62"/>
      <c r="S21" s="49">
        <v>67.24</v>
      </c>
      <c r="T21" s="62">
        <v>20</v>
      </c>
      <c r="U21" s="62"/>
      <c r="V21" s="62">
        <v>47.24</v>
      </c>
    </row>
    <row r="22" ht="22.8" customHeight="1" spans="1:22">
      <c r="A22" s="47" t="s">
        <v>208</v>
      </c>
      <c r="B22" s="47"/>
      <c r="C22" s="47"/>
      <c r="D22" s="56" t="s">
        <v>208</v>
      </c>
      <c r="E22" s="56" t="s">
        <v>209</v>
      </c>
      <c r="F22" s="64">
        <v>48.384048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48.384048</v>
      </c>
      <c r="S22" s="64"/>
      <c r="T22" s="64"/>
      <c r="U22" s="64"/>
      <c r="V22" s="64"/>
    </row>
    <row r="23" ht="22.8" customHeight="1" spans="1:22">
      <c r="A23" s="47" t="s">
        <v>208</v>
      </c>
      <c r="B23" s="47" t="s">
        <v>179</v>
      </c>
      <c r="C23" s="47"/>
      <c r="D23" s="56" t="s">
        <v>210</v>
      </c>
      <c r="E23" s="56" t="s">
        <v>211</v>
      </c>
      <c r="F23" s="64">
        <v>48.384048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48.384048</v>
      </c>
      <c r="S23" s="64"/>
      <c r="T23" s="64"/>
      <c r="U23" s="64"/>
      <c r="V23" s="64"/>
    </row>
    <row r="24" ht="22.8" customHeight="1" spans="1:22">
      <c r="A24" s="65" t="s">
        <v>208</v>
      </c>
      <c r="B24" s="65" t="s">
        <v>179</v>
      </c>
      <c r="C24" s="65" t="s">
        <v>205</v>
      </c>
      <c r="D24" s="60" t="s">
        <v>212</v>
      </c>
      <c r="E24" s="68" t="s">
        <v>213</v>
      </c>
      <c r="F24" s="49">
        <v>48.384048</v>
      </c>
      <c r="G24" s="62"/>
      <c r="H24" s="62"/>
      <c r="I24" s="62"/>
      <c r="J24" s="62"/>
      <c r="K24" s="62"/>
      <c r="L24" s="49"/>
      <c r="M24" s="62"/>
      <c r="N24" s="62"/>
      <c r="O24" s="62"/>
      <c r="P24" s="62"/>
      <c r="Q24" s="62"/>
      <c r="R24" s="62">
        <v>48.384048</v>
      </c>
      <c r="S24" s="49"/>
      <c r="T24" s="62"/>
      <c r="U24" s="62"/>
      <c r="V24" s="62"/>
    </row>
    <row r="25" ht="16.35" customHeight="1" spans="1:22">
      <c r="A25" s="63"/>
      <c r="B25" s="63"/>
      <c r="C25" s="63"/>
      <c r="D25" s="63"/>
      <c r="E25" s="63"/>
      <c r="F25" s="63"/>
      <c r="G25" s="43"/>
      <c r="H25" s="43"/>
      <c r="I25" s="43"/>
    </row>
    <row r="26" ht="16.35" customHeight="1" spans="1:22">
      <c r="A26" s="63"/>
      <c r="B26" s="63"/>
      <c r="C26" s="63"/>
      <c r="D26" s="63"/>
      <c r="E26" s="63"/>
      <c r="F26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6" sqref="J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43"/>
      <c r="K1" s="52" t="s">
        <v>350</v>
      </c>
    </row>
    <row r="2" ht="48.3" customHeight="1" spans="1:11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46" t="s">
        <v>36</v>
      </c>
      <c r="K3" s="46"/>
    </row>
    <row r="4" ht="23.25" customHeight="1" spans="1:11">
      <c r="A4" s="55" t="s">
        <v>163</v>
      </c>
      <c r="B4" s="55"/>
      <c r="C4" s="55"/>
      <c r="D4" s="55" t="s">
        <v>215</v>
      </c>
      <c r="E4" s="55" t="s">
        <v>216</v>
      </c>
      <c r="F4" s="55" t="s">
        <v>351</v>
      </c>
      <c r="G4" s="55" t="s">
        <v>352</v>
      </c>
      <c r="H4" s="55" t="s">
        <v>353</v>
      </c>
      <c r="I4" s="55" t="s">
        <v>354</v>
      </c>
      <c r="J4" s="55" t="s">
        <v>355</v>
      </c>
      <c r="K4" s="55" t="s">
        <v>356</v>
      </c>
    </row>
    <row r="5" ht="23.25" customHeight="1" spans="1:1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141</v>
      </c>
      <c r="F6" s="57">
        <v>235.9512</v>
      </c>
      <c r="G6" s="57"/>
      <c r="H6" s="57"/>
      <c r="I6" s="57"/>
      <c r="J6" s="57">
        <v>235.9512</v>
      </c>
      <c r="K6" s="57">
        <v>0</v>
      </c>
    </row>
    <row r="7" ht="22.8" customHeight="1" spans="1:11">
      <c r="A7" s="58"/>
      <c r="B7" s="58"/>
      <c r="C7" s="58"/>
      <c r="D7" s="56" t="s">
        <v>159</v>
      </c>
      <c r="E7" s="56" t="s">
        <v>4</v>
      </c>
      <c r="F7" s="57">
        <v>235.9512</v>
      </c>
      <c r="G7" s="57">
        <v>0</v>
      </c>
      <c r="H7" s="57">
        <v>0</v>
      </c>
      <c r="I7" s="57">
        <v>0</v>
      </c>
      <c r="J7" s="57">
        <v>235.9512</v>
      </c>
      <c r="K7" s="57">
        <v>0</v>
      </c>
    </row>
    <row r="8" ht="22.8" customHeight="1" spans="1:11">
      <c r="A8" s="58"/>
      <c r="B8" s="58"/>
      <c r="C8" s="58"/>
      <c r="D8" s="61" t="s">
        <v>160</v>
      </c>
      <c r="E8" s="61" t="s">
        <v>161</v>
      </c>
      <c r="F8" s="57">
        <v>235.9512</v>
      </c>
      <c r="G8" s="57"/>
      <c r="H8" s="57"/>
      <c r="I8" s="57"/>
      <c r="J8" s="57">
        <v>235.9512</v>
      </c>
      <c r="K8" s="57"/>
    </row>
    <row r="9" ht="22.8" customHeight="1" spans="1:11">
      <c r="A9" s="47" t="s">
        <v>174</v>
      </c>
      <c r="B9" s="47"/>
      <c r="C9" s="47"/>
      <c r="D9" s="58" t="s">
        <v>174</v>
      </c>
      <c r="E9" s="58" t="s">
        <v>175</v>
      </c>
      <c r="F9" s="64">
        <v>235.9512</v>
      </c>
      <c r="G9" s="64"/>
      <c r="H9" s="64"/>
      <c r="I9" s="64"/>
      <c r="J9" s="64">
        <v>235.9512</v>
      </c>
      <c r="K9" s="64"/>
    </row>
    <row r="10" ht="22.8" customHeight="1" spans="1:11">
      <c r="A10" s="47" t="s">
        <v>174</v>
      </c>
      <c r="B10" s="47" t="s">
        <v>176</v>
      </c>
      <c r="C10" s="47"/>
      <c r="D10" s="58" t="s">
        <v>177</v>
      </c>
      <c r="E10" s="58" t="s">
        <v>178</v>
      </c>
      <c r="F10" s="64">
        <v>235.9512</v>
      </c>
      <c r="G10" s="64"/>
      <c r="H10" s="64"/>
      <c r="I10" s="64"/>
      <c r="J10" s="64">
        <v>235.9512</v>
      </c>
      <c r="K10" s="64"/>
    </row>
    <row r="11" ht="22.8" customHeight="1" spans="1:11">
      <c r="A11" s="65" t="s">
        <v>174</v>
      </c>
      <c r="B11" s="65" t="s">
        <v>176</v>
      </c>
      <c r="C11" s="65" t="s">
        <v>179</v>
      </c>
      <c r="D11" s="60" t="s">
        <v>180</v>
      </c>
      <c r="E11" s="50" t="s">
        <v>181</v>
      </c>
      <c r="F11" s="49">
        <v>235.9512</v>
      </c>
      <c r="G11" s="62"/>
      <c r="H11" s="62"/>
      <c r="I11" s="62"/>
      <c r="J11" s="62">
        <v>235.9512</v>
      </c>
      <c r="K11" s="62"/>
    </row>
    <row r="12" ht="16.35" customHeight="1" spans="1:11">
      <c r="A12" s="63"/>
      <c r="B12" s="63"/>
      <c r="C12" s="63"/>
      <c r="D12" s="63"/>
      <c r="E12" s="63"/>
      <c r="F12" s="63"/>
      <c r="G12" s="43"/>
      <c r="H12" s="43"/>
      <c r="I12" s="43"/>
      <c r="J12" s="43"/>
      <c r="K12" s="43"/>
    </row>
    <row r="13" ht="16.35" customHeight="1" spans="1:11">
      <c r="A13" s="63"/>
      <c r="B13" s="63"/>
      <c r="C13" s="63"/>
      <c r="D13" s="63"/>
      <c r="E13" s="63"/>
      <c r="F13" s="6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7" sqref="H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3"/>
      <c r="Q1" s="52" t="s">
        <v>357</v>
      </c>
      <c r="R1" s="52"/>
    </row>
    <row r="2" ht="40.5" customHeight="1" spans="1:18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46" t="s">
        <v>36</v>
      </c>
      <c r="R3" s="46"/>
    </row>
    <row r="4" ht="24.15" customHeight="1" spans="1:18">
      <c r="A4" s="55" t="s">
        <v>163</v>
      </c>
      <c r="B4" s="55"/>
      <c r="C4" s="55"/>
      <c r="D4" s="55" t="s">
        <v>215</v>
      </c>
      <c r="E4" s="55" t="s">
        <v>216</v>
      </c>
      <c r="F4" s="55" t="s">
        <v>351</v>
      </c>
      <c r="G4" s="55" t="s">
        <v>358</v>
      </c>
      <c r="H4" s="55" t="s">
        <v>327</v>
      </c>
      <c r="I4" s="55" t="s">
        <v>359</v>
      </c>
      <c r="J4" s="55" t="s">
        <v>360</v>
      </c>
      <c r="K4" s="55" t="s">
        <v>361</v>
      </c>
      <c r="L4" s="55" t="s">
        <v>362</v>
      </c>
      <c r="M4" s="55" t="s">
        <v>363</v>
      </c>
      <c r="N4" s="55" t="s">
        <v>353</v>
      </c>
      <c r="O4" s="55" t="s">
        <v>364</v>
      </c>
      <c r="P4" s="55" t="s">
        <v>365</v>
      </c>
      <c r="Q4" s="55" t="s">
        <v>354</v>
      </c>
      <c r="R4" s="55" t="s">
        <v>356</v>
      </c>
    </row>
    <row r="5" ht="21.55" customHeight="1" spans="1:18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141</v>
      </c>
      <c r="F6" s="57">
        <v>235.9512</v>
      </c>
      <c r="G6" s="57"/>
      <c r="H6" s="57">
        <v>235.9512</v>
      </c>
      <c r="I6" s="57"/>
      <c r="J6" s="57"/>
      <c r="K6" s="57"/>
      <c r="L6" s="57"/>
      <c r="M6" s="57"/>
      <c r="N6" s="57"/>
      <c r="O6" s="57"/>
      <c r="P6" s="57"/>
      <c r="Q6" s="57"/>
      <c r="R6" s="57">
        <v>0</v>
      </c>
    </row>
    <row r="7" ht="22.8" customHeight="1" spans="1:18">
      <c r="A7" s="58"/>
      <c r="B7" s="58"/>
      <c r="C7" s="58"/>
      <c r="D7" s="56" t="s">
        <v>159</v>
      </c>
      <c r="E7" s="56" t="s">
        <v>4</v>
      </c>
      <c r="F7" s="57">
        <v>235.9512</v>
      </c>
      <c r="G7" s="57">
        <v>0</v>
      </c>
      <c r="H7" s="57">
        <v>235.9512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</row>
    <row r="8" ht="22.8" customHeight="1" spans="1:18">
      <c r="A8" s="58"/>
      <c r="B8" s="58"/>
      <c r="C8" s="58"/>
      <c r="D8" s="61" t="s">
        <v>160</v>
      </c>
      <c r="E8" s="61" t="s">
        <v>161</v>
      </c>
      <c r="F8" s="57">
        <v>235.9512</v>
      </c>
      <c r="G8" s="57"/>
      <c r="H8" s="57">
        <v>235.9512</v>
      </c>
      <c r="I8" s="57"/>
      <c r="J8" s="57"/>
      <c r="K8" s="57"/>
      <c r="L8" s="57"/>
      <c r="M8" s="57"/>
      <c r="N8" s="57"/>
      <c r="O8" s="57"/>
      <c r="P8" s="57"/>
      <c r="Q8" s="57"/>
      <c r="R8" s="57"/>
    </row>
    <row r="9" ht="22.8" customHeight="1" spans="1:18">
      <c r="A9" s="58" t="s">
        <v>174</v>
      </c>
      <c r="B9" s="58"/>
      <c r="C9" s="58"/>
      <c r="D9" s="58" t="s">
        <v>174</v>
      </c>
      <c r="E9" s="58" t="s">
        <v>175</v>
      </c>
      <c r="F9" s="64">
        <v>235.9512</v>
      </c>
      <c r="G9" s="64"/>
      <c r="H9" s="64">
        <v>235.9512</v>
      </c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58" t="s">
        <v>174</v>
      </c>
      <c r="B10" s="58" t="s">
        <v>176</v>
      </c>
      <c r="C10" s="58"/>
      <c r="D10" s="58" t="s">
        <v>177</v>
      </c>
      <c r="E10" s="58" t="s">
        <v>178</v>
      </c>
      <c r="F10" s="64">
        <v>235.9512</v>
      </c>
      <c r="G10" s="64"/>
      <c r="H10" s="64">
        <v>235.9512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22.8" customHeight="1" spans="1:18">
      <c r="A11" s="65" t="s">
        <v>174</v>
      </c>
      <c r="B11" s="65" t="s">
        <v>176</v>
      </c>
      <c r="C11" s="65" t="s">
        <v>179</v>
      </c>
      <c r="D11" s="60" t="s">
        <v>180</v>
      </c>
      <c r="E11" s="50" t="s">
        <v>181</v>
      </c>
      <c r="F11" s="49">
        <v>235.9512</v>
      </c>
      <c r="G11" s="62"/>
      <c r="H11" s="62">
        <v>235.9512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ht="16.35" customHeight="1" spans="1:18">
      <c r="A12" s="63"/>
      <c r="B12" s="63"/>
      <c r="C12" s="63"/>
      <c r="D12" s="63"/>
      <c r="E12" s="63"/>
      <c r="F12" s="63"/>
    </row>
    <row r="13" ht="16.35" customHeight="1" spans="1:18">
      <c r="A13" s="63"/>
      <c r="B13" s="63"/>
      <c r="C13" s="63"/>
      <c r="D13" s="63"/>
      <c r="E13" s="63"/>
      <c r="F13" s="6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3"/>
      <c r="S1" s="52" t="s">
        <v>366</v>
      </c>
      <c r="T1" s="52"/>
    </row>
    <row r="2" ht="36.2" customHeight="1" spans="1:20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6" t="s">
        <v>36</v>
      </c>
      <c r="T3" s="46"/>
    </row>
    <row r="4" ht="28.45" customHeight="1" spans="1:20">
      <c r="A4" s="55" t="s">
        <v>163</v>
      </c>
      <c r="B4" s="55"/>
      <c r="C4" s="55"/>
      <c r="D4" s="55" t="s">
        <v>215</v>
      </c>
      <c r="E4" s="55" t="s">
        <v>216</v>
      </c>
      <c r="F4" s="55" t="s">
        <v>351</v>
      </c>
      <c r="G4" s="55" t="s">
        <v>219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222</v>
      </c>
      <c r="S4" s="55"/>
      <c r="T4" s="55"/>
    </row>
    <row r="5" ht="36.2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141</v>
      </c>
      <c r="H5" s="55" t="s">
        <v>367</v>
      </c>
      <c r="I5" s="55" t="s">
        <v>368</v>
      </c>
      <c r="J5" s="55" t="s">
        <v>369</v>
      </c>
      <c r="K5" s="55" t="s">
        <v>370</v>
      </c>
      <c r="L5" s="55" t="s">
        <v>371</v>
      </c>
      <c r="M5" s="55" t="s">
        <v>372</v>
      </c>
      <c r="N5" s="55" t="s">
        <v>373</v>
      </c>
      <c r="O5" s="55" t="s">
        <v>374</v>
      </c>
      <c r="P5" s="55" t="s">
        <v>375</v>
      </c>
      <c r="Q5" s="55" t="s">
        <v>337</v>
      </c>
      <c r="R5" s="55" t="s">
        <v>141</v>
      </c>
      <c r="S5" s="55" t="s">
        <v>329</v>
      </c>
      <c r="T5" s="55" t="s">
        <v>341</v>
      </c>
    </row>
    <row r="6" ht="22.8" customHeight="1" spans="1:20">
      <c r="A6" s="58"/>
      <c r="B6" s="58"/>
      <c r="C6" s="58"/>
      <c r="D6" s="58"/>
      <c r="E6" s="58" t="s">
        <v>141</v>
      </c>
      <c r="F6" s="64">
        <v>72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72</v>
      </c>
      <c r="S6" s="64">
        <v>72</v>
      </c>
      <c r="T6" s="64"/>
    </row>
    <row r="7" ht="22.8" customHeight="1" spans="1:20">
      <c r="A7" s="58"/>
      <c r="B7" s="58"/>
      <c r="C7" s="58"/>
      <c r="D7" s="56" t="s">
        <v>159</v>
      </c>
      <c r="E7" s="56" t="s">
        <v>4</v>
      </c>
      <c r="F7" s="64">
        <v>72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72</v>
      </c>
      <c r="S7" s="64">
        <v>72</v>
      </c>
      <c r="T7" s="64">
        <v>0</v>
      </c>
    </row>
    <row r="8" ht="22.8" customHeight="1" spans="1:20">
      <c r="A8" s="58"/>
      <c r="B8" s="58"/>
      <c r="C8" s="58"/>
      <c r="D8" s="61" t="s">
        <v>160</v>
      </c>
      <c r="E8" s="61" t="s">
        <v>161</v>
      </c>
      <c r="F8" s="64">
        <v>72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72</v>
      </c>
      <c r="S8" s="64">
        <v>72</v>
      </c>
      <c r="T8" s="64"/>
    </row>
    <row r="9" ht="22.8" customHeight="1" spans="1:20">
      <c r="A9" s="47" t="s">
        <v>201</v>
      </c>
      <c r="B9" s="47"/>
      <c r="C9" s="47"/>
      <c r="D9" s="56" t="s">
        <v>201</v>
      </c>
      <c r="E9" s="56" t="s">
        <v>202</v>
      </c>
      <c r="F9" s="64">
        <v>72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72</v>
      </c>
      <c r="S9" s="64">
        <v>72</v>
      </c>
      <c r="T9" s="64"/>
    </row>
    <row r="10" ht="22.8" customHeight="1" spans="1:20">
      <c r="A10" s="47" t="s">
        <v>201</v>
      </c>
      <c r="B10" s="47" t="s">
        <v>176</v>
      </c>
      <c r="C10" s="47"/>
      <c r="D10" s="56" t="s">
        <v>203</v>
      </c>
      <c r="E10" s="56" t="s">
        <v>204</v>
      </c>
      <c r="F10" s="64">
        <v>72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72</v>
      </c>
      <c r="S10" s="64">
        <v>72</v>
      </c>
      <c r="T10" s="64"/>
    </row>
    <row r="11" ht="22.8" customHeight="1" spans="1:20">
      <c r="A11" s="65" t="s">
        <v>201</v>
      </c>
      <c r="B11" s="65" t="s">
        <v>176</v>
      </c>
      <c r="C11" s="65" t="s">
        <v>205</v>
      </c>
      <c r="D11" s="60" t="s">
        <v>206</v>
      </c>
      <c r="E11" s="50" t="s">
        <v>207</v>
      </c>
      <c r="F11" s="49">
        <v>72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72</v>
      </c>
      <c r="S11" s="49">
        <v>72</v>
      </c>
      <c r="T11" s="62"/>
    </row>
    <row r="12" ht="16.35" customHeight="1" spans="1:20">
      <c r="A12" s="63"/>
      <c r="B12" s="63"/>
      <c r="C12" s="63"/>
      <c r="D12" s="63"/>
      <c r="E12" s="63"/>
      <c r="F12" s="6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ht="16.35" customHeight="1" spans="1:20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L7" sqref="L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3"/>
      <c r="F1" s="43"/>
      <c r="AF1" s="52" t="s">
        <v>376</v>
      </c>
      <c r="AG1" s="52"/>
    </row>
    <row r="2" ht="43.95" customHeight="1" spans="1:33">
      <c r="A2" s="59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6" t="s">
        <v>36</v>
      </c>
      <c r="AG3" s="46"/>
    </row>
    <row r="4" ht="25" customHeight="1" spans="1:33">
      <c r="A4" s="55" t="s">
        <v>163</v>
      </c>
      <c r="B4" s="55"/>
      <c r="C4" s="55"/>
      <c r="D4" s="55" t="s">
        <v>215</v>
      </c>
      <c r="E4" s="55" t="s">
        <v>216</v>
      </c>
      <c r="F4" s="55" t="s">
        <v>377</v>
      </c>
      <c r="G4" s="55" t="s">
        <v>331</v>
      </c>
      <c r="H4" s="55" t="s">
        <v>378</v>
      </c>
      <c r="I4" s="55" t="s">
        <v>379</v>
      </c>
      <c r="J4" s="55" t="s">
        <v>380</v>
      </c>
      <c r="K4" s="55" t="s">
        <v>333</v>
      </c>
      <c r="L4" s="55" t="s">
        <v>335</v>
      </c>
      <c r="M4" s="55" t="s">
        <v>381</v>
      </c>
      <c r="N4" s="55" t="s">
        <v>382</v>
      </c>
      <c r="O4" s="55" t="s">
        <v>383</v>
      </c>
      <c r="P4" s="55" t="s">
        <v>384</v>
      </c>
      <c r="Q4" s="55" t="s">
        <v>373</v>
      </c>
      <c r="R4" s="55" t="s">
        <v>375</v>
      </c>
      <c r="S4" s="55" t="s">
        <v>385</v>
      </c>
      <c r="T4" s="55" t="s">
        <v>368</v>
      </c>
      <c r="U4" s="55" t="s">
        <v>369</v>
      </c>
      <c r="V4" s="55" t="s">
        <v>372</v>
      </c>
      <c r="W4" s="55" t="s">
        <v>386</v>
      </c>
      <c r="X4" s="55" t="s">
        <v>387</v>
      </c>
      <c r="Y4" s="55" t="s">
        <v>388</v>
      </c>
      <c r="Z4" s="55" t="s">
        <v>389</v>
      </c>
      <c r="AA4" s="55" t="s">
        <v>371</v>
      </c>
      <c r="AB4" s="55" t="s">
        <v>390</v>
      </c>
      <c r="AC4" s="55" t="s">
        <v>391</v>
      </c>
      <c r="AD4" s="55" t="s">
        <v>374</v>
      </c>
      <c r="AE4" s="55" t="s">
        <v>392</v>
      </c>
      <c r="AF4" s="55" t="s">
        <v>393</v>
      </c>
      <c r="AG4" s="55" t="s">
        <v>337</v>
      </c>
    </row>
    <row r="5" ht="21.55" customHeight="1" spans="1:33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7"/>
      <c r="B6" s="48"/>
      <c r="C6" s="48"/>
      <c r="D6" s="50"/>
      <c r="E6" s="50" t="s">
        <v>141</v>
      </c>
      <c r="F6" s="64">
        <v>72</v>
      </c>
      <c r="G6" s="64">
        <v>15</v>
      </c>
      <c r="H6" s="64"/>
      <c r="I6" s="64"/>
      <c r="J6" s="64"/>
      <c r="K6" s="64">
        <v>1</v>
      </c>
      <c r="L6" s="64">
        <v>12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>
        <v>44</v>
      </c>
    </row>
    <row r="7" ht="22.8" customHeight="1" spans="1:33">
      <c r="A7" s="58"/>
      <c r="B7" s="58"/>
      <c r="C7" s="58"/>
      <c r="D7" s="56" t="s">
        <v>159</v>
      </c>
      <c r="E7" s="56" t="s">
        <v>4</v>
      </c>
      <c r="F7" s="64">
        <v>72</v>
      </c>
      <c r="G7" s="64">
        <v>15</v>
      </c>
      <c r="H7" s="64">
        <v>0</v>
      </c>
      <c r="I7" s="64">
        <v>0</v>
      </c>
      <c r="J7" s="64">
        <v>0</v>
      </c>
      <c r="K7" s="64">
        <v>1</v>
      </c>
      <c r="L7" s="64">
        <v>12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44</v>
      </c>
    </row>
    <row r="8" ht="22.8" customHeight="1" spans="1:33">
      <c r="A8" s="58"/>
      <c r="B8" s="58"/>
      <c r="C8" s="58"/>
      <c r="D8" s="61" t="s">
        <v>160</v>
      </c>
      <c r="E8" s="61" t="s">
        <v>161</v>
      </c>
      <c r="F8" s="64">
        <v>72</v>
      </c>
      <c r="G8" s="64">
        <v>15</v>
      </c>
      <c r="H8" s="64"/>
      <c r="I8" s="64"/>
      <c r="J8" s="64"/>
      <c r="K8" s="64">
        <v>1</v>
      </c>
      <c r="L8" s="64">
        <v>12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>
        <v>44</v>
      </c>
    </row>
    <row r="9" ht="22.8" customHeight="1" spans="1:33">
      <c r="A9" s="47" t="s">
        <v>201</v>
      </c>
      <c r="B9" s="47"/>
      <c r="C9" s="47"/>
      <c r="D9" s="56" t="s">
        <v>201</v>
      </c>
      <c r="E9" s="56" t="s">
        <v>202</v>
      </c>
      <c r="F9" s="64">
        <v>72</v>
      </c>
      <c r="G9" s="64">
        <v>15</v>
      </c>
      <c r="H9" s="64"/>
      <c r="I9" s="64"/>
      <c r="J9" s="64"/>
      <c r="K9" s="64">
        <v>1</v>
      </c>
      <c r="L9" s="64">
        <v>12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>
        <v>44</v>
      </c>
    </row>
    <row r="10" ht="22.8" customHeight="1" spans="1:33">
      <c r="A10" s="47" t="s">
        <v>201</v>
      </c>
      <c r="B10" s="47" t="s">
        <v>176</v>
      </c>
      <c r="C10" s="47"/>
      <c r="D10" s="56" t="s">
        <v>203</v>
      </c>
      <c r="E10" s="56" t="s">
        <v>204</v>
      </c>
      <c r="F10" s="64">
        <v>72</v>
      </c>
      <c r="G10" s="64">
        <v>15</v>
      </c>
      <c r="H10" s="64"/>
      <c r="I10" s="64"/>
      <c r="J10" s="64"/>
      <c r="K10" s="64">
        <v>1</v>
      </c>
      <c r="L10" s="64">
        <v>12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>
        <v>44</v>
      </c>
    </row>
    <row r="11" ht="22.8" customHeight="1" spans="1:33">
      <c r="A11" s="65" t="s">
        <v>201</v>
      </c>
      <c r="B11" s="65" t="s">
        <v>176</v>
      </c>
      <c r="C11" s="65" t="s">
        <v>205</v>
      </c>
      <c r="D11" s="60" t="s">
        <v>206</v>
      </c>
      <c r="E11" s="50" t="s">
        <v>207</v>
      </c>
      <c r="F11" s="62">
        <v>72</v>
      </c>
      <c r="G11" s="62">
        <v>15</v>
      </c>
      <c r="H11" s="62"/>
      <c r="I11" s="62"/>
      <c r="J11" s="62"/>
      <c r="K11" s="62">
        <v>1</v>
      </c>
      <c r="L11" s="62">
        <v>12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>
        <v>44</v>
      </c>
    </row>
    <row r="12" ht="16.35" customHeight="1" spans="1:33">
      <c r="A12" s="63"/>
      <c r="B12" s="63"/>
      <c r="C12" s="63"/>
      <c r="D12" s="63"/>
      <c r="E12" s="63"/>
      <c r="F12" s="63"/>
      <c r="G12" s="63"/>
      <c r="H12" s="43"/>
      <c r="I12" s="43"/>
      <c r="J12" s="43"/>
      <c r="K12" s="43"/>
      <c r="L12" s="43"/>
      <c r="M12" s="43"/>
    </row>
    <row r="13" ht="16.35" customHeight="1" spans="1:33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3"/>
      <c r="G1" s="52" t="s">
        <v>394</v>
      </c>
      <c r="H1" s="52"/>
    </row>
    <row r="2" ht="33.6" customHeight="1" spans="1:8">
      <c r="A2" s="59" t="s">
        <v>23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6" t="s">
        <v>36</v>
      </c>
    </row>
    <row r="4" ht="23.25" customHeight="1" spans="1:8">
      <c r="A4" s="55" t="s">
        <v>395</v>
      </c>
      <c r="B4" s="55" t="s">
        <v>396</v>
      </c>
      <c r="C4" s="55" t="s">
        <v>397</v>
      </c>
      <c r="D4" s="55" t="s">
        <v>398</v>
      </c>
      <c r="E4" s="55" t="s">
        <v>399</v>
      </c>
      <c r="F4" s="55"/>
      <c r="G4" s="55"/>
      <c r="H4" s="55" t="s">
        <v>400</v>
      </c>
    </row>
    <row r="5" ht="25.85" customHeight="1" spans="1:8">
      <c r="A5" s="55"/>
      <c r="B5" s="55"/>
      <c r="C5" s="55"/>
      <c r="D5" s="55"/>
      <c r="E5" s="55" t="s">
        <v>143</v>
      </c>
      <c r="F5" s="55" t="s">
        <v>401</v>
      </c>
      <c r="G5" s="55" t="s">
        <v>402</v>
      </c>
      <c r="H5" s="55"/>
    </row>
    <row r="6" ht="22.8" customHeight="1" spans="1:8">
      <c r="A6" s="58"/>
      <c r="B6" s="58" t="s">
        <v>141</v>
      </c>
      <c r="C6" s="57">
        <v>0</v>
      </c>
      <c r="D6" s="57"/>
      <c r="E6" s="57"/>
      <c r="F6" s="57"/>
      <c r="G6" s="57"/>
      <c r="H6" s="57"/>
    </row>
    <row r="7" ht="22.8" customHeight="1" spans="1:8">
      <c r="A7" s="56" t="s">
        <v>159</v>
      </c>
      <c r="B7" s="56" t="s">
        <v>4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</row>
    <row r="8" ht="22.8" customHeight="1" spans="1:8">
      <c r="A8" s="60" t="s">
        <v>160</v>
      </c>
      <c r="B8" s="60" t="s">
        <v>161</v>
      </c>
      <c r="C8" s="62"/>
      <c r="D8" s="62"/>
      <c r="E8" s="49"/>
      <c r="F8" s="62"/>
      <c r="G8" s="62"/>
      <c r="H8" s="62"/>
    </row>
    <row r="9" ht="16.35" customHeight="1" spans="1:8">
      <c r="A9" s="63"/>
      <c r="B9" s="63"/>
      <c r="C9" s="63"/>
    </row>
    <row r="10" ht="16.35" customHeight="1" spans="1:8">
      <c r="A10" s="63" t="s">
        <v>403</v>
      </c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3"/>
      <c r="G1" s="52" t="s">
        <v>404</v>
      </c>
      <c r="H1" s="52"/>
    </row>
    <row r="2" ht="38.8" customHeight="1" spans="1:8">
      <c r="A2" s="59" t="s">
        <v>24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6" t="s">
        <v>36</v>
      </c>
    </row>
    <row r="4" ht="23.25" customHeight="1" spans="1:8">
      <c r="A4" s="55" t="s">
        <v>164</v>
      </c>
      <c r="B4" s="55" t="s">
        <v>165</v>
      </c>
      <c r="C4" s="55" t="s">
        <v>141</v>
      </c>
      <c r="D4" s="55" t="s">
        <v>405</v>
      </c>
      <c r="E4" s="55"/>
      <c r="F4" s="55"/>
      <c r="G4" s="55"/>
      <c r="H4" s="55" t="s">
        <v>167</v>
      </c>
    </row>
    <row r="5" ht="19.8" customHeight="1" spans="1:8">
      <c r="A5" s="55"/>
      <c r="B5" s="55"/>
      <c r="C5" s="55"/>
      <c r="D5" s="55" t="s">
        <v>143</v>
      </c>
      <c r="E5" s="55" t="s">
        <v>256</v>
      </c>
      <c r="F5" s="55"/>
      <c r="G5" s="55" t="s">
        <v>257</v>
      </c>
      <c r="H5" s="55"/>
    </row>
    <row r="6" ht="27.6" customHeight="1" spans="1:8">
      <c r="A6" s="55"/>
      <c r="B6" s="55"/>
      <c r="C6" s="55"/>
      <c r="D6" s="55"/>
      <c r="E6" s="55" t="s">
        <v>234</v>
      </c>
      <c r="F6" s="55" t="s">
        <v>226</v>
      </c>
      <c r="G6" s="55"/>
      <c r="H6" s="55"/>
    </row>
    <row r="7" ht="22.8" customHeight="1" spans="1:8">
      <c r="A7" s="58"/>
      <c r="B7" s="47" t="s">
        <v>141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1"/>
      <c r="B9" s="61"/>
      <c r="C9" s="57"/>
      <c r="D9" s="57"/>
      <c r="E9" s="57"/>
      <c r="F9" s="57"/>
      <c r="G9" s="57"/>
      <c r="H9" s="57"/>
    </row>
    <row r="10" ht="22.8" customHeight="1" spans="1:8">
      <c r="A10" s="61"/>
      <c r="B10" s="61"/>
      <c r="C10" s="57"/>
      <c r="D10" s="57"/>
      <c r="E10" s="57"/>
      <c r="F10" s="57"/>
      <c r="G10" s="57"/>
      <c r="H10" s="57"/>
    </row>
    <row r="11" ht="22.8" customHeight="1" spans="1:8">
      <c r="A11" s="60"/>
      <c r="B11" s="60"/>
      <c r="C11" s="49"/>
      <c r="D11" s="49"/>
      <c r="E11" s="62"/>
      <c r="F11" s="62"/>
      <c r="G11" s="62"/>
      <c r="H11" s="62"/>
    </row>
    <row r="12" ht="16.35" customHeight="1" spans="1:8">
      <c r="A12" s="63"/>
      <c r="B12" s="63"/>
      <c r="C12" s="63"/>
      <c r="D12" s="63"/>
    </row>
    <row r="13" ht="16.35" customHeight="1" spans="1:8">
      <c r="A13" s="63" t="s">
        <v>406</v>
      </c>
      <c r="B13" s="63"/>
      <c r="C13" s="63"/>
      <c r="D13" s="63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2" customWidth="1"/>
    <col min="2" max="2" width="9.90740740740741" style="2" customWidth="1"/>
    <col min="3" max="3" width="52.3796296296296" style="2" customWidth="1"/>
    <col min="4" max="16384" width="10" style="2"/>
  </cols>
  <sheetData>
    <row r="1" s="2" customFormat="1" ht="32.75" customHeight="1" spans="1:4">
      <c r="A1" s="121"/>
      <c r="B1" s="122" t="s">
        <v>6</v>
      </c>
      <c r="C1" s="122"/>
    </row>
    <row r="2" s="2" customFormat="1" ht="25" customHeight="1" spans="1:4">
      <c r="B2" s="122"/>
      <c r="C2" s="122"/>
    </row>
    <row r="3" s="2" customFormat="1" ht="31.05" customHeight="1" spans="1:4">
      <c r="B3" s="123" t="s">
        <v>7</v>
      </c>
      <c r="C3" s="123"/>
    </row>
    <row r="4" s="2" customFormat="1" ht="32.55" customHeight="1" spans="1:4">
      <c r="B4" s="124">
        <v>1</v>
      </c>
      <c r="C4" s="125" t="s">
        <v>8</v>
      </c>
    </row>
    <row r="5" s="2" customFormat="1" ht="32.55" customHeight="1" spans="1:4">
      <c r="B5" s="124">
        <v>2</v>
      </c>
      <c r="C5" s="125" t="s">
        <v>9</v>
      </c>
    </row>
    <row r="6" s="2" customFormat="1" ht="32.55" customHeight="1" spans="1:4">
      <c r="B6" s="124">
        <v>3</v>
      </c>
      <c r="C6" s="125" t="s">
        <v>10</v>
      </c>
    </row>
    <row r="7" s="2" customFormat="1" ht="32.55" customHeight="1" spans="1:4">
      <c r="B7" s="124">
        <v>4</v>
      </c>
      <c r="C7" s="125" t="s">
        <v>11</v>
      </c>
    </row>
    <row r="8" s="2" customFormat="1" ht="32.55" customHeight="1" spans="1:4">
      <c r="B8" s="124">
        <v>5</v>
      </c>
      <c r="C8" s="125" t="s">
        <v>12</v>
      </c>
    </row>
    <row r="9" s="2" customFormat="1" ht="32.55" customHeight="1" spans="1:4">
      <c r="B9" s="124">
        <v>6</v>
      </c>
      <c r="C9" s="125" t="s">
        <v>13</v>
      </c>
    </row>
    <row r="10" s="2" customFormat="1" ht="32.55" customHeight="1" spans="1:4">
      <c r="B10" s="124">
        <v>7</v>
      </c>
      <c r="C10" s="125" t="s">
        <v>14</v>
      </c>
    </row>
    <row r="11" s="2" customFormat="1" ht="32.55" customHeight="1" spans="1:4">
      <c r="B11" s="124">
        <v>8</v>
      </c>
      <c r="C11" s="125" t="s">
        <v>15</v>
      </c>
      <c r="D11" s="126"/>
    </row>
    <row r="12" s="2" customFormat="1" ht="32.55" customHeight="1" spans="1:4">
      <c r="B12" s="124">
        <v>9</v>
      </c>
      <c r="C12" s="125" t="s">
        <v>16</v>
      </c>
      <c r="D12" s="126"/>
    </row>
    <row r="13" s="2" customFormat="1" ht="32.55" customHeight="1" spans="1:4">
      <c r="B13" s="124">
        <v>10</v>
      </c>
      <c r="C13" s="125" t="s">
        <v>17</v>
      </c>
    </row>
    <row r="14" s="2" customFormat="1" ht="32.55" customHeight="1" spans="1:4">
      <c r="B14" s="124">
        <v>11</v>
      </c>
      <c r="C14" s="125" t="s">
        <v>18</v>
      </c>
    </row>
    <row r="15" s="2" customFormat="1" ht="32.55" customHeight="1" spans="1:4">
      <c r="B15" s="124">
        <v>12</v>
      </c>
      <c r="C15" s="125" t="s">
        <v>19</v>
      </c>
    </row>
    <row r="16" s="2" customFormat="1" ht="32.55" customHeight="1" spans="1:4">
      <c r="B16" s="124">
        <v>13</v>
      </c>
      <c r="C16" s="125" t="s">
        <v>20</v>
      </c>
    </row>
    <row r="17" s="2" customFormat="1" ht="32.55" customHeight="1" spans="2:4">
      <c r="B17" s="124">
        <v>14</v>
      </c>
      <c r="C17" s="125" t="s">
        <v>21</v>
      </c>
    </row>
    <row r="18" s="2" customFormat="1" ht="32.55" customHeight="1" spans="2:4">
      <c r="B18" s="124">
        <v>15</v>
      </c>
      <c r="C18" s="125" t="s">
        <v>22</v>
      </c>
    </row>
    <row r="19" s="2" customFormat="1" ht="32.55" customHeight="1" spans="2:4">
      <c r="B19" s="124">
        <v>16</v>
      </c>
      <c r="C19" s="125" t="s">
        <v>23</v>
      </c>
    </row>
    <row r="20" s="2" customFormat="1" ht="32.55" customHeight="1" spans="2:4">
      <c r="B20" s="124">
        <v>17</v>
      </c>
      <c r="C20" s="125" t="s">
        <v>24</v>
      </c>
    </row>
    <row r="21" s="2" customFormat="1" ht="32.55" customHeight="1" spans="2:4">
      <c r="B21" s="124">
        <v>18</v>
      </c>
      <c r="C21" s="125" t="s">
        <v>25</v>
      </c>
    </row>
    <row r="22" s="2" customFormat="1" ht="32.55" customHeight="1" spans="2:4">
      <c r="B22" s="124">
        <v>19</v>
      </c>
      <c r="C22" s="125" t="s">
        <v>26</v>
      </c>
    </row>
    <row r="23" s="2" customFormat="1" ht="32.55" customHeight="1" spans="2:4">
      <c r="B23" s="124">
        <v>20</v>
      </c>
      <c r="C23" s="125" t="s">
        <v>27</v>
      </c>
    </row>
    <row r="24" s="2" customFormat="1" ht="32.55" customHeight="1" spans="2:4">
      <c r="B24" s="124">
        <v>21</v>
      </c>
      <c r="C24" s="125" t="s">
        <v>28</v>
      </c>
    </row>
    <row r="25" s="2" customFormat="1" ht="32.55" customHeight="1" spans="2:4">
      <c r="B25" s="124">
        <v>22</v>
      </c>
      <c r="C25" s="125" t="s">
        <v>29</v>
      </c>
    </row>
    <row r="26" s="2" customFormat="1" ht="32.55" customHeight="1" spans="2:4">
      <c r="B26" s="124">
        <v>23</v>
      </c>
      <c r="C26" s="125" t="s">
        <v>30</v>
      </c>
    </row>
    <row r="27" s="2" customFormat="1" ht="32.55" customHeight="1" spans="2:4">
      <c r="B27" s="124">
        <v>24</v>
      </c>
      <c r="C27" s="127" t="s">
        <v>31</v>
      </c>
    </row>
    <row r="28" s="2" customFormat="1" ht="27" customHeight="1" spans="2:4">
      <c r="B28" s="124">
        <v>25</v>
      </c>
      <c r="C28" s="128" t="s">
        <v>32</v>
      </c>
      <c r="D28" s="126"/>
    </row>
    <row r="29" s="2" customFormat="1" ht="27" customHeight="1" spans="2:4">
      <c r="B29" s="124">
        <v>26</v>
      </c>
      <c r="C29" s="128" t="s">
        <v>33</v>
      </c>
      <c r="D29" s="12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3"/>
      <c r="S1" s="52" t="s">
        <v>407</v>
      </c>
      <c r="T1" s="52"/>
    </row>
    <row r="2" ht="47.4" customHeight="1" spans="1:20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6" t="s">
        <v>36</v>
      </c>
      <c r="T3" s="46"/>
    </row>
    <row r="4" ht="27.6" customHeight="1" spans="1:20">
      <c r="A4" s="55" t="s">
        <v>163</v>
      </c>
      <c r="B4" s="55"/>
      <c r="C4" s="55"/>
      <c r="D4" s="55" t="s">
        <v>215</v>
      </c>
      <c r="E4" s="55" t="s">
        <v>216</v>
      </c>
      <c r="F4" s="55" t="s">
        <v>217</v>
      </c>
      <c r="G4" s="55" t="s">
        <v>218</v>
      </c>
      <c r="H4" s="55" t="s">
        <v>219</v>
      </c>
      <c r="I4" s="55" t="s">
        <v>220</v>
      </c>
      <c r="J4" s="55" t="s">
        <v>221</v>
      </c>
      <c r="K4" s="55" t="s">
        <v>222</v>
      </c>
      <c r="L4" s="55" t="s">
        <v>223</v>
      </c>
      <c r="M4" s="55" t="s">
        <v>224</v>
      </c>
      <c r="N4" s="55" t="s">
        <v>225</v>
      </c>
      <c r="O4" s="55" t="s">
        <v>226</v>
      </c>
      <c r="P4" s="55" t="s">
        <v>227</v>
      </c>
      <c r="Q4" s="55" t="s">
        <v>228</v>
      </c>
      <c r="R4" s="55" t="s">
        <v>229</v>
      </c>
      <c r="S4" s="55" t="s">
        <v>230</v>
      </c>
      <c r="T4" s="55" t="s">
        <v>231</v>
      </c>
    </row>
    <row r="5" ht="19.8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141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58"/>
      <c r="B8" s="58"/>
      <c r="C8" s="58"/>
      <c r="D8" s="58"/>
      <c r="E8" s="58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8"/>
      <c r="B9" s="58"/>
      <c r="C9" s="58"/>
      <c r="D9" s="58"/>
      <c r="E9" s="58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60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16.35" customHeight="1" spans="1:20">
      <c r="A11" s="63"/>
      <c r="B11" s="63"/>
      <c r="C11" s="63"/>
      <c r="D11" s="63"/>
      <c r="E11" s="63"/>
      <c r="F11" s="63"/>
      <c r="G11" s="63"/>
      <c r="H11" s="63"/>
    </row>
    <row r="12" ht="16.35" customHeight="1" spans="1:20">
      <c r="A12" s="63" t="s">
        <v>406</v>
      </c>
      <c r="B12" s="63"/>
      <c r="C12" s="63"/>
      <c r="D12" s="63"/>
      <c r="E12" s="63"/>
      <c r="F12" s="63"/>
      <c r="G12" s="63"/>
      <c r="H12" s="63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3"/>
      <c r="S1" s="52" t="s">
        <v>408</v>
      </c>
      <c r="T1" s="52"/>
    </row>
    <row r="2" ht="47.4" customHeight="1" spans="1:20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6" t="s">
        <v>36</v>
      </c>
      <c r="T3" s="46"/>
    </row>
    <row r="4" ht="29.3" customHeight="1" spans="1:20">
      <c r="A4" s="55" t="s">
        <v>163</v>
      </c>
      <c r="B4" s="55"/>
      <c r="C4" s="55"/>
      <c r="D4" s="55" t="s">
        <v>215</v>
      </c>
      <c r="E4" s="55" t="s">
        <v>216</v>
      </c>
      <c r="F4" s="55" t="s">
        <v>233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141</v>
      </c>
      <c r="H5" s="55" t="s">
        <v>234</v>
      </c>
      <c r="I5" s="55" t="s">
        <v>235</v>
      </c>
      <c r="J5" s="55" t="s">
        <v>226</v>
      </c>
      <c r="K5" s="55" t="s">
        <v>141</v>
      </c>
      <c r="L5" s="55" t="s">
        <v>237</v>
      </c>
      <c r="M5" s="55" t="s">
        <v>238</v>
      </c>
      <c r="N5" s="55" t="s">
        <v>228</v>
      </c>
      <c r="O5" s="55" t="s">
        <v>239</v>
      </c>
      <c r="P5" s="55" t="s">
        <v>240</v>
      </c>
      <c r="Q5" s="55" t="s">
        <v>241</v>
      </c>
      <c r="R5" s="55" t="s">
        <v>224</v>
      </c>
      <c r="S5" s="55" t="s">
        <v>227</v>
      </c>
      <c r="T5" s="55" t="s">
        <v>231</v>
      </c>
    </row>
    <row r="6" ht="22.8" customHeight="1" spans="1:20">
      <c r="A6" s="58"/>
      <c r="B6" s="58"/>
      <c r="C6" s="58"/>
      <c r="D6" s="58"/>
      <c r="E6" s="58" t="s">
        <v>141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47"/>
      <c r="B8" s="47"/>
      <c r="C8" s="47"/>
      <c r="D8" s="56"/>
      <c r="E8" s="56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47"/>
      <c r="B9" s="47"/>
      <c r="C9" s="47"/>
      <c r="D9" s="56"/>
      <c r="E9" s="56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60"/>
      <c r="E10" s="66"/>
      <c r="F10" s="6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16.35" customHeight="1" spans="1:20">
      <c r="A11" s="63"/>
      <c r="B11" s="63"/>
      <c r="C11" s="63"/>
      <c r="D11" s="63"/>
      <c r="E11" s="63"/>
      <c r="F11" s="63"/>
      <c r="G11" s="63"/>
      <c r="H11" s="63"/>
    </row>
    <row r="12" ht="16.35" customHeight="1" spans="1:20">
      <c r="A12" s="63" t="s">
        <v>406</v>
      </c>
      <c r="B12" s="63"/>
      <c r="C12" s="63"/>
      <c r="D12" s="63"/>
      <c r="E12" s="63"/>
      <c r="F12" s="63"/>
      <c r="G12" s="63"/>
      <c r="H12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3"/>
      <c r="H1" s="52" t="s">
        <v>409</v>
      </c>
    </row>
    <row r="2" ht="38.8" customHeight="1" spans="1:8">
      <c r="A2" s="59" t="s">
        <v>410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6" t="s">
        <v>36</v>
      </c>
    </row>
    <row r="4" ht="19.8" customHeight="1" spans="1:8">
      <c r="A4" s="55" t="s">
        <v>164</v>
      </c>
      <c r="B4" s="55" t="s">
        <v>165</v>
      </c>
      <c r="C4" s="55" t="s">
        <v>141</v>
      </c>
      <c r="D4" s="55" t="s">
        <v>411</v>
      </c>
      <c r="E4" s="55"/>
      <c r="F4" s="55"/>
      <c r="G4" s="55"/>
      <c r="H4" s="55" t="s">
        <v>167</v>
      </c>
    </row>
    <row r="5" ht="23.25" customHeight="1" spans="1:8">
      <c r="A5" s="55"/>
      <c r="B5" s="55"/>
      <c r="C5" s="55"/>
      <c r="D5" s="55" t="s">
        <v>143</v>
      </c>
      <c r="E5" s="55" t="s">
        <v>256</v>
      </c>
      <c r="F5" s="55"/>
      <c r="G5" s="55" t="s">
        <v>257</v>
      </c>
      <c r="H5" s="55"/>
    </row>
    <row r="6" ht="23.25" customHeight="1" spans="1:8">
      <c r="A6" s="55"/>
      <c r="B6" s="55"/>
      <c r="C6" s="55"/>
      <c r="D6" s="55"/>
      <c r="E6" s="55" t="s">
        <v>234</v>
      </c>
      <c r="F6" s="55" t="s">
        <v>226</v>
      </c>
      <c r="G6" s="55"/>
      <c r="H6" s="55"/>
    </row>
    <row r="7" ht="22.8" customHeight="1" spans="1:8">
      <c r="A7" s="58"/>
      <c r="B7" s="47" t="s">
        <v>141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1"/>
      <c r="B9" s="61"/>
      <c r="C9" s="57"/>
      <c r="D9" s="57"/>
      <c r="E9" s="57"/>
      <c r="F9" s="57"/>
      <c r="G9" s="57"/>
      <c r="H9" s="57"/>
    </row>
    <row r="10" ht="22.8" customHeight="1" spans="1:8">
      <c r="A10" s="61"/>
      <c r="B10" s="61"/>
      <c r="C10" s="57"/>
      <c r="D10" s="57"/>
      <c r="E10" s="57"/>
      <c r="F10" s="57"/>
      <c r="G10" s="57"/>
      <c r="H10" s="57"/>
    </row>
    <row r="11" ht="22.8" customHeight="1" spans="1:8">
      <c r="A11" s="60"/>
      <c r="B11" s="60"/>
      <c r="C11" s="49"/>
      <c r="D11" s="49"/>
      <c r="E11" s="62"/>
      <c r="F11" s="62"/>
      <c r="G11" s="62"/>
      <c r="H11" s="62"/>
    </row>
    <row r="12" ht="16.35" customHeight="1" spans="1:8">
      <c r="A12" s="63"/>
      <c r="B12" s="63"/>
      <c r="C12" s="63"/>
      <c r="D12" s="63"/>
      <c r="E12" s="63"/>
      <c r="F12" s="63"/>
    </row>
    <row r="13" ht="16.35" customHeight="1" spans="1:8">
      <c r="A13" s="63" t="s">
        <v>412</v>
      </c>
      <c r="B13" s="63"/>
      <c r="C13" s="63"/>
      <c r="D13" s="63"/>
      <c r="E13" s="63"/>
      <c r="F13" s="6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3"/>
      <c r="H1" s="52" t="s">
        <v>413</v>
      </c>
    </row>
    <row r="2" ht="38.8" customHeight="1" spans="1:8">
      <c r="A2" s="59" t="s">
        <v>28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6" t="s">
        <v>36</v>
      </c>
    </row>
    <row r="4" ht="20.7" customHeight="1" spans="1:8">
      <c r="A4" s="55" t="s">
        <v>164</v>
      </c>
      <c r="B4" s="55" t="s">
        <v>165</v>
      </c>
      <c r="C4" s="55" t="s">
        <v>141</v>
      </c>
      <c r="D4" s="55" t="s">
        <v>414</v>
      </c>
      <c r="E4" s="55"/>
      <c r="F4" s="55"/>
      <c r="G4" s="55"/>
      <c r="H4" s="55" t="s">
        <v>167</v>
      </c>
    </row>
    <row r="5" ht="18.95" customHeight="1" spans="1:8">
      <c r="A5" s="55"/>
      <c r="B5" s="55"/>
      <c r="C5" s="55"/>
      <c r="D5" s="55" t="s">
        <v>143</v>
      </c>
      <c r="E5" s="55" t="s">
        <v>256</v>
      </c>
      <c r="F5" s="55"/>
      <c r="G5" s="55" t="s">
        <v>257</v>
      </c>
      <c r="H5" s="55"/>
    </row>
    <row r="6" ht="24.15" customHeight="1" spans="1:8">
      <c r="A6" s="55"/>
      <c r="B6" s="55"/>
      <c r="C6" s="55"/>
      <c r="D6" s="55"/>
      <c r="E6" s="55" t="s">
        <v>234</v>
      </c>
      <c r="F6" s="55" t="s">
        <v>226</v>
      </c>
      <c r="G6" s="55"/>
      <c r="H6" s="55"/>
    </row>
    <row r="7" ht="22.8" customHeight="1" spans="1:8">
      <c r="A7" s="58"/>
      <c r="B7" s="47" t="s">
        <v>141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1"/>
      <c r="B9" s="61"/>
      <c r="C9" s="57"/>
      <c r="D9" s="57"/>
      <c r="E9" s="57"/>
      <c r="F9" s="57"/>
      <c r="G9" s="57"/>
      <c r="H9" s="57"/>
    </row>
    <row r="10" ht="22.8" customHeight="1" spans="1:8">
      <c r="A10" s="61"/>
      <c r="B10" s="61"/>
      <c r="C10" s="57"/>
      <c r="D10" s="57"/>
      <c r="E10" s="57"/>
      <c r="F10" s="57"/>
      <c r="G10" s="57"/>
      <c r="H10" s="57"/>
    </row>
    <row r="11" ht="22.8" customHeight="1" spans="1:8">
      <c r="A11" s="60"/>
      <c r="B11" s="60"/>
      <c r="C11" s="49"/>
      <c r="D11" s="49"/>
      <c r="E11" s="62"/>
      <c r="F11" s="62"/>
      <c r="G11" s="62"/>
      <c r="H11" s="62"/>
    </row>
    <row r="12" ht="16.35" customHeight="1" spans="1:8">
      <c r="A12" s="63"/>
      <c r="B12" s="63"/>
      <c r="C12" s="63"/>
      <c r="D12" s="63"/>
      <c r="E12" s="63"/>
      <c r="F12" s="63"/>
    </row>
    <row r="13" ht="16.35" customHeight="1" spans="1:8">
      <c r="A13" s="63" t="s">
        <v>415</v>
      </c>
      <c r="B13" s="63"/>
      <c r="C13" s="63"/>
      <c r="D13" s="63"/>
      <c r="E13" s="63"/>
      <c r="F13" s="6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B9" sqref="B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5" width="7.77777777777778" customWidth="1"/>
    <col min="6" max="14" width="7.69444444444444" customWidth="1"/>
    <col min="15" max="17" width="9.76851851851852" customWidth="1"/>
  </cols>
  <sheetData>
    <row r="1" ht="16.35" customHeight="1" spans="1:14">
      <c r="A1" s="43"/>
      <c r="M1" s="52" t="s">
        <v>416</v>
      </c>
      <c r="N1" s="52"/>
    </row>
    <row r="2" ht="45.7" customHeight="1" spans="1:14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6" t="s">
        <v>36</v>
      </c>
      <c r="N3" s="46"/>
    </row>
    <row r="4" ht="26.05" customHeight="1" spans="1:14">
      <c r="A4" s="55" t="s">
        <v>215</v>
      </c>
      <c r="B4" s="55" t="s">
        <v>417</v>
      </c>
      <c r="C4" s="55" t="s">
        <v>418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419</v>
      </c>
      <c r="N4" s="55"/>
    </row>
    <row r="5" ht="31.9" customHeight="1" spans="1:14">
      <c r="A5" s="55"/>
      <c r="B5" s="55"/>
      <c r="C5" s="55" t="s">
        <v>420</v>
      </c>
      <c r="D5" s="55" t="s">
        <v>144</v>
      </c>
      <c r="E5" s="55"/>
      <c r="F5" s="55"/>
      <c r="G5" s="55"/>
      <c r="H5" s="55"/>
      <c r="I5" s="55"/>
      <c r="J5" s="55" t="s">
        <v>421</v>
      </c>
      <c r="K5" s="55" t="s">
        <v>146</v>
      </c>
      <c r="L5" s="55" t="s">
        <v>147</v>
      </c>
      <c r="M5" s="55" t="s">
        <v>422</v>
      </c>
      <c r="N5" s="55" t="s">
        <v>423</v>
      </c>
    </row>
    <row r="6" ht="44.85" customHeight="1" spans="1:14">
      <c r="A6" s="55"/>
      <c r="B6" s="55"/>
      <c r="C6" s="55"/>
      <c r="D6" s="55" t="s">
        <v>424</v>
      </c>
      <c r="E6" s="55" t="s">
        <v>425</v>
      </c>
      <c r="F6" s="55" t="s">
        <v>426</v>
      </c>
      <c r="G6" s="55" t="s">
        <v>427</v>
      </c>
      <c r="H6" s="55" t="s">
        <v>428</v>
      </c>
      <c r="I6" s="55" t="s">
        <v>429</v>
      </c>
      <c r="J6" s="55"/>
      <c r="K6" s="55"/>
      <c r="L6" s="55"/>
      <c r="M6" s="55"/>
      <c r="N6" s="55"/>
    </row>
    <row r="7" ht="22.8" customHeight="1" spans="1:14">
      <c r="A7" s="58"/>
      <c r="B7" s="47" t="s">
        <v>141</v>
      </c>
      <c r="C7" s="57">
        <v>1357</v>
      </c>
      <c r="D7" s="57">
        <v>1357</v>
      </c>
      <c r="E7" s="57">
        <v>1357</v>
      </c>
      <c r="F7" s="57"/>
      <c r="G7" s="57"/>
      <c r="H7" s="57"/>
      <c r="I7" s="57"/>
      <c r="J7" s="57"/>
      <c r="K7" s="57"/>
      <c r="L7" s="57"/>
      <c r="M7" s="57">
        <v>1357</v>
      </c>
      <c r="N7" s="58"/>
    </row>
    <row r="8" ht="22.8" customHeight="1" spans="1:14">
      <c r="A8" s="56" t="s">
        <v>159</v>
      </c>
      <c r="B8" s="56" t="s">
        <v>4</v>
      </c>
      <c r="C8" s="57">
        <v>1357</v>
      </c>
      <c r="D8" s="57">
        <v>1357</v>
      </c>
      <c r="E8" s="57">
        <v>1357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1357</v>
      </c>
      <c r="N8" s="57">
        <v>0</v>
      </c>
    </row>
    <row r="9" ht="22.8" customHeight="1" spans="1:14">
      <c r="A9" s="60" t="s">
        <v>430</v>
      </c>
      <c r="B9" s="60" t="s">
        <v>431</v>
      </c>
      <c r="C9" s="49">
        <v>1357</v>
      </c>
      <c r="D9" s="49">
        <v>1357</v>
      </c>
      <c r="E9" s="49">
        <v>1357</v>
      </c>
      <c r="F9" s="49"/>
      <c r="G9" s="49"/>
      <c r="H9" s="49"/>
      <c r="I9" s="49"/>
      <c r="J9" s="49"/>
      <c r="K9" s="49"/>
      <c r="L9" s="49"/>
      <c r="M9" s="49">
        <v>1357</v>
      </c>
      <c r="N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2" t="s">
        <v>432</v>
      </c>
    </row>
    <row r="2" ht="37.95" customHeight="1" spans="1:13">
      <c r="A2" s="43"/>
      <c r="B2" s="43"/>
      <c r="C2" s="53" t="s">
        <v>30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6" t="s">
        <v>36</v>
      </c>
      <c r="M3" s="46"/>
    </row>
    <row r="4" ht="33.6" customHeight="1" spans="1:13">
      <c r="A4" s="55" t="s">
        <v>215</v>
      </c>
      <c r="B4" s="55" t="s">
        <v>433</v>
      </c>
      <c r="C4" s="55" t="s">
        <v>434</v>
      </c>
      <c r="D4" s="55" t="s">
        <v>435</v>
      </c>
      <c r="E4" s="55" t="s">
        <v>436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437</v>
      </c>
      <c r="F5" s="55" t="s">
        <v>438</v>
      </c>
      <c r="G5" s="55" t="s">
        <v>439</v>
      </c>
      <c r="H5" s="55" t="s">
        <v>440</v>
      </c>
      <c r="I5" s="55" t="s">
        <v>441</v>
      </c>
      <c r="J5" s="55" t="s">
        <v>442</v>
      </c>
      <c r="K5" s="55" t="s">
        <v>443</v>
      </c>
      <c r="L5" s="55" t="s">
        <v>444</v>
      </c>
      <c r="M5" s="55" t="s">
        <v>445</v>
      </c>
    </row>
    <row r="6" ht="28.45" customHeight="1" spans="1:13">
      <c r="A6" s="56" t="s">
        <v>2</v>
      </c>
      <c r="B6" s="56" t="s">
        <v>4</v>
      </c>
      <c r="C6" s="57">
        <v>1357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" customHeight="1" spans="1:13">
      <c r="A7" s="50" t="s">
        <v>160</v>
      </c>
      <c r="B7" s="50" t="s">
        <v>446</v>
      </c>
      <c r="C7" s="49">
        <v>1357</v>
      </c>
      <c r="D7" s="50" t="s">
        <v>447</v>
      </c>
      <c r="E7" s="58" t="s">
        <v>448</v>
      </c>
      <c r="F7" s="50" t="s">
        <v>449</v>
      </c>
      <c r="G7" s="50" t="s">
        <v>450</v>
      </c>
      <c r="H7" s="50" t="s">
        <v>451</v>
      </c>
      <c r="I7" s="50" t="s">
        <v>452</v>
      </c>
      <c r="J7" s="50" t="s">
        <v>453</v>
      </c>
      <c r="K7" s="50" t="s">
        <v>454</v>
      </c>
      <c r="L7" s="50" t="s">
        <v>455</v>
      </c>
      <c r="M7" s="50" t="s">
        <v>314</v>
      </c>
    </row>
    <row r="8" ht="43.1" customHeight="1" spans="1:13">
      <c r="A8" s="50"/>
      <c r="B8" s="50"/>
      <c r="C8" s="49"/>
      <c r="D8" s="50"/>
      <c r="E8" s="58"/>
      <c r="F8" s="50" t="s">
        <v>456</v>
      </c>
      <c r="G8" s="50" t="s">
        <v>457</v>
      </c>
      <c r="H8" s="50" t="s">
        <v>458</v>
      </c>
      <c r="I8" s="50" t="s">
        <v>459</v>
      </c>
      <c r="J8" s="50" t="s">
        <v>453</v>
      </c>
      <c r="K8" s="50"/>
      <c r="L8" s="50" t="s">
        <v>460</v>
      </c>
      <c r="M8" s="50" t="s">
        <v>314</v>
      </c>
    </row>
    <row r="9" ht="43.1" customHeight="1" spans="1:13">
      <c r="A9" s="50"/>
      <c r="B9" s="50"/>
      <c r="C9" s="49"/>
      <c r="D9" s="50"/>
      <c r="E9" s="58"/>
      <c r="F9" s="50" t="s">
        <v>461</v>
      </c>
      <c r="G9" s="50" t="s">
        <v>462</v>
      </c>
      <c r="H9" s="50" t="s">
        <v>458</v>
      </c>
      <c r="I9" s="50" t="s">
        <v>459</v>
      </c>
      <c r="J9" s="50" t="s">
        <v>453</v>
      </c>
      <c r="K9" s="50"/>
      <c r="L9" s="50" t="s">
        <v>460</v>
      </c>
      <c r="M9" s="50" t="s">
        <v>314</v>
      </c>
    </row>
    <row r="10" ht="43.1" customHeight="1" spans="1:13">
      <c r="A10" s="50"/>
      <c r="B10" s="50"/>
      <c r="C10" s="49"/>
      <c r="D10" s="50"/>
      <c r="E10" s="58" t="s">
        <v>463</v>
      </c>
      <c r="F10" s="50" t="s">
        <v>464</v>
      </c>
      <c r="G10" s="50" t="s">
        <v>465</v>
      </c>
      <c r="H10" s="50" t="s">
        <v>466</v>
      </c>
      <c r="I10" s="50" t="s">
        <v>467</v>
      </c>
      <c r="J10" s="50" t="s">
        <v>453</v>
      </c>
      <c r="K10" s="50" t="s">
        <v>468</v>
      </c>
      <c r="L10" s="50" t="s">
        <v>469</v>
      </c>
      <c r="M10" s="50" t="s">
        <v>314</v>
      </c>
    </row>
    <row r="11" ht="43.1" customHeight="1" spans="1:13">
      <c r="A11" s="50"/>
      <c r="B11" s="50"/>
      <c r="C11" s="49"/>
      <c r="D11" s="50"/>
      <c r="E11" s="58"/>
      <c r="F11" s="50" t="s">
        <v>470</v>
      </c>
      <c r="G11" s="50" t="s">
        <v>471</v>
      </c>
      <c r="H11" s="50" t="s">
        <v>472</v>
      </c>
      <c r="I11" s="50" t="s">
        <v>471</v>
      </c>
      <c r="J11" s="50" t="s">
        <v>453</v>
      </c>
      <c r="K11" s="50"/>
      <c r="L11" s="50" t="s">
        <v>460</v>
      </c>
      <c r="M11" s="50" t="s">
        <v>314</v>
      </c>
    </row>
    <row r="12" ht="43.1" customHeight="1" spans="1:13">
      <c r="A12" s="50"/>
      <c r="B12" s="50"/>
      <c r="C12" s="49"/>
      <c r="D12" s="50"/>
      <c r="E12" s="58"/>
      <c r="F12" s="50" t="s">
        <v>473</v>
      </c>
      <c r="G12" s="50" t="s">
        <v>474</v>
      </c>
      <c r="H12" s="50" t="s">
        <v>451</v>
      </c>
      <c r="I12" s="50" t="s">
        <v>475</v>
      </c>
      <c r="J12" s="50" t="s">
        <v>453</v>
      </c>
      <c r="K12" s="50" t="s">
        <v>454</v>
      </c>
      <c r="L12" s="50" t="s">
        <v>469</v>
      </c>
      <c r="M12" s="50" t="s">
        <v>314</v>
      </c>
    </row>
    <row r="13" ht="43.1" customHeight="1" spans="1:13">
      <c r="A13" s="50"/>
      <c r="B13" s="50"/>
      <c r="C13" s="49"/>
      <c r="D13" s="50"/>
      <c r="E13" s="58" t="s">
        <v>476</v>
      </c>
      <c r="F13" s="50" t="s">
        <v>477</v>
      </c>
      <c r="G13" s="50" t="s">
        <v>478</v>
      </c>
      <c r="H13" s="50" t="s">
        <v>479</v>
      </c>
      <c r="I13" s="50" t="s">
        <v>480</v>
      </c>
      <c r="J13" s="50" t="s">
        <v>453</v>
      </c>
      <c r="K13" s="50" t="s">
        <v>454</v>
      </c>
      <c r="L13" s="50" t="s">
        <v>469</v>
      </c>
      <c r="M13" s="50" t="s">
        <v>314</v>
      </c>
    </row>
    <row r="14" ht="43.1" customHeight="1" spans="1:13">
      <c r="A14" s="50"/>
      <c r="B14" s="50"/>
      <c r="C14" s="49"/>
      <c r="D14" s="50"/>
      <c r="E14" s="58" t="s">
        <v>481</v>
      </c>
      <c r="F14" s="50" t="s">
        <v>482</v>
      </c>
      <c r="G14" s="50" t="s">
        <v>483</v>
      </c>
      <c r="H14" s="50" t="s">
        <v>451</v>
      </c>
      <c r="I14" s="50" t="s">
        <v>483</v>
      </c>
      <c r="J14" s="50" t="s">
        <v>453</v>
      </c>
      <c r="K14" s="50"/>
      <c r="L14" s="50" t="s">
        <v>460</v>
      </c>
      <c r="M14" s="50" t="s">
        <v>314</v>
      </c>
    </row>
    <row r="15" ht="43.1" customHeight="1" spans="1:13">
      <c r="A15" s="50"/>
      <c r="B15" s="50"/>
      <c r="C15" s="49"/>
      <c r="D15" s="50"/>
      <c r="E15" s="58"/>
      <c r="F15" s="50" t="s">
        <v>484</v>
      </c>
      <c r="G15" s="50" t="s">
        <v>485</v>
      </c>
      <c r="H15" s="50" t="s">
        <v>486</v>
      </c>
      <c r="I15" s="50" t="s">
        <v>487</v>
      </c>
      <c r="J15" s="50" t="s">
        <v>453</v>
      </c>
      <c r="K15" s="50"/>
      <c r="L15" s="50" t="s">
        <v>460</v>
      </c>
      <c r="M15" s="50" t="s">
        <v>314</v>
      </c>
    </row>
    <row r="16" ht="43.1" customHeight="1" spans="1:13">
      <c r="A16" s="50"/>
      <c r="B16" s="50"/>
      <c r="C16" s="49"/>
      <c r="D16" s="50"/>
      <c r="E16" s="58"/>
      <c r="F16" s="50" t="s">
        <v>488</v>
      </c>
      <c r="G16" s="50" t="s">
        <v>489</v>
      </c>
      <c r="H16" s="50" t="s">
        <v>490</v>
      </c>
      <c r="I16" s="50" t="s">
        <v>491</v>
      </c>
      <c r="J16" s="50" t="s">
        <v>453</v>
      </c>
      <c r="K16" s="50"/>
      <c r="L16" s="50" t="s">
        <v>460</v>
      </c>
      <c r="M16" s="50" t="s">
        <v>314</v>
      </c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C8" sqref="C8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43"/>
      <c r="S1" s="43" t="s">
        <v>492</v>
      </c>
    </row>
    <row r="2" ht="42.25" customHeight="1" spans="1:19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customFormat="1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46" t="s">
        <v>36</v>
      </c>
      <c r="R4" s="46"/>
      <c r="S4" s="46"/>
    </row>
    <row r="5" ht="18.1" customHeight="1" spans="1:19">
      <c r="A5" s="47" t="s">
        <v>395</v>
      </c>
      <c r="B5" s="47" t="s">
        <v>396</v>
      </c>
      <c r="C5" s="47" t="s">
        <v>493</v>
      </c>
      <c r="D5" s="47"/>
      <c r="E5" s="47"/>
      <c r="F5" s="47"/>
      <c r="G5" s="47"/>
      <c r="H5" s="47"/>
      <c r="I5" s="47"/>
      <c r="J5" s="47" t="s">
        <v>494</v>
      </c>
      <c r="K5" s="47" t="s">
        <v>495</v>
      </c>
      <c r="L5" s="47"/>
      <c r="M5" s="47"/>
      <c r="N5" s="47"/>
      <c r="O5" s="47"/>
      <c r="P5" s="47"/>
      <c r="Q5" s="47"/>
      <c r="R5" s="47"/>
      <c r="S5" s="47"/>
    </row>
    <row r="6" ht="18.95" customHeight="1" spans="1:19">
      <c r="A6" s="47"/>
      <c r="B6" s="47"/>
      <c r="C6" s="47" t="s">
        <v>434</v>
      </c>
      <c r="D6" s="47" t="s">
        <v>496</v>
      </c>
      <c r="E6" s="47"/>
      <c r="F6" s="47"/>
      <c r="G6" s="47"/>
      <c r="H6" s="47" t="s">
        <v>497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31.05" customHeight="1" spans="1:19">
      <c r="A7" s="47"/>
      <c r="B7" s="47"/>
      <c r="C7" s="47"/>
      <c r="D7" s="47" t="s">
        <v>144</v>
      </c>
      <c r="E7" s="47" t="s">
        <v>498</v>
      </c>
      <c r="F7" s="47" t="s">
        <v>148</v>
      </c>
      <c r="G7" s="47" t="s">
        <v>499</v>
      </c>
      <c r="H7" s="47" t="s">
        <v>166</v>
      </c>
      <c r="I7" s="47" t="s">
        <v>167</v>
      </c>
      <c r="J7" s="47"/>
      <c r="K7" s="47" t="s">
        <v>437</v>
      </c>
      <c r="L7" s="47" t="s">
        <v>438</v>
      </c>
      <c r="M7" s="47" t="s">
        <v>439</v>
      </c>
      <c r="N7" s="47" t="s">
        <v>444</v>
      </c>
      <c r="O7" s="47" t="s">
        <v>440</v>
      </c>
      <c r="P7" s="47" t="s">
        <v>500</v>
      </c>
      <c r="Q7" s="47" t="s">
        <v>501</v>
      </c>
      <c r="R7" s="47" t="s">
        <v>502</v>
      </c>
      <c r="S7" s="47" t="s">
        <v>445</v>
      </c>
    </row>
    <row r="8" ht="16.35" customHeight="1" spans="1:19">
      <c r="A8" s="48" t="s">
        <v>503</v>
      </c>
      <c r="B8" s="48"/>
      <c r="C8" s="49">
        <v>2273.81</v>
      </c>
      <c r="D8" s="49">
        <v>2273.81</v>
      </c>
      <c r="E8" s="49">
        <v>0</v>
      </c>
      <c r="F8" s="49">
        <v>0</v>
      </c>
      <c r="G8" s="49">
        <v>0</v>
      </c>
      <c r="H8" s="49">
        <v>916.81</v>
      </c>
      <c r="I8" s="49">
        <v>1357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ht="19.8" customHeight="1" spans="1:19">
      <c r="A9" s="50" t="s">
        <v>2</v>
      </c>
      <c r="B9" s="50" t="s">
        <v>4</v>
      </c>
      <c r="C9" s="49">
        <v>2273.81</v>
      </c>
      <c r="D9" s="49">
        <v>2273.81</v>
      </c>
      <c r="E9" s="49"/>
      <c r="F9" s="49"/>
      <c r="G9" s="49"/>
      <c r="H9" s="49">
        <v>916.81</v>
      </c>
      <c r="I9" s="49">
        <v>1357</v>
      </c>
      <c r="J9" s="50" t="s">
        <v>504</v>
      </c>
      <c r="K9" s="51" t="s">
        <v>463</v>
      </c>
      <c r="L9" s="51" t="s">
        <v>464</v>
      </c>
      <c r="M9" s="50" t="s">
        <v>505</v>
      </c>
      <c r="N9" s="51" t="s">
        <v>469</v>
      </c>
      <c r="O9" s="50" t="s">
        <v>506</v>
      </c>
      <c r="P9" s="51" t="s">
        <v>507</v>
      </c>
      <c r="Q9" s="50" t="s">
        <v>508</v>
      </c>
      <c r="R9" s="51" t="s">
        <v>509</v>
      </c>
      <c r="S9" s="50" t="s">
        <v>510</v>
      </c>
    </row>
    <row r="10" ht="19.8" customHeight="1" spans="1:19">
      <c r="A10" s="50"/>
      <c r="B10" s="50"/>
      <c r="C10" s="49"/>
      <c r="D10" s="49"/>
      <c r="E10" s="49"/>
      <c r="F10" s="49"/>
      <c r="G10" s="49"/>
      <c r="H10" s="49"/>
      <c r="I10" s="49"/>
      <c r="J10" s="50"/>
      <c r="K10" s="51"/>
      <c r="L10" s="51"/>
      <c r="M10" s="50" t="s">
        <v>511</v>
      </c>
      <c r="N10" s="51" t="s">
        <v>460</v>
      </c>
      <c r="O10" s="50" t="s">
        <v>512</v>
      </c>
      <c r="P10" s="51" t="s">
        <v>513</v>
      </c>
      <c r="Q10" s="50" t="s">
        <v>514</v>
      </c>
      <c r="R10" s="51" t="s">
        <v>515</v>
      </c>
      <c r="S10" s="50" t="s">
        <v>516</v>
      </c>
    </row>
    <row r="11" ht="19.8" customHeight="1" spans="1:19">
      <c r="A11" s="50"/>
      <c r="B11" s="50"/>
      <c r="C11" s="49"/>
      <c r="D11" s="49"/>
      <c r="E11" s="49"/>
      <c r="F11" s="49"/>
      <c r="G11" s="49"/>
      <c r="H11" s="49"/>
      <c r="I11" s="49"/>
      <c r="J11" s="50"/>
      <c r="K11" s="51"/>
      <c r="L11" s="51"/>
      <c r="M11" s="50" t="s">
        <v>517</v>
      </c>
      <c r="N11" s="51" t="s">
        <v>469</v>
      </c>
      <c r="O11" s="50" t="s">
        <v>506</v>
      </c>
      <c r="P11" s="51" t="s">
        <v>518</v>
      </c>
      <c r="Q11" s="50" t="s">
        <v>519</v>
      </c>
      <c r="R11" s="51" t="s">
        <v>520</v>
      </c>
      <c r="S11" s="50" t="s">
        <v>510</v>
      </c>
    </row>
    <row r="12" ht="19.8" customHeight="1" spans="1:19">
      <c r="A12" s="50"/>
      <c r="B12" s="50"/>
      <c r="C12" s="49"/>
      <c r="D12" s="49"/>
      <c r="E12" s="49"/>
      <c r="F12" s="49"/>
      <c r="G12" s="49"/>
      <c r="H12" s="49"/>
      <c r="I12" s="49"/>
      <c r="J12" s="50"/>
      <c r="K12" s="51"/>
      <c r="L12" s="51" t="s">
        <v>473</v>
      </c>
      <c r="M12" s="50" t="s">
        <v>521</v>
      </c>
      <c r="N12" s="51" t="s">
        <v>469</v>
      </c>
      <c r="O12" s="50" t="s">
        <v>451</v>
      </c>
      <c r="P12" s="51" t="s">
        <v>454</v>
      </c>
      <c r="Q12" s="50" t="s">
        <v>522</v>
      </c>
      <c r="R12" s="51" t="s">
        <v>523</v>
      </c>
      <c r="S12" s="50" t="s">
        <v>516</v>
      </c>
    </row>
    <row r="13" ht="19.55" customHeight="1" spans="1:19">
      <c r="A13" s="50"/>
      <c r="B13" s="50"/>
      <c r="C13" s="49"/>
      <c r="D13" s="49"/>
      <c r="E13" s="49"/>
      <c r="F13" s="49"/>
      <c r="G13" s="49"/>
      <c r="H13" s="49"/>
      <c r="I13" s="49"/>
      <c r="J13" s="50"/>
      <c r="K13" s="51"/>
      <c r="L13" s="51"/>
      <c r="M13" s="50" t="s">
        <v>524</v>
      </c>
      <c r="N13" s="51" t="s">
        <v>469</v>
      </c>
      <c r="O13" s="50" t="s">
        <v>451</v>
      </c>
      <c r="P13" s="51" t="s">
        <v>454</v>
      </c>
      <c r="Q13" s="50" t="s">
        <v>525</v>
      </c>
      <c r="R13" s="51" t="s">
        <v>526</v>
      </c>
      <c r="S13" s="50" t="s">
        <v>516</v>
      </c>
    </row>
    <row r="14" ht="19.8" customHeight="1" spans="1:19">
      <c r="A14" s="50"/>
      <c r="B14" s="50"/>
      <c r="C14" s="49"/>
      <c r="D14" s="49"/>
      <c r="E14" s="49"/>
      <c r="F14" s="49"/>
      <c r="G14" s="49"/>
      <c r="H14" s="49"/>
      <c r="I14" s="49"/>
      <c r="J14" s="50"/>
      <c r="K14" s="51"/>
      <c r="L14" s="51"/>
      <c r="M14" s="50" t="s">
        <v>527</v>
      </c>
      <c r="N14" s="51" t="s">
        <v>469</v>
      </c>
      <c r="O14" s="50" t="s">
        <v>451</v>
      </c>
      <c r="P14" s="51" t="s">
        <v>454</v>
      </c>
      <c r="Q14" s="50" t="s">
        <v>528</v>
      </c>
      <c r="R14" s="51" t="s">
        <v>529</v>
      </c>
      <c r="S14" s="50" t="s">
        <v>530</v>
      </c>
    </row>
    <row r="15" ht="19.8" customHeight="1" spans="1:19">
      <c r="A15" s="50"/>
      <c r="B15" s="50"/>
      <c r="C15" s="49"/>
      <c r="D15" s="49"/>
      <c r="E15" s="49"/>
      <c r="F15" s="49"/>
      <c r="G15" s="49"/>
      <c r="H15" s="49"/>
      <c r="I15" s="49"/>
      <c r="J15" s="50"/>
      <c r="K15" s="51"/>
      <c r="L15" s="51" t="s">
        <v>470</v>
      </c>
      <c r="M15" s="50" t="s">
        <v>531</v>
      </c>
      <c r="N15" s="51" t="s">
        <v>455</v>
      </c>
      <c r="O15" s="50" t="s">
        <v>532</v>
      </c>
      <c r="P15" s="51" t="s">
        <v>533</v>
      </c>
      <c r="Q15" s="50" t="s">
        <v>534</v>
      </c>
      <c r="R15" s="51" t="s">
        <v>535</v>
      </c>
      <c r="S15" s="50" t="s">
        <v>516</v>
      </c>
    </row>
    <row r="16" ht="19.55" customHeight="1" spans="1:19">
      <c r="A16" s="50"/>
      <c r="B16" s="50"/>
      <c r="C16" s="49"/>
      <c r="D16" s="49"/>
      <c r="E16" s="49"/>
      <c r="F16" s="49"/>
      <c r="G16" s="49"/>
      <c r="H16" s="49"/>
      <c r="I16" s="49"/>
      <c r="J16" s="50"/>
      <c r="K16" s="51" t="s">
        <v>481</v>
      </c>
      <c r="L16" s="51" t="s">
        <v>482</v>
      </c>
      <c r="M16" s="50"/>
      <c r="N16" s="51"/>
      <c r="O16" s="50"/>
      <c r="P16" s="51"/>
      <c r="Q16" s="50"/>
      <c r="R16" s="51"/>
      <c r="S16" s="50"/>
    </row>
    <row r="17" ht="19.8" customHeight="1" spans="1:19">
      <c r="A17" s="50"/>
      <c r="B17" s="50"/>
      <c r="C17" s="49"/>
      <c r="D17" s="49"/>
      <c r="E17" s="49"/>
      <c r="F17" s="49"/>
      <c r="G17" s="49"/>
      <c r="H17" s="49"/>
      <c r="I17" s="49"/>
      <c r="J17" s="50"/>
      <c r="K17" s="51"/>
      <c r="L17" s="51" t="s">
        <v>484</v>
      </c>
      <c r="M17" s="50" t="s">
        <v>536</v>
      </c>
      <c r="N17" s="51" t="s">
        <v>460</v>
      </c>
      <c r="O17" s="50" t="s">
        <v>537</v>
      </c>
      <c r="P17" s="51" t="s">
        <v>491</v>
      </c>
      <c r="Q17" s="50" t="s">
        <v>538</v>
      </c>
      <c r="R17" s="51" t="s">
        <v>539</v>
      </c>
      <c r="S17" s="50" t="s">
        <v>530</v>
      </c>
    </row>
    <row r="18" ht="19.8" customHeight="1" spans="1:19">
      <c r="A18" s="50"/>
      <c r="B18" s="50"/>
      <c r="C18" s="49"/>
      <c r="D18" s="49"/>
      <c r="E18" s="49"/>
      <c r="F18" s="49"/>
      <c r="G18" s="49"/>
      <c r="H18" s="49"/>
      <c r="I18" s="49"/>
      <c r="J18" s="50"/>
      <c r="K18" s="51"/>
      <c r="L18" s="51" t="s">
        <v>488</v>
      </c>
      <c r="M18" s="50" t="s">
        <v>540</v>
      </c>
      <c r="N18" s="51" t="s">
        <v>460</v>
      </c>
      <c r="O18" s="50" t="s">
        <v>541</v>
      </c>
      <c r="P18" s="51" t="s">
        <v>491</v>
      </c>
      <c r="Q18" s="50" t="s">
        <v>542</v>
      </c>
      <c r="R18" s="51" t="s">
        <v>543</v>
      </c>
      <c r="S18" s="50" t="s">
        <v>510</v>
      </c>
    </row>
    <row r="19" ht="19.8" customHeight="1" spans="1:19">
      <c r="A19" s="50"/>
      <c r="B19" s="50"/>
      <c r="C19" s="49"/>
      <c r="D19" s="49"/>
      <c r="E19" s="49"/>
      <c r="F19" s="49"/>
      <c r="G19" s="49"/>
      <c r="H19" s="49"/>
      <c r="I19" s="49"/>
      <c r="J19" s="50"/>
      <c r="K19" s="51"/>
      <c r="L19" s="51" t="s">
        <v>544</v>
      </c>
      <c r="M19" s="50" t="s">
        <v>545</v>
      </c>
      <c r="N19" s="51" t="s">
        <v>460</v>
      </c>
      <c r="O19" s="50" t="s">
        <v>545</v>
      </c>
      <c r="P19" s="51" t="s">
        <v>491</v>
      </c>
      <c r="Q19" s="50" t="s">
        <v>546</v>
      </c>
      <c r="R19" s="51" t="s">
        <v>547</v>
      </c>
      <c r="S19" s="50" t="s">
        <v>530</v>
      </c>
    </row>
    <row r="20" ht="29.3" customHeight="1" spans="1:19">
      <c r="A20" s="50"/>
      <c r="B20" s="50"/>
      <c r="C20" s="49"/>
      <c r="D20" s="49"/>
      <c r="E20" s="49"/>
      <c r="F20" s="49"/>
      <c r="G20" s="49"/>
      <c r="H20" s="49"/>
      <c r="I20" s="49"/>
      <c r="J20" s="50"/>
      <c r="K20" s="51" t="s">
        <v>476</v>
      </c>
      <c r="L20" s="51" t="s">
        <v>477</v>
      </c>
      <c r="M20" s="50" t="s">
        <v>548</v>
      </c>
      <c r="N20" s="51" t="s">
        <v>469</v>
      </c>
      <c r="O20" s="50" t="s">
        <v>479</v>
      </c>
      <c r="P20" s="51" t="s">
        <v>454</v>
      </c>
      <c r="Q20" s="50" t="s">
        <v>549</v>
      </c>
      <c r="R20" s="51" t="s">
        <v>550</v>
      </c>
      <c r="S20" s="50" t="s">
        <v>510</v>
      </c>
    </row>
    <row r="21" ht="19.8" customHeight="1" spans="1:19">
      <c r="A21" s="50"/>
      <c r="B21" s="50"/>
      <c r="C21" s="49"/>
      <c r="D21" s="49"/>
      <c r="E21" s="49"/>
      <c r="F21" s="49"/>
      <c r="G21" s="49"/>
      <c r="H21" s="49"/>
      <c r="I21" s="49"/>
      <c r="J21" s="50"/>
      <c r="K21" s="51" t="s">
        <v>448</v>
      </c>
      <c r="L21" s="51" t="s">
        <v>449</v>
      </c>
      <c r="M21" s="50" t="s">
        <v>551</v>
      </c>
      <c r="N21" s="51" t="s">
        <v>455</v>
      </c>
      <c r="O21" s="50" t="s">
        <v>552</v>
      </c>
      <c r="P21" s="51" t="s">
        <v>553</v>
      </c>
      <c r="Q21" s="50" t="s">
        <v>554</v>
      </c>
      <c r="R21" s="51" t="s">
        <v>555</v>
      </c>
      <c r="S21" s="50" t="s">
        <v>516</v>
      </c>
    </row>
    <row r="22" ht="19.55" customHeight="1" spans="1:19">
      <c r="A22" s="50"/>
      <c r="B22" s="50"/>
      <c r="C22" s="49"/>
      <c r="D22" s="49"/>
      <c r="E22" s="49"/>
      <c r="F22" s="49"/>
      <c r="G22" s="49"/>
      <c r="H22" s="49"/>
      <c r="I22" s="49"/>
      <c r="J22" s="50"/>
      <c r="K22" s="51"/>
      <c r="L22" s="51" t="s">
        <v>456</v>
      </c>
      <c r="M22" s="50"/>
      <c r="N22" s="51"/>
      <c r="O22" s="50"/>
      <c r="P22" s="51"/>
      <c r="Q22" s="50"/>
      <c r="R22" s="51"/>
      <c r="S22" s="50"/>
    </row>
    <row r="23" ht="19.55" customHeight="1" spans="1:19">
      <c r="A23" s="50"/>
      <c r="B23" s="50"/>
      <c r="C23" s="49"/>
      <c r="D23" s="49"/>
      <c r="E23" s="49"/>
      <c r="F23" s="49"/>
      <c r="G23" s="49"/>
      <c r="H23" s="49"/>
      <c r="I23" s="49"/>
      <c r="J23" s="50"/>
      <c r="K23" s="51"/>
      <c r="L23" s="51" t="s">
        <v>461</v>
      </c>
      <c r="M23" s="50"/>
      <c r="N23" s="51"/>
      <c r="O23" s="50"/>
      <c r="P23" s="51"/>
      <c r="Q23" s="50"/>
      <c r="R23" s="51"/>
      <c r="S23" s="50"/>
    </row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/>
    <row r="31" customFormat="1" ht="16.35" customHeight="1"/>
    <row r="32" customFormat="1" ht="16.35" customHeight="1" spans="1:19">
      <c r="F32" s="43" t="s">
        <v>556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C13" sqref="C13"/>
    </sheetView>
  </sheetViews>
  <sheetFormatPr defaultColWidth="8.88888888888889" defaultRowHeight="14.4" outlineLevelCol="3"/>
  <cols>
    <col min="1" max="1" width="44.6666666666667" style="27" customWidth="1"/>
    <col min="2" max="2" width="17.6666666666667" style="27" customWidth="1"/>
    <col min="3" max="3" width="16.1111111111111" style="27" customWidth="1"/>
    <col min="4" max="4" width="13.5555555555556" style="27" customWidth="1"/>
    <col min="5" max="16384" width="8.88888888888889" style="2"/>
  </cols>
  <sheetData>
    <row r="1" s="2" customFormat="1" spans="1:4">
      <c r="A1" s="27"/>
      <c r="B1" s="27"/>
      <c r="C1" s="27"/>
      <c r="D1" s="6" t="s">
        <v>557</v>
      </c>
    </row>
    <row r="2" s="2" customFormat="1" ht="21" spans="1:4">
      <c r="A2" s="28" t="s">
        <v>558</v>
      </c>
      <c r="B2" s="28"/>
      <c r="C2" s="28"/>
      <c r="D2" s="28"/>
    </row>
    <row r="3" s="2" customFormat="1" ht="20.4" spans="1:4">
      <c r="A3" s="29" t="s">
        <v>35</v>
      </c>
      <c r="B3" s="30"/>
      <c r="C3" s="30"/>
      <c r="D3" s="31" t="s">
        <v>36</v>
      </c>
    </row>
    <row r="4" s="2" customFormat="1" spans="1:4">
      <c r="A4" s="32" t="s">
        <v>559</v>
      </c>
      <c r="B4" s="32" t="s">
        <v>560</v>
      </c>
      <c r="C4" s="32" t="s">
        <v>561</v>
      </c>
      <c r="D4" s="32" t="s">
        <v>562</v>
      </c>
    </row>
    <row r="5" s="2" customFormat="1" spans="1:4">
      <c r="A5" s="33" t="s">
        <v>563</v>
      </c>
      <c r="B5" s="33"/>
      <c r="C5" s="33"/>
      <c r="D5" s="33"/>
    </row>
    <row r="6" s="2" customFormat="1" spans="1:4">
      <c r="A6" s="33" t="s">
        <v>564</v>
      </c>
      <c r="B6" s="34">
        <v>1</v>
      </c>
      <c r="C6" s="33">
        <v>158</v>
      </c>
      <c r="D6" s="33">
        <f>D8+D10+D13+D15+D17+D18</f>
        <v>1662.32</v>
      </c>
    </row>
    <row r="7" s="2" customFormat="1" spans="1:4">
      <c r="A7" s="35" t="s">
        <v>565</v>
      </c>
      <c r="B7" s="34">
        <v>2</v>
      </c>
      <c r="C7" s="33">
        <v>158</v>
      </c>
      <c r="D7" s="33">
        <v>1662.32</v>
      </c>
    </row>
    <row r="8" s="2" customFormat="1" spans="1:4">
      <c r="A8" s="36" t="s">
        <v>566</v>
      </c>
      <c r="B8" s="34">
        <v>3</v>
      </c>
      <c r="C8" s="37">
        <v>6</v>
      </c>
      <c r="D8" s="37">
        <v>96.02</v>
      </c>
    </row>
    <row r="9" s="2" customFormat="1" spans="1:4">
      <c r="A9" s="36" t="s">
        <v>567</v>
      </c>
      <c r="B9" s="34">
        <v>4</v>
      </c>
      <c r="C9" s="37"/>
      <c r="D9" s="38"/>
    </row>
    <row r="10" s="2" customFormat="1" spans="1:4">
      <c r="A10" s="36" t="s">
        <v>568</v>
      </c>
      <c r="B10" s="34">
        <v>5</v>
      </c>
      <c r="C10" s="37">
        <v>154</v>
      </c>
      <c r="D10" s="37">
        <v>1559.31</v>
      </c>
    </row>
    <row r="11" s="2" customFormat="1" spans="1:4">
      <c r="A11" s="36" t="s">
        <v>569</v>
      </c>
      <c r="B11" s="34">
        <v>6</v>
      </c>
      <c r="C11" s="37">
        <v>45</v>
      </c>
      <c r="D11" s="37">
        <v>1432.55</v>
      </c>
    </row>
    <row r="12" s="2" customFormat="1" spans="1:4">
      <c r="A12" s="36" t="s">
        <v>570</v>
      </c>
      <c r="B12" s="34">
        <v>7</v>
      </c>
      <c r="C12" s="37"/>
      <c r="D12" s="38"/>
    </row>
    <row r="13" s="2" customFormat="1" spans="1:4">
      <c r="A13" s="36" t="s">
        <v>571</v>
      </c>
      <c r="B13" s="34">
        <v>8</v>
      </c>
      <c r="C13" s="37"/>
      <c r="D13" s="37"/>
    </row>
    <row r="14" s="2" customFormat="1" spans="1:4">
      <c r="A14" s="36" t="s">
        <v>572</v>
      </c>
      <c r="B14" s="34">
        <v>9</v>
      </c>
      <c r="C14" s="37"/>
      <c r="D14" s="38"/>
    </row>
    <row r="15" s="2" customFormat="1" spans="1:4">
      <c r="A15" s="36" t="s">
        <v>573</v>
      </c>
      <c r="B15" s="34">
        <v>10</v>
      </c>
      <c r="C15" s="37"/>
      <c r="D15" s="38"/>
    </row>
    <row r="16" s="2" customFormat="1" spans="1:4">
      <c r="A16" s="36" t="s">
        <v>574</v>
      </c>
      <c r="B16" s="34">
        <v>11</v>
      </c>
      <c r="C16" s="37"/>
      <c r="D16" s="38"/>
    </row>
    <row r="17" s="2" customFormat="1" spans="1:4">
      <c r="A17" s="36" t="s">
        <v>575</v>
      </c>
      <c r="B17" s="34">
        <v>12</v>
      </c>
      <c r="C17" s="37"/>
      <c r="D17" s="38"/>
    </row>
    <row r="18" s="2" customFormat="1" spans="1:4">
      <c r="A18" s="36" t="s">
        <v>576</v>
      </c>
      <c r="B18" s="34">
        <v>13</v>
      </c>
      <c r="C18" s="37">
        <v>103</v>
      </c>
      <c r="D18" s="37">
        <v>6.99</v>
      </c>
    </row>
    <row r="19" s="2" customFormat="1" spans="1:4">
      <c r="A19" s="39" t="s">
        <v>577</v>
      </c>
      <c r="B19" s="40">
        <v>14</v>
      </c>
      <c r="C19" s="37">
        <v>103</v>
      </c>
      <c r="D19" s="37">
        <v>6.99</v>
      </c>
    </row>
    <row r="20" s="2" customFormat="1" spans="1:4">
      <c r="A20" s="41" t="s">
        <v>578</v>
      </c>
      <c r="B20" s="42">
        <v>15</v>
      </c>
      <c r="C20" s="37">
        <v>0</v>
      </c>
      <c r="D20" s="3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380"/>
  <sheetViews>
    <sheetView topLeftCell="A6" workbookViewId="0">
      <selection activeCell="H18" sqref="H18"/>
    </sheetView>
  </sheetViews>
  <sheetFormatPr defaultColWidth="8.88888888888889" defaultRowHeight="14.4"/>
  <cols>
    <col min="1" max="3" width="5.33333333333333" style="1" customWidth="1"/>
    <col min="4" max="4" width="8.88888888888889" style="1"/>
    <col min="5" max="5" width="27.1111111111111" style="1" customWidth="1"/>
    <col min="6" max="6" width="13.4444444444444" style="1" customWidth="1"/>
    <col min="7" max="7" width="13.4444444444444" style="3" customWidth="1"/>
    <col min="8" max="8" width="8.88888888888889" style="1"/>
    <col min="9" max="9" width="9.66666666666667" style="1"/>
    <col min="10" max="10" width="10.7777777777778" style="1" customWidth="1"/>
    <col min="11" max="12" width="8.88888888888889" style="1"/>
    <col min="13" max="13" width="9.44444444444444" style="1"/>
    <col min="14" max="29" width="8.88888888888889" style="1"/>
    <col min="30" max="30" width="12" style="1" customWidth="1"/>
    <col min="31" max="16384" width="8.88888888888889" style="1"/>
  </cols>
  <sheetData>
    <row r="1" s="1" customFormat="1" ht="16.35" customHeight="1" spans="1:30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 t="s">
        <v>579</v>
      </c>
    </row>
    <row r="2" s="1" customFormat="1" ht="31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9" t="s">
        <v>36</v>
      </c>
      <c r="AC4" s="9"/>
      <c r="AD4" s="9"/>
    </row>
    <row r="5" s="1" customFormat="1" ht="34.5" customHeight="1" spans="1:30">
      <c r="A5" s="10" t="s">
        <v>163</v>
      </c>
      <c r="B5" s="10"/>
      <c r="C5" s="10"/>
      <c r="D5" s="10" t="s">
        <v>215</v>
      </c>
      <c r="E5" s="10" t="s">
        <v>396</v>
      </c>
      <c r="F5" s="10" t="s">
        <v>580</v>
      </c>
      <c r="G5" s="10" t="s">
        <v>581</v>
      </c>
      <c r="H5" s="10" t="s">
        <v>582</v>
      </c>
      <c r="I5" s="10" t="s">
        <v>583</v>
      </c>
      <c r="J5" s="10" t="s">
        <v>584</v>
      </c>
      <c r="K5" s="10" t="s">
        <v>585</v>
      </c>
      <c r="L5" s="10" t="s">
        <v>500</v>
      </c>
      <c r="M5" s="10" t="s">
        <v>586</v>
      </c>
      <c r="N5" s="10" t="s">
        <v>587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445</v>
      </c>
    </row>
    <row r="6" s="1" customFormat="1" ht="21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351</v>
      </c>
      <c r="O6" s="10" t="s">
        <v>588</v>
      </c>
      <c r="P6" s="10"/>
      <c r="Q6" s="10"/>
      <c r="R6" s="10" t="s">
        <v>498</v>
      </c>
      <c r="S6" s="10" t="s">
        <v>146</v>
      </c>
      <c r="T6" s="10" t="s">
        <v>589</v>
      </c>
      <c r="U6" s="10" t="s">
        <v>590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19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591</v>
      </c>
      <c r="P7" s="10" t="s">
        <v>425</v>
      </c>
      <c r="Q7" s="10" t="s">
        <v>592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1" customHeight="1" spans="1:30">
      <c r="A8" s="11"/>
      <c r="B8" s="11"/>
      <c r="C8" s="11"/>
      <c r="D8" s="11"/>
      <c r="E8" s="11" t="s">
        <v>141</v>
      </c>
      <c r="F8" s="11"/>
      <c r="G8" s="11"/>
      <c r="H8" s="11"/>
      <c r="I8" s="11"/>
      <c r="J8" s="11"/>
      <c r="K8" s="11"/>
      <c r="L8" s="12"/>
      <c r="M8" s="13">
        <v>132.1</v>
      </c>
      <c r="N8" s="13">
        <v>132.1</v>
      </c>
      <c r="O8" s="13">
        <v>132.1</v>
      </c>
      <c r="P8" s="13">
        <v>132.1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1"/>
    </row>
    <row r="9" s="1" customFormat="1" ht="18" customHeight="1" spans="1:30">
      <c r="A9" s="15" t="s">
        <v>201</v>
      </c>
      <c r="B9" s="15" t="s">
        <v>176</v>
      </c>
      <c r="C9" s="15" t="s">
        <v>205</v>
      </c>
      <c r="D9" s="16">
        <v>423001</v>
      </c>
      <c r="E9" s="16" t="s">
        <v>4</v>
      </c>
      <c r="F9" s="17" t="s">
        <v>593</v>
      </c>
      <c r="G9" s="18" t="s">
        <v>594</v>
      </c>
      <c r="H9" s="12" t="s">
        <v>595</v>
      </c>
      <c r="I9" s="19">
        <v>46023</v>
      </c>
      <c r="J9" s="19">
        <v>46387</v>
      </c>
      <c r="K9" s="20">
        <v>4</v>
      </c>
      <c r="L9" s="21" t="s">
        <v>596</v>
      </c>
      <c r="M9" s="22">
        <v>2.6</v>
      </c>
      <c r="N9" s="22">
        <v>2.6</v>
      </c>
      <c r="O9" s="22">
        <v>2.6</v>
      </c>
      <c r="P9" s="22">
        <v>2.6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="1" customFormat="1" ht="18" customHeight="1" spans="1:30">
      <c r="A10" s="15" t="s">
        <v>201</v>
      </c>
      <c r="B10" s="15" t="s">
        <v>176</v>
      </c>
      <c r="C10" s="15" t="s">
        <v>205</v>
      </c>
      <c r="D10" s="16">
        <v>423001</v>
      </c>
      <c r="E10" s="16" t="s">
        <v>4</v>
      </c>
      <c r="F10" s="17" t="s">
        <v>597</v>
      </c>
      <c r="G10" s="18" t="s">
        <v>598</v>
      </c>
      <c r="H10" s="12" t="s">
        <v>595</v>
      </c>
      <c r="I10" s="19">
        <v>46023</v>
      </c>
      <c r="J10" s="19">
        <v>46387</v>
      </c>
      <c r="K10" s="21">
        <v>1</v>
      </c>
      <c r="L10" s="21" t="s">
        <v>599</v>
      </c>
      <c r="M10" s="23">
        <v>2</v>
      </c>
      <c r="N10" s="23">
        <v>2</v>
      </c>
      <c r="O10" s="23">
        <v>2</v>
      </c>
      <c r="P10" s="23">
        <v>2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="1" customFormat="1" ht="18" customHeight="1" spans="1:30">
      <c r="A11" s="15" t="s">
        <v>201</v>
      </c>
      <c r="B11" s="15" t="s">
        <v>176</v>
      </c>
      <c r="C11" s="15" t="s">
        <v>205</v>
      </c>
      <c r="D11" s="16">
        <v>423001</v>
      </c>
      <c r="E11" s="16" t="s">
        <v>4</v>
      </c>
      <c r="F11" s="17" t="s">
        <v>600</v>
      </c>
      <c r="G11" s="18" t="s">
        <v>601</v>
      </c>
      <c r="H11" s="12" t="s">
        <v>595</v>
      </c>
      <c r="I11" s="19">
        <v>46023</v>
      </c>
      <c r="J11" s="19">
        <v>46387</v>
      </c>
      <c r="K11" s="21">
        <v>1</v>
      </c>
      <c r="L11" s="21" t="s">
        <v>599</v>
      </c>
      <c r="M11" s="23">
        <v>0.5</v>
      </c>
      <c r="N11" s="23">
        <v>0.5</v>
      </c>
      <c r="O11" s="23">
        <v>0.5</v>
      </c>
      <c r="P11" s="23">
        <v>0.5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="1" customFormat="1" ht="18" customHeight="1" spans="1:30">
      <c r="A12" s="15" t="s">
        <v>201</v>
      </c>
      <c r="B12" s="15" t="s">
        <v>176</v>
      </c>
      <c r="C12" s="15" t="s">
        <v>205</v>
      </c>
      <c r="D12" s="16">
        <v>423001</v>
      </c>
      <c r="E12" s="16" t="s">
        <v>4</v>
      </c>
      <c r="F12" s="17" t="s">
        <v>602</v>
      </c>
      <c r="G12" s="18" t="s">
        <v>603</v>
      </c>
      <c r="H12" s="12" t="s">
        <v>595</v>
      </c>
      <c r="I12" s="19">
        <v>46023</v>
      </c>
      <c r="J12" s="19">
        <v>46387</v>
      </c>
      <c r="K12" s="21"/>
      <c r="L12" s="21" t="s">
        <v>604</v>
      </c>
      <c r="M12" s="23">
        <v>0.5</v>
      </c>
      <c r="N12" s="23">
        <v>0.5</v>
      </c>
      <c r="O12" s="23">
        <v>0.5</v>
      </c>
      <c r="P12" s="23">
        <v>0.5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="1" customFormat="1" ht="18" customHeight="1" spans="1:30">
      <c r="A13" s="15" t="s">
        <v>201</v>
      </c>
      <c r="B13" s="15" t="s">
        <v>176</v>
      </c>
      <c r="C13" s="15" t="s">
        <v>205</v>
      </c>
      <c r="D13" s="16">
        <v>423001</v>
      </c>
      <c r="E13" s="16" t="s">
        <v>4</v>
      </c>
      <c r="F13" s="17" t="s">
        <v>605</v>
      </c>
      <c r="G13" s="18" t="s">
        <v>606</v>
      </c>
      <c r="H13" s="12" t="s">
        <v>595</v>
      </c>
      <c r="I13" s="19">
        <v>46023</v>
      </c>
      <c r="J13" s="19">
        <v>46387</v>
      </c>
      <c r="K13" s="20">
        <v>3</v>
      </c>
      <c r="L13" s="21" t="s">
        <v>599</v>
      </c>
      <c r="M13" s="22">
        <v>2</v>
      </c>
      <c r="N13" s="22">
        <v>2</v>
      </c>
      <c r="O13" s="22">
        <v>2</v>
      </c>
      <c r="P13" s="22">
        <v>2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="1" customFormat="1" ht="18" customHeight="1" spans="1:30">
      <c r="A14" s="15" t="s">
        <v>201</v>
      </c>
      <c r="B14" s="15" t="s">
        <v>176</v>
      </c>
      <c r="C14" s="15" t="s">
        <v>205</v>
      </c>
      <c r="D14" s="16">
        <v>423001</v>
      </c>
      <c r="E14" s="16" t="s">
        <v>4</v>
      </c>
      <c r="F14" s="17" t="s">
        <v>607</v>
      </c>
      <c r="G14" s="18" t="s">
        <v>608</v>
      </c>
      <c r="H14" s="12" t="s">
        <v>595</v>
      </c>
      <c r="I14" s="19">
        <v>46023</v>
      </c>
      <c r="J14" s="19">
        <v>46387</v>
      </c>
      <c r="K14" s="21"/>
      <c r="L14" s="21" t="s">
        <v>609</v>
      </c>
      <c r="M14" s="23">
        <v>0.5</v>
      </c>
      <c r="N14" s="23">
        <v>0.5</v>
      </c>
      <c r="O14" s="23">
        <v>0.5</v>
      </c>
      <c r="P14" s="23">
        <v>0.5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="1" customFormat="1" ht="18" customHeight="1" spans="1:30">
      <c r="A15" s="15" t="s">
        <v>201</v>
      </c>
      <c r="B15" s="15" t="s">
        <v>176</v>
      </c>
      <c r="C15" s="15" t="s">
        <v>205</v>
      </c>
      <c r="D15" s="16">
        <v>423001</v>
      </c>
      <c r="E15" s="16" t="s">
        <v>4</v>
      </c>
      <c r="F15" s="17" t="s">
        <v>610</v>
      </c>
      <c r="G15" s="18" t="s">
        <v>611</v>
      </c>
      <c r="H15" s="12" t="s">
        <v>595</v>
      </c>
      <c r="I15" s="19">
        <v>46023</v>
      </c>
      <c r="J15" s="19">
        <v>46387</v>
      </c>
      <c r="K15" s="21"/>
      <c r="L15" s="21" t="s">
        <v>612</v>
      </c>
      <c r="M15" s="23">
        <v>2</v>
      </c>
      <c r="N15" s="23">
        <v>2</v>
      </c>
      <c r="O15" s="23">
        <v>2</v>
      </c>
      <c r="P15" s="23">
        <v>2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="1" customFormat="1" ht="18" customHeight="1" spans="1:30">
      <c r="A16" s="15" t="s">
        <v>201</v>
      </c>
      <c r="B16" s="15" t="s">
        <v>176</v>
      </c>
      <c r="C16" s="15" t="s">
        <v>205</v>
      </c>
      <c r="D16" s="16">
        <v>423001</v>
      </c>
      <c r="E16" s="16" t="s">
        <v>4</v>
      </c>
      <c r="F16" s="17" t="s">
        <v>613</v>
      </c>
      <c r="G16" s="18" t="s">
        <v>614</v>
      </c>
      <c r="H16" s="12" t="s">
        <v>595</v>
      </c>
      <c r="I16" s="19">
        <v>46023</v>
      </c>
      <c r="J16" s="19">
        <v>46387</v>
      </c>
      <c r="K16" s="21">
        <v>28</v>
      </c>
      <c r="L16" s="21" t="s">
        <v>615</v>
      </c>
      <c r="M16" s="23">
        <v>0.5</v>
      </c>
      <c r="N16" s="23">
        <v>0.5</v>
      </c>
      <c r="O16" s="23">
        <v>0.5</v>
      </c>
      <c r="P16" s="23">
        <v>0.5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="1" customFormat="1" ht="18" customHeight="1" spans="1:30">
      <c r="A17" s="15" t="s">
        <v>201</v>
      </c>
      <c r="B17" s="15" t="s">
        <v>176</v>
      </c>
      <c r="C17" s="15" t="s">
        <v>205</v>
      </c>
      <c r="D17" s="16">
        <v>423001</v>
      </c>
      <c r="E17" s="16" t="s">
        <v>4</v>
      </c>
      <c r="F17" s="17" t="s">
        <v>616</v>
      </c>
      <c r="G17" s="18" t="s">
        <v>617</v>
      </c>
      <c r="H17" s="12" t="s">
        <v>618</v>
      </c>
      <c r="I17" s="19">
        <v>46023</v>
      </c>
      <c r="J17" s="19">
        <v>46387</v>
      </c>
      <c r="K17" s="21"/>
      <c r="L17" s="21"/>
      <c r="M17" s="22">
        <v>1.5</v>
      </c>
      <c r="N17" s="22">
        <v>1.5</v>
      </c>
      <c r="O17" s="22">
        <v>1.5</v>
      </c>
      <c r="P17" s="22">
        <v>1.5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="1" customFormat="1" ht="18" customHeight="1" spans="1:30">
      <c r="A18" s="15" t="s">
        <v>201</v>
      </c>
      <c r="B18" s="15" t="s">
        <v>176</v>
      </c>
      <c r="C18" s="15" t="s">
        <v>205</v>
      </c>
      <c r="D18" s="16">
        <v>423001</v>
      </c>
      <c r="E18" s="16" t="s">
        <v>4</v>
      </c>
      <c r="F18" s="24" t="s">
        <v>619</v>
      </c>
      <c r="G18" s="18" t="s">
        <v>620</v>
      </c>
      <c r="H18" s="12" t="s">
        <v>618</v>
      </c>
      <c r="I18" s="19">
        <v>46023</v>
      </c>
      <c r="J18" s="19">
        <v>46387</v>
      </c>
      <c r="K18" s="25">
        <v>45</v>
      </c>
      <c r="L18" s="25" t="s">
        <v>599</v>
      </c>
      <c r="M18" s="26">
        <v>120</v>
      </c>
      <c r="N18" s="26">
        <v>120</v>
      </c>
      <c r="O18" s="26">
        <v>120</v>
      </c>
      <c r="P18" s="26">
        <v>120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327" s="2" customFormat="1"/>
    <row r="1048328" s="2" customFormat="1"/>
    <row r="1048329" s="2" customFormat="1"/>
    <row r="1048330" s="2" customFormat="1"/>
    <row r="1048331" s="2" customFormat="1"/>
    <row r="1048332" s="2" customFormat="1"/>
    <row r="1048333" s="2" customFormat="1"/>
    <row r="1048334" s="2" customFormat="1"/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allowBlank="1" showInputMessage="1" showErrorMessage="1" sqref="K9:L9 D9:E18 K10:P1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3"/>
      <c r="H1" s="52" t="s">
        <v>34</v>
      </c>
    </row>
    <row r="2" ht="24.15" customHeight="1" spans="1:8">
      <c r="A2" s="119" t="s">
        <v>8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54" t="s">
        <v>35</v>
      </c>
      <c r="B3" s="54"/>
      <c r="C3" s="54"/>
      <c r="D3" s="54"/>
      <c r="E3" s="54"/>
      <c r="F3" s="54"/>
      <c r="G3" s="46" t="s">
        <v>36</v>
      </c>
      <c r="H3" s="46"/>
    </row>
    <row r="4" ht="17.9" customHeight="1" spans="1:8">
      <c r="A4" s="55" t="s">
        <v>37</v>
      </c>
      <c r="B4" s="55"/>
      <c r="C4" s="55" t="s">
        <v>38</v>
      </c>
      <c r="D4" s="55"/>
      <c r="E4" s="55"/>
      <c r="F4" s="55"/>
      <c r="G4" s="55"/>
      <c r="H4" s="55"/>
    </row>
    <row r="5" ht="17.9" customHeight="1" spans="1:8">
      <c r="A5" s="55" t="s">
        <v>39</v>
      </c>
      <c r="B5" s="55" t="s">
        <v>40</v>
      </c>
      <c r="C5" s="55" t="s">
        <v>41</v>
      </c>
      <c r="D5" s="55" t="s">
        <v>40</v>
      </c>
      <c r="E5" s="55" t="s">
        <v>42</v>
      </c>
      <c r="F5" s="55" t="s">
        <v>40</v>
      </c>
      <c r="G5" s="55" t="s">
        <v>43</v>
      </c>
      <c r="H5" s="55" t="s">
        <v>40</v>
      </c>
    </row>
    <row r="6" ht="16.25" customHeight="1" spans="1:8">
      <c r="A6" s="58" t="s">
        <v>44</v>
      </c>
      <c r="B6" s="49">
        <v>2273.814576</v>
      </c>
      <c r="C6" s="50" t="s">
        <v>45</v>
      </c>
      <c r="D6" s="62"/>
      <c r="E6" s="58" t="s">
        <v>46</v>
      </c>
      <c r="F6" s="57">
        <v>916.814576</v>
      </c>
      <c r="G6" s="50" t="s">
        <v>47</v>
      </c>
      <c r="H6" s="49"/>
    </row>
    <row r="7" ht="16.25" customHeight="1" spans="1:8">
      <c r="A7" s="50" t="s">
        <v>48</v>
      </c>
      <c r="B7" s="49">
        <v>2273.814576</v>
      </c>
      <c r="C7" s="50" t="s">
        <v>49</v>
      </c>
      <c r="D7" s="62"/>
      <c r="E7" s="50" t="s">
        <v>50</v>
      </c>
      <c r="F7" s="49">
        <v>608.863376</v>
      </c>
      <c r="G7" s="50" t="s">
        <v>51</v>
      </c>
      <c r="H7" s="49"/>
    </row>
    <row r="8" ht="16.25" customHeight="1" spans="1:8">
      <c r="A8" s="58" t="s">
        <v>52</v>
      </c>
      <c r="B8" s="49"/>
      <c r="C8" s="50" t="s">
        <v>53</v>
      </c>
      <c r="D8" s="62"/>
      <c r="E8" s="50" t="s">
        <v>54</v>
      </c>
      <c r="F8" s="49">
        <v>72</v>
      </c>
      <c r="G8" s="50" t="s">
        <v>55</v>
      </c>
      <c r="H8" s="49"/>
    </row>
    <row r="9" ht="16.25" customHeight="1" spans="1:8">
      <c r="A9" s="50" t="s">
        <v>56</v>
      </c>
      <c r="B9" s="49"/>
      <c r="C9" s="50" t="s">
        <v>57</v>
      </c>
      <c r="D9" s="62"/>
      <c r="E9" s="50" t="s">
        <v>58</v>
      </c>
      <c r="F9" s="49">
        <v>235.9512</v>
      </c>
      <c r="G9" s="50" t="s">
        <v>59</v>
      </c>
      <c r="H9" s="49"/>
    </row>
    <row r="10" ht="16.25" customHeight="1" spans="1:8">
      <c r="A10" s="50" t="s">
        <v>60</v>
      </c>
      <c r="B10" s="49"/>
      <c r="C10" s="50" t="s">
        <v>61</v>
      </c>
      <c r="D10" s="62"/>
      <c r="E10" s="58" t="s">
        <v>62</v>
      </c>
      <c r="F10" s="57">
        <v>1357</v>
      </c>
      <c r="G10" s="50" t="s">
        <v>63</v>
      </c>
      <c r="H10" s="49">
        <v>2037.863376</v>
      </c>
    </row>
    <row r="11" ht="16.25" customHeight="1" spans="1:8">
      <c r="A11" s="50" t="s">
        <v>64</v>
      </c>
      <c r="B11" s="49"/>
      <c r="C11" s="50" t="s">
        <v>65</v>
      </c>
      <c r="D11" s="62"/>
      <c r="E11" s="50" t="s">
        <v>66</v>
      </c>
      <c r="F11" s="49"/>
      <c r="G11" s="50" t="s">
        <v>67</v>
      </c>
      <c r="H11" s="49"/>
    </row>
    <row r="12" ht="16.25" customHeight="1" spans="1:8">
      <c r="A12" s="50" t="s">
        <v>68</v>
      </c>
      <c r="B12" s="49"/>
      <c r="C12" s="50" t="s">
        <v>69</v>
      </c>
      <c r="D12" s="62"/>
      <c r="E12" s="50" t="s">
        <v>70</v>
      </c>
      <c r="F12" s="49">
        <v>1357</v>
      </c>
      <c r="G12" s="50" t="s">
        <v>71</v>
      </c>
      <c r="H12" s="49"/>
    </row>
    <row r="13" ht="16.25" customHeight="1" spans="1:8">
      <c r="A13" s="50" t="s">
        <v>72</v>
      </c>
      <c r="B13" s="49"/>
      <c r="C13" s="50" t="s">
        <v>73</v>
      </c>
      <c r="D13" s="62">
        <v>301.339278</v>
      </c>
      <c r="E13" s="50" t="s">
        <v>74</v>
      </c>
      <c r="F13" s="49"/>
      <c r="G13" s="50" t="s">
        <v>75</v>
      </c>
      <c r="H13" s="49"/>
    </row>
    <row r="14" ht="16.25" customHeight="1" spans="1:8">
      <c r="A14" s="50" t="s">
        <v>76</v>
      </c>
      <c r="B14" s="49"/>
      <c r="C14" s="50" t="s">
        <v>77</v>
      </c>
      <c r="D14" s="62"/>
      <c r="E14" s="50" t="s">
        <v>78</v>
      </c>
      <c r="F14" s="49"/>
      <c r="G14" s="50" t="s">
        <v>79</v>
      </c>
      <c r="H14" s="49">
        <v>235.9512</v>
      </c>
    </row>
    <row r="15" ht="16.25" customHeight="1" spans="1:8">
      <c r="A15" s="50" t="s">
        <v>80</v>
      </c>
      <c r="B15" s="49"/>
      <c r="C15" s="50" t="s">
        <v>81</v>
      </c>
      <c r="D15" s="62">
        <v>24.65085</v>
      </c>
      <c r="E15" s="50" t="s">
        <v>82</v>
      </c>
      <c r="F15" s="49"/>
      <c r="G15" s="50" t="s">
        <v>83</v>
      </c>
      <c r="H15" s="49"/>
    </row>
    <row r="16" ht="16.25" customHeight="1" spans="1:8">
      <c r="A16" s="50" t="s">
        <v>84</v>
      </c>
      <c r="B16" s="49"/>
      <c r="C16" s="50" t="s">
        <v>85</v>
      </c>
      <c r="D16" s="62"/>
      <c r="E16" s="50" t="s">
        <v>86</v>
      </c>
      <c r="F16" s="49"/>
      <c r="G16" s="50" t="s">
        <v>87</v>
      </c>
      <c r="H16" s="49"/>
    </row>
    <row r="17" ht="16.25" customHeight="1" spans="1:8">
      <c r="A17" s="50" t="s">
        <v>88</v>
      </c>
      <c r="B17" s="49"/>
      <c r="C17" s="50" t="s">
        <v>89</v>
      </c>
      <c r="D17" s="62">
        <v>1899.4404</v>
      </c>
      <c r="E17" s="50" t="s">
        <v>90</v>
      </c>
      <c r="F17" s="49"/>
      <c r="G17" s="50" t="s">
        <v>91</v>
      </c>
      <c r="H17" s="49"/>
    </row>
    <row r="18" ht="16.25" customHeight="1" spans="1:8">
      <c r="A18" s="50" t="s">
        <v>92</v>
      </c>
      <c r="B18" s="49"/>
      <c r="C18" s="50" t="s">
        <v>93</v>
      </c>
      <c r="D18" s="62"/>
      <c r="E18" s="50" t="s">
        <v>94</v>
      </c>
      <c r="F18" s="49"/>
      <c r="G18" s="50" t="s">
        <v>95</v>
      </c>
      <c r="H18" s="49"/>
    </row>
    <row r="19" ht="16.25" customHeight="1" spans="1:8">
      <c r="A19" s="50" t="s">
        <v>96</v>
      </c>
      <c r="B19" s="49"/>
      <c r="C19" s="50" t="s">
        <v>97</v>
      </c>
      <c r="D19" s="62"/>
      <c r="E19" s="50" t="s">
        <v>98</v>
      </c>
      <c r="F19" s="49"/>
      <c r="G19" s="50" t="s">
        <v>99</v>
      </c>
      <c r="H19" s="49"/>
    </row>
    <row r="20" ht="16.25" customHeight="1" spans="1:8">
      <c r="A20" s="58" t="s">
        <v>100</v>
      </c>
      <c r="B20" s="57"/>
      <c r="C20" s="50" t="s">
        <v>101</v>
      </c>
      <c r="D20" s="62"/>
      <c r="E20" s="50" t="s">
        <v>102</v>
      </c>
      <c r="F20" s="49"/>
      <c r="G20" s="50"/>
      <c r="H20" s="49"/>
    </row>
    <row r="21" ht="16.25" customHeight="1" spans="1:8">
      <c r="A21" s="58" t="s">
        <v>103</v>
      </c>
      <c r="B21" s="57"/>
      <c r="C21" s="50" t="s">
        <v>104</v>
      </c>
      <c r="D21" s="62"/>
      <c r="E21" s="58" t="s">
        <v>105</v>
      </c>
      <c r="F21" s="57"/>
      <c r="G21" s="50"/>
      <c r="H21" s="49"/>
    </row>
    <row r="22" ht="16.25" customHeight="1" spans="1:8">
      <c r="A22" s="58" t="s">
        <v>106</v>
      </c>
      <c r="B22" s="57"/>
      <c r="C22" s="50" t="s">
        <v>107</v>
      </c>
      <c r="D22" s="62"/>
      <c r="E22" s="50"/>
      <c r="F22" s="50"/>
      <c r="G22" s="50"/>
      <c r="H22" s="49"/>
    </row>
    <row r="23" ht="16.25" customHeight="1" spans="1:8">
      <c r="A23" s="58" t="s">
        <v>108</v>
      </c>
      <c r="B23" s="57"/>
      <c r="C23" s="50" t="s">
        <v>109</v>
      </c>
      <c r="D23" s="62"/>
      <c r="E23" s="50"/>
      <c r="F23" s="50"/>
      <c r="G23" s="50"/>
      <c r="H23" s="49"/>
    </row>
    <row r="24" ht="16.25" customHeight="1" spans="1:8">
      <c r="A24" s="58" t="s">
        <v>110</v>
      </c>
      <c r="B24" s="57"/>
      <c r="C24" s="50" t="s">
        <v>111</v>
      </c>
      <c r="D24" s="62"/>
      <c r="E24" s="50"/>
      <c r="F24" s="50"/>
      <c r="G24" s="50"/>
      <c r="H24" s="49"/>
    </row>
    <row r="25" ht="16.25" customHeight="1" spans="1:8">
      <c r="A25" s="50" t="s">
        <v>112</v>
      </c>
      <c r="B25" s="49"/>
      <c r="C25" s="50" t="s">
        <v>113</v>
      </c>
      <c r="D25" s="62">
        <v>48.384048</v>
      </c>
      <c r="E25" s="50"/>
      <c r="F25" s="50"/>
      <c r="G25" s="50"/>
      <c r="H25" s="49"/>
    </row>
    <row r="26" ht="16.25" customHeight="1" spans="1:8">
      <c r="A26" s="50" t="s">
        <v>114</v>
      </c>
      <c r="B26" s="49"/>
      <c r="C26" s="50" t="s">
        <v>115</v>
      </c>
      <c r="D26" s="62"/>
      <c r="E26" s="50"/>
      <c r="F26" s="50"/>
      <c r="G26" s="50"/>
      <c r="H26" s="49"/>
    </row>
    <row r="27" ht="16.25" customHeight="1" spans="1:8">
      <c r="A27" s="50" t="s">
        <v>116</v>
      </c>
      <c r="B27" s="49"/>
      <c r="C27" s="50" t="s">
        <v>117</v>
      </c>
      <c r="D27" s="62"/>
      <c r="E27" s="50"/>
      <c r="F27" s="50"/>
      <c r="G27" s="50"/>
      <c r="H27" s="49"/>
    </row>
    <row r="28" ht="16.25" customHeight="1" spans="1:8">
      <c r="A28" s="58" t="s">
        <v>118</v>
      </c>
      <c r="B28" s="57"/>
      <c r="C28" s="50" t="s">
        <v>119</v>
      </c>
      <c r="D28" s="62"/>
      <c r="E28" s="50"/>
      <c r="F28" s="50"/>
      <c r="G28" s="50"/>
      <c r="H28" s="49"/>
    </row>
    <row r="29" ht="16.25" customHeight="1" spans="1:8">
      <c r="A29" s="58" t="s">
        <v>120</v>
      </c>
      <c r="B29" s="57"/>
      <c r="C29" s="50" t="s">
        <v>121</v>
      </c>
      <c r="D29" s="62"/>
      <c r="E29" s="50"/>
      <c r="F29" s="50"/>
      <c r="G29" s="50"/>
      <c r="H29" s="49"/>
    </row>
    <row r="30" ht="16.25" customHeight="1" spans="1:8">
      <c r="A30" s="58" t="s">
        <v>122</v>
      </c>
      <c r="B30" s="57"/>
      <c r="C30" s="50" t="s">
        <v>123</v>
      </c>
      <c r="D30" s="62"/>
      <c r="E30" s="50"/>
      <c r="F30" s="50"/>
      <c r="G30" s="50"/>
      <c r="H30" s="49"/>
    </row>
    <row r="31" ht="16.25" customHeight="1" spans="1:8">
      <c r="A31" s="58" t="s">
        <v>124</v>
      </c>
      <c r="B31" s="57"/>
      <c r="C31" s="50" t="s">
        <v>125</v>
      </c>
      <c r="D31" s="62"/>
      <c r="E31" s="50"/>
      <c r="F31" s="50"/>
      <c r="G31" s="50"/>
      <c r="H31" s="49"/>
    </row>
    <row r="32" ht="16.25" customHeight="1" spans="1:8">
      <c r="A32" s="58" t="s">
        <v>126</v>
      </c>
      <c r="B32" s="57"/>
      <c r="C32" s="50" t="s">
        <v>127</v>
      </c>
      <c r="D32" s="62"/>
      <c r="E32" s="50"/>
      <c r="F32" s="50"/>
      <c r="G32" s="50"/>
      <c r="H32" s="49"/>
    </row>
    <row r="33" ht="16.25" customHeight="1" spans="1:8">
      <c r="A33" s="50"/>
      <c r="B33" s="50"/>
      <c r="C33" s="50" t="s">
        <v>128</v>
      </c>
      <c r="D33" s="62"/>
      <c r="E33" s="50"/>
      <c r="F33" s="50"/>
      <c r="G33" s="50"/>
      <c r="H33" s="50"/>
    </row>
    <row r="34" ht="16.25" customHeight="1" spans="1:8">
      <c r="A34" s="50"/>
      <c r="B34" s="50"/>
      <c r="C34" s="50" t="s">
        <v>129</v>
      </c>
      <c r="D34" s="62"/>
      <c r="E34" s="50"/>
      <c r="F34" s="50"/>
      <c r="G34" s="50"/>
      <c r="H34" s="50"/>
    </row>
    <row r="35" ht="16.25" customHeight="1" spans="1:8">
      <c r="A35" s="50"/>
      <c r="B35" s="50"/>
      <c r="C35" s="50" t="s">
        <v>130</v>
      </c>
      <c r="D35" s="62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8" t="s">
        <v>131</v>
      </c>
      <c r="B37" s="57">
        <v>2273.814576</v>
      </c>
      <c r="C37" s="58" t="s">
        <v>132</v>
      </c>
      <c r="D37" s="57">
        <v>2273.814576</v>
      </c>
      <c r="E37" s="58" t="s">
        <v>132</v>
      </c>
      <c r="F37" s="57">
        <v>2273.814576</v>
      </c>
      <c r="G37" s="58" t="s">
        <v>132</v>
      </c>
      <c r="H37" s="57">
        <v>2273.814576</v>
      </c>
    </row>
    <row r="38" ht="16.25" customHeight="1" spans="1:8">
      <c r="A38" s="58" t="s">
        <v>133</v>
      </c>
      <c r="B38" s="57"/>
      <c r="C38" s="58" t="s">
        <v>134</v>
      </c>
      <c r="D38" s="57"/>
      <c r="E38" s="58" t="s">
        <v>134</v>
      </c>
      <c r="F38" s="57"/>
      <c r="G38" s="58" t="s">
        <v>134</v>
      </c>
      <c r="H38" s="57"/>
    </row>
    <row r="39" ht="16.25" customHeight="1" spans="1:8">
      <c r="A39" s="50"/>
      <c r="B39" s="49"/>
      <c r="C39" s="50"/>
      <c r="D39" s="49"/>
      <c r="E39" s="58"/>
      <c r="F39" s="57"/>
      <c r="G39" s="58"/>
      <c r="H39" s="57"/>
    </row>
    <row r="40" ht="16.25" customHeight="1" spans="1:8">
      <c r="A40" s="58" t="s">
        <v>135</v>
      </c>
      <c r="B40" s="57">
        <v>2273.814576</v>
      </c>
      <c r="C40" s="58" t="s">
        <v>136</v>
      </c>
      <c r="D40" s="57">
        <v>2273.814576</v>
      </c>
      <c r="E40" s="58" t="s">
        <v>136</v>
      </c>
      <c r="F40" s="57">
        <v>2273.814576</v>
      </c>
      <c r="G40" s="58" t="s">
        <v>136</v>
      </c>
      <c r="H40" s="57">
        <v>2273.814576</v>
      </c>
    </row>
    <row r="41" ht="17.9" customHeight="1" spans="1:8">
      <c r="A41" s="120" t="s">
        <v>137</v>
      </c>
      <c r="B41" s="120"/>
      <c r="C41" s="120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3"/>
      <c r="X1" s="52" t="s">
        <v>138</v>
      </c>
      <c r="Y1" s="52"/>
    </row>
    <row r="2" ht="33.6" customHeight="1" spans="1:25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6" t="s">
        <v>36</v>
      </c>
      <c r="Y3" s="46"/>
    </row>
    <row r="4" ht="22.4" customHeight="1" spans="1:25">
      <c r="A4" s="47" t="s">
        <v>139</v>
      </c>
      <c r="B4" s="47" t="s">
        <v>140</v>
      </c>
      <c r="C4" s="47" t="s">
        <v>141</v>
      </c>
      <c r="D4" s="47" t="s">
        <v>142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133</v>
      </c>
      <c r="T4" s="47"/>
      <c r="U4" s="47"/>
      <c r="V4" s="47"/>
      <c r="W4" s="47"/>
      <c r="X4" s="47"/>
      <c r="Y4" s="47"/>
    </row>
    <row r="5" ht="22.4" customHeight="1" spans="1:25">
      <c r="A5" s="47"/>
      <c r="B5" s="47"/>
      <c r="C5" s="47"/>
      <c r="D5" s="47" t="s">
        <v>143</v>
      </c>
      <c r="E5" s="47" t="s">
        <v>144</v>
      </c>
      <c r="F5" s="47" t="s">
        <v>145</v>
      </c>
      <c r="G5" s="47" t="s">
        <v>146</v>
      </c>
      <c r="H5" s="47" t="s">
        <v>147</v>
      </c>
      <c r="I5" s="47" t="s">
        <v>148</v>
      </c>
      <c r="J5" s="47" t="s">
        <v>149</v>
      </c>
      <c r="K5" s="47"/>
      <c r="L5" s="47"/>
      <c r="M5" s="47"/>
      <c r="N5" s="47" t="s">
        <v>150</v>
      </c>
      <c r="O5" s="47" t="s">
        <v>151</v>
      </c>
      <c r="P5" s="47" t="s">
        <v>152</v>
      </c>
      <c r="Q5" s="47" t="s">
        <v>153</v>
      </c>
      <c r="R5" s="47" t="s">
        <v>154</v>
      </c>
      <c r="S5" s="47" t="s">
        <v>143</v>
      </c>
      <c r="T5" s="47" t="s">
        <v>144</v>
      </c>
      <c r="U5" s="47" t="s">
        <v>145</v>
      </c>
      <c r="V5" s="47" t="s">
        <v>146</v>
      </c>
      <c r="W5" s="47" t="s">
        <v>147</v>
      </c>
      <c r="X5" s="47" t="s">
        <v>148</v>
      </c>
      <c r="Y5" s="47" t="s">
        <v>155</v>
      </c>
    </row>
    <row r="6" ht="22.4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156</v>
      </c>
      <c r="K6" s="47" t="s">
        <v>157</v>
      </c>
      <c r="L6" s="47" t="s">
        <v>158</v>
      </c>
      <c r="M6" s="47" t="s">
        <v>147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58"/>
      <c r="B7" s="58" t="s">
        <v>141</v>
      </c>
      <c r="C7" s="64">
        <v>2273.814576</v>
      </c>
      <c r="D7" s="64">
        <v>2273.814576</v>
      </c>
      <c r="E7" s="64">
        <v>2273.814576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56" t="s">
        <v>159</v>
      </c>
      <c r="B8" s="56" t="s">
        <v>4</v>
      </c>
      <c r="C8" s="64">
        <v>2273.814576</v>
      </c>
      <c r="D8" s="64">
        <v>2273.814576</v>
      </c>
      <c r="E8" s="64">
        <v>2273.814576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</row>
    <row r="9" ht="22.8" customHeight="1" spans="1:25">
      <c r="A9" s="68" t="s">
        <v>160</v>
      </c>
      <c r="B9" s="68" t="s">
        <v>161</v>
      </c>
      <c r="C9" s="62">
        <v>2273.814576</v>
      </c>
      <c r="D9" s="62">
        <v>2273.814576</v>
      </c>
      <c r="E9" s="49">
        <v>2273.814576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1:25">
      <c r="G11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7" sqref="F7:I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3"/>
      <c r="D1" s="107"/>
      <c r="K1" s="52" t="s">
        <v>162</v>
      </c>
    </row>
    <row r="2" ht="31.9" customHeight="1" spans="1:1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108" t="s">
        <v>35</v>
      </c>
      <c r="B3" s="108"/>
      <c r="C3" s="108"/>
      <c r="D3" s="108"/>
      <c r="E3" s="108"/>
      <c r="F3" s="108"/>
      <c r="G3" s="108"/>
      <c r="H3" s="108"/>
      <c r="I3" s="108"/>
      <c r="J3" s="108"/>
      <c r="K3" s="46" t="s">
        <v>36</v>
      </c>
    </row>
    <row r="4" ht="27.6" customHeight="1" spans="1:11">
      <c r="A4" s="55" t="s">
        <v>163</v>
      </c>
      <c r="B4" s="55"/>
      <c r="C4" s="55"/>
      <c r="D4" s="55" t="s">
        <v>164</v>
      </c>
      <c r="E4" s="55" t="s">
        <v>165</v>
      </c>
      <c r="F4" s="55" t="s">
        <v>141</v>
      </c>
      <c r="G4" s="55" t="s">
        <v>166</v>
      </c>
      <c r="H4" s="55" t="s">
        <v>167</v>
      </c>
      <c r="I4" s="55" t="s">
        <v>168</v>
      </c>
      <c r="J4" s="55" t="s">
        <v>169</v>
      </c>
      <c r="K4" s="55" t="s">
        <v>170</v>
      </c>
    </row>
    <row r="5" ht="25.85" customHeight="1" spans="1:1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48"/>
      <c r="B6" s="48"/>
      <c r="C6" s="48"/>
      <c r="D6" s="109" t="s">
        <v>141</v>
      </c>
      <c r="E6" s="109"/>
      <c r="F6" s="110">
        <v>2273.81</v>
      </c>
      <c r="G6" s="110">
        <v>916.81</v>
      </c>
      <c r="H6" s="110">
        <v>1357</v>
      </c>
      <c r="I6" s="110"/>
      <c r="J6" s="109"/>
      <c r="K6" s="109"/>
    </row>
    <row r="7" ht="22.8" customHeight="1" spans="1:11">
      <c r="A7" s="111"/>
      <c r="B7" s="111"/>
      <c r="C7" s="111"/>
      <c r="D7" s="112" t="s">
        <v>159</v>
      </c>
      <c r="E7" s="112" t="s">
        <v>4</v>
      </c>
      <c r="F7" s="110">
        <v>2273.81</v>
      </c>
      <c r="G7" s="110">
        <v>916.81</v>
      </c>
      <c r="H7" s="110">
        <v>1357</v>
      </c>
      <c r="I7" s="110">
        <v>0</v>
      </c>
      <c r="J7" s="113"/>
      <c r="K7" s="113"/>
    </row>
    <row r="8" ht="22.8" customHeight="1" spans="1:11">
      <c r="A8" s="111"/>
      <c r="B8" s="111"/>
      <c r="C8" s="111"/>
      <c r="D8" s="112" t="s">
        <v>160</v>
      </c>
      <c r="E8" s="112" t="s">
        <v>161</v>
      </c>
      <c r="F8" s="114">
        <v>2273.81</v>
      </c>
      <c r="G8" s="114">
        <v>916.81</v>
      </c>
      <c r="H8" s="114">
        <v>1357</v>
      </c>
      <c r="I8" s="114"/>
      <c r="J8" s="113"/>
      <c r="K8" s="113"/>
    </row>
    <row r="9" ht="22.8" customHeight="1" spans="1:11">
      <c r="A9" s="47" t="s">
        <v>174</v>
      </c>
      <c r="B9" s="47"/>
      <c r="C9" s="47"/>
      <c r="D9" s="56" t="s">
        <v>174</v>
      </c>
      <c r="E9" s="56" t="s">
        <v>175</v>
      </c>
      <c r="F9" s="64">
        <v>301.339278</v>
      </c>
      <c r="G9" s="64">
        <v>301.339278</v>
      </c>
      <c r="H9" s="64">
        <v>0</v>
      </c>
      <c r="I9" s="64">
        <v>0</v>
      </c>
      <c r="J9" s="105"/>
      <c r="K9" s="105"/>
    </row>
    <row r="10" ht="22.8" customHeight="1" spans="1:11">
      <c r="A10" s="47" t="s">
        <v>174</v>
      </c>
      <c r="B10" s="47" t="s">
        <v>176</v>
      </c>
      <c r="C10" s="47"/>
      <c r="D10" s="56" t="s">
        <v>177</v>
      </c>
      <c r="E10" s="56" t="s">
        <v>178</v>
      </c>
      <c r="F10" s="64">
        <v>295.599264</v>
      </c>
      <c r="G10" s="64">
        <v>295.599264</v>
      </c>
      <c r="H10" s="64">
        <v>0</v>
      </c>
      <c r="I10" s="64">
        <v>0</v>
      </c>
      <c r="J10" s="105"/>
      <c r="K10" s="105"/>
    </row>
    <row r="11" ht="22.8" customHeight="1" spans="1:11">
      <c r="A11" s="115" t="s">
        <v>174</v>
      </c>
      <c r="B11" s="115" t="s">
        <v>176</v>
      </c>
      <c r="C11" s="115" t="s">
        <v>179</v>
      </c>
      <c r="D11" s="116" t="s">
        <v>180</v>
      </c>
      <c r="E11" s="116" t="s">
        <v>181</v>
      </c>
      <c r="F11" s="117">
        <v>235.9512</v>
      </c>
      <c r="G11" s="117">
        <v>235.9512</v>
      </c>
      <c r="H11" s="117"/>
      <c r="I11" s="117"/>
      <c r="J11" s="118"/>
      <c r="K11" s="118"/>
    </row>
    <row r="12" ht="22.8" customHeight="1" spans="1:11">
      <c r="A12" s="115" t="s">
        <v>174</v>
      </c>
      <c r="B12" s="115" t="s">
        <v>176</v>
      </c>
      <c r="C12" s="115" t="s">
        <v>176</v>
      </c>
      <c r="D12" s="116" t="s">
        <v>182</v>
      </c>
      <c r="E12" s="116" t="s">
        <v>183</v>
      </c>
      <c r="F12" s="117">
        <v>59.648064</v>
      </c>
      <c r="G12" s="117">
        <v>59.648064</v>
      </c>
      <c r="H12" s="117"/>
      <c r="I12" s="117"/>
      <c r="J12" s="118"/>
      <c r="K12" s="118"/>
    </row>
    <row r="13" ht="22.8" customHeight="1" spans="1:11">
      <c r="A13" s="47" t="s">
        <v>174</v>
      </c>
      <c r="B13" s="47" t="s">
        <v>184</v>
      </c>
      <c r="C13" s="47"/>
      <c r="D13" s="56" t="s">
        <v>185</v>
      </c>
      <c r="E13" s="56" t="s">
        <v>186</v>
      </c>
      <c r="F13" s="64">
        <v>2.839914</v>
      </c>
      <c r="G13" s="64">
        <v>2.839914</v>
      </c>
      <c r="H13" s="64">
        <v>0</v>
      </c>
      <c r="I13" s="64">
        <v>0</v>
      </c>
      <c r="J13" s="105"/>
      <c r="K13" s="105"/>
    </row>
    <row r="14" ht="22.8" customHeight="1" spans="1:11">
      <c r="A14" s="115" t="s">
        <v>174</v>
      </c>
      <c r="B14" s="115" t="s">
        <v>184</v>
      </c>
      <c r="C14" s="115" t="s">
        <v>187</v>
      </c>
      <c r="D14" s="116" t="s">
        <v>188</v>
      </c>
      <c r="E14" s="116" t="s">
        <v>189</v>
      </c>
      <c r="F14" s="117">
        <v>2.839914</v>
      </c>
      <c r="G14" s="117">
        <v>2.839914</v>
      </c>
      <c r="H14" s="117"/>
      <c r="I14" s="117"/>
      <c r="J14" s="118"/>
      <c r="K14" s="118"/>
    </row>
    <row r="15" ht="22.8" customHeight="1" spans="1:11">
      <c r="A15" s="47" t="s">
        <v>174</v>
      </c>
      <c r="B15" s="47" t="s">
        <v>190</v>
      </c>
      <c r="C15" s="47"/>
      <c r="D15" s="56" t="s">
        <v>191</v>
      </c>
      <c r="E15" s="56" t="s">
        <v>192</v>
      </c>
      <c r="F15" s="64">
        <v>2.9001</v>
      </c>
      <c r="G15" s="64">
        <v>2.9001</v>
      </c>
      <c r="H15" s="64">
        <v>0</v>
      </c>
      <c r="I15" s="64">
        <v>0</v>
      </c>
      <c r="J15" s="105"/>
      <c r="K15" s="105"/>
    </row>
    <row r="16" ht="22.8" customHeight="1" spans="1:11">
      <c r="A16" s="115" t="s">
        <v>174</v>
      </c>
      <c r="B16" s="115" t="s">
        <v>190</v>
      </c>
      <c r="C16" s="115" t="s">
        <v>179</v>
      </c>
      <c r="D16" s="116" t="s">
        <v>193</v>
      </c>
      <c r="E16" s="116" t="s">
        <v>194</v>
      </c>
      <c r="F16" s="117">
        <v>2.9001</v>
      </c>
      <c r="G16" s="117">
        <v>2.9001</v>
      </c>
      <c r="H16" s="117"/>
      <c r="I16" s="117"/>
      <c r="J16" s="118"/>
      <c r="K16" s="118"/>
    </row>
    <row r="17" ht="22.8" customHeight="1" spans="1:11">
      <c r="A17" s="47" t="s">
        <v>195</v>
      </c>
      <c r="B17" s="47"/>
      <c r="C17" s="47"/>
      <c r="D17" s="56" t="s">
        <v>195</v>
      </c>
      <c r="E17" s="56" t="s">
        <v>196</v>
      </c>
      <c r="F17" s="64">
        <v>24.65085</v>
      </c>
      <c r="G17" s="64">
        <v>24.65085</v>
      </c>
      <c r="H17" s="64">
        <v>0</v>
      </c>
      <c r="I17" s="64">
        <v>0</v>
      </c>
      <c r="J17" s="105"/>
      <c r="K17" s="105"/>
    </row>
    <row r="18" ht="22.8" customHeight="1" spans="1:11">
      <c r="A18" s="47" t="s">
        <v>195</v>
      </c>
      <c r="B18" s="47" t="s">
        <v>184</v>
      </c>
      <c r="C18" s="47"/>
      <c r="D18" s="56" t="s">
        <v>197</v>
      </c>
      <c r="E18" s="56" t="s">
        <v>198</v>
      </c>
      <c r="F18" s="64">
        <v>24.65085</v>
      </c>
      <c r="G18" s="64">
        <v>24.65085</v>
      </c>
      <c r="H18" s="64">
        <v>0</v>
      </c>
      <c r="I18" s="64">
        <v>0</v>
      </c>
      <c r="J18" s="105"/>
      <c r="K18" s="105"/>
    </row>
    <row r="19" ht="22.8" customHeight="1" spans="1:11">
      <c r="A19" s="115" t="s">
        <v>195</v>
      </c>
      <c r="B19" s="115" t="s">
        <v>184</v>
      </c>
      <c r="C19" s="115" t="s">
        <v>179</v>
      </c>
      <c r="D19" s="116" t="s">
        <v>199</v>
      </c>
      <c r="E19" s="116" t="s">
        <v>200</v>
      </c>
      <c r="F19" s="117">
        <v>24.65085</v>
      </c>
      <c r="G19" s="117">
        <v>24.65085</v>
      </c>
      <c r="H19" s="117"/>
      <c r="I19" s="117"/>
      <c r="J19" s="118"/>
      <c r="K19" s="118"/>
    </row>
    <row r="20" ht="22.8" customHeight="1" spans="1:11">
      <c r="A20" s="47" t="s">
        <v>201</v>
      </c>
      <c r="B20" s="47"/>
      <c r="C20" s="47"/>
      <c r="D20" s="56" t="s">
        <v>201</v>
      </c>
      <c r="E20" s="56" t="s">
        <v>202</v>
      </c>
      <c r="F20" s="64">
        <v>1899.4404</v>
      </c>
      <c r="G20" s="64">
        <v>542.4404</v>
      </c>
      <c r="H20" s="64">
        <v>1357</v>
      </c>
      <c r="I20" s="64">
        <v>0</v>
      </c>
      <c r="J20" s="105"/>
      <c r="K20" s="105"/>
    </row>
    <row r="21" ht="22.8" customHeight="1" spans="1:11">
      <c r="A21" s="47" t="s">
        <v>201</v>
      </c>
      <c r="B21" s="47" t="s">
        <v>176</v>
      </c>
      <c r="C21" s="47"/>
      <c r="D21" s="56" t="s">
        <v>203</v>
      </c>
      <c r="E21" s="56" t="s">
        <v>204</v>
      </c>
      <c r="F21" s="64">
        <v>1899.4404</v>
      </c>
      <c r="G21" s="64">
        <v>542.4404</v>
      </c>
      <c r="H21" s="64">
        <v>1357</v>
      </c>
      <c r="I21" s="64">
        <v>0</v>
      </c>
      <c r="J21" s="105"/>
      <c r="K21" s="105"/>
    </row>
    <row r="22" ht="22.8" customHeight="1" spans="1:11">
      <c r="A22" s="115" t="s">
        <v>201</v>
      </c>
      <c r="B22" s="115" t="s">
        <v>176</v>
      </c>
      <c r="C22" s="115" t="s">
        <v>205</v>
      </c>
      <c r="D22" s="116" t="s">
        <v>206</v>
      </c>
      <c r="E22" s="116" t="s">
        <v>207</v>
      </c>
      <c r="F22" s="117">
        <v>1899.4404</v>
      </c>
      <c r="G22" s="117">
        <v>542.4404</v>
      </c>
      <c r="H22" s="117">
        <v>1357</v>
      </c>
      <c r="I22" s="117"/>
      <c r="J22" s="118"/>
      <c r="K22" s="118"/>
    </row>
    <row r="23" ht="22.8" customHeight="1" spans="1:11">
      <c r="A23" s="47" t="s">
        <v>208</v>
      </c>
      <c r="B23" s="47"/>
      <c r="C23" s="47"/>
      <c r="D23" s="56" t="s">
        <v>208</v>
      </c>
      <c r="E23" s="56" t="s">
        <v>209</v>
      </c>
      <c r="F23" s="64">
        <v>48.384048</v>
      </c>
      <c r="G23" s="64">
        <v>48.384048</v>
      </c>
      <c r="H23" s="64">
        <v>0</v>
      </c>
      <c r="I23" s="64">
        <v>0</v>
      </c>
      <c r="J23" s="105"/>
      <c r="K23" s="105"/>
    </row>
    <row r="24" ht="22.8" customHeight="1" spans="1:11">
      <c r="A24" s="47" t="s">
        <v>208</v>
      </c>
      <c r="B24" s="47" t="s">
        <v>179</v>
      </c>
      <c r="C24" s="47"/>
      <c r="D24" s="56" t="s">
        <v>210</v>
      </c>
      <c r="E24" s="56" t="s">
        <v>211</v>
      </c>
      <c r="F24" s="64">
        <v>48.384048</v>
      </c>
      <c r="G24" s="64">
        <v>48.384048</v>
      </c>
      <c r="H24" s="64">
        <v>0</v>
      </c>
      <c r="I24" s="64">
        <v>0</v>
      </c>
      <c r="J24" s="105"/>
      <c r="K24" s="105"/>
    </row>
    <row r="25" ht="22.8" customHeight="1" spans="1:11">
      <c r="A25" s="115" t="s">
        <v>208</v>
      </c>
      <c r="B25" s="115" t="s">
        <v>179</v>
      </c>
      <c r="C25" s="115" t="s">
        <v>205</v>
      </c>
      <c r="D25" s="116" t="s">
        <v>212</v>
      </c>
      <c r="E25" s="116" t="s">
        <v>213</v>
      </c>
      <c r="F25" s="117">
        <v>48.384048</v>
      </c>
      <c r="G25" s="117">
        <v>48.384048</v>
      </c>
      <c r="H25" s="117"/>
      <c r="I25" s="117"/>
      <c r="J25" s="118"/>
      <c r="K25" s="11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8" sqref="K8:O8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0" width="7.18518518518519" customWidth="1"/>
    <col min="11" max="11" width="7.77777777777778" customWidth="1"/>
    <col min="12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3"/>
      <c r="S1" s="52" t="s">
        <v>214</v>
      </c>
      <c r="T1" s="52"/>
    </row>
    <row r="2" ht="42.25" customHeight="1" spans="1:20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6" t="s">
        <v>36</v>
      </c>
      <c r="T3" s="46"/>
    </row>
    <row r="4" ht="19.8" customHeight="1" spans="1:20">
      <c r="A4" s="47" t="s">
        <v>163</v>
      </c>
      <c r="B4" s="47"/>
      <c r="C4" s="47"/>
      <c r="D4" s="47" t="s">
        <v>215</v>
      </c>
      <c r="E4" s="47" t="s">
        <v>216</v>
      </c>
      <c r="F4" s="47" t="s">
        <v>217</v>
      </c>
      <c r="G4" s="47" t="s">
        <v>218</v>
      </c>
      <c r="H4" s="47" t="s">
        <v>219</v>
      </c>
      <c r="I4" s="47" t="s">
        <v>220</v>
      </c>
      <c r="J4" s="47" t="s">
        <v>221</v>
      </c>
      <c r="K4" s="47" t="s">
        <v>222</v>
      </c>
      <c r="L4" s="47" t="s">
        <v>223</v>
      </c>
      <c r="M4" s="47" t="s">
        <v>224</v>
      </c>
      <c r="N4" s="47" t="s">
        <v>225</v>
      </c>
      <c r="O4" s="47" t="s">
        <v>226</v>
      </c>
      <c r="P4" s="47" t="s">
        <v>227</v>
      </c>
      <c r="Q4" s="47" t="s">
        <v>228</v>
      </c>
      <c r="R4" s="47" t="s">
        <v>229</v>
      </c>
      <c r="S4" s="47" t="s">
        <v>230</v>
      </c>
      <c r="T4" s="47" t="s">
        <v>231</v>
      </c>
    </row>
    <row r="5" ht="20.7" customHeight="1" spans="1:20">
      <c r="A5" s="47" t="s">
        <v>171</v>
      </c>
      <c r="B5" s="47" t="s">
        <v>172</v>
      </c>
      <c r="C5" s="47" t="s">
        <v>173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8"/>
      <c r="B6" s="58"/>
      <c r="C6" s="58"/>
      <c r="D6" s="58"/>
      <c r="E6" s="58" t="s">
        <v>141</v>
      </c>
      <c r="F6" s="57">
        <f>K6+O6</f>
        <v>2273.814576</v>
      </c>
      <c r="G6" s="57"/>
      <c r="H6" s="57"/>
      <c r="I6" s="57"/>
      <c r="J6" s="57"/>
      <c r="K6" s="57">
        <f>K7</f>
        <v>2037.863376</v>
      </c>
      <c r="L6" s="57"/>
      <c r="M6" s="57"/>
      <c r="N6" s="57"/>
      <c r="O6" s="64">
        <v>235.9512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159</v>
      </c>
      <c r="E7" s="56" t="s">
        <v>4</v>
      </c>
      <c r="F7" s="57">
        <f>K7+O7</f>
        <v>2273.814576</v>
      </c>
      <c r="G7" s="57">
        <v>0</v>
      </c>
      <c r="H7" s="57">
        <v>0</v>
      </c>
      <c r="I7" s="57">
        <v>0</v>
      </c>
      <c r="J7" s="57">
        <v>0</v>
      </c>
      <c r="K7" s="57">
        <f>K8</f>
        <v>2037.863376</v>
      </c>
      <c r="L7" s="57">
        <v>0</v>
      </c>
      <c r="M7" s="57">
        <v>0</v>
      </c>
      <c r="N7" s="57">
        <v>0</v>
      </c>
      <c r="O7" s="64">
        <v>235.9512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105"/>
      <c r="B8" s="105"/>
      <c r="C8" s="105"/>
      <c r="D8" s="61" t="s">
        <v>160</v>
      </c>
      <c r="E8" s="61" t="s">
        <v>161</v>
      </c>
      <c r="F8" s="106">
        <v>2273.814576</v>
      </c>
      <c r="G8" s="106"/>
      <c r="H8" s="106"/>
      <c r="I8" s="106"/>
      <c r="J8" s="106"/>
      <c r="K8" s="106">
        <v>2037.863376</v>
      </c>
      <c r="L8" s="106"/>
      <c r="M8" s="106"/>
      <c r="N8" s="106"/>
      <c r="O8" s="106">
        <v>235.9512</v>
      </c>
      <c r="P8" s="106"/>
      <c r="Q8" s="106"/>
      <c r="R8" s="106"/>
      <c r="S8" s="106"/>
      <c r="T8" s="106"/>
    </row>
    <row r="9" ht="22.8" customHeight="1" spans="1:20">
      <c r="A9" s="47" t="s">
        <v>174</v>
      </c>
      <c r="B9" s="47"/>
      <c r="C9" s="47"/>
      <c r="D9" s="56" t="s">
        <v>174</v>
      </c>
      <c r="E9" s="56" t="s">
        <v>175</v>
      </c>
      <c r="F9" s="64">
        <v>301.339278</v>
      </c>
      <c r="G9" s="64"/>
      <c r="H9" s="64"/>
      <c r="I9" s="64"/>
      <c r="J9" s="64"/>
      <c r="K9" s="64">
        <v>65.388078</v>
      </c>
      <c r="L9" s="64"/>
      <c r="M9" s="64"/>
      <c r="N9" s="64"/>
      <c r="O9" s="64">
        <v>235.9512</v>
      </c>
      <c r="P9" s="64"/>
      <c r="Q9" s="64"/>
      <c r="R9" s="64"/>
      <c r="S9" s="64"/>
      <c r="T9" s="64"/>
    </row>
    <row r="10" ht="22.8" customHeight="1" spans="1:20">
      <c r="A10" s="47" t="s">
        <v>174</v>
      </c>
      <c r="B10" s="47" t="s">
        <v>176</v>
      </c>
      <c r="C10" s="47"/>
      <c r="D10" s="56" t="s">
        <v>177</v>
      </c>
      <c r="E10" s="56" t="s">
        <v>178</v>
      </c>
      <c r="F10" s="64">
        <v>295.599264</v>
      </c>
      <c r="G10" s="64"/>
      <c r="H10" s="64"/>
      <c r="I10" s="64"/>
      <c r="J10" s="64"/>
      <c r="K10" s="64">
        <v>59.648064</v>
      </c>
      <c r="L10" s="64"/>
      <c r="M10" s="64"/>
      <c r="N10" s="64"/>
      <c r="O10" s="64">
        <v>235.9512</v>
      </c>
      <c r="P10" s="64"/>
      <c r="Q10" s="64"/>
      <c r="R10" s="64"/>
      <c r="S10" s="64"/>
      <c r="T10" s="64"/>
    </row>
    <row r="11" ht="22.8" customHeight="1" spans="1:20">
      <c r="A11" s="65" t="s">
        <v>174</v>
      </c>
      <c r="B11" s="65" t="s">
        <v>176</v>
      </c>
      <c r="C11" s="65" t="s">
        <v>179</v>
      </c>
      <c r="D11" s="60" t="s">
        <v>180</v>
      </c>
      <c r="E11" s="60" t="s">
        <v>181</v>
      </c>
      <c r="F11" s="67">
        <v>235.9512</v>
      </c>
      <c r="G11" s="67"/>
      <c r="H11" s="67"/>
      <c r="I11" s="67"/>
      <c r="J11" s="67"/>
      <c r="K11" s="67"/>
      <c r="L11" s="67"/>
      <c r="M11" s="67"/>
      <c r="N11" s="67"/>
      <c r="O11" s="67">
        <v>235.9512</v>
      </c>
      <c r="P11" s="67"/>
      <c r="Q11" s="67"/>
      <c r="R11" s="67"/>
      <c r="S11" s="67"/>
      <c r="T11" s="67"/>
    </row>
    <row r="12" ht="22.8" customHeight="1" spans="1:20">
      <c r="A12" s="65" t="s">
        <v>174</v>
      </c>
      <c r="B12" s="65" t="s">
        <v>176</v>
      </c>
      <c r="C12" s="65" t="s">
        <v>176</v>
      </c>
      <c r="D12" s="60" t="s">
        <v>182</v>
      </c>
      <c r="E12" s="60" t="s">
        <v>183</v>
      </c>
      <c r="F12" s="67">
        <v>59.648064</v>
      </c>
      <c r="G12" s="67"/>
      <c r="H12" s="67"/>
      <c r="I12" s="67"/>
      <c r="J12" s="67"/>
      <c r="K12" s="67">
        <v>59.648064</v>
      </c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47" t="s">
        <v>174</v>
      </c>
      <c r="B13" s="47" t="s">
        <v>184</v>
      </c>
      <c r="C13" s="47"/>
      <c r="D13" s="56" t="s">
        <v>185</v>
      </c>
      <c r="E13" s="56" t="s">
        <v>186</v>
      </c>
      <c r="F13" s="64">
        <v>2.839914</v>
      </c>
      <c r="G13" s="64"/>
      <c r="H13" s="64"/>
      <c r="I13" s="64"/>
      <c r="J13" s="64"/>
      <c r="K13" s="64">
        <v>2.839914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22.8" customHeight="1" spans="1:20">
      <c r="A14" s="65" t="s">
        <v>174</v>
      </c>
      <c r="B14" s="65" t="s">
        <v>184</v>
      </c>
      <c r="C14" s="65" t="s">
        <v>187</v>
      </c>
      <c r="D14" s="60" t="s">
        <v>188</v>
      </c>
      <c r="E14" s="60" t="s">
        <v>189</v>
      </c>
      <c r="F14" s="67">
        <v>2.839914</v>
      </c>
      <c r="G14" s="67"/>
      <c r="H14" s="67"/>
      <c r="I14" s="67"/>
      <c r="J14" s="67"/>
      <c r="K14" s="67">
        <v>2.839914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47" t="s">
        <v>174</v>
      </c>
      <c r="B15" s="47" t="s">
        <v>190</v>
      </c>
      <c r="C15" s="47"/>
      <c r="D15" s="56" t="s">
        <v>191</v>
      </c>
      <c r="E15" s="56" t="s">
        <v>192</v>
      </c>
      <c r="F15" s="64">
        <v>2.9001</v>
      </c>
      <c r="G15" s="64"/>
      <c r="H15" s="64"/>
      <c r="I15" s="64"/>
      <c r="J15" s="64"/>
      <c r="K15" s="64">
        <v>2.9001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65" t="s">
        <v>174</v>
      </c>
      <c r="B16" s="65" t="s">
        <v>190</v>
      </c>
      <c r="C16" s="65" t="s">
        <v>179</v>
      </c>
      <c r="D16" s="60" t="s">
        <v>193</v>
      </c>
      <c r="E16" s="60" t="s">
        <v>194</v>
      </c>
      <c r="F16" s="67">
        <v>2.9001</v>
      </c>
      <c r="G16" s="67"/>
      <c r="H16" s="67"/>
      <c r="I16" s="67"/>
      <c r="J16" s="67"/>
      <c r="K16" s="67">
        <v>2.9001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47" t="s">
        <v>195</v>
      </c>
      <c r="B17" s="47"/>
      <c r="C17" s="47"/>
      <c r="D17" s="56" t="s">
        <v>195</v>
      </c>
      <c r="E17" s="56" t="s">
        <v>196</v>
      </c>
      <c r="F17" s="64">
        <v>24.65085</v>
      </c>
      <c r="G17" s="64"/>
      <c r="H17" s="64"/>
      <c r="I17" s="64"/>
      <c r="J17" s="64"/>
      <c r="K17" s="64">
        <v>24.65085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22.8" customHeight="1" spans="1:20">
      <c r="A18" s="47" t="s">
        <v>195</v>
      </c>
      <c r="B18" s="47" t="s">
        <v>184</v>
      </c>
      <c r="C18" s="47"/>
      <c r="D18" s="56" t="s">
        <v>197</v>
      </c>
      <c r="E18" s="56" t="s">
        <v>198</v>
      </c>
      <c r="F18" s="64">
        <v>24.65085</v>
      </c>
      <c r="G18" s="64"/>
      <c r="H18" s="64"/>
      <c r="I18" s="64"/>
      <c r="J18" s="64"/>
      <c r="K18" s="64">
        <v>24.65085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65" t="s">
        <v>195</v>
      </c>
      <c r="B19" s="65" t="s">
        <v>184</v>
      </c>
      <c r="C19" s="65" t="s">
        <v>179</v>
      </c>
      <c r="D19" s="60" t="s">
        <v>199</v>
      </c>
      <c r="E19" s="60" t="s">
        <v>200</v>
      </c>
      <c r="F19" s="67">
        <v>24.65085</v>
      </c>
      <c r="G19" s="67"/>
      <c r="H19" s="67"/>
      <c r="I19" s="67"/>
      <c r="J19" s="67"/>
      <c r="K19" s="67">
        <v>24.65085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47" t="s">
        <v>201</v>
      </c>
      <c r="B20" s="47"/>
      <c r="C20" s="47"/>
      <c r="D20" s="56" t="s">
        <v>201</v>
      </c>
      <c r="E20" s="56" t="s">
        <v>202</v>
      </c>
      <c r="F20" s="64">
        <v>1899.4404</v>
      </c>
      <c r="G20" s="64"/>
      <c r="H20" s="64"/>
      <c r="I20" s="64"/>
      <c r="J20" s="64"/>
      <c r="K20" s="64">
        <v>1899.4404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47" t="s">
        <v>201</v>
      </c>
      <c r="B21" s="47" t="s">
        <v>176</v>
      </c>
      <c r="C21" s="47"/>
      <c r="D21" s="56" t="s">
        <v>203</v>
      </c>
      <c r="E21" s="56" t="s">
        <v>204</v>
      </c>
      <c r="F21" s="64">
        <v>1899.4404</v>
      </c>
      <c r="G21" s="64"/>
      <c r="H21" s="64"/>
      <c r="I21" s="64"/>
      <c r="J21" s="64"/>
      <c r="K21" s="64">
        <v>1899.4404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65" t="s">
        <v>201</v>
      </c>
      <c r="B22" s="65" t="s">
        <v>176</v>
      </c>
      <c r="C22" s="65" t="s">
        <v>205</v>
      </c>
      <c r="D22" s="60" t="s">
        <v>206</v>
      </c>
      <c r="E22" s="60" t="s">
        <v>207</v>
      </c>
      <c r="F22" s="67">
        <v>1899.4404</v>
      </c>
      <c r="G22" s="67"/>
      <c r="H22" s="67"/>
      <c r="I22" s="67"/>
      <c r="J22" s="67"/>
      <c r="K22" s="67">
        <v>1899.4404</v>
      </c>
      <c r="L22" s="67"/>
      <c r="M22" s="67"/>
      <c r="N22" s="67"/>
      <c r="O22" s="67"/>
      <c r="P22" s="67"/>
      <c r="Q22" s="67"/>
      <c r="R22" s="67"/>
      <c r="S22" s="67"/>
      <c r="T22" s="67"/>
    </row>
    <row r="23" ht="22.8" customHeight="1" spans="1:20">
      <c r="A23" s="47" t="s">
        <v>208</v>
      </c>
      <c r="B23" s="47"/>
      <c r="C23" s="47"/>
      <c r="D23" s="56" t="s">
        <v>208</v>
      </c>
      <c r="E23" s="56" t="s">
        <v>209</v>
      </c>
      <c r="F23" s="64">
        <v>48.384048</v>
      </c>
      <c r="G23" s="64"/>
      <c r="H23" s="64"/>
      <c r="I23" s="64"/>
      <c r="J23" s="64"/>
      <c r="K23" s="64">
        <v>48.384048</v>
      </c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47" t="s">
        <v>208</v>
      </c>
      <c r="B24" s="47" t="s">
        <v>179</v>
      </c>
      <c r="C24" s="47"/>
      <c r="D24" s="56" t="s">
        <v>210</v>
      </c>
      <c r="E24" s="56" t="s">
        <v>211</v>
      </c>
      <c r="F24" s="64">
        <v>48.384048</v>
      </c>
      <c r="G24" s="64"/>
      <c r="H24" s="64"/>
      <c r="I24" s="64"/>
      <c r="J24" s="64"/>
      <c r="K24" s="64">
        <v>48.384048</v>
      </c>
      <c r="L24" s="64"/>
      <c r="M24" s="64"/>
      <c r="N24" s="64"/>
      <c r="O24" s="64"/>
      <c r="P24" s="64"/>
      <c r="Q24" s="64"/>
      <c r="R24" s="64"/>
      <c r="S24" s="64"/>
      <c r="T24" s="64"/>
    </row>
    <row r="25" ht="22.8" customHeight="1" spans="1:20">
      <c r="A25" s="65" t="s">
        <v>208</v>
      </c>
      <c r="B25" s="65" t="s">
        <v>179</v>
      </c>
      <c r="C25" s="65" t="s">
        <v>205</v>
      </c>
      <c r="D25" s="60" t="s">
        <v>212</v>
      </c>
      <c r="E25" s="60" t="s">
        <v>213</v>
      </c>
      <c r="F25" s="67">
        <v>48.384048</v>
      </c>
      <c r="G25" s="67"/>
      <c r="H25" s="67"/>
      <c r="I25" s="67"/>
      <c r="J25" s="67"/>
      <c r="K25" s="67">
        <v>48.384048</v>
      </c>
      <c r="L25" s="67"/>
      <c r="M25" s="67"/>
      <c r="N25" s="67"/>
      <c r="O25" s="67"/>
      <c r="P25" s="67"/>
      <c r="Q25" s="67"/>
      <c r="R25" s="67"/>
      <c r="S25" s="67"/>
      <c r="T25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 J6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3"/>
      <c r="T1" s="52" t="s">
        <v>232</v>
      </c>
      <c r="U1" s="52"/>
    </row>
    <row r="2" ht="37.05" customHeight="1" spans="1:2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46" t="s">
        <v>36</v>
      </c>
      <c r="U3" s="46"/>
    </row>
    <row r="4" ht="22.4" customHeight="1" spans="1:21">
      <c r="A4" s="47" t="s">
        <v>163</v>
      </c>
      <c r="B4" s="47"/>
      <c r="C4" s="47"/>
      <c r="D4" s="47" t="s">
        <v>215</v>
      </c>
      <c r="E4" s="47" t="s">
        <v>216</v>
      </c>
      <c r="F4" s="47" t="s">
        <v>233</v>
      </c>
      <c r="G4" s="47" t="s">
        <v>166</v>
      </c>
      <c r="H4" s="47"/>
      <c r="I4" s="47"/>
      <c r="J4" s="47"/>
      <c r="K4" s="47" t="s">
        <v>167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9.65" customHeight="1" spans="1:21">
      <c r="A5" s="47" t="s">
        <v>171</v>
      </c>
      <c r="B5" s="47" t="s">
        <v>172</v>
      </c>
      <c r="C5" s="47" t="s">
        <v>173</v>
      </c>
      <c r="D5" s="47"/>
      <c r="E5" s="47"/>
      <c r="F5" s="47"/>
      <c r="G5" s="47" t="s">
        <v>141</v>
      </c>
      <c r="H5" s="47" t="s">
        <v>234</v>
      </c>
      <c r="I5" s="47" t="s">
        <v>235</v>
      </c>
      <c r="J5" s="47" t="s">
        <v>226</v>
      </c>
      <c r="K5" s="47" t="s">
        <v>141</v>
      </c>
      <c r="L5" s="47" t="s">
        <v>236</v>
      </c>
      <c r="M5" s="47" t="s">
        <v>237</v>
      </c>
      <c r="N5" s="47" t="s">
        <v>238</v>
      </c>
      <c r="O5" s="47" t="s">
        <v>228</v>
      </c>
      <c r="P5" s="47" t="s">
        <v>239</v>
      </c>
      <c r="Q5" s="47" t="s">
        <v>240</v>
      </c>
      <c r="R5" s="47" t="s">
        <v>241</v>
      </c>
      <c r="S5" s="47" t="s">
        <v>224</v>
      </c>
      <c r="T5" s="47" t="s">
        <v>227</v>
      </c>
      <c r="U5" s="47" t="s">
        <v>231</v>
      </c>
    </row>
    <row r="6" ht="22.8" customHeight="1" spans="1:21">
      <c r="A6" s="58"/>
      <c r="B6" s="58"/>
      <c r="C6" s="58"/>
      <c r="D6" s="58"/>
      <c r="E6" s="58" t="s">
        <v>141</v>
      </c>
      <c r="F6" s="57">
        <f t="shared" ref="F6:H6" si="0">F7</f>
        <v>2273.814576</v>
      </c>
      <c r="G6" s="57">
        <f t="shared" si="0"/>
        <v>916.814576</v>
      </c>
      <c r="H6" s="57">
        <f t="shared" si="0"/>
        <v>608.863376</v>
      </c>
      <c r="I6" s="57">
        <v>72</v>
      </c>
      <c r="J6" s="64">
        <v>235.9512</v>
      </c>
      <c r="K6" s="64">
        <v>1357</v>
      </c>
      <c r="L6" s="57"/>
      <c r="M6" s="64">
        <v>1357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159</v>
      </c>
      <c r="E7" s="56" t="s">
        <v>4</v>
      </c>
      <c r="F7" s="64">
        <f t="shared" ref="F7:H7" si="1">F8</f>
        <v>2273.814576</v>
      </c>
      <c r="G7" s="57">
        <f t="shared" si="1"/>
        <v>916.814576</v>
      </c>
      <c r="H7" s="57">
        <f t="shared" si="1"/>
        <v>608.863376</v>
      </c>
      <c r="I7" s="57">
        <v>72</v>
      </c>
      <c r="J7" s="64">
        <v>235.9512</v>
      </c>
      <c r="K7" s="64">
        <v>1357</v>
      </c>
      <c r="L7" s="57">
        <v>0</v>
      </c>
      <c r="M7" s="64">
        <v>1357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</row>
    <row r="8" ht="22.8" customHeight="1" spans="1:21">
      <c r="A8" s="105"/>
      <c r="B8" s="105"/>
      <c r="C8" s="105"/>
      <c r="D8" s="61" t="s">
        <v>160</v>
      </c>
      <c r="E8" s="61" t="s">
        <v>161</v>
      </c>
      <c r="F8" s="64">
        <v>2273.814576</v>
      </c>
      <c r="G8" s="64">
        <v>916.814576</v>
      </c>
      <c r="H8" s="64">
        <v>608.863376</v>
      </c>
      <c r="I8" s="64">
        <v>72</v>
      </c>
      <c r="J8" s="64">
        <v>235.9512</v>
      </c>
      <c r="K8" s="64">
        <v>1357</v>
      </c>
      <c r="L8" s="64"/>
      <c r="M8" s="64">
        <v>1357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47" t="s">
        <v>174</v>
      </c>
      <c r="B9" s="47"/>
      <c r="C9" s="47"/>
      <c r="D9" s="56" t="s">
        <v>174</v>
      </c>
      <c r="E9" s="56" t="s">
        <v>175</v>
      </c>
      <c r="F9" s="64">
        <v>301.339278</v>
      </c>
      <c r="G9" s="64">
        <v>301.339278</v>
      </c>
      <c r="H9" s="64">
        <v>65.388078</v>
      </c>
      <c r="I9" s="64"/>
      <c r="J9" s="64">
        <v>235.9512</v>
      </c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47" t="s">
        <v>174</v>
      </c>
      <c r="B10" s="47" t="s">
        <v>176</v>
      </c>
      <c r="C10" s="47"/>
      <c r="D10" s="56" t="s">
        <v>177</v>
      </c>
      <c r="E10" s="56" t="s">
        <v>178</v>
      </c>
      <c r="F10" s="64">
        <v>295.599264</v>
      </c>
      <c r="G10" s="64">
        <v>295.599264</v>
      </c>
      <c r="H10" s="64">
        <v>59.648064</v>
      </c>
      <c r="I10" s="64"/>
      <c r="J10" s="64">
        <v>235.9512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65" t="s">
        <v>174</v>
      </c>
      <c r="B11" s="65" t="s">
        <v>176</v>
      </c>
      <c r="C11" s="65" t="s">
        <v>179</v>
      </c>
      <c r="D11" s="60" t="s">
        <v>180</v>
      </c>
      <c r="E11" s="60" t="s">
        <v>181</v>
      </c>
      <c r="F11" s="62">
        <v>235.9512</v>
      </c>
      <c r="G11" s="49">
        <v>235.9512</v>
      </c>
      <c r="H11" s="49"/>
      <c r="I11" s="49"/>
      <c r="J11" s="49">
        <v>235.9512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65" t="s">
        <v>174</v>
      </c>
      <c r="B12" s="65" t="s">
        <v>176</v>
      </c>
      <c r="C12" s="65" t="s">
        <v>176</v>
      </c>
      <c r="D12" s="60" t="s">
        <v>182</v>
      </c>
      <c r="E12" s="60" t="s">
        <v>183</v>
      </c>
      <c r="F12" s="62">
        <v>59.648064</v>
      </c>
      <c r="G12" s="49">
        <v>59.648064</v>
      </c>
      <c r="H12" s="49">
        <v>59.648064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ht="22.8" customHeight="1" spans="1:21">
      <c r="A13" s="47" t="s">
        <v>174</v>
      </c>
      <c r="B13" s="47" t="s">
        <v>184</v>
      </c>
      <c r="C13" s="47"/>
      <c r="D13" s="56" t="s">
        <v>185</v>
      </c>
      <c r="E13" s="56" t="s">
        <v>186</v>
      </c>
      <c r="F13" s="64">
        <v>2.839914</v>
      </c>
      <c r="G13" s="64">
        <v>2.839914</v>
      </c>
      <c r="H13" s="64">
        <v>2.839914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65" t="s">
        <v>174</v>
      </c>
      <c r="B14" s="65" t="s">
        <v>184</v>
      </c>
      <c r="C14" s="65" t="s">
        <v>187</v>
      </c>
      <c r="D14" s="60" t="s">
        <v>188</v>
      </c>
      <c r="E14" s="60" t="s">
        <v>189</v>
      </c>
      <c r="F14" s="62">
        <v>2.839914</v>
      </c>
      <c r="G14" s="49">
        <v>2.839914</v>
      </c>
      <c r="H14" s="49">
        <v>2.839914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22.8" customHeight="1" spans="1:21">
      <c r="A15" s="47" t="s">
        <v>174</v>
      </c>
      <c r="B15" s="47" t="s">
        <v>190</v>
      </c>
      <c r="C15" s="47"/>
      <c r="D15" s="56" t="s">
        <v>191</v>
      </c>
      <c r="E15" s="56" t="s">
        <v>192</v>
      </c>
      <c r="F15" s="64">
        <v>2.9001</v>
      </c>
      <c r="G15" s="64">
        <v>2.9001</v>
      </c>
      <c r="H15" s="64">
        <v>2.9001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8" customHeight="1" spans="1:21">
      <c r="A16" s="65" t="s">
        <v>174</v>
      </c>
      <c r="B16" s="65" t="s">
        <v>190</v>
      </c>
      <c r="C16" s="65" t="s">
        <v>179</v>
      </c>
      <c r="D16" s="60" t="s">
        <v>193</v>
      </c>
      <c r="E16" s="60" t="s">
        <v>194</v>
      </c>
      <c r="F16" s="62">
        <v>2.9001</v>
      </c>
      <c r="G16" s="49">
        <v>2.9001</v>
      </c>
      <c r="H16" s="49">
        <v>2.9001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ht="22.8" customHeight="1" spans="1:21">
      <c r="A17" s="47" t="s">
        <v>195</v>
      </c>
      <c r="B17" s="47"/>
      <c r="C17" s="47"/>
      <c r="D17" s="56" t="s">
        <v>195</v>
      </c>
      <c r="E17" s="56" t="s">
        <v>196</v>
      </c>
      <c r="F17" s="64">
        <v>24.65085</v>
      </c>
      <c r="G17" s="64">
        <v>24.65085</v>
      </c>
      <c r="H17" s="64">
        <v>24.65085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ht="22.8" customHeight="1" spans="1:21">
      <c r="A18" s="47" t="s">
        <v>195</v>
      </c>
      <c r="B18" s="47" t="s">
        <v>184</v>
      </c>
      <c r="C18" s="47"/>
      <c r="D18" s="56" t="s">
        <v>197</v>
      </c>
      <c r="E18" s="56" t="s">
        <v>198</v>
      </c>
      <c r="F18" s="64">
        <v>24.65085</v>
      </c>
      <c r="G18" s="64">
        <v>24.65085</v>
      </c>
      <c r="H18" s="64">
        <v>24.65085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5" t="s">
        <v>195</v>
      </c>
      <c r="B19" s="65" t="s">
        <v>184</v>
      </c>
      <c r="C19" s="65" t="s">
        <v>179</v>
      </c>
      <c r="D19" s="60" t="s">
        <v>199</v>
      </c>
      <c r="E19" s="60" t="s">
        <v>200</v>
      </c>
      <c r="F19" s="62">
        <v>24.65085</v>
      </c>
      <c r="G19" s="49">
        <v>24.65085</v>
      </c>
      <c r="H19" s="49">
        <v>24.65085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8" customHeight="1" spans="1:21">
      <c r="A20" s="47" t="s">
        <v>201</v>
      </c>
      <c r="B20" s="47"/>
      <c r="C20" s="47"/>
      <c r="D20" s="56" t="s">
        <v>201</v>
      </c>
      <c r="E20" s="56" t="s">
        <v>202</v>
      </c>
      <c r="F20" s="64">
        <v>1899.4404</v>
      </c>
      <c r="G20" s="64">
        <v>542.4404</v>
      </c>
      <c r="H20" s="64">
        <v>470.4404</v>
      </c>
      <c r="I20" s="64">
        <v>72</v>
      </c>
      <c r="J20" s="64"/>
      <c r="K20" s="64">
        <v>1357</v>
      </c>
      <c r="L20" s="64"/>
      <c r="M20" s="64">
        <v>1357</v>
      </c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47" t="s">
        <v>201</v>
      </c>
      <c r="B21" s="47" t="s">
        <v>176</v>
      </c>
      <c r="C21" s="47"/>
      <c r="D21" s="56" t="s">
        <v>203</v>
      </c>
      <c r="E21" s="56" t="s">
        <v>204</v>
      </c>
      <c r="F21" s="64">
        <v>1899.4404</v>
      </c>
      <c r="G21" s="64">
        <v>542.4404</v>
      </c>
      <c r="H21" s="64">
        <v>470.4404</v>
      </c>
      <c r="I21" s="64">
        <v>72</v>
      </c>
      <c r="J21" s="64"/>
      <c r="K21" s="64">
        <v>1357</v>
      </c>
      <c r="L21" s="64"/>
      <c r="M21" s="64">
        <v>1357</v>
      </c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65" t="s">
        <v>201</v>
      </c>
      <c r="B22" s="65" t="s">
        <v>176</v>
      </c>
      <c r="C22" s="65" t="s">
        <v>205</v>
      </c>
      <c r="D22" s="60" t="s">
        <v>206</v>
      </c>
      <c r="E22" s="60" t="s">
        <v>207</v>
      </c>
      <c r="F22" s="62">
        <v>1899.4404</v>
      </c>
      <c r="G22" s="49">
        <v>542.4404</v>
      </c>
      <c r="H22" s="49">
        <v>470.4404</v>
      </c>
      <c r="I22" s="49">
        <v>72</v>
      </c>
      <c r="J22" s="49"/>
      <c r="K22" s="49">
        <v>1357</v>
      </c>
      <c r="L22" s="49"/>
      <c r="M22" s="49">
        <v>1357</v>
      </c>
      <c r="N22" s="49"/>
      <c r="O22" s="49"/>
      <c r="P22" s="49"/>
      <c r="Q22" s="49"/>
      <c r="R22" s="49"/>
      <c r="S22" s="49"/>
      <c r="T22" s="49"/>
      <c r="U22" s="49"/>
    </row>
    <row r="23" ht="22.8" customHeight="1" spans="1:21">
      <c r="A23" s="47" t="s">
        <v>208</v>
      </c>
      <c r="B23" s="47"/>
      <c r="C23" s="47"/>
      <c r="D23" s="56" t="s">
        <v>208</v>
      </c>
      <c r="E23" s="56" t="s">
        <v>209</v>
      </c>
      <c r="F23" s="64">
        <v>48.384048</v>
      </c>
      <c r="G23" s="64">
        <v>48.384048</v>
      </c>
      <c r="H23" s="64">
        <v>48.384048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47" t="s">
        <v>208</v>
      </c>
      <c r="B24" s="47" t="s">
        <v>179</v>
      </c>
      <c r="C24" s="47"/>
      <c r="D24" s="56" t="s">
        <v>210</v>
      </c>
      <c r="E24" s="56" t="s">
        <v>211</v>
      </c>
      <c r="F24" s="64">
        <v>48.384048</v>
      </c>
      <c r="G24" s="64">
        <v>48.384048</v>
      </c>
      <c r="H24" s="64">
        <v>48.384048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22.8" customHeight="1" spans="1:21">
      <c r="A25" s="65" t="s">
        <v>208</v>
      </c>
      <c r="B25" s="65" t="s">
        <v>179</v>
      </c>
      <c r="C25" s="65" t="s">
        <v>205</v>
      </c>
      <c r="D25" s="60" t="s">
        <v>212</v>
      </c>
      <c r="E25" s="60" t="s">
        <v>213</v>
      </c>
      <c r="F25" s="62">
        <v>48.384048</v>
      </c>
      <c r="G25" s="49">
        <v>48.384048</v>
      </c>
      <c r="H25" s="49">
        <v>48.384048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3"/>
      <c r="D1" s="52" t="s">
        <v>242</v>
      </c>
    </row>
    <row r="2" ht="31.9" customHeight="1" spans="1:4">
      <c r="A2" s="59" t="s">
        <v>13</v>
      </c>
      <c r="B2" s="59"/>
      <c r="C2" s="59"/>
      <c r="D2" s="59"/>
    </row>
    <row r="3" ht="18.95" customHeight="1" spans="1:4">
      <c r="A3" s="54" t="s">
        <v>35</v>
      </c>
      <c r="B3" s="54"/>
      <c r="C3" s="54"/>
      <c r="D3" s="46" t="s">
        <v>36</v>
      </c>
    </row>
    <row r="4" ht="20.2" customHeight="1" spans="1:4">
      <c r="A4" s="55" t="s">
        <v>37</v>
      </c>
      <c r="B4" s="55"/>
      <c r="C4" s="55" t="s">
        <v>38</v>
      </c>
      <c r="D4" s="55"/>
    </row>
    <row r="5" ht="20.2" customHeight="1" spans="1:4">
      <c r="A5" s="55" t="s">
        <v>39</v>
      </c>
      <c r="B5" s="55" t="s">
        <v>40</v>
      </c>
      <c r="C5" s="55" t="s">
        <v>39</v>
      </c>
      <c r="D5" s="55" t="s">
        <v>40</v>
      </c>
    </row>
    <row r="6" ht="20.2" customHeight="1" spans="1:4">
      <c r="A6" s="58" t="s">
        <v>243</v>
      </c>
      <c r="B6" s="57">
        <v>2273.814576</v>
      </c>
      <c r="C6" s="58" t="s">
        <v>244</v>
      </c>
      <c r="D6" s="64">
        <v>2273.814576</v>
      </c>
    </row>
    <row r="7" ht="20.2" customHeight="1" spans="1:4">
      <c r="A7" s="50" t="s">
        <v>245</v>
      </c>
      <c r="B7" s="49">
        <v>2273.814576</v>
      </c>
      <c r="C7" s="50" t="s">
        <v>45</v>
      </c>
      <c r="D7" s="62"/>
    </row>
    <row r="8" ht="20.2" customHeight="1" spans="1:4">
      <c r="A8" s="50" t="s">
        <v>246</v>
      </c>
      <c r="B8" s="49">
        <v>2273.814576</v>
      </c>
      <c r="C8" s="50" t="s">
        <v>49</v>
      </c>
      <c r="D8" s="62"/>
    </row>
    <row r="9" ht="31.05" customHeight="1" spans="1:4">
      <c r="A9" s="50" t="s">
        <v>52</v>
      </c>
      <c r="B9" s="49"/>
      <c r="C9" s="50" t="s">
        <v>53</v>
      </c>
      <c r="D9" s="62"/>
    </row>
    <row r="10" ht="20.2" customHeight="1" spans="1:4">
      <c r="A10" s="50" t="s">
        <v>247</v>
      </c>
      <c r="B10" s="49"/>
      <c r="C10" s="50" t="s">
        <v>57</v>
      </c>
      <c r="D10" s="62"/>
    </row>
    <row r="11" ht="20.2" customHeight="1" spans="1:4">
      <c r="A11" s="50" t="s">
        <v>248</v>
      </c>
      <c r="B11" s="49"/>
      <c r="C11" s="50" t="s">
        <v>61</v>
      </c>
      <c r="D11" s="62"/>
    </row>
    <row r="12" ht="20.2" customHeight="1" spans="1:4">
      <c r="A12" s="50" t="s">
        <v>249</v>
      </c>
      <c r="B12" s="49"/>
      <c r="C12" s="50" t="s">
        <v>65</v>
      </c>
      <c r="D12" s="62"/>
    </row>
    <row r="13" ht="20.2" customHeight="1" spans="1:4">
      <c r="A13" s="58" t="s">
        <v>250</v>
      </c>
      <c r="B13" s="57"/>
      <c r="C13" s="50" t="s">
        <v>69</v>
      </c>
      <c r="D13" s="62"/>
    </row>
    <row r="14" ht="20.2" customHeight="1" spans="1:4">
      <c r="A14" s="50" t="s">
        <v>245</v>
      </c>
      <c r="B14" s="49"/>
      <c r="C14" s="50" t="s">
        <v>73</v>
      </c>
      <c r="D14" s="62">
        <v>301.339278</v>
      </c>
    </row>
    <row r="15" ht="20.2" customHeight="1" spans="1:4">
      <c r="A15" s="50" t="s">
        <v>247</v>
      </c>
      <c r="B15" s="49"/>
      <c r="C15" s="50" t="s">
        <v>77</v>
      </c>
      <c r="D15" s="62"/>
    </row>
    <row r="16" ht="20.2" customHeight="1" spans="1:4">
      <c r="A16" s="50" t="s">
        <v>248</v>
      </c>
      <c r="B16" s="49"/>
      <c r="C16" s="50" t="s">
        <v>81</v>
      </c>
      <c r="D16" s="62">
        <v>24.65085</v>
      </c>
    </row>
    <row r="17" ht="20.2" customHeight="1" spans="1:4">
      <c r="A17" s="50" t="s">
        <v>249</v>
      </c>
      <c r="B17" s="49"/>
      <c r="C17" s="50" t="s">
        <v>85</v>
      </c>
      <c r="D17" s="62"/>
    </row>
    <row r="18" ht="20.2" customHeight="1" spans="1:4">
      <c r="A18" s="50"/>
      <c r="B18" s="49"/>
      <c r="C18" s="50" t="s">
        <v>89</v>
      </c>
      <c r="D18" s="62">
        <v>1899.4404</v>
      </c>
    </row>
    <row r="19" ht="20.2" customHeight="1" spans="1:4">
      <c r="A19" s="50"/>
      <c r="B19" s="50"/>
      <c r="C19" s="50" t="s">
        <v>93</v>
      </c>
      <c r="D19" s="62"/>
    </row>
    <row r="20" ht="20.2" customHeight="1" spans="1:4">
      <c r="A20" s="50"/>
      <c r="B20" s="50"/>
      <c r="C20" s="50" t="s">
        <v>97</v>
      </c>
      <c r="D20" s="62"/>
    </row>
    <row r="21" ht="20.2" customHeight="1" spans="1:4">
      <c r="A21" s="50"/>
      <c r="B21" s="50"/>
      <c r="C21" s="50" t="s">
        <v>101</v>
      </c>
      <c r="D21" s="62"/>
    </row>
    <row r="22" ht="20.2" customHeight="1" spans="1:4">
      <c r="A22" s="50"/>
      <c r="B22" s="50"/>
      <c r="C22" s="50" t="s">
        <v>104</v>
      </c>
      <c r="D22" s="62"/>
    </row>
    <row r="23" ht="20.2" customHeight="1" spans="1:4">
      <c r="A23" s="50"/>
      <c r="B23" s="50"/>
      <c r="C23" s="50" t="s">
        <v>107</v>
      </c>
      <c r="D23" s="62"/>
    </row>
    <row r="24" ht="20.2" customHeight="1" spans="1:4">
      <c r="A24" s="50"/>
      <c r="B24" s="50"/>
      <c r="C24" s="50" t="s">
        <v>109</v>
      </c>
      <c r="D24" s="62"/>
    </row>
    <row r="25" ht="20.2" customHeight="1" spans="1:4">
      <c r="A25" s="50"/>
      <c r="B25" s="50"/>
      <c r="C25" s="50" t="s">
        <v>111</v>
      </c>
      <c r="D25" s="62"/>
    </row>
    <row r="26" ht="20.2" customHeight="1" spans="1:4">
      <c r="A26" s="50"/>
      <c r="B26" s="50"/>
      <c r="C26" s="50" t="s">
        <v>113</v>
      </c>
      <c r="D26" s="62">
        <v>48.384048</v>
      </c>
    </row>
    <row r="27" ht="20.2" customHeight="1" spans="1:4">
      <c r="A27" s="50"/>
      <c r="B27" s="50"/>
      <c r="C27" s="50" t="s">
        <v>115</v>
      </c>
      <c r="D27" s="62"/>
    </row>
    <row r="28" ht="20.2" customHeight="1" spans="1:4">
      <c r="A28" s="50"/>
      <c r="B28" s="50"/>
      <c r="C28" s="50" t="s">
        <v>117</v>
      </c>
      <c r="D28" s="62"/>
    </row>
    <row r="29" ht="20.2" customHeight="1" spans="1:4">
      <c r="A29" s="50"/>
      <c r="B29" s="50"/>
      <c r="C29" s="50" t="s">
        <v>119</v>
      </c>
      <c r="D29" s="62"/>
    </row>
    <row r="30" ht="20.2" customHeight="1" spans="1:4">
      <c r="A30" s="50"/>
      <c r="B30" s="50"/>
      <c r="C30" s="50" t="s">
        <v>121</v>
      </c>
      <c r="D30" s="62"/>
    </row>
    <row r="31" ht="20.2" customHeight="1" spans="1:4">
      <c r="A31" s="50"/>
      <c r="B31" s="50"/>
      <c r="C31" s="50" t="s">
        <v>123</v>
      </c>
      <c r="D31" s="62"/>
    </row>
    <row r="32" ht="20.2" customHeight="1" spans="1:4">
      <c r="A32" s="50"/>
      <c r="B32" s="50"/>
      <c r="C32" s="50" t="s">
        <v>125</v>
      </c>
      <c r="D32" s="62"/>
    </row>
    <row r="33" ht="20.2" customHeight="1" spans="1:4">
      <c r="A33" s="50"/>
      <c r="B33" s="50"/>
      <c r="C33" s="50" t="s">
        <v>127</v>
      </c>
      <c r="D33" s="62"/>
    </row>
    <row r="34" ht="20.2" customHeight="1" spans="1:4">
      <c r="A34" s="50"/>
      <c r="B34" s="50"/>
      <c r="C34" s="50" t="s">
        <v>128</v>
      </c>
      <c r="D34" s="62"/>
    </row>
    <row r="35" ht="20.2" customHeight="1" spans="1:4">
      <c r="A35" s="50"/>
      <c r="B35" s="50"/>
      <c r="C35" s="50" t="s">
        <v>129</v>
      </c>
      <c r="D35" s="62"/>
    </row>
    <row r="36" ht="20.2" customHeight="1" spans="1:4">
      <c r="A36" s="50"/>
      <c r="B36" s="50"/>
      <c r="C36" s="50" t="s">
        <v>130</v>
      </c>
      <c r="D36" s="62"/>
    </row>
    <row r="37" ht="20.2" customHeight="1" spans="1:4">
      <c r="A37" s="50"/>
      <c r="B37" s="50"/>
      <c r="C37" s="50"/>
      <c r="D37" s="50"/>
    </row>
    <row r="38" ht="20.2" customHeight="1" spans="1:4">
      <c r="A38" s="58"/>
      <c r="B38" s="58"/>
      <c r="C38" s="58" t="s">
        <v>251</v>
      </c>
      <c r="D38" s="57"/>
    </row>
    <row r="39" ht="20.2" customHeight="1" spans="1:4">
      <c r="A39" s="58"/>
      <c r="B39" s="58"/>
      <c r="C39" s="58"/>
      <c r="D39" s="58"/>
    </row>
    <row r="40" ht="20.2" customHeight="1" spans="1:4">
      <c r="A40" s="47" t="s">
        <v>252</v>
      </c>
      <c r="B40" s="57">
        <v>2273.814576</v>
      </c>
      <c r="C40" s="47" t="s">
        <v>253</v>
      </c>
      <c r="D40" s="64">
        <v>2273.814576</v>
      </c>
    </row>
    <row r="41" ht="16.35" customHeight="1" spans="1:4">
      <c r="A41" s="54" t="s">
        <v>254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3"/>
      <c r="D1" s="43"/>
      <c r="K1" s="52" t="s">
        <v>255</v>
      </c>
    </row>
    <row r="2" ht="43.1" customHeight="1" spans="1:11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46" t="s">
        <v>36</v>
      </c>
      <c r="K3" s="46"/>
    </row>
    <row r="4" ht="19.8" customHeight="1" spans="1:11">
      <c r="A4" s="55" t="s">
        <v>163</v>
      </c>
      <c r="B4" s="55"/>
      <c r="C4" s="55"/>
      <c r="D4" s="55" t="s">
        <v>164</v>
      </c>
      <c r="E4" s="55" t="s">
        <v>165</v>
      </c>
      <c r="F4" s="55" t="s">
        <v>141</v>
      </c>
      <c r="G4" s="55" t="s">
        <v>166</v>
      </c>
      <c r="H4" s="55"/>
      <c r="I4" s="55"/>
      <c r="J4" s="55"/>
      <c r="K4" s="55" t="s">
        <v>167</v>
      </c>
    </row>
    <row r="5" ht="17.25" customHeight="1" spans="1:11">
      <c r="A5" s="55"/>
      <c r="B5" s="55"/>
      <c r="C5" s="55"/>
      <c r="D5" s="55"/>
      <c r="E5" s="55"/>
      <c r="F5" s="55"/>
      <c r="G5" s="55" t="s">
        <v>143</v>
      </c>
      <c r="H5" s="55" t="s">
        <v>256</v>
      </c>
      <c r="I5" s="55"/>
      <c r="J5" s="55" t="s">
        <v>257</v>
      </c>
      <c r="K5" s="55"/>
    </row>
    <row r="6" ht="24.15" customHeight="1" spans="1:11">
      <c r="A6" s="55" t="s">
        <v>171</v>
      </c>
      <c r="B6" s="55" t="s">
        <v>172</v>
      </c>
      <c r="C6" s="55" t="s">
        <v>173</v>
      </c>
      <c r="D6" s="55"/>
      <c r="E6" s="55"/>
      <c r="F6" s="55"/>
      <c r="G6" s="55"/>
      <c r="H6" s="55" t="s">
        <v>234</v>
      </c>
      <c r="I6" s="55" t="s">
        <v>226</v>
      </c>
      <c r="J6" s="55"/>
      <c r="K6" s="55"/>
    </row>
    <row r="7" ht="22.8" customHeight="1" spans="1:11">
      <c r="A7" s="50"/>
      <c r="B7" s="50"/>
      <c r="C7" s="50"/>
      <c r="D7" s="58"/>
      <c r="E7" s="58" t="s">
        <v>141</v>
      </c>
      <c r="F7" s="57">
        <f t="shared" ref="F7:H7" si="0">F8</f>
        <v>2273.814576</v>
      </c>
      <c r="G7" s="57">
        <f t="shared" si="0"/>
        <v>916.814576</v>
      </c>
      <c r="H7" s="57">
        <f t="shared" si="0"/>
        <v>608.863376</v>
      </c>
      <c r="I7" s="57">
        <v>235.9512</v>
      </c>
      <c r="J7" s="57">
        <v>72</v>
      </c>
      <c r="K7" s="57">
        <v>1357</v>
      </c>
    </row>
    <row r="8" ht="22.8" customHeight="1" spans="1:11">
      <c r="A8" s="50"/>
      <c r="B8" s="50"/>
      <c r="C8" s="50"/>
      <c r="D8" s="56" t="s">
        <v>159</v>
      </c>
      <c r="E8" s="56" t="s">
        <v>4</v>
      </c>
      <c r="F8" s="57">
        <f t="shared" ref="F8:H8" si="1">F9</f>
        <v>2273.814576</v>
      </c>
      <c r="G8" s="57">
        <f t="shared" si="1"/>
        <v>916.814576</v>
      </c>
      <c r="H8" s="57">
        <f t="shared" si="1"/>
        <v>608.863376</v>
      </c>
      <c r="I8" s="57">
        <v>235.9512</v>
      </c>
      <c r="J8" s="57">
        <v>72</v>
      </c>
      <c r="K8" s="57">
        <v>1357</v>
      </c>
    </row>
    <row r="9" ht="22.8" customHeight="1" spans="1:11">
      <c r="A9" s="50"/>
      <c r="B9" s="50"/>
      <c r="C9" s="50"/>
      <c r="D9" s="61" t="s">
        <v>160</v>
      </c>
      <c r="E9" s="61" t="s">
        <v>161</v>
      </c>
      <c r="F9" s="57">
        <v>2273.814576</v>
      </c>
      <c r="G9" s="57">
        <v>916.814576</v>
      </c>
      <c r="H9" s="57">
        <v>608.863376</v>
      </c>
      <c r="I9" s="57">
        <v>235.9512</v>
      </c>
      <c r="J9" s="57">
        <v>72</v>
      </c>
      <c r="K9" s="57">
        <v>1357</v>
      </c>
    </row>
    <row r="10" ht="22.8" customHeight="1" spans="1:11">
      <c r="A10" s="47" t="s">
        <v>174</v>
      </c>
      <c r="B10" s="47"/>
      <c r="C10" s="47"/>
      <c r="D10" s="58" t="s">
        <v>258</v>
      </c>
      <c r="E10" s="58" t="s">
        <v>259</v>
      </c>
      <c r="F10" s="57">
        <v>301.339278</v>
      </c>
      <c r="G10" s="57">
        <v>301.339278</v>
      </c>
      <c r="H10" s="57">
        <v>65.388078</v>
      </c>
      <c r="I10" s="57">
        <v>235.9512</v>
      </c>
      <c r="J10" s="57">
        <v>0</v>
      </c>
      <c r="K10" s="57">
        <v>0</v>
      </c>
    </row>
    <row r="11" ht="22.8" customHeight="1" spans="1:11">
      <c r="A11" s="47" t="s">
        <v>174</v>
      </c>
      <c r="B11" s="104" t="s">
        <v>176</v>
      </c>
      <c r="C11" s="47"/>
      <c r="D11" s="58" t="s">
        <v>260</v>
      </c>
      <c r="E11" s="58" t="s">
        <v>261</v>
      </c>
      <c r="F11" s="57">
        <v>295.599264</v>
      </c>
      <c r="G11" s="57">
        <v>295.599264</v>
      </c>
      <c r="H11" s="57">
        <v>59.648064</v>
      </c>
      <c r="I11" s="57">
        <v>235.9512</v>
      </c>
      <c r="J11" s="57">
        <v>0</v>
      </c>
      <c r="K11" s="57">
        <v>0</v>
      </c>
    </row>
    <row r="12" ht="22.8" customHeight="1" spans="1:11">
      <c r="A12" s="65" t="s">
        <v>174</v>
      </c>
      <c r="B12" s="65" t="s">
        <v>176</v>
      </c>
      <c r="C12" s="65" t="s">
        <v>179</v>
      </c>
      <c r="D12" s="60" t="s">
        <v>262</v>
      </c>
      <c r="E12" s="50" t="s">
        <v>263</v>
      </c>
      <c r="F12" s="49">
        <v>235.9512</v>
      </c>
      <c r="G12" s="49">
        <v>235.9512</v>
      </c>
      <c r="H12" s="62"/>
      <c r="I12" s="62">
        <v>235.9512</v>
      </c>
      <c r="J12" s="62"/>
      <c r="K12" s="62"/>
    </row>
    <row r="13" ht="22.8" customHeight="1" spans="1:11">
      <c r="A13" s="65" t="s">
        <v>174</v>
      </c>
      <c r="B13" s="65" t="s">
        <v>176</v>
      </c>
      <c r="C13" s="65" t="s">
        <v>176</v>
      </c>
      <c r="D13" s="60" t="s">
        <v>264</v>
      </c>
      <c r="E13" s="50" t="s">
        <v>265</v>
      </c>
      <c r="F13" s="49">
        <v>59.648064</v>
      </c>
      <c r="G13" s="49">
        <v>59.648064</v>
      </c>
      <c r="H13" s="62">
        <v>59.648064</v>
      </c>
      <c r="I13" s="62"/>
      <c r="J13" s="62"/>
      <c r="K13" s="62"/>
    </row>
    <row r="14" ht="22.8" customHeight="1" spans="1:11">
      <c r="A14" s="47" t="s">
        <v>174</v>
      </c>
      <c r="B14" s="104" t="s">
        <v>184</v>
      </c>
      <c r="C14" s="47"/>
      <c r="D14" s="58" t="s">
        <v>266</v>
      </c>
      <c r="E14" s="58" t="s">
        <v>267</v>
      </c>
      <c r="F14" s="57">
        <v>2.839914</v>
      </c>
      <c r="G14" s="57">
        <v>2.839914</v>
      </c>
      <c r="H14" s="57">
        <v>2.839914</v>
      </c>
      <c r="I14" s="57">
        <v>0</v>
      </c>
      <c r="J14" s="57">
        <v>0</v>
      </c>
      <c r="K14" s="57">
        <v>0</v>
      </c>
    </row>
    <row r="15" ht="22.8" customHeight="1" spans="1:11">
      <c r="A15" s="65" t="s">
        <v>174</v>
      </c>
      <c r="B15" s="65" t="s">
        <v>184</v>
      </c>
      <c r="C15" s="65" t="s">
        <v>187</v>
      </c>
      <c r="D15" s="60" t="s">
        <v>268</v>
      </c>
      <c r="E15" s="50" t="s">
        <v>269</v>
      </c>
      <c r="F15" s="49">
        <v>2.839914</v>
      </c>
      <c r="G15" s="49">
        <v>2.839914</v>
      </c>
      <c r="H15" s="62">
        <v>2.839914</v>
      </c>
      <c r="I15" s="62"/>
      <c r="J15" s="62"/>
      <c r="K15" s="62"/>
    </row>
    <row r="16" ht="22.8" customHeight="1" spans="1:11">
      <c r="A16" s="47" t="s">
        <v>174</v>
      </c>
      <c r="B16" s="104" t="s">
        <v>190</v>
      </c>
      <c r="C16" s="47"/>
      <c r="D16" s="58" t="s">
        <v>270</v>
      </c>
      <c r="E16" s="58" t="s">
        <v>271</v>
      </c>
      <c r="F16" s="57">
        <v>2.9001</v>
      </c>
      <c r="G16" s="57">
        <v>2.9001</v>
      </c>
      <c r="H16" s="57">
        <v>2.9001</v>
      </c>
      <c r="I16" s="57">
        <v>0</v>
      </c>
      <c r="J16" s="57">
        <v>0</v>
      </c>
      <c r="K16" s="57">
        <v>0</v>
      </c>
    </row>
    <row r="17" ht="22.8" customHeight="1" spans="1:11">
      <c r="A17" s="65" t="s">
        <v>174</v>
      </c>
      <c r="B17" s="65" t="s">
        <v>190</v>
      </c>
      <c r="C17" s="65" t="s">
        <v>179</v>
      </c>
      <c r="D17" s="60" t="s">
        <v>272</v>
      </c>
      <c r="E17" s="50" t="s">
        <v>273</v>
      </c>
      <c r="F17" s="49">
        <v>2.9001</v>
      </c>
      <c r="G17" s="49">
        <v>2.9001</v>
      </c>
      <c r="H17" s="62">
        <v>2.9001</v>
      </c>
      <c r="I17" s="62"/>
      <c r="J17" s="62"/>
      <c r="K17" s="62"/>
    </row>
    <row r="18" ht="22.8" customHeight="1" spans="1:11">
      <c r="A18" s="47" t="s">
        <v>201</v>
      </c>
      <c r="B18" s="47"/>
      <c r="C18" s="47"/>
      <c r="D18" s="58" t="s">
        <v>274</v>
      </c>
      <c r="E18" s="58" t="s">
        <v>275</v>
      </c>
      <c r="F18" s="57">
        <v>1899.4404</v>
      </c>
      <c r="G18" s="57">
        <v>542.4404</v>
      </c>
      <c r="H18" s="57">
        <v>470.4404</v>
      </c>
      <c r="I18" s="57">
        <v>0</v>
      </c>
      <c r="J18" s="57">
        <v>72</v>
      </c>
      <c r="K18" s="57">
        <v>1357</v>
      </c>
    </row>
    <row r="19" ht="22.8" customHeight="1" spans="1:11">
      <c r="A19" s="47" t="s">
        <v>201</v>
      </c>
      <c r="B19" s="104" t="s">
        <v>176</v>
      </c>
      <c r="C19" s="47"/>
      <c r="D19" s="58" t="s">
        <v>276</v>
      </c>
      <c r="E19" s="58" t="s">
        <v>207</v>
      </c>
      <c r="F19" s="57">
        <v>1899.4404</v>
      </c>
      <c r="G19" s="57">
        <v>542.4404</v>
      </c>
      <c r="H19" s="57">
        <v>470.4404</v>
      </c>
      <c r="I19" s="57">
        <v>0</v>
      </c>
      <c r="J19" s="57">
        <v>72</v>
      </c>
      <c r="K19" s="57">
        <v>1357</v>
      </c>
    </row>
    <row r="20" ht="22.8" customHeight="1" spans="1:11">
      <c r="A20" s="65" t="s">
        <v>201</v>
      </c>
      <c r="B20" s="65" t="s">
        <v>176</v>
      </c>
      <c r="C20" s="65" t="s">
        <v>205</v>
      </c>
      <c r="D20" s="60" t="s">
        <v>277</v>
      </c>
      <c r="E20" s="50" t="s">
        <v>278</v>
      </c>
      <c r="F20" s="49">
        <v>1899.4404</v>
      </c>
      <c r="G20" s="49">
        <v>542.4404</v>
      </c>
      <c r="H20" s="62">
        <v>470.4404</v>
      </c>
      <c r="I20" s="62"/>
      <c r="J20" s="62">
        <v>72</v>
      </c>
      <c r="K20" s="62">
        <v>1357</v>
      </c>
    </row>
    <row r="21" ht="22.8" customHeight="1" spans="1:11">
      <c r="A21" s="47" t="s">
        <v>195</v>
      </c>
      <c r="B21" s="47"/>
      <c r="C21" s="47"/>
      <c r="D21" s="58" t="s">
        <v>279</v>
      </c>
      <c r="E21" s="58" t="s">
        <v>280</v>
      </c>
      <c r="F21" s="57">
        <v>24.65085</v>
      </c>
      <c r="G21" s="57">
        <v>24.65085</v>
      </c>
      <c r="H21" s="57">
        <v>24.65085</v>
      </c>
      <c r="I21" s="57">
        <v>0</v>
      </c>
      <c r="J21" s="57">
        <v>0</v>
      </c>
      <c r="K21" s="57">
        <v>0</v>
      </c>
    </row>
    <row r="22" ht="22.8" customHeight="1" spans="1:11">
      <c r="A22" s="47" t="s">
        <v>195</v>
      </c>
      <c r="B22" s="104" t="s">
        <v>184</v>
      </c>
      <c r="C22" s="47"/>
      <c r="D22" s="58" t="s">
        <v>281</v>
      </c>
      <c r="E22" s="58" t="s">
        <v>282</v>
      </c>
      <c r="F22" s="57">
        <v>24.65085</v>
      </c>
      <c r="G22" s="57">
        <v>24.65085</v>
      </c>
      <c r="H22" s="57">
        <v>24.65085</v>
      </c>
      <c r="I22" s="57">
        <v>0</v>
      </c>
      <c r="J22" s="57">
        <v>0</v>
      </c>
      <c r="K22" s="57">
        <v>0</v>
      </c>
    </row>
    <row r="23" ht="22.8" customHeight="1" spans="1:11">
      <c r="A23" s="65" t="s">
        <v>195</v>
      </c>
      <c r="B23" s="65" t="s">
        <v>184</v>
      </c>
      <c r="C23" s="65" t="s">
        <v>179</v>
      </c>
      <c r="D23" s="60" t="s">
        <v>283</v>
      </c>
      <c r="E23" s="50" t="s">
        <v>284</v>
      </c>
      <c r="F23" s="49">
        <v>24.65085</v>
      </c>
      <c r="G23" s="49">
        <v>24.65085</v>
      </c>
      <c r="H23" s="62">
        <v>24.65085</v>
      </c>
      <c r="I23" s="62"/>
      <c r="J23" s="62"/>
      <c r="K23" s="62"/>
    </row>
    <row r="24" ht="22.8" customHeight="1" spans="1:11">
      <c r="A24" s="47" t="s">
        <v>208</v>
      </c>
      <c r="B24" s="47"/>
      <c r="C24" s="47"/>
      <c r="D24" s="58" t="s">
        <v>285</v>
      </c>
      <c r="E24" s="58" t="s">
        <v>286</v>
      </c>
      <c r="F24" s="57">
        <v>48.384048</v>
      </c>
      <c r="G24" s="57">
        <v>48.384048</v>
      </c>
      <c r="H24" s="57">
        <v>48.384048</v>
      </c>
      <c r="I24" s="57">
        <v>0</v>
      </c>
      <c r="J24" s="57">
        <v>0</v>
      </c>
      <c r="K24" s="57">
        <v>0</v>
      </c>
    </row>
    <row r="25" ht="22.8" customHeight="1" spans="1:11">
      <c r="A25" s="47" t="s">
        <v>208</v>
      </c>
      <c r="B25" s="104" t="s">
        <v>179</v>
      </c>
      <c r="C25" s="47"/>
      <c r="D25" s="58" t="s">
        <v>287</v>
      </c>
      <c r="E25" s="58" t="s">
        <v>288</v>
      </c>
      <c r="F25" s="57">
        <v>48.384048</v>
      </c>
      <c r="G25" s="57">
        <v>48.384048</v>
      </c>
      <c r="H25" s="57">
        <v>48.384048</v>
      </c>
      <c r="I25" s="57">
        <v>0</v>
      </c>
      <c r="J25" s="57">
        <v>0</v>
      </c>
      <c r="K25" s="57">
        <v>0</v>
      </c>
    </row>
    <row r="26" ht="22.8" customHeight="1" spans="1:11">
      <c r="A26" s="65" t="s">
        <v>208</v>
      </c>
      <c r="B26" s="65" t="s">
        <v>179</v>
      </c>
      <c r="C26" s="65" t="s">
        <v>205</v>
      </c>
      <c r="D26" s="60" t="s">
        <v>289</v>
      </c>
      <c r="E26" s="50" t="s">
        <v>290</v>
      </c>
      <c r="F26" s="49">
        <v>48.384048</v>
      </c>
      <c r="G26" s="49">
        <v>48.384048</v>
      </c>
      <c r="H26" s="62">
        <v>48.384048</v>
      </c>
      <c r="I26" s="62"/>
      <c r="J26" s="62"/>
      <c r="K26" s="62"/>
    </row>
    <row r="27" ht="16.35" customHeight="1" spans="1:11">
      <c r="A27" s="54" t="s">
        <v>291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21项目支出绩效目标表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2026-03-04T15:31:00Z</dcterms:created>
  <dcterms:modified xsi:type="dcterms:W3CDTF">2026-04-07T15:34:02Z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FAA182201B614F02925D762CC0068897_13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