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25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externalReferences>
    <externalReference r:id="rId29"/>
  </externalReferences>
  <definedNames>
    <definedName name="要素或下拉框值集">[1]要素或下拉框值集!$N$2:$N$3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<sst xmlns="http://schemas.openxmlformats.org/spreadsheetml/2006/main" count="2099" uniqueCount="718">
  <si>
    <t>2026年岳阳地区预算单位公开表</t>
  </si>
  <si>
    <t>单位代码：</t>
  </si>
  <si>
    <t>800025</t>
  </si>
  <si>
    <t>单位名称：</t>
  </si>
  <si>
    <t>岳阳市岳阳楼区望岳路街道办事处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</si>
  <si>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</si>
  <si>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</si>
  <si>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</si>
  <si>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</si>
  <si>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</si>
  <si>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</si>
  <si>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</si>
  <si>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</si>
  <si>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</si>
  <si>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</si>
  <si>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</si>
  <si>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</si>
  <si>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</si>
  <si>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</si>
  <si>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</si>
  <si>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</si>
  <si>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</si>
  <si>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</si>
  <si>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</si>
  <si>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</si>
  <si>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</si>
  <si>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</si>
  <si>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</si>
  <si>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</si>
  <si>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</si>
  <si>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</si>
  <si>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</si>
  <si>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</si>
  <si>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</si>
  <si>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</si>
  <si>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填报部门：岳阳市岳阳楼区望岳路街道办事处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</si>
  <si>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</si>
  <si>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</si>
  <si>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</si>
  <si>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</si>
  <si>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</si>
  <si>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</si>
  <si>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</si>
  <si>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</si>
  <si>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</si>
  <si>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</si>
  <si>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</si>
  <si>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</si>
  <si>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</si>
  <si>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</si>
  <si>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</si>
  <si>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</si>
  <si>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</si>
  <si>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</si>
  <si>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</si>
  <si>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</si>
  <si>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</si>
  <si>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</si>
  <si>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</si>
  <si>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</si>
  <si>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</si>
  <si>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</si>
  <si>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</si>
  <si>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</si>
  <si>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</si>
  <si>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</si>
  <si>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</si>
  <si>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</si>
  <si>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</si>
  <si>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</si>
  <si>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</si>
  <si>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</si>
  <si>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</si>
  <si>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</si>
  <si>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</si>
  <si>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</si>
  <si>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</si>
  <si>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</si>
  <si>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</si>
  <si>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</si>
  <si>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</si>
  <si>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</si>
  <si>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</si>
  <si>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</si>
  <si>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</si>
  <si>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</si>
  <si>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</si>
  <si>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</si>
  <si>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</si>
  <si>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</si>
  <si>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</si>
  <si>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</si>
  <si>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</si>
  <si>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</si>
  <si>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</si>
  <si>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</si>
  <si>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</si>
  <si>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</si>
  <si>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</si>
  <si>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</si>
  <si>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</si>
  <si>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</si>
  <si>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</si>
  <si>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</si>
  <si>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</si>
  <si>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</si>
  <si>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</si>
  <si>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</si>
  <si>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</si>
  <si>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</si>
  <si>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</si>
  <si>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</si>
  <si>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</si>
  <si>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</si>
  <si>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</si>
  <si>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</si>
  <si>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</si>
  <si>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</si>
  <si>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</si>
  <si>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</si>
  <si>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</si>
  <si>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</si>
  <si>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</si>
  <si>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</si>
  <si>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</si>
  <si>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</si>
  <si>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</si>
  <si>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</si>
  <si>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</si>
  <si>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</si>
  <si>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</si>
  <si>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</si>
  <si>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</si>
  <si>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</si>
  <si>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</si>
  <si>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</si>
  <si>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</si>
  <si>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</si>
  <si>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</si>
  <si>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</si>
  <si>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</si>
  <si>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</si>
  <si>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</si>
  <si>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</si>
  <si>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</si>
  <si>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</si>
  <si>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</si>
  <si>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</si>
  <si>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</si>
  <si>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</si>
  <si>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</si>
  <si>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</si>
  <si>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</si>
  <si>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</si>
  <si>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</si>
  <si>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</si>
  <si>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</si>
  <si>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</si>
  <si>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</si>
  <si>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800</t>
  </si>
  <si>
    <t>乡镇街道办事处</t>
  </si>
  <si>
    <t xml:space="preserve">  800025</t>
  </si>
  <si>
    <t xml:space="preserve">  岳阳市岳阳楼区望岳路街道办事处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</si>
  <si>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</si>
  <si>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</si>
  <si>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</si>
  <si>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</si>
  <si>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</si>
  <si>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</si>
  <si>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</si>
  <si>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</si>
  <si>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</si>
  <si>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</si>
  <si>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</si>
  <si>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</si>
  <si>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</si>
  <si>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</si>
  <si>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01</t>
  </si>
  <si>
    <t>20101</t>
  </si>
  <si>
    <t>人大事务</t>
  </si>
  <si>
    <t>06</t>
  </si>
  <si>
    <t xml:space="preserve">    2010106</t>
  </si>
  <si>
    <t xml:space="preserve">    人大监督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</si>
  <si>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</si>
  <si>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</si>
  <si>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</si>
  <si>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</si>
  <si>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</si>
  <si>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</si>
  <si>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</si>
  <si>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</si>
  <si>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</si>
  <si>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</si>
  <si>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</si>
  <si>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</si>
  <si>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</si>
  <si>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</si>
  <si>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</si>
  <si>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</si>
  <si>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</si>
  <si>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</si>
  <si>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</si>
  <si>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</si>
  <si>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</si>
  <si>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</si>
  <si>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</si>
  <si>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</si>
  <si>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</si>
  <si>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</si>
  <si>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</si>
  <si>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212</t>
  </si>
  <si>
    <t>城乡社区支出</t>
  </si>
  <si>
    <t>21201</t>
  </si>
  <si>
    <t>城乡社区管理事务</t>
  </si>
  <si>
    <t xml:space="preserve">    2120101</t>
  </si>
  <si>
    <t xml:space="preserve">    行政运行</t>
  </si>
  <si>
    <t xml:space="preserve">    2120199</t>
  </si>
  <si>
    <t xml:space="preserve">    其他城乡社区管理事务支出</t>
  </si>
  <si>
    <t>21205</t>
  </si>
  <si>
    <t>城乡社区环境卫生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</si>
  <si>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</si>
  <si>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</si>
  <si>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</si>
  <si>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</si>
  <si>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</si>
  <si>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</si>
  <si>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</si>
  <si>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</si>
  <si>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</si>
  <si>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</si>
  <si>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</si>
  <si>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</si>
  <si>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</si>
  <si>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</si>
  <si>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</si>
  <si>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</si>
  <si>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</si>
  <si>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</si>
  <si>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</si>
  <si>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</si>
  <si>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</si>
  <si>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</si>
  <si>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</si>
  <si>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</si>
  <si>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</si>
  <si>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</si>
  <si>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</si>
  <si>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</si>
  <si>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</si>
  <si>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</si>
  <si>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</si>
  <si>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</si>
  <si>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</si>
  <si>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</si>
  <si>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</si>
  <si>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</si>
  <si>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</si>
  <si>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</si>
  <si>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</si>
  <si>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</si>
  <si>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</si>
  <si>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</si>
  <si>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</si>
  <si>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</si>
  <si>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</si>
  <si>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</si>
  <si>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</si>
  <si>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</si>
  <si>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</si>
  <si>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</si>
  <si>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</si>
  <si>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</si>
  <si>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</si>
  <si>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</si>
  <si>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</si>
  <si>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</si>
  <si>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</si>
  <si>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</si>
  <si>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</si>
  <si>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</si>
  <si>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</si>
  <si>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</si>
  <si>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</si>
  <si>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</si>
  <si>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</si>
  <si>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</si>
  <si>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</si>
  <si>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</si>
  <si>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</si>
  <si>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</si>
  <si>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</si>
  <si>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</si>
  <si>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</si>
  <si>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</si>
  <si>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 2120199</t>
  </si>
  <si>
    <t xml:space="preserve">     其他城乡社区管理事务支出</t>
  </si>
  <si>
    <t xml:space="preserve">    21205</t>
  </si>
  <si>
    <t xml:space="preserve">     2120501</t>
  </si>
  <si>
    <t xml:space="preserve">     城乡社区环境卫生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</si>
  <si>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</si>
  <si>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</si>
  <si>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</si>
  <si>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</si>
  <si>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</si>
  <si>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</si>
  <si>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</si>
  <si>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</si>
  <si>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</si>
  <si>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</si>
  <si>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</si>
  <si>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</si>
  <si>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201</t>
  </si>
  <si>
    <t xml:space="preserve">   一般公共服务支出</t>
  </si>
  <si>
    <t xml:space="preserve">    20101</t>
  </si>
  <si>
    <t xml:space="preserve">    人大事务</t>
  </si>
  <si>
    <t xml:space="preserve">     2010106</t>
  </si>
  <si>
    <t xml:space="preserve">     人大监督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</si>
  <si>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</si>
  <si>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</si>
  <si>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</si>
  <si>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</si>
  <si>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</si>
  <si>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</si>
  <si>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</si>
  <si>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</si>
  <si>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</si>
  <si>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</si>
  <si>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</si>
  <si>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</si>
  <si>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</si>
  <si>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</si>
  <si>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</si>
  <si>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</si>
  <si>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</si>
  <si>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</si>
  <si>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</si>
  <si>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</si>
  <si>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</si>
  <si>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</si>
  <si>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</si>
  <si>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</si>
  <si>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</si>
  <si>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</si>
  <si>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</si>
  <si>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其他社会缴费</t>
  </si>
  <si>
    <t>13</t>
  </si>
  <si>
    <t>30113</t>
  </si>
  <si>
    <t>住房公积金</t>
  </si>
  <si>
    <t>30199</t>
  </si>
  <si>
    <t>其他工资福利支出</t>
  </si>
  <si>
    <t>303</t>
  </si>
  <si>
    <t>30302</t>
  </si>
  <si>
    <t>退休费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</si>
  <si>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</si>
  <si>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</si>
  <si>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</si>
  <si>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</si>
  <si>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</si>
  <si>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</si>
  <si>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</si>
  <si>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</si>
  <si>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</si>
  <si>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</si>
  <si>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</si>
  <si>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</si>
  <si>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</si>
  <si>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</si>
  <si>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</si>
  <si>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维修(护)费</t>
  </si>
  <si>
    <t>16</t>
  </si>
  <si>
    <t>30216</t>
  </si>
  <si>
    <t>会议费</t>
  </si>
  <si>
    <t>17</t>
  </si>
  <si>
    <t>30217</t>
  </si>
  <si>
    <t>培训费</t>
  </si>
  <si>
    <t>30299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</si>
  <si>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</si>
  <si>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</si>
  <si>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</si>
  <si>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</si>
  <si>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</si>
  <si>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</si>
  <si>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</si>
  <si>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</si>
  <si>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</si>
  <si>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</si>
  <si>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</si>
  <si>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其他社会保障缴费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</si>
  <si>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</si>
  <si>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</si>
  <si>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</si>
  <si>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</si>
  <si>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</si>
  <si>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</si>
  <si>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</si>
  <si>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</si>
  <si>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</si>
  <si>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</si>
  <si>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</si>
  <si>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</si>
  <si>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</si>
  <si>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</si>
  <si>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</si>
  <si>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</si>
  <si>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</si>
  <si>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</si>
  <si>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</si>
  <si>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</si>
  <si>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委托业务费</t>
  </si>
  <si>
    <t>公务接待费</t>
  </si>
  <si>
    <t>因公出国（境）费用</t>
  </si>
  <si>
    <t>公务用车运行维护费</t>
  </si>
  <si>
    <t>部门公开表15</t>
  </si>
  <si>
    <t>总 计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</si>
  <si>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</si>
  <si>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</si>
  <si>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</si>
  <si>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</si>
  <si>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</si>
  <si>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</si>
  <si>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</si>
  <si>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</si>
  <si>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</si>
  <si>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</si>
  <si>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</si>
  <si>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</si>
  <si>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</si>
  <si>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</si>
  <si>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</si>
  <si>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</si>
  <si>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</si>
  <si>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</si>
  <si>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</si>
  <si>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</si>
  <si>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</si>
  <si>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说明：本单位未安排一般公共预算三公经费预算，因此该表为空。</t>
  </si>
  <si>
    <t>部门公开表17</t>
  </si>
  <si>
    <t>本年政府性基金预算支出</t>
  </si>
  <si>
    <t>本单位未安排政府性基金预算，因此该表为空。</t>
  </si>
  <si>
    <t>部门公开表18</t>
  </si>
  <si>
    <t>部门公开表19</t>
  </si>
  <si>
    <t>填填报部门：岳阳市岳阳楼区望岳路街道办事处</t>
  </si>
  <si>
    <t>部门公开表20</t>
  </si>
  <si>
    <t>国有资本经营预算支出表</t>
  </si>
  <si>
    <t>本年国有资本经营预算支出</t>
  </si>
  <si>
    <t>本单位未安排国有资本经营基金预算，因此该表为空。</t>
  </si>
  <si>
    <t>部门公开表21</t>
  </si>
  <si>
    <t>本年财政专户管理资金预算支出</t>
  </si>
  <si>
    <t>本单位未安排财政专户管理资金预算，因此该表为空。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</si>
  <si>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</si>
  <si>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</si>
  <si>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</si>
  <si>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</si>
  <si>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</si>
  <si>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</si>
  <si>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</si>
  <si>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</si>
  <si>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</si>
  <si>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</si>
  <si>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</si>
  <si>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</si>
  <si>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</si>
  <si>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</si>
  <si>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800025</t>
  </si>
  <si>
    <t xml:space="preserve">   环卫清扫经费</t>
  </si>
  <si>
    <t xml:space="preserve">   非税收入执收成本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</si>
  <si>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</si>
  <si>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</si>
  <si>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</si>
  <si>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</si>
  <si>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</si>
  <si>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</si>
  <si>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</si>
  <si>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</si>
  <si>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</si>
  <si>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</si>
  <si>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</si>
  <si>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</si>
  <si>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</si>
  <si>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</si>
  <si>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非税收入执收成本</t>
  </si>
  <si>
    <t>非税收入执收成本</t>
  </si>
  <si>
    <t>产出指标</t>
  </si>
  <si>
    <t>质量指标</t>
  </si>
  <si>
    <t>资金准确率</t>
  </si>
  <si>
    <t>100</t>
  </si>
  <si>
    <t>经费使用准确率</t>
  </si>
  <si>
    <t>总分25分，达到100%得满分，未达到不得分</t>
  </si>
  <si>
    <t>%</t>
  </si>
  <si>
    <t>≥</t>
  </si>
  <si>
    <t>25</t>
  </si>
  <si>
    <t>数量指标</t>
  </si>
  <si>
    <t>资金到位率</t>
  </si>
  <si>
    <t xml:space="preserve">100 </t>
  </si>
  <si>
    <t>资金足额拨付</t>
  </si>
  <si>
    <t>时效指标</t>
  </si>
  <si>
    <t>2025年12月31日前</t>
  </si>
  <si>
    <t>及时</t>
  </si>
  <si>
    <t>2026年12月31日前</t>
  </si>
  <si>
    <t>总分10分，12月31日前完成得满分，未完成得5分</t>
  </si>
  <si>
    <t>定性</t>
  </si>
  <si>
    <t>满意度指标</t>
  </si>
  <si>
    <t>服务对象满意度指标</t>
  </si>
  <si>
    <t>服务对象满意度</t>
  </si>
  <si>
    <t>95</t>
  </si>
  <si>
    <t>总分10分发放补贴人员满意度100%，每降低5%，扣1分</t>
  </si>
  <si>
    <t>效益指标</t>
  </si>
  <si>
    <t>社会效益指标</t>
  </si>
  <si>
    <t>提升社会发展</t>
  </si>
  <si>
    <t>有所提升</t>
  </si>
  <si>
    <t>提升岳阳楼区社会发展</t>
  </si>
  <si>
    <t>总分10分，提升岳阳楼区社会发展得满分</t>
  </si>
  <si>
    <t>成本指标</t>
  </si>
  <si>
    <t>经济成本指标</t>
  </si>
  <si>
    <t>预算执行控制数</t>
  </si>
  <si>
    <t>总分10分，不超过预算得满分，超过不得分</t>
  </si>
  <si>
    <t>≤</t>
  </si>
  <si>
    <t xml:space="preserve">  环卫清扫经费</t>
  </si>
  <si>
    <t>环卫清扫经费</t>
  </si>
  <si>
    <t>环卫站数量</t>
  </si>
  <si>
    <t>个</t>
  </si>
  <si>
    <t>环卫卫生改善</t>
  </si>
  <si>
    <t>100%</t>
  </si>
  <si>
    <t>及时清扫卫生</t>
  </si>
  <si>
    <t>社会居民满意度</t>
  </si>
  <si>
    <t>经济效益指标</t>
  </si>
  <si>
    <t>社会环境改善情况</t>
  </si>
  <si>
    <t>提升经济发展水平</t>
  </si>
  <si>
    <t>提升</t>
  </si>
  <si>
    <t>可持续影响指标</t>
  </si>
  <si>
    <t>经济可持续发展</t>
  </si>
  <si>
    <t>生态效益指标</t>
  </si>
  <si>
    <t>生态环境改善</t>
  </si>
  <si>
    <t>改善</t>
  </si>
  <si>
    <t>生态环境成本指标</t>
  </si>
  <si>
    <t>社会环境改善</t>
  </si>
  <si>
    <t>社会成本指标</t>
  </si>
  <si>
    <t>环卫人员工资水平</t>
  </si>
  <si>
    <t>元</t>
  </si>
  <si>
    <t>=</t>
  </si>
  <si>
    <t>环卫清扫人工费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</si>
  <si>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</si>
  <si>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</si>
  <si>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</si>
  <si>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</si>
  <si>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</si>
  <si>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</si>
  <si>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</si>
  <si>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</si>
  <si>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</si>
  <si>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</si>
  <si>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</si>
  <si>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</si>
  <si>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1、全面加强基层党的建设，提升党建引领城市基层治理的能力，开展党建培训与宣传工作4次；
2、加强对辖区内城市综合管理工作的组织实施和统筹协调职责，积极响应并实施旧改等重点项目实施，完成岳纺小区旧改工作；
3、加强辖区内与居民密切相关的行政审批和公共服务的组织实施职责，积极宣导居民参加居民医保，确保参保率达标；
4、加强维护辖区公共安全职责，辖区内巡逻排班制，每周不少于3次，结合巡防工作开展反电诈、禁毒、防溺水等安全宣传工作；
5、实行街道职责准入制度和社区事务准入制度，将街道工作重心转为优化公共服务，为经济社会发展提供良好环境；积极宣导全民参与环境卫生、文明创建等活动。</t>
  </si>
  <si>
    <t>党建培训、宣传工作</t>
  </si>
  <si>
    <t>4</t>
  </si>
  <si>
    <t>次</t>
  </si>
  <si>
    <t>党建展开4次；</t>
  </si>
  <si>
    <t>完成得2分，开展次数少1次，扣0.5分</t>
  </si>
  <si>
    <t>2</t>
  </si>
  <si>
    <t>民兵集训、武装工作</t>
  </si>
  <si>
    <t>民兵集训不少于2次</t>
  </si>
  <si>
    <t>完成得2分，开展次数少1次，扣1分</t>
  </si>
  <si>
    <t>综治巡防</t>
  </si>
  <si>
    <t>3</t>
  </si>
  <si>
    <t>每周巡逻不少于3次</t>
  </si>
  <si>
    <t>完成得2分，开展次数少1次，扣0.3分</t>
  </si>
  <si>
    <t>反电诈、禁毒等宣传工作</t>
  </si>
  <si>
    <t>结合综治巡防开展入户宣传，全年不少于4次</t>
  </si>
  <si>
    <t>环境整治，卫生清扫服务</t>
  </si>
  <si>
    <t>1</t>
  </si>
  <si>
    <t>常态化开展环境整治，辖区全覆盖</t>
  </si>
  <si>
    <t>出现卫生清扫不到位的情况，一次扣0.2分</t>
  </si>
  <si>
    <t>安全生产，防溺水、防汛防火等</t>
  </si>
  <si>
    <t>全年专项整治行动不少于4次</t>
  </si>
  <si>
    <t>旧改项目按进度完成率；</t>
  </si>
  <si>
    <t>按街道年初项目推进计划考核完成情况</t>
  </si>
  <si>
    <t>旧改项目完成率达100%得3分，每下降10%扣0.5分。</t>
  </si>
  <si>
    <t>重点工作办结情况；</t>
  </si>
  <si>
    <t>按街道年初重点工作计划考核完成情况</t>
  </si>
  <si>
    <t>重点工作计划完成率达100%得3分，每下降1%扣0.1分，90%以下不得分。</t>
  </si>
  <si>
    <t>居民医保参保率</t>
  </si>
  <si>
    <t>辖区居民参加居民医保购买率达标</t>
  </si>
  <si>
    <t>居民参保率达100%得3分，每下降1%扣0.1分，90%以下不得分。</t>
  </si>
  <si>
    <t>公共财政支出进度</t>
  </si>
  <si>
    <t>按街道年初预算情况考核收支完成情况</t>
  </si>
  <si>
    <t>年初预算执行率达100%得3分，每下降1%扣0.5分，95%以不得分。</t>
  </si>
  <si>
    <t>旧改项目完成及时率</t>
  </si>
  <si>
    <t>按时完成旧改计划，一项未按时完成扣1分。</t>
  </si>
  <si>
    <t>部门预决算公开</t>
  </si>
  <si>
    <t>上半年完成本年度部门预算公开，下半年完成上年度部门决算公开</t>
  </si>
  <si>
    <t>按时完成部门预决算公开，得3分，一项未按时完成扣2分。</t>
  </si>
  <si>
    <t>营商环境优化；</t>
  </si>
  <si>
    <t>促进经济发展</t>
  </si>
  <si>
    <t>/</t>
  </si>
  <si>
    <t>部门履职促进辖区内企业发展，优化营商环境，增加税收来源的效果。</t>
  </si>
  <si>
    <t>营商环境显著优化，得10分；营商环境一般优化，得8分；营商环境没有变化，得5分。</t>
  </si>
  <si>
    <t>保证社会治安稳定</t>
  </si>
  <si>
    <t>0</t>
  </si>
  <si>
    <t>起</t>
  </si>
  <si>
    <t>社会治安稳定，不发生重大安全生产事故。全力做好社会保障、全面落实各项惠民政策，加大民生投入；</t>
  </si>
  <si>
    <t>未发生重大安全事故，得10分，发生得0分。</t>
  </si>
  <si>
    <t>改善居民居住环境；</t>
  </si>
  <si>
    <t>提高生态效益</t>
  </si>
  <si>
    <t>部门履职是否改善提升环境卫生质量，用以反映部门履职提升生态效益方面的提升效果；</t>
  </si>
  <si>
    <t>人居环境明显改善，卫生整治效果突出，得10分，无明显改善，扣2分。</t>
  </si>
  <si>
    <t>推新风正气、创平安</t>
  </si>
  <si>
    <t>具有可持续性</t>
  </si>
  <si>
    <t>部门履职是否改善提升街道秩序和平安水平，是否加强群防群治、 狠抓移风易俗、推动新风正气用以反映部门履职提升可持续方面的提升效果；</t>
  </si>
  <si>
    <t>街道秩序和平安水平有效改善，得10分，无明显改善，扣2分。</t>
  </si>
  <si>
    <t>群众满意度</t>
  </si>
  <si>
    <t>98</t>
  </si>
  <si>
    <t>提高公众安全感</t>
  </si>
  <si>
    <t>达到98%，得10分，每下降1%扣1分，90以下不得分。</t>
  </si>
  <si>
    <t>三公经费不超年初预算</t>
  </si>
  <si>
    <t>控制经费支出，“三公经费”控制在年初预算内</t>
  </si>
  <si>
    <t>三公经费控制在预算内 ，得2分；“三公经费”超出预算不得分。</t>
  </si>
  <si>
    <t>5</t>
  </si>
  <si>
    <t>社会影响</t>
  </si>
  <si>
    <t>提升政府形象</t>
  </si>
  <si>
    <t>反映单位工作对社会发展、公共福利等方面可能造成的负面影响。</t>
  </si>
  <si>
    <t>单位工作促进了社会发展和公共福利，无不良影响，得满分，存在负面影响，扣1分。</t>
  </si>
  <si>
    <t>减少用水</t>
  </si>
  <si>
    <t>吨</t>
  </si>
  <si>
    <t>相较2023年少10吨</t>
  </si>
  <si>
    <t>减少1吨得0.5分，每高于目标值1吨扣0.2分。</t>
  </si>
  <si>
    <t>减少用电</t>
  </si>
  <si>
    <t>度</t>
  </si>
  <si>
    <t>相较2023年少100度</t>
  </si>
  <si>
    <t>每减少10度得0.5分，每高于目标值10度扣0.2分。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</si>
  <si>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</si>
  <si>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</si>
  <si>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</si>
  <si>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</si>
  <si>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</si>
  <si>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</si>
  <si>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</si>
  <si>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</si>
  <si>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</si>
  <si>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</si>
  <si>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</si>
  <si>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</si>
  <si>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</si>
  <si>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</si>
  <si>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</si>
  <si>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</si>
  <si>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</si>
  <si>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</si>
  <si>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</si>
  <si>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</si>
  <si>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</si>
  <si>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</si>
  <si>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</si>
  <si>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</si>
  <si>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</si>
  <si>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</si>
  <si>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</si>
  <si>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</si>
  <si>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</si>
  <si>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</si>
  <si>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</si>
  <si>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</si>
  <si>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</si>
  <si>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</si>
  <si>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</si>
  <si>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</si>
  <si>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</si>
  <si>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装修工程</t>
  </si>
  <si>
    <t>B02010105</t>
  </si>
  <si>
    <t>工程类</t>
  </si>
  <si>
    <t>拆除工程</t>
  </si>
  <si>
    <t>B02010104</t>
  </si>
  <si>
    <t>修缮工程</t>
  </si>
  <si>
    <t>B02010601</t>
  </si>
  <si>
    <t>笔</t>
  </si>
  <si>
    <t>A0201060901</t>
  </si>
  <si>
    <t>货物类</t>
  </si>
  <si>
    <t>支</t>
  </si>
  <si>
    <t>茶叶</t>
  </si>
  <si>
    <t>A020201</t>
  </si>
  <si>
    <t>斤</t>
  </si>
  <si>
    <t>卫生用纸</t>
  </si>
  <si>
    <t>A020202</t>
  </si>
  <si>
    <t>批</t>
  </si>
  <si>
    <t>清洁用品</t>
  </si>
  <si>
    <t>A02021101</t>
  </si>
  <si>
    <t>硒鼓、粉盒</t>
  </si>
  <si>
    <t>A02061802</t>
  </si>
  <si>
    <t>办公用品</t>
  </si>
  <si>
    <t>A060205</t>
  </si>
  <si>
    <t>复印纸</t>
  </si>
  <si>
    <t>A060599</t>
  </si>
  <si>
    <t>其他办公用品</t>
  </si>
  <si>
    <t>A0901</t>
  </si>
  <si>
    <t>办公桌</t>
  </si>
  <si>
    <t>A0904</t>
  </si>
  <si>
    <t>办公椅</t>
  </si>
  <si>
    <t>A0905</t>
  </si>
  <si>
    <t>台式计算机</t>
  </si>
  <si>
    <t>A1201</t>
  </si>
  <si>
    <t>台</t>
  </si>
  <si>
    <t>扫描仪</t>
  </si>
  <si>
    <t>A0301</t>
  </si>
  <si>
    <t>高拍仪</t>
  </si>
  <si>
    <t>A0502</t>
  </si>
  <si>
    <t>空调机</t>
  </si>
  <si>
    <t>A150206</t>
  </si>
  <si>
    <t>广告宣传服务</t>
  </si>
  <si>
    <t>C150105</t>
  </si>
  <si>
    <t>服务类</t>
  </si>
  <si>
    <t>其他服务</t>
  </si>
  <si>
    <t>C160199</t>
  </si>
  <si>
    <t>空调维修和保养服务</t>
  </si>
  <si>
    <t>C150103</t>
  </si>
  <si>
    <t>体检服务</t>
  </si>
  <si>
    <t>C150109</t>
  </si>
  <si>
    <t>工会</t>
  </si>
  <si>
    <t>C150114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</si>
</sst>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8"/>
      <name val="宋体"/>
      <charset val="1"/>
      <scheme val="minor"/>
    </font>
    <font>
      <sz val="8"/>
      <name val="SimSun"/>
      <charset val="134"/>
    </font>
    <font>
      <b/>
      <sz val="16"/>
      <name val="SimSun"/>
      <charset val="134"/>
    </font>
    <font>
      <sz val="8"/>
      <name val="宋体"/>
      <charset val="134"/>
      <scheme val="minor"/>
    </font>
    <font>
      <b/>
      <sz val="8"/>
      <name val="宋体"/>
      <charset val="134"/>
    </font>
    <font>
      <b/>
      <sz val="8"/>
      <name val="SimSun"/>
      <charset val="134"/>
    </font>
    <font>
      <sz val="8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8"/>
      <color indexed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6" fillId="0" borderId="0"/>
    <xf numFmtId="43" fontId="2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4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54" applyFont="1" applyAlignment="1">
      <alignment vertical="center" wrapText="1"/>
    </xf>
    <xf numFmtId="0" fontId="2" fillId="0" borderId="0" xfId="55">
      <alignment vertical="center"/>
    </xf>
    <xf numFmtId="0" fontId="1" fillId="0" borderId="0" xfId="0" applyFont="1" applyFill="1" applyBorder="1" applyAlignment="1">
      <alignment horizontal="right" vertical="center" wrapText="1"/>
    </xf>
    <xf numFmtId="0" fontId="3" fillId="0" borderId="0" xfId="54" applyFont="1" applyAlignment="1">
      <alignment horizontal="center" vertical="center" wrapText="1"/>
    </xf>
    <xf numFmtId="0" fontId="3" fillId="0" borderId="0" xfId="54" applyFont="1" applyFill="1" applyAlignment="1">
      <alignment horizontal="center" vertical="center" wrapText="1"/>
    </xf>
    <xf numFmtId="0" fontId="4" fillId="0" borderId="0" xfId="54" applyFont="1" applyAlignment="1">
      <alignment vertical="center" wrapText="1"/>
    </xf>
    <xf numFmtId="0" fontId="4" fillId="0" borderId="0" xfId="54" applyFont="1" applyFill="1" applyAlignment="1">
      <alignment vertical="center" wrapText="1"/>
    </xf>
    <xf numFmtId="0" fontId="5" fillId="0" borderId="0" xfId="54" applyFont="1" applyAlignment="1">
      <alignment horizontal="right" vertical="center" wrapText="1"/>
    </xf>
    <xf numFmtId="0" fontId="5" fillId="0" borderId="1" xfId="54" applyFont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49" fontId="5" fillId="0" borderId="1" xfId="54" applyNumberFormat="1" applyFont="1" applyBorder="1" applyAlignment="1">
      <alignment vertical="center" wrapText="1"/>
    </xf>
    <xf numFmtId="0" fontId="5" fillId="0" borderId="1" xfId="54" applyFont="1" applyBorder="1" applyAlignment="1">
      <alignment vertical="center" wrapText="1"/>
    </xf>
    <xf numFmtId="0" fontId="5" fillId="0" borderId="1" xfId="54" applyFont="1" applyFill="1" applyBorder="1" applyAlignment="1">
      <alignment vertical="center" wrapText="1"/>
    </xf>
    <xf numFmtId="43" fontId="5" fillId="0" borderId="1" xfId="54" applyNumberFormat="1" applyFont="1" applyBorder="1" applyAlignment="1">
      <alignment horizontal="right" vertical="center" wrapText="1"/>
    </xf>
    <xf numFmtId="4" fontId="5" fillId="0" borderId="1" xfId="54" applyNumberFormat="1" applyFont="1" applyBorder="1" applyAlignment="1">
      <alignment horizontal="center" vertical="center" wrapText="1"/>
    </xf>
    <xf numFmtId="4" fontId="5" fillId="0" borderId="1" xfId="54" applyNumberFormat="1" applyFont="1" applyBorder="1" applyAlignment="1">
      <alignment vertical="center" wrapText="1"/>
    </xf>
    <xf numFmtId="49" fontId="6" fillId="0" borderId="1" xfId="54" applyNumberFormat="1" applyFont="1" applyBorder="1" applyAlignment="1">
      <alignment horizontal="left" vertical="center" wrapText="1"/>
    </xf>
    <xf numFmtId="0" fontId="7" fillId="0" borderId="2" xfId="55" applyFont="1" applyBorder="1" applyAlignment="1">
      <alignment horizontal="left" vertical="center"/>
    </xf>
    <xf numFmtId="49" fontId="8" fillId="0" borderId="2" xfId="55" applyNumberFormat="1" applyFont="1" applyFill="1" applyBorder="1" applyAlignment="1" applyProtection="1">
      <alignment horizontal="left" vertical="center" wrapText="1"/>
    </xf>
    <xf numFmtId="0" fontId="5" fillId="0" borderId="1" xfId="56" applyFont="1" applyBorder="1" applyAlignment="1">
      <alignment horizontal="center" vertical="center" wrapText="1"/>
    </xf>
    <xf numFmtId="14" fontId="6" fillId="0" borderId="1" xfId="54" applyNumberFormat="1" applyFont="1" applyBorder="1" applyAlignment="1">
      <alignment horizontal="left" vertical="center" wrapText="1"/>
    </xf>
    <xf numFmtId="176" fontId="5" fillId="0" borderId="1" xfId="56" applyNumberFormat="1" applyFont="1" applyBorder="1" applyAlignment="1">
      <alignment horizontal="center" vertical="center" wrapText="1"/>
    </xf>
    <xf numFmtId="0" fontId="7" fillId="0" borderId="2" xfId="55" applyFont="1" applyBorder="1" applyAlignment="1">
      <alignment horizontal="center" vertical="center"/>
    </xf>
    <xf numFmtId="4" fontId="6" fillId="0" borderId="1" xfId="54" applyNumberFormat="1" applyFont="1" applyBorder="1" applyAlignment="1">
      <alignment horizontal="center" vertical="center" wrapText="1"/>
    </xf>
    <xf numFmtId="0" fontId="6" fillId="0" borderId="1" xfId="54" applyFont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left" vertical="center" wrapText="1"/>
    </xf>
    <xf numFmtId="0" fontId="7" fillId="0" borderId="2" xfId="55" applyFont="1" applyFill="1" applyBorder="1" applyAlignment="1">
      <alignment horizontal="left" vertical="center"/>
    </xf>
    <xf numFmtId="0" fontId="5" fillId="0" borderId="2" xfId="56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right" vertical="center" wrapText="1"/>
    </xf>
    <xf numFmtId="0" fontId="11" fillId="0" borderId="0" xfId="51" applyFont="1" applyAlignment="1">
      <alignment horizontal="center" vertical="center" wrapText="1"/>
    </xf>
    <xf numFmtId="0" fontId="12" fillId="0" borderId="0" xfId="51" applyFont="1">
      <alignment vertical="center"/>
    </xf>
    <xf numFmtId="0" fontId="13" fillId="0" borderId="0" xfId="52" applyFont="1" applyAlignment="1">
      <alignment horizontal="left" vertical="center"/>
    </xf>
    <xf numFmtId="0" fontId="13" fillId="0" borderId="0" xfId="52" applyFont="1" applyAlignment="1">
      <alignment horizontal="center" vertical="center"/>
    </xf>
    <xf numFmtId="0" fontId="14" fillId="0" borderId="0" xfId="51" applyFont="1" applyAlignment="1">
      <alignment horizontal="right" vertical="center" wrapText="1"/>
    </xf>
    <xf numFmtId="0" fontId="14" fillId="0" borderId="0" xfId="51" applyFont="1" applyAlignment="1">
      <alignment vertical="center" wrapText="1"/>
    </xf>
    <xf numFmtId="0" fontId="14" fillId="0" borderId="1" xfId="51" applyFont="1" applyBorder="1" applyAlignment="1">
      <alignment horizontal="center" vertical="center" wrapText="1"/>
    </xf>
    <xf numFmtId="43" fontId="14" fillId="0" borderId="1" xfId="53" applyFont="1" applyBorder="1" applyAlignment="1">
      <alignment horizontal="center" vertical="center" wrapText="1"/>
    </xf>
    <xf numFmtId="43" fontId="13" fillId="0" borderId="0" xfId="53" applyFont="1" applyAlignment="1">
      <alignment vertical="center"/>
    </xf>
    <xf numFmtId="43" fontId="14" fillId="0" borderId="1" xfId="53" applyFont="1" applyBorder="1" applyAlignment="1">
      <alignment horizontal="left" vertical="center" wrapText="1"/>
    </xf>
    <xf numFmtId="0" fontId="10" fillId="0" borderId="1" xfId="51" applyFont="1" applyBorder="1" applyAlignment="1">
      <alignment horizontal="left" vertical="center" wrapText="1"/>
    </xf>
    <xf numFmtId="43" fontId="10" fillId="0" borderId="1" xfId="53" applyFont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 wrapText="1"/>
    </xf>
    <xf numFmtId="0" fontId="10" fillId="0" borderId="3" xfId="51" applyFont="1" applyBorder="1" applyAlignment="1">
      <alignment horizontal="left" vertical="center" wrapText="1"/>
    </xf>
    <xf numFmtId="0" fontId="14" fillId="0" borderId="3" xfId="51" applyFont="1" applyBorder="1" applyAlignment="1">
      <alignment horizontal="center" vertical="center" wrapText="1"/>
    </xf>
    <xf numFmtId="43" fontId="14" fillId="0" borderId="2" xfId="53" applyFont="1" applyBorder="1" applyAlignment="1">
      <alignment horizontal="left" vertical="center" wrapText="1"/>
    </xf>
    <xf numFmtId="0" fontId="14" fillId="0" borderId="2" xfId="51" applyFont="1" applyBorder="1" applyAlignment="1">
      <alignment horizontal="center" vertical="center" wrapText="1"/>
    </xf>
    <xf numFmtId="176" fontId="15" fillId="0" borderId="2" xfId="52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0" fillId="0" borderId="0" xfId="49" applyFont="1">
      <alignment vertical="center"/>
    </xf>
    <xf numFmtId="0" fontId="0" fillId="0" borderId="0" xfId="49" applyFont="1" applyFill="1" applyAlignment="1">
      <alignment vertical="center"/>
    </xf>
    <xf numFmtId="49" fontId="0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wrapText="1"/>
    </xf>
    <xf numFmtId="49" fontId="1" fillId="0" borderId="0" xfId="49" applyNumberFormat="1" applyFont="1" applyFill="1" applyAlignment="1">
      <alignment vertical="center" wrapText="1"/>
    </xf>
    <xf numFmtId="0" fontId="1" fillId="0" borderId="0" xfId="49" applyFont="1" applyFill="1" applyAlignment="1">
      <alignment horizontal="right" vertical="center" wrapText="1"/>
    </xf>
    <xf numFmtId="0" fontId="18" fillId="0" borderId="0" xfId="49" applyFont="1" applyFill="1" applyAlignment="1">
      <alignment horizontal="center" vertical="center" wrapText="1"/>
    </xf>
    <xf numFmtId="49" fontId="18" fillId="0" borderId="0" xfId="49" applyNumberFormat="1" applyFont="1" applyFill="1" applyAlignment="1">
      <alignment horizontal="center" vertical="center" wrapText="1"/>
    </xf>
    <xf numFmtId="0" fontId="5" fillId="0" borderId="4" xfId="49" applyFont="1" applyFill="1" applyBorder="1" applyAlignment="1">
      <alignment horizontal="left" vertical="center" wrapText="1"/>
    </xf>
    <xf numFmtId="49" fontId="5" fillId="0" borderId="4" xfId="49" applyNumberFormat="1" applyFont="1" applyFill="1" applyBorder="1" applyAlignment="1">
      <alignment horizontal="left" vertical="center" wrapText="1"/>
    </xf>
    <xf numFmtId="0" fontId="5" fillId="0" borderId="0" xfId="49" applyFont="1" applyFill="1" applyAlignment="1">
      <alignment vertical="center" wrapText="1"/>
    </xf>
    <xf numFmtId="0" fontId="5" fillId="0" borderId="0" xfId="49" applyFont="1" applyFill="1" applyAlignment="1">
      <alignment horizontal="right" vertical="center" wrapText="1"/>
    </xf>
    <xf numFmtId="0" fontId="14" fillId="0" borderId="5" xfId="49" applyFont="1" applyFill="1" applyBorder="1" applyAlignment="1">
      <alignment horizontal="center" vertical="center" wrapText="1"/>
    </xf>
    <xf numFmtId="0" fontId="14" fillId="0" borderId="6" xfId="49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4" fillId="0" borderId="3" xfId="49" applyFont="1" applyFill="1" applyBorder="1" applyAlignment="1">
      <alignment horizontal="center" vertical="center" wrapText="1"/>
    </xf>
    <xf numFmtId="0" fontId="14" fillId="0" borderId="7" xfId="49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vertical="center" wrapText="1"/>
    </xf>
    <xf numFmtId="43" fontId="19" fillId="0" borderId="2" xfId="50" applyFont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left" vertical="center" wrapText="1"/>
    </xf>
    <xf numFmtId="0" fontId="14" fillId="0" borderId="5" xfId="49" applyFont="1" applyFill="1" applyBorder="1" applyAlignment="1">
      <alignment horizontal="left" vertical="center" wrapText="1"/>
    </xf>
    <xf numFmtId="43" fontId="14" fillId="0" borderId="2" xfId="50" applyFont="1" applyBorder="1" applyAlignment="1">
      <alignment horizontal="center" vertical="center" wrapText="1"/>
    </xf>
    <xf numFmtId="43" fontId="14" fillId="0" borderId="6" xfId="50" applyFont="1" applyBorder="1" applyAlignment="1">
      <alignment horizontal="center" vertical="center" wrapText="1"/>
    </xf>
    <xf numFmtId="43" fontId="14" fillId="0" borderId="1" xfId="50" applyFont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left" vertical="center" wrapText="1"/>
    </xf>
    <xf numFmtId="0" fontId="10" fillId="0" borderId="5" xfId="49" applyFont="1" applyFill="1" applyBorder="1" applyAlignment="1">
      <alignment horizontal="left" vertical="center" wrapText="1"/>
    </xf>
    <xf numFmtId="43" fontId="10" fillId="0" borderId="2" xfId="50" applyFont="1" applyBorder="1" applyAlignment="1">
      <alignment horizontal="center" vertical="center" wrapText="1"/>
    </xf>
    <xf numFmtId="43" fontId="10" fillId="0" borderId="6" xfId="50" applyFont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vertical="center" wrapText="1"/>
    </xf>
    <xf numFmtId="43" fontId="10" fillId="0" borderId="1" xfId="50" applyFont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49" fontId="14" fillId="2" borderId="1" xfId="49" applyNumberFormat="1" applyFont="1" applyFill="1" applyBorder="1" applyAlignment="1">
      <alignment horizontal="left" vertical="center" wrapText="1"/>
    </xf>
    <xf numFmtId="0" fontId="14" fillId="0" borderId="1" xfId="49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3" fillId="0" borderId="0" xfId="0" applyFont="1">
      <alignment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6" xfId="51"/>
    <cellStyle name="常规 2" xfId="52"/>
    <cellStyle name="千位分隔 3" xfId="53"/>
    <cellStyle name="常规 3 2" xfId="54"/>
    <cellStyle name="常规 2 2" xfId="55"/>
    <cellStyle name="常规 3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25919;&#24220;&#37319;&#36141;&#39044;&#31639;&#34920;(&#26395;&#2115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上-特定-政府采购预算"/>
      <sheetName val="要素或下拉框值集"/>
      <sheetName val="Shee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5" width="9.76851851851852" customWidth="1"/>
  </cols>
  <sheetData>
    <row r="1" ht="16.35" customHeight="1" spans="1:15">
      <c r="A1" s="51"/>
    </row>
    <row r="2" ht="122.8" customHeight="1" spans="1:15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ht="16.35" customHeight="1"/>
    <row r="4" ht="16.35" customHeight="1"/>
    <row r="5" ht="16.35" customHeight="1"/>
    <row r="6" ht="16.35" customHeight="1"/>
    <row r="7" ht="68.4" customHeight="1" spans="1:15">
      <c r="C7" s="141" t="s">
        <v>1</v>
      </c>
      <c r="D7" s="141"/>
      <c r="E7" s="142" t="s">
        <v>2</v>
      </c>
      <c r="F7" s="142"/>
      <c r="G7" s="142"/>
      <c r="H7" s="142"/>
      <c r="I7" s="142"/>
    </row>
    <row r="8" ht="68.4" customHeight="1" spans="1:15">
      <c r="C8" s="141" t="s">
        <v>3</v>
      </c>
      <c r="D8" s="141"/>
      <c r="E8" s="142" t="s">
        <v>4</v>
      </c>
      <c r="F8" s="142"/>
      <c r="G8" s="142"/>
      <c r="H8" s="142"/>
      <c r="I8" s="142"/>
    </row>
    <row r="9" ht="68.4" customHeight="1" spans="1:15">
      <c r="C9" s="141" t="s">
        <v>5</v>
      </c>
      <c r="D9" s="141"/>
      <c r="E9" s="51"/>
      <c r="F9" s="51"/>
      <c r="G9" s="51"/>
      <c r="H9" s="5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2" topLeftCell="A3" activePane="bottomLeft" state="frozen"/>
      <selection/>
      <selection pane="bottomLeft" activeCell="G10" sqref="G10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51"/>
      <c r="B1" s="51"/>
      <c r="C1" s="51"/>
      <c r="D1" s="51"/>
      <c r="E1" s="51"/>
      <c r="F1" s="51"/>
      <c r="G1" s="51"/>
      <c r="H1" s="51"/>
      <c r="I1" s="60" t="s">
        <v>318</v>
      </c>
    </row>
    <row r="2" ht="43.1" customHeight="1" spans="1:9">
      <c r="A2" s="67" t="s">
        <v>15</v>
      </c>
      <c r="B2" s="67"/>
      <c r="C2" s="67"/>
      <c r="D2" s="67"/>
      <c r="E2" s="67"/>
      <c r="F2" s="67"/>
      <c r="G2" s="67"/>
      <c r="H2" s="67"/>
      <c r="I2" s="67"/>
    </row>
    <row r="3" ht="24.15" customHeight="1" spans="1:9">
      <c r="A3" s="62" t="s">
        <v>35</v>
      </c>
      <c r="B3" s="62"/>
      <c r="C3" s="62"/>
      <c r="D3" s="62"/>
      <c r="E3" s="62"/>
      <c r="F3" s="62"/>
      <c r="G3" s="62"/>
      <c r="H3" s="62"/>
      <c r="I3" s="54" t="s">
        <v>36</v>
      </c>
    </row>
    <row r="4" ht="19.8" customHeight="1" spans="1:9">
      <c r="A4" s="63" t="s">
        <v>164</v>
      </c>
      <c r="B4" s="63"/>
      <c r="C4" s="63"/>
      <c r="D4" s="63" t="s">
        <v>165</v>
      </c>
      <c r="E4" s="63" t="s">
        <v>166</v>
      </c>
      <c r="F4" s="63" t="s">
        <v>167</v>
      </c>
      <c r="G4" s="63"/>
      <c r="H4" s="63"/>
      <c r="I4" s="63"/>
    </row>
    <row r="5" ht="17.25" customHeight="1" spans="1:9">
      <c r="A5" s="63"/>
      <c r="B5" s="63"/>
      <c r="C5" s="63"/>
      <c r="D5" s="63"/>
      <c r="E5" s="63"/>
      <c r="F5" s="63" t="s">
        <v>141</v>
      </c>
      <c r="G5" s="63" t="s">
        <v>270</v>
      </c>
      <c r="H5" s="63"/>
      <c r="I5" s="63" t="s">
        <v>271</v>
      </c>
    </row>
    <row r="6" ht="24.15" customHeight="1" spans="1:9">
      <c r="A6" s="63" t="s">
        <v>172</v>
      </c>
      <c r="B6" s="63" t="s">
        <v>173</v>
      </c>
      <c r="C6" s="63" t="s">
        <v>174</v>
      </c>
      <c r="D6" s="63"/>
      <c r="E6" s="63"/>
      <c r="F6" s="63"/>
      <c r="G6" s="63" t="s">
        <v>248</v>
      </c>
      <c r="H6" s="63" t="s">
        <v>240</v>
      </c>
      <c r="I6" s="63"/>
    </row>
    <row r="7" ht="22.8" customHeight="1" spans="1:9">
      <c r="A7" s="58"/>
      <c r="B7" s="58"/>
      <c r="C7" s="58"/>
      <c r="D7" s="66"/>
      <c r="E7" s="66" t="s">
        <v>141</v>
      </c>
      <c r="F7" s="65">
        <f t="shared" ref="F7:I7" si="0">F8</f>
        <v>967.394916</v>
      </c>
      <c r="G7" s="65">
        <f t="shared" si="0"/>
        <v>817.181916</v>
      </c>
      <c r="H7" s="65">
        <f t="shared" si="0"/>
        <v>53.013</v>
      </c>
      <c r="I7" s="65">
        <f t="shared" si="0"/>
        <v>97.2</v>
      </c>
    </row>
    <row r="8" ht="22.8" customHeight="1" spans="1:9">
      <c r="A8" s="58"/>
      <c r="B8" s="58"/>
      <c r="C8" s="58"/>
      <c r="D8" s="64" t="s">
        <v>159</v>
      </c>
      <c r="E8" s="64" t="s">
        <v>160</v>
      </c>
      <c r="F8" s="65">
        <f t="shared" ref="F8:I8" si="1">F9</f>
        <v>967.394916</v>
      </c>
      <c r="G8" s="65">
        <f t="shared" si="1"/>
        <v>817.181916</v>
      </c>
      <c r="H8" s="65">
        <f t="shared" si="1"/>
        <v>53.013</v>
      </c>
      <c r="I8" s="65">
        <f t="shared" si="1"/>
        <v>97.2</v>
      </c>
    </row>
    <row r="9" ht="22.8" customHeight="1" spans="1:9">
      <c r="A9" s="58"/>
      <c r="B9" s="58"/>
      <c r="C9" s="58"/>
      <c r="D9" s="69" t="s">
        <v>161</v>
      </c>
      <c r="E9" s="69" t="s">
        <v>162</v>
      </c>
      <c r="F9" s="65">
        <v>967.394916</v>
      </c>
      <c r="G9" s="65">
        <v>817.181916</v>
      </c>
      <c r="H9" s="65">
        <v>53.013</v>
      </c>
      <c r="I9" s="65">
        <v>97.2</v>
      </c>
    </row>
    <row r="10" ht="22.8" customHeight="1" spans="1:9">
      <c r="A10" s="55" t="s">
        <v>183</v>
      </c>
      <c r="B10" s="55"/>
      <c r="C10" s="55"/>
      <c r="D10" s="66" t="s">
        <v>272</v>
      </c>
      <c r="E10" s="66" t="s">
        <v>273</v>
      </c>
      <c r="F10" s="65">
        <v>139.87</v>
      </c>
      <c r="G10" s="65">
        <v>86.86</v>
      </c>
      <c r="H10" s="65">
        <v>53.013</v>
      </c>
      <c r="I10" s="65">
        <v>0</v>
      </c>
    </row>
    <row r="11" ht="22.8" customHeight="1" spans="1:9">
      <c r="A11" s="55" t="s">
        <v>183</v>
      </c>
      <c r="B11" s="113" t="s">
        <v>185</v>
      </c>
      <c r="C11" s="55"/>
      <c r="D11" s="66" t="s">
        <v>274</v>
      </c>
      <c r="E11" s="66" t="s">
        <v>275</v>
      </c>
      <c r="F11" s="65">
        <v>132.48</v>
      </c>
      <c r="G11" s="65">
        <v>79.474288</v>
      </c>
      <c r="H11" s="65">
        <v>53.013</v>
      </c>
      <c r="I11" s="65">
        <v>0</v>
      </c>
    </row>
    <row r="12" ht="22.8" customHeight="1" spans="1:9">
      <c r="A12" s="73" t="s">
        <v>183</v>
      </c>
      <c r="B12" s="73" t="s">
        <v>185</v>
      </c>
      <c r="C12" s="73" t="s">
        <v>177</v>
      </c>
      <c r="D12" s="68" t="s">
        <v>276</v>
      </c>
      <c r="E12" s="58" t="s">
        <v>277</v>
      </c>
      <c r="F12" s="57">
        <v>53.013</v>
      </c>
      <c r="G12" s="70"/>
      <c r="H12" s="70">
        <v>53.013</v>
      </c>
      <c r="I12" s="70"/>
    </row>
    <row r="13" ht="22.8" customHeight="1" spans="1:9">
      <c r="A13" s="73" t="s">
        <v>183</v>
      </c>
      <c r="B13" s="73" t="s">
        <v>185</v>
      </c>
      <c r="C13" s="73" t="s">
        <v>185</v>
      </c>
      <c r="D13" s="68" t="s">
        <v>278</v>
      </c>
      <c r="E13" s="58" t="s">
        <v>279</v>
      </c>
      <c r="F13" s="57">
        <v>79.474288</v>
      </c>
      <c r="G13" s="70">
        <v>79.474288</v>
      </c>
      <c r="H13" s="70"/>
      <c r="I13" s="70"/>
    </row>
    <row r="14" ht="22.8" customHeight="1" spans="1:9">
      <c r="A14" s="55" t="s">
        <v>183</v>
      </c>
      <c r="B14" s="113" t="s">
        <v>192</v>
      </c>
      <c r="C14" s="55"/>
      <c r="D14" s="66" t="s">
        <v>280</v>
      </c>
      <c r="E14" s="66" t="s">
        <v>281</v>
      </c>
      <c r="F14" s="65">
        <v>3.62673</v>
      </c>
      <c r="G14" s="65">
        <v>3.62673</v>
      </c>
      <c r="H14" s="65">
        <v>0</v>
      </c>
      <c r="I14" s="65">
        <v>0</v>
      </c>
    </row>
    <row r="15" ht="22.8" customHeight="1" spans="1:9">
      <c r="A15" s="73" t="s">
        <v>183</v>
      </c>
      <c r="B15" s="73" t="s">
        <v>192</v>
      </c>
      <c r="C15" s="73" t="s">
        <v>195</v>
      </c>
      <c r="D15" s="68" t="s">
        <v>282</v>
      </c>
      <c r="E15" s="58" t="s">
        <v>283</v>
      </c>
      <c r="F15" s="57">
        <v>3.62673</v>
      </c>
      <c r="G15" s="70">
        <v>3.62673</v>
      </c>
      <c r="H15" s="70"/>
      <c r="I15" s="70"/>
    </row>
    <row r="16" ht="22.8" customHeight="1" spans="1:9">
      <c r="A16" s="55" t="s">
        <v>183</v>
      </c>
      <c r="B16" s="113" t="s">
        <v>198</v>
      </c>
      <c r="C16" s="55"/>
      <c r="D16" s="66" t="s">
        <v>284</v>
      </c>
      <c r="E16" s="66" t="s">
        <v>285</v>
      </c>
      <c r="F16" s="65">
        <v>3.764556</v>
      </c>
      <c r="G16" s="65">
        <v>3.764556</v>
      </c>
      <c r="H16" s="65">
        <v>0</v>
      </c>
      <c r="I16" s="65">
        <v>0</v>
      </c>
    </row>
    <row r="17" ht="22.8" customHeight="1" spans="1:9">
      <c r="A17" s="73" t="s">
        <v>183</v>
      </c>
      <c r="B17" s="73" t="s">
        <v>198</v>
      </c>
      <c r="C17" s="73" t="s">
        <v>201</v>
      </c>
      <c r="D17" s="68" t="s">
        <v>286</v>
      </c>
      <c r="E17" s="58" t="s">
        <v>287</v>
      </c>
      <c r="F17" s="57">
        <v>3.764556</v>
      </c>
      <c r="G17" s="70">
        <v>3.764556</v>
      </c>
      <c r="H17" s="70"/>
      <c r="I17" s="70"/>
    </row>
    <row r="18" ht="22.8" customHeight="1" spans="1:9">
      <c r="A18" s="55" t="s">
        <v>210</v>
      </c>
      <c r="B18" s="55"/>
      <c r="C18" s="55"/>
      <c r="D18" s="66" t="s">
        <v>288</v>
      </c>
      <c r="E18" s="66" t="s">
        <v>289</v>
      </c>
      <c r="F18" s="65">
        <v>725.6223</v>
      </c>
      <c r="G18" s="65">
        <v>633.4223</v>
      </c>
      <c r="H18" s="65">
        <v>0</v>
      </c>
      <c r="I18" s="65">
        <v>92.2</v>
      </c>
    </row>
    <row r="19" ht="22.8" customHeight="1" spans="1:9">
      <c r="A19" s="55" t="s">
        <v>210</v>
      </c>
      <c r="B19" s="113" t="s">
        <v>177</v>
      </c>
      <c r="C19" s="55"/>
      <c r="D19" s="66" t="s">
        <v>290</v>
      </c>
      <c r="E19" s="66" t="s">
        <v>291</v>
      </c>
      <c r="F19" s="65">
        <v>725.6223</v>
      </c>
      <c r="G19" s="65">
        <v>633.4223</v>
      </c>
      <c r="H19" s="65">
        <v>0</v>
      </c>
      <c r="I19" s="65">
        <v>92.2</v>
      </c>
    </row>
    <row r="20" ht="22.8" customHeight="1" spans="1:9">
      <c r="A20" s="73" t="s">
        <v>210</v>
      </c>
      <c r="B20" s="73" t="s">
        <v>177</v>
      </c>
      <c r="C20" s="73" t="s">
        <v>177</v>
      </c>
      <c r="D20" s="68" t="s">
        <v>292</v>
      </c>
      <c r="E20" s="58" t="s">
        <v>293</v>
      </c>
      <c r="F20" s="57"/>
      <c r="G20" s="70"/>
      <c r="H20" s="70"/>
      <c r="I20" s="70"/>
    </row>
    <row r="21" ht="22.8" customHeight="1" spans="1:9">
      <c r="A21" s="73" t="s">
        <v>210</v>
      </c>
      <c r="B21" s="73" t="s">
        <v>177</v>
      </c>
      <c r="C21" s="73" t="s">
        <v>195</v>
      </c>
      <c r="D21" s="68" t="s">
        <v>294</v>
      </c>
      <c r="E21" s="58" t="s">
        <v>295</v>
      </c>
      <c r="F21" s="57">
        <v>725.6223</v>
      </c>
      <c r="G21" s="70">
        <v>633.4223</v>
      </c>
      <c r="H21" s="70"/>
      <c r="I21" s="70">
        <v>92.2</v>
      </c>
    </row>
    <row r="22" ht="22.8" customHeight="1" spans="1:9">
      <c r="A22" s="55" t="s">
        <v>210</v>
      </c>
      <c r="B22" s="113" t="s">
        <v>185</v>
      </c>
      <c r="C22" s="55"/>
      <c r="D22" s="66" t="s">
        <v>296</v>
      </c>
      <c r="E22" s="66" t="s">
        <v>221</v>
      </c>
      <c r="F22" s="65">
        <v>0</v>
      </c>
      <c r="G22" s="65">
        <v>0</v>
      </c>
      <c r="H22" s="65">
        <v>0</v>
      </c>
      <c r="I22" s="65">
        <v>0</v>
      </c>
    </row>
    <row r="23" ht="22.8" customHeight="1" spans="1:9">
      <c r="A23" s="73" t="s">
        <v>210</v>
      </c>
      <c r="B23" s="73" t="s">
        <v>185</v>
      </c>
      <c r="C23" s="73" t="s">
        <v>177</v>
      </c>
      <c r="D23" s="68" t="s">
        <v>297</v>
      </c>
      <c r="E23" s="58" t="s">
        <v>298</v>
      </c>
      <c r="F23" s="57"/>
      <c r="G23" s="70"/>
      <c r="H23" s="70"/>
      <c r="I23" s="70"/>
    </row>
    <row r="24" ht="22.8" customHeight="1" spans="1:9">
      <c r="A24" s="55" t="s">
        <v>204</v>
      </c>
      <c r="B24" s="55"/>
      <c r="C24" s="55"/>
      <c r="D24" s="66" t="s">
        <v>299</v>
      </c>
      <c r="E24" s="66" t="s">
        <v>300</v>
      </c>
      <c r="F24" s="65">
        <v>31.998726</v>
      </c>
      <c r="G24" s="65">
        <v>31.998726</v>
      </c>
      <c r="H24" s="65">
        <v>0</v>
      </c>
      <c r="I24" s="65">
        <v>0</v>
      </c>
    </row>
    <row r="25" ht="22.8" customHeight="1" spans="1:9">
      <c r="A25" s="55" t="s">
        <v>204</v>
      </c>
      <c r="B25" s="113" t="s">
        <v>192</v>
      </c>
      <c r="C25" s="55"/>
      <c r="D25" s="66" t="s">
        <v>301</v>
      </c>
      <c r="E25" s="66" t="s">
        <v>302</v>
      </c>
      <c r="F25" s="65">
        <v>31.998726</v>
      </c>
      <c r="G25" s="65">
        <v>31.998726</v>
      </c>
      <c r="H25" s="65">
        <v>0</v>
      </c>
      <c r="I25" s="65">
        <v>0</v>
      </c>
    </row>
    <row r="26" ht="22.8" customHeight="1" spans="1:9">
      <c r="A26" s="73" t="s">
        <v>204</v>
      </c>
      <c r="B26" s="73" t="s">
        <v>192</v>
      </c>
      <c r="C26" s="73" t="s">
        <v>177</v>
      </c>
      <c r="D26" s="68" t="s">
        <v>303</v>
      </c>
      <c r="E26" s="58" t="s">
        <v>304</v>
      </c>
      <c r="F26" s="57">
        <v>31.998726</v>
      </c>
      <c r="G26" s="70">
        <v>31.998726</v>
      </c>
      <c r="H26" s="70"/>
      <c r="I26" s="70"/>
    </row>
    <row r="27" ht="22.8" customHeight="1" spans="1:9">
      <c r="A27" s="55" t="s">
        <v>222</v>
      </c>
      <c r="B27" s="55"/>
      <c r="C27" s="55"/>
      <c r="D27" s="66" t="s">
        <v>305</v>
      </c>
      <c r="E27" s="66" t="s">
        <v>306</v>
      </c>
      <c r="F27" s="65">
        <v>64.895316</v>
      </c>
      <c r="G27" s="65">
        <v>64.895316</v>
      </c>
      <c r="H27" s="65">
        <v>0</v>
      </c>
      <c r="I27" s="65">
        <v>0</v>
      </c>
    </row>
    <row r="28" ht="22.8" customHeight="1" spans="1:9">
      <c r="A28" s="55" t="s">
        <v>222</v>
      </c>
      <c r="B28" s="113" t="s">
        <v>201</v>
      </c>
      <c r="C28" s="55"/>
      <c r="D28" s="66" t="s">
        <v>307</v>
      </c>
      <c r="E28" s="66" t="s">
        <v>308</v>
      </c>
      <c r="F28" s="65">
        <v>64.895316</v>
      </c>
      <c r="G28" s="65">
        <v>64.895316</v>
      </c>
      <c r="H28" s="65">
        <v>0</v>
      </c>
      <c r="I28" s="65">
        <v>0</v>
      </c>
    </row>
    <row r="29" ht="22.8" customHeight="1" spans="1:9">
      <c r="A29" s="73" t="s">
        <v>222</v>
      </c>
      <c r="B29" s="73" t="s">
        <v>201</v>
      </c>
      <c r="C29" s="73" t="s">
        <v>177</v>
      </c>
      <c r="D29" s="68" t="s">
        <v>309</v>
      </c>
      <c r="E29" s="58" t="s">
        <v>310</v>
      </c>
      <c r="F29" s="57">
        <v>64.895316</v>
      </c>
      <c r="G29" s="70">
        <v>64.895316</v>
      </c>
      <c r="H29" s="70"/>
      <c r="I29" s="70"/>
    </row>
    <row r="30" ht="22.8" customHeight="1" spans="1:9">
      <c r="A30" s="55" t="s">
        <v>175</v>
      </c>
      <c r="B30" s="55"/>
      <c r="C30" s="55"/>
      <c r="D30" s="66" t="s">
        <v>311</v>
      </c>
      <c r="E30" s="66" t="s">
        <v>312</v>
      </c>
      <c r="F30" s="65">
        <v>5</v>
      </c>
      <c r="G30" s="65">
        <v>0</v>
      </c>
      <c r="H30" s="65">
        <v>0</v>
      </c>
      <c r="I30" s="65">
        <v>5</v>
      </c>
    </row>
    <row r="31" ht="22.8" customHeight="1" spans="1:9">
      <c r="A31" s="55" t="s">
        <v>175</v>
      </c>
      <c r="B31" s="113" t="s">
        <v>177</v>
      </c>
      <c r="C31" s="55"/>
      <c r="D31" s="66" t="s">
        <v>313</v>
      </c>
      <c r="E31" s="66" t="s">
        <v>314</v>
      </c>
      <c r="F31" s="65">
        <v>5</v>
      </c>
      <c r="G31" s="65">
        <v>0</v>
      </c>
      <c r="H31" s="65">
        <v>0</v>
      </c>
      <c r="I31" s="65">
        <v>5</v>
      </c>
    </row>
    <row r="32" ht="22.8" customHeight="1" spans="1:9">
      <c r="A32" s="73" t="s">
        <v>175</v>
      </c>
      <c r="B32" s="73" t="s">
        <v>177</v>
      </c>
      <c r="C32" s="73" t="s">
        <v>180</v>
      </c>
      <c r="D32" s="68" t="s">
        <v>315</v>
      </c>
      <c r="E32" s="58" t="s">
        <v>316</v>
      </c>
      <c r="F32" s="57">
        <v>5</v>
      </c>
      <c r="G32" s="70"/>
      <c r="H32" s="70"/>
      <c r="I32" s="70">
        <v>5</v>
      </c>
    </row>
    <row r="33" ht="16.35" customHeight="1" spans="1:6">
      <c r="A33" s="71"/>
      <c r="B33" s="71"/>
      <c r="C33" s="71"/>
      <c r="D33" s="71"/>
      <c r="E33" s="71"/>
      <c r="F33" s="71"/>
    </row>
    <row r="34" ht="16.35" customHeight="1" spans="1:6">
      <c r="A34" s="71"/>
      <c r="B34" s="71"/>
      <c r="C34" s="71"/>
      <c r="D34" s="71"/>
      <c r="E34" s="71"/>
      <c r="F34" s="71"/>
    </row>
  </sheetData>
  <mergeCells count="11">
    <mergeCell ref="A2:I2"/>
    <mergeCell ref="A3:H3"/>
    <mergeCell ref="F4:I4"/>
    <mergeCell ref="G5:H5"/>
    <mergeCell ref="A33:F33"/>
    <mergeCell ref="A34:F34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opLeftCell="A16" workbookViewId="0">
      <selection activeCell="H22" sqref="H22"/>
    </sheetView>
  </sheetViews>
  <sheetFormatPr defaultColWidth="9.55555555555556" defaultRowHeight="14.4" outlineLevelCol="7"/>
  <cols>
    <col min="1" max="1" width="7.22222222222222" style="79" customWidth="1"/>
    <col min="2" max="2" width="7.77777777777778" style="79" customWidth="1"/>
    <col min="3" max="3" width="15.4444444444444" style="80" customWidth="1"/>
    <col min="4" max="8" width="20.5555555555556" style="79" customWidth="1"/>
    <col min="9" max="16384" width="9.55555555555556" style="77"/>
  </cols>
  <sheetData>
    <row r="1" s="77" customFormat="1" spans="1:8">
      <c r="A1" s="81"/>
      <c r="B1" s="81"/>
      <c r="C1" s="82"/>
      <c r="D1" s="81"/>
      <c r="E1" s="81"/>
      <c r="F1" s="81"/>
      <c r="G1" s="81"/>
      <c r="H1" s="83" t="s">
        <v>319</v>
      </c>
    </row>
    <row r="2" s="77" customFormat="1" ht="21" spans="1:8">
      <c r="A2" s="84" t="s">
        <v>16</v>
      </c>
      <c r="B2" s="84"/>
      <c r="C2" s="85"/>
      <c r="D2" s="84"/>
      <c r="E2" s="84"/>
      <c r="F2" s="84"/>
      <c r="G2" s="84"/>
      <c r="H2" s="84"/>
    </row>
    <row r="3" s="77" customFormat="1" spans="1:8">
      <c r="A3" s="86" t="s">
        <v>35</v>
      </c>
      <c r="B3" s="86"/>
      <c r="C3" s="87"/>
      <c r="D3" s="86"/>
      <c r="E3" s="88"/>
      <c r="F3" s="88"/>
      <c r="G3" s="88"/>
      <c r="H3" s="89" t="s">
        <v>36</v>
      </c>
    </row>
    <row r="4" s="77" customFormat="1" spans="1:8">
      <c r="A4" s="90" t="s">
        <v>320</v>
      </c>
      <c r="B4" s="91"/>
      <c r="C4" s="92" t="s">
        <v>321</v>
      </c>
      <c r="D4" s="93" t="s">
        <v>322</v>
      </c>
      <c r="E4" s="93" t="s">
        <v>167</v>
      </c>
      <c r="F4" s="93"/>
      <c r="G4" s="93"/>
      <c r="H4" s="93"/>
    </row>
    <row r="5" s="77" customFormat="1" spans="1:8">
      <c r="A5" s="94" t="s">
        <v>172</v>
      </c>
      <c r="B5" s="94" t="s">
        <v>173</v>
      </c>
      <c r="C5" s="92"/>
      <c r="D5" s="93"/>
      <c r="E5" s="93" t="s">
        <v>141</v>
      </c>
      <c r="F5" s="93" t="s">
        <v>270</v>
      </c>
      <c r="G5" s="93"/>
      <c r="H5" s="93" t="s">
        <v>271</v>
      </c>
    </row>
    <row r="6" s="77" customFormat="1" ht="21" customHeight="1" spans="1:8">
      <c r="A6" s="95"/>
      <c r="B6" s="95"/>
      <c r="C6" s="92"/>
      <c r="D6" s="93"/>
      <c r="E6" s="94"/>
      <c r="F6" s="94" t="s">
        <v>248</v>
      </c>
      <c r="G6" s="93" t="s">
        <v>240</v>
      </c>
      <c r="H6" s="93"/>
    </row>
    <row r="7" s="77" customFormat="1" ht="21" customHeight="1" spans="1:8">
      <c r="A7" s="96"/>
      <c r="B7" s="96"/>
      <c r="C7" s="96"/>
      <c r="D7" s="90" t="s">
        <v>141</v>
      </c>
      <c r="E7" s="97">
        <f>F7+G7+H7</f>
        <v>967.39</v>
      </c>
      <c r="F7" s="97">
        <f t="shared" ref="F7:H7" si="0">F8+F19+F21</f>
        <v>817.18</v>
      </c>
      <c r="G7" s="97">
        <f t="shared" si="0"/>
        <v>53.01</v>
      </c>
      <c r="H7" s="97">
        <f t="shared" si="0"/>
        <v>97.2</v>
      </c>
    </row>
    <row r="8" s="77" customFormat="1" ht="21" customHeight="1" spans="1:8">
      <c r="A8" s="98" t="s">
        <v>323</v>
      </c>
      <c r="B8" s="98"/>
      <c r="C8" s="98" t="s">
        <v>323</v>
      </c>
      <c r="D8" s="99" t="s">
        <v>248</v>
      </c>
      <c r="E8" s="100">
        <f t="shared" ref="E8:E18" si="1">F8</f>
        <v>817.18</v>
      </c>
      <c r="F8" s="100">
        <f>F9+F11+F12+F13+F14+F15+F16+F17+F10+F18</f>
        <v>817.18</v>
      </c>
      <c r="G8" s="101"/>
      <c r="H8" s="102"/>
    </row>
    <row r="9" s="77" customFormat="1" ht="21" customHeight="1" spans="1:8">
      <c r="A9" s="98" t="s">
        <v>323</v>
      </c>
      <c r="B9" s="103" t="s">
        <v>177</v>
      </c>
      <c r="C9" s="103" t="s">
        <v>324</v>
      </c>
      <c r="D9" s="104" t="s">
        <v>325</v>
      </c>
      <c r="E9" s="105">
        <f t="shared" si="1"/>
        <v>241.78</v>
      </c>
      <c r="F9" s="105">
        <v>241.78</v>
      </c>
      <c r="G9" s="106"/>
      <c r="H9" s="102"/>
    </row>
    <row r="10" s="77" customFormat="1" ht="21" customHeight="1" spans="1:8">
      <c r="A10" s="98" t="s">
        <v>323</v>
      </c>
      <c r="B10" s="103" t="s">
        <v>201</v>
      </c>
      <c r="C10" s="103" t="s">
        <v>326</v>
      </c>
      <c r="D10" s="104" t="s">
        <v>327</v>
      </c>
      <c r="E10" s="105">
        <f t="shared" si="1"/>
        <v>39.55</v>
      </c>
      <c r="F10" s="105">
        <v>39.55</v>
      </c>
      <c r="G10" s="106"/>
      <c r="H10" s="102"/>
    </row>
    <row r="11" s="77" customFormat="1" ht="21" customHeight="1" spans="1:8">
      <c r="A11" s="98" t="s">
        <v>323</v>
      </c>
      <c r="B11" s="107" t="s">
        <v>328</v>
      </c>
      <c r="C11" s="107" t="s">
        <v>329</v>
      </c>
      <c r="D11" s="104" t="s">
        <v>330</v>
      </c>
      <c r="E11" s="105">
        <f t="shared" si="1"/>
        <v>164.34</v>
      </c>
      <c r="F11" s="105">
        <v>164.34</v>
      </c>
      <c r="G11" s="106"/>
      <c r="H11" s="102"/>
    </row>
    <row r="12" s="77" customFormat="1" ht="21" customHeight="1" spans="1:8">
      <c r="A12" s="98" t="s">
        <v>323</v>
      </c>
      <c r="B12" s="103" t="s">
        <v>180</v>
      </c>
      <c r="C12" s="103" t="s">
        <v>331</v>
      </c>
      <c r="D12" s="104" t="s">
        <v>332</v>
      </c>
      <c r="E12" s="105">
        <f t="shared" si="1"/>
        <v>27</v>
      </c>
      <c r="F12" s="105">
        <v>27</v>
      </c>
      <c r="G12" s="106"/>
      <c r="H12" s="108"/>
    </row>
    <row r="13" s="77" customFormat="1" ht="21" customHeight="1" spans="1:8">
      <c r="A13" s="98" t="s">
        <v>323</v>
      </c>
      <c r="B13" s="107" t="s">
        <v>333</v>
      </c>
      <c r="C13" s="107" t="s">
        <v>334</v>
      </c>
      <c r="D13" s="104" t="s">
        <v>335</v>
      </c>
      <c r="E13" s="105">
        <f t="shared" si="1"/>
        <v>95.12</v>
      </c>
      <c r="F13" s="105">
        <v>95.12</v>
      </c>
      <c r="G13" s="106"/>
      <c r="H13" s="102"/>
    </row>
    <row r="14" s="77" customFormat="1" ht="21" customHeight="1" spans="1:8">
      <c r="A14" s="98" t="s">
        <v>323</v>
      </c>
      <c r="B14" s="107" t="s">
        <v>336</v>
      </c>
      <c r="C14" s="107" t="s">
        <v>337</v>
      </c>
      <c r="D14" s="104" t="s">
        <v>338</v>
      </c>
      <c r="E14" s="105">
        <f t="shared" si="1"/>
        <v>79.47</v>
      </c>
      <c r="F14" s="105">
        <v>79.47</v>
      </c>
      <c r="G14" s="106"/>
      <c r="H14" s="102"/>
    </row>
    <row r="15" s="77" customFormat="1" ht="21" customHeight="1" spans="1:8">
      <c r="A15" s="98" t="s">
        <v>323</v>
      </c>
      <c r="B15" s="103" t="s">
        <v>339</v>
      </c>
      <c r="C15" s="103" t="s">
        <v>340</v>
      </c>
      <c r="D15" s="104" t="s">
        <v>341</v>
      </c>
      <c r="E15" s="105">
        <f t="shared" si="1"/>
        <v>32</v>
      </c>
      <c r="F15" s="105">
        <v>32</v>
      </c>
      <c r="G15" s="106"/>
      <c r="H15" s="108"/>
    </row>
    <row r="16" s="77" customFormat="1" ht="21" customHeight="1" spans="1:8">
      <c r="A16" s="98" t="s">
        <v>323</v>
      </c>
      <c r="B16" s="107" t="s">
        <v>342</v>
      </c>
      <c r="C16" s="107" t="s">
        <v>343</v>
      </c>
      <c r="D16" s="109" t="s">
        <v>344</v>
      </c>
      <c r="E16" s="105">
        <f t="shared" si="1"/>
        <v>7.39</v>
      </c>
      <c r="F16" s="105">
        <v>7.39</v>
      </c>
      <c r="G16" s="108"/>
      <c r="H16" s="102"/>
    </row>
    <row r="17" s="77" customFormat="1" ht="21" customHeight="1" spans="1:8">
      <c r="A17" s="98" t="s">
        <v>323</v>
      </c>
      <c r="B17" s="107" t="s">
        <v>345</v>
      </c>
      <c r="C17" s="107" t="s">
        <v>346</v>
      </c>
      <c r="D17" s="109" t="s">
        <v>347</v>
      </c>
      <c r="E17" s="105">
        <f t="shared" si="1"/>
        <v>64.9</v>
      </c>
      <c r="F17" s="105">
        <v>64.9</v>
      </c>
      <c r="G17" s="108"/>
      <c r="H17" s="102"/>
    </row>
    <row r="18" s="77" customFormat="1" ht="21" customHeight="1" spans="1:8">
      <c r="A18" s="98" t="s">
        <v>323</v>
      </c>
      <c r="B18" s="107" t="s">
        <v>195</v>
      </c>
      <c r="C18" s="107" t="s">
        <v>348</v>
      </c>
      <c r="D18" s="109" t="s">
        <v>349</v>
      </c>
      <c r="E18" s="105">
        <f t="shared" si="1"/>
        <v>65.63</v>
      </c>
      <c r="F18" s="105">
        <v>65.63</v>
      </c>
      <c r="G18" s="102"/>
      <c r="H18" s="102"/>
    </row>
    <row r="19" s="77" customFormat="1" ht="21" customHeight="1" spans="1:8">
      <c r="A19" s="110" t="s">
        <v>350</v>
      </c>
      <c r="B19" s="110"/>
      <c r="C19" s="110" t="s">
        <v>350</v>
      </c>
      <c r="D19" s="111" t="s">
        <v>240</v>
      </c>
      <c r="E19" s="102">
        <f>G19</f>
        <v>53.01</v>
      </c>
      <c r="F19" s="102"/>
      <c r="G19" s="102">
        <f>G20</f>
        <v>53.01</v>
      </c>
      <c r="H19" s="102"/>
    </row>
    <row r="20" s="78" customFormat="1" ht="21" customHeight="1" spans="1:8">
      <c r="A20" s="103" t="s">
        <v>350</v>
      </c>
      <c r="B20" s="103" t="s">
        <v>201</v>
      </c>
      <c r="C20" s="103" t="s">
        <v>351</v>
      </c>
      <c r="D20" s="109" t="s">
        <v>352</v>
      </c>
      <c r="E20" s="108">
        <f>G20</f>
        <v>53.01</v>
      </c>
      <c r="F20" s="108"/>
      <c r="G20" s="112">
        <v>53.01</v>
      </c>
      <c r="H20" s="108"/>
    </row>
    <row r="21" s="77" customFormat="1" ht="21" customHeight="1" spans="1:8">
      <c r="A21" s="110" t="s">
        <v>353</v>
      </c>
      <c r="B21" s="110"/>
      <c r="C21" s="110" t="s">
        <v>353</v>
      </c>
      <c r="D21" s="111" t="s">
        <v>354</v>
      </c>
      <c r="E21" s="102">
        <f t="shared" ref="E21:E27" si="2">H21</f>
        <v>97.2</v>
      </c>
      <c r="F21" s="102"/>
      <c r="G21" s="102"/>
      <c r="H21" s="102">
        <f>H22+H23+H24+H25+H26+H27+H28+H29+H30+H31</f>
        <v>97.2</v>
      </c>
    </row>
    <row r="22" s="77" customFormat="1" ht="21" customHeight="1" spans="1:8">
      <c r="A22" s="110" t="s">
        <v>353</v>
      </c>
      <c r="B22" s="107" t="s">
        <v>177</v>
      </c>
      <c r="C22" s="107" t="s">
        <v>355</v>
      </c>
      <c r="D22" s="109" t="s">
        <v>356</v>
      </c>
      <c r="E22" s="108">
        <f t="shared" si="2"/>
        <v>15</v>
      </c>
      <c r="F22" s="108"/>
      <c r="G22" s="108"/>
      <c r="H22" s="112">
        <v>15</v>
      </c>
    </row>
    <row r="23" s="77" customFormat="1" ht="21" customHeight="1" spans="1:8">
      <c r="A23" s="110" t="s">
        <v>353</v>
      </c>
      <c r="B23" s="107" t="s">
        <v>201</v>
      </c>
      <c r="C23" s="107" t="s">
        <v>357</v>
      </c>
      <c r="D23" s="107" t="s">
        <v>358</v>
      </c>
      <c r="E23" s="108">
        <f t="shared" si="2"/>
        <v>20</v>
      </c>
      <c r="F23" s="108"/>
      <c r="G23" s="108"/>
      <c r="H23" s="112">
        <v>20</v>
      </c>
    </row>
    <row r="24" s="77" customFormat="1" ht="21" customHeight="1" spans="1:8">
      <c r="A24" s="110" t="s">
        <v>353</v>
      </c>
      <c r="B24" s="107" t="s">
        <v>185</v>
      </c>
      <c r="C24" s="107" t="s">
        <v>359</v>
      </c>
      <c r="D24" s="109" t="s">
        <v>360</v>
      </c>
      <c r="E24" s="108">
        <f t="shared" si="2"/>
        <v>2</v>
      </c>
      <c r="F24" s="108"/>
      <c r="G24" s="108"/>
      <c r="H24" s="108">
        <v>2</v>
      </c>
    </row>
    <row r="25" s="77" customFormat="1" ht="21" customHeight="1" spans="1:8">
      <c r="A25" s="110" t="s">
        <v>353</v>
      </c>
      <c r="B25" s="107" t="s">
        <v>180</v>
      </c>
      <c r="C25" s="107" t="s">
        <v>361</v>
      </c>
      <c r="D25" s="109" t="s">
        <v>362</v>
      </c>
      <c r="E25" s="108">
        <f t="shared" si="2"/>
        <v>5</v>
      </c>
      <c r="F25" s="108"/>
      <c r="G25" s="108"/>
      <c r="H25" s="108">
        <v>5</v>
      </c>
    </row>
    <row r="26" s="77" customFormat="1" ht="21" customHeight="1" spans="1:8">
      <c r="A26" s="110" t="s">
        <v>353</v>
      </c>
      <c r="B26" s="107" t="s">
        <v>333</v>
      </c>
      <c r="C26" s="107" t="s">
        <v>363</v>
      </c>
      <c r="D26" s="109" t="s">
        <v>364</v>
      </c>
      <c r="E26" s="108">
        <f t="shared" si="2"/>
        <v>0.5</v>
      </c>
      <c r="F26" s="108"/>
      <c r="G26" s="108"/>
      <c r="H26" s="108">
        <v>0.5</v>
      </c>
    </row>
    <row r="27" s="77" customFormat="1" ht="21" customHeight="1" spans="1:8">
      <c r="A27" s="110" t="s">
        <v>353</v>
      </c>
      <c r="B27" s="107" t="s">
        <v>192</v>
      </c>
      <c r="C27" s="107" t="s">
        <v>365</v>
      </c>
      <c r="D27" s="109" t="s">
        <v>366</v>
      </c>
      <c r="E27" s="108">
        <f t="shared" si="2"/>
        <v>0.5</v>
      </c>
      <c r="F27" s="108"/>
      <c r="G27" s="108"/>
      <c r="H27" s="108">
        <v>0.5</v>
      </c>
    </row>
    <row r="28" s="77" customFormat="1" ht="21" customHeight="1" spans="1:8">
      <c r="A28" s="110" t="s">
        <v>353</v>
      </c>
      <c r="B28" s="107" t="s">
        <v>345</v>
      </c>
      <c r="C28" s="107" t="s">
        <v>367</v>
      </c>
      <c r="D28" s="109" t="s">
        <v>368</v>
      </c>
      <c r="E28" s="108">
        <f t="shared" ref="E28:E31" si="3">H28</f>
        <v>5</v>
      </c>
      <c r="F28" s="108"/>
      <c r="G28" s="108"/>
      <c r="H28" s="108">
        <v>5</v>
      </c>
    </row>
    <row r="29" s="77" customFormat="1" ht="21" customHeight="1" spans="1:8">
      <c r="A29" s="110" t="s">
        <v>353</v>
      </c>
      <c r="B29" s="107" t="s">
        <v>369</v>
      </c>
      <c r="C29" s="107" t="s">
        <v>370</v>
      </c>
      <c r="D29" s="109" t="s">
        <v>371</v>
      </c>
      <c r="E29" s="108">
        <f t="shared" si="3"/>
        <v>0.5</v>
      </c>
      <c r="F29" s="108"/>
      <c r="G29" s="108"/>
      <c r="H29" s="108">
        <v>0.5</v>
      </c>
    </row>
    <row r="30" s="77" customFormat="1" ht="21" customHeight="1" spans="1:8">
      <c r="A30" s="110" t="s">
        <v>353</v>
      </c>
      <c r="B30" s="107" t="s">
        <v>372</v>
      </c>
      <c r="C30" s="107" t="s">
        <v>373</v>
      </c>
      <c r="D30" s="109" t="s">
        <v>374</v>
      </c>
      <c r="E30" s="108">
        <f t="shared" si="3"/>
        <v>2</v>
      </c>
      <c r="F30" s="108"/>
      <c r="G30" s="108"/>
      <c r="H30" s="108">
        <v>2</v>
      </c>
    </row>
    <row r="31" s="77" customFormat="1" ht="21" customHeight="1" spans="1:8">
      <c r="A31" s="110" t="s">
        <v>353</v>
      </c>
      <c r="B31" s="107" t="s">
        <v>195</v>
      </c>
      <c r="C31" s="107" t="s">
        <v>375</v>
      </c>
      <c r="D31" s="109" t="s">
        <v>376</v>
      </c>
      <c r="E31" s="108">
        <f t="shared" si="3"/>
        <v>46.7</v>
      </c>
      <c r="F31" s="108"/>
      <c r="G31" s="108"/>
      <c r="H31" s="108">
        <v>46.7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I12" sqref="I12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1"/>
      <c r="M1" s="60" t="s">
        <v>377</v>
      </c>
      <c r="N1" s="60"/>
    </row>
    <row r="2" ht="44.85" customHeight="1" spans="1:14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22.4" customHeight="1" spans="1:14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54" t="s">
        <v>36</v>
      </c>
      <c r="N3" s="54"/>
    </row>
    <row r="4" ht="42.25" customHeight="1" spans="1:14">
      <c r="A4" s="63" t="s">
        <v>164</v>
      </c>
      <c r="B4" s="63"/>
      <c r="C4" s="63"/>
      <c r="D4" s="63" t="s">
        <v>229</v>
      </c>
      <c r="E4" s="63" t="s">
        <v>230</v>
      </c>
      <c r="F4" s="63" t="s">
        <v>247</v>
      </c>
      <c r="G4" s="63" t="s">
        <v>232</v>
      </c>
      <c r="H4" s="63"/>
      <c r="I4" s="63"/>
      <c r="J4" s="63"/>
      <c r="K4" s="63"/>
      <c r="L4" s="63" t="s">
        <v>236</v>
      </c>
      <c r="M4" s="63"/>
      <c r="N4" s="63"/>
    </row>
    <row r="5" ht="39.65" customHeight="1" spans="1:14">
      <c r="A5" s="63" t="s">
        <v>172</v>
      </c>
      <c r="B5" s="63" t="s">
        <v>173</v>
      </c>
      <c r="C5" s="63" t="s">
        <v>174</v>
      </c>
      <c r="D5" s="63"/>
      <c r="E5" s="63"/>
      <c r="F5" s="63"/>
      <c r="G5" s="63" t="s">
        <v>141</v>
      </c>
      <c r="H5" s="63" t="s">
        <v>378</v>
      </c>
      <c r="I5" s="63" t="s">
        <v>379</v>
      </c>
      <c r="J5" s="63" t="s">
        <v>347</v>
      </c>
      <c r="K5" s="63" t="s">
        <v>349</v>
      </c>
      <c r="L5" s="63" t="s">
        <v>141</v>
      </c>
      <c r="M5" s="63" t="s">
        <v>248</v>
      </c>
      <c r="N5" s="63" t="s">
        <v>380</v>
      </c>
    </row>
    <row r="6" ht="22.8" customHeight="1" spans="1:14">
      <c r="A6" s="66"/>
      <c r="B6" s="66"/>
      <c r="C6" s="66"/>
      <c r="D6" s="66"/>
      <c r="E6" s="66" t="s">
        <v>141</v>
      </c>
      <c r="F6" s="72">
        <f t="shared" ref="F6:K6" si="0">F7</f>
        <v>817.181916</v>
      </c>
      <c r="G6" s="72">
        <f t="shared" si="0"/>
        <v>817.181916</v>
      </c>
      <c r="H6" s="72">
        <f t="shared" si="0"/>
        <v>540.7943</v>
      </c>
      <c r="I6" s="72">
        <f t="shared" si="0"/>
        <v>118.8643</v>
      </c>
      <c r="J6" s="72">
        <f t="shared" si="0"/>
        <v>64.895316</v>
      </c>
      <c r="K6" s="72">
        <f t="shared" si="0"/>
        <v>92.628</v>
      </c>
      <c r="L6" s="72"/>
      <c r="M6" s="72"/>
      <c r="N6" s="72"/>
    </row>
    <row r="7" ht="22.8" customHeight="1" spans="1:14">
      <c r="A7" s="66"/>
      <c r="B7" s="66"/>
      <c r="C7" s="66"/>
      <c r="D7" s="64" t="s">
        <v>159</v>
      </c>
      <c r="E7" s="64" t="s">
        <v>160</v>
      </c>
      <c r="F7" s="72">
        <f t="shared" ref="F7:K7" si="1">F8</f>
        <v>817.181916</v>
      </c>
      <c r="G7" s="72">
        <f t="shared" si="1"/>
        <v>817.181916</v>
      </c>
      <c r="H7" s="72">
        <f t="shared" si="1"/>
        <v>540.7943</v>
      </c>
      <c r="I7" s="72">
        <f t="shared" si="1"/>
        <v>118.8643</v>
      </c>
      <c r="J7" s="72">
        <f t="shared" si="1"/>
        <v>64.895316</v>
      </c>
      <c r="K7" s="72">
        <f t="shared" si="1"/>
        <v>92.628</v>
      </c>
      <c r="L7" s="72">
        <v>0</v>
      </c>
      <c r="M7" s="72">
        <v>0</v>
      </c>
      <c r="N7" s="72">
        <v>0</v>
      </c>
    </row>
    <row r="8" ht="22.8" customHeight="1" spans="1:14">
      <c r="A8" s="66"/>
      <c r="B8" s="66"/>
      <c r="C8" s="66"/>
      <c r="D8" s="69" t="s">
        <v>161</v>
      </c>
      <c r="E8" s="69" t="s">
        <v>162</v>
      </c>
      <c r="F8" s="72">
        <v>817.181916</v>
      </c>
      <c r="G8" s="72">
        <v>817.181916</v>
      </c>
      <c r="H8" s="72">
        <v>540.7943</v>
      </c>
      <c r="I8" s="72">
        <v>118.8643</v>
      </c>
      <c r="J8" s="72">
        <v>64.895316</v>
      </c>
      <c r="K8" s="72">
        <v>92.628</v>
      </c>
      <c r="L8" s="72"/>
      <c r="M8" s="72"/>
      <c r="N8" s="72"/>
    </row>
    <row r="9" ht="22.8" customHeight="1" spans="1:14">
      <c r="A9" s="55" t="s">
        <v>175</v>
      </c>
      <c r="B9" s="55"/>
      <c r="C9" s="55"/>
      <c r="D9" s="64" t="s">
        <v>175</v>
      </c>
      <c r="E9" s="64" t="s">
        <v>176</v>
      </c>
      <c r="F9" s="72"/>
      <c r="G9" s="72"/>
      <c r="H9" s="72"/>
      <c r="I9" s="72"/>
      <c r="J9" s="72"/>
      <c r="K9" s="72"/>
      <c r="L9" s="72"/>
      <c r="M9" s="72"/>
      <c r="N9" s="72"/>
    </row>
    <row r="10" ht="22.8" customHeight="1" spans="1:14">
      <c r="A10" s="55" t="s">
        <v>175</v>
      </c>
      <c r="B10" s="55" t="s">
        <v>177</v>
      </c>
      <c r="C10" s="55"/>
      <c r="D10" s="64" t="s">
        <v>178</v>
      </c>
      <c r="E10" s="64" t="s">
        <v>179</v>
      </c>
      <c r="F10" s="72"/>
      <c r="G10" s="72"/>
      <c r="H10" s="72"/>
      <c r="I10" s="72"/>
      <c r="J10" s="72"/>
      <c r="K10" s="72"/>
      <c r="L10" s="72"/>
      <c r="M10" s="72"/>
      <c r="N10" s="72"/>
    </row>
    <row r="11" ht="22.8" customHeight="1" spans="1:14">
      <c r="A11" s="73" t="s">
        <v>175</v>
      </c>
      <c r="B11" s="73" t="s">
        <v>177</v>
      </c>
      <c r="C11" s="73" t="s">
        <v>180</v>
      </c>
      <c r="D11" s="68" t="s">
        <v>181</v>
      </c>
      <c r="E11" s="76" t="s">
        <v>182</v>
      </c>
      <c r="F11" s="57"/>
      <c r="G11" s="57"/>
      <c r="H11" s="70"/>
      <c r="I11" s="70"/>
      <c r="J11" s="70"/>
      <c r="K11" s="70"/>
      <c r="L11" s="57"/>
      <c r="M11" s="70"/>
      <c r="N11" s="70"/>
    </row>
    <row r="12" ht="22.8" customHeight="1" spans="1:14">
      <c r="A12" s="55" t="s">
        <v>183</v>
      </c>
      <c r="B12" s="55"/>
      <c r="C12" s="55"/>
      <c r="D12" s="64" t="s">
        <v>183</v>
      </c>
      <c r="E12" s="64" t="s">
        <v>184</v>
      </c>
      <c r="F12" s="72">
        <v>86.86</v>
      </c>
      <c r="G12" s="72">
        <v>86.86</v>
      </c>
      <c r="H12" s="72"/>
      <c r="I12" s="72">
        <v>86.86</v>
      </c>
      <c r="J12" s="72"/>
      <c r="K12" s="72"/>
      <c r="L12" s="72"/>
      <c r="M12" s="72"/>
      <c r="N12" s="72"/>
    </row>
    <row r="13" ht="22.8" customHeight="1" spans="1:14">
      <c r="A13" s="55" t="s">
        <v>183</v>
      </c>
      <c r="B13" s="55" t="s">
        <v>185</v>
      </c>
      <c r="C13" s="55"/>
      <c r="D13" s="64" t="s">
        <v>186</v>
      </c>
      <c r="E13" s="64" t="s">
        <v>187</v>
      </c>
      <c r="F13" s="72">
        <v>79.474288</v>
      </c>
      <c r="G13" s="72">
        <v>79.474288</v>
      </c>
      <c r="H13" s="72"/>
      <c r="I13" s="72">
        <v>79.474288</v>
      </c>
      <c r="J13" s="72"/>
      <c r="K13" s="72"/>
      <c r="L13" s="72"/>
      <c r="M13" s="72"/>
      <c r="N13" s="72"/>
    </row>
    <row r="14" ht="22.8" customHeight="1" spans="1:14">
      <c r="A14" s="73" t="s">
        <v>183</v>
      </c>
      <c r="B14" s="73" t="s">
        <v>185</v>
      </c>
      <c r="C14" s="73" t="s">
        <v>177</v>
      </c>
      <c r="D14" s="68" t="s">
        <v>188</v>
      </c>
      <c r="E14" s="76" t="s">
        <v>189</v>
      </c>
      <c r="F14" s="57"/>
      <c r="G14" s="57"/>
      <c r="H14" s="70"/>
      <c r="I14" s="70"/>
      <c r="J14" s="70"/>
      <c r="K14" s="70"/>
      <c r="L14" s="57"/>
      <c r="M14" s="70"/>
      <c r="N14" s="70"/>
    </row>
    <row r="15" ht="22.8" customHeight="1" spans="1:14">
      <c r="A15" s="73" t="s">
        <v>183</v>
      </c>
      <c r="B15" s="73" t="s">
        <v>185</v>
      </c>
      <c r="C15" s="73" t="s">
        <v>185</v>
      </c>
      <c r="D15" s="68" t="s">
        <v>190</v>
      </c>
      <c r="E15" s="76" t="s">
        <v>191</v>
      </c>
      <c r="F15" s="57">
        <v>79.474288</v>
      </c>
      <c r="G15" s="57">
        <v>79.474288</v>
      </c>
      <c r="H15" s="70"/>
      <c r="I15" s="70">
        <v>79.474288</v>
      </c>
      <c r="J15" s="70"/>
      <c r="K15" s="70"/>
      <c r="L15" s="57"/>
      <c r="M15" s="70"/>
      <c r="N15" s="70"/>
    </row>
    <row r="16" ht="22.8" customHeight="1" spans="1:14">
      <c r="A16" s="55" t="s">
        <v>183</v>
      </c>
      <c r="B16" s="55" t="s">
        <v>192</v>
      </c>
      <c r="C16" s="55"/>
      <c r="D16" s="64" t="s">
        <v>193</v>
      </c>
      <c r="E16" s="64" t="s">
        <v>194</v>
      </c>
      <c r="F16" s="72">
        <v>3.62673</v>
      </c>
      <c r="G16" s="72">
        <v>3.62673</v>
      </c>
      <c r="H16" s="72"/>
      <c r="I16" s="72">
        <v>3.62673</v>
      </c>
      <c r="J16" s="72"/>
      <c r="K16" s="72"/>
      <c r="L16" s="72"/>
      <c r="M16" s="72"/>
      <c r="N16" s="72"/>
    </row>
    <row r="17" ht="22.8" customHeight="1" spans="1:14">
      <c r="A17" s="73" t="s">
        <v>183</v>
      </c>
      <c r="B17" s="73" t="s">
        <v>192</v>
      </c>
      <c r="C17" s="73" t="s">
        <v>195</v>
      </c>
      <c r="D17" s="68" t="s">
        <v>196</v>
      </c>
      <c r="E17" s="76" t="s">
        <v>197</v>
      </c>
      <c r="F17" s="57">
        <v>3.62673</v>
      </c>
      <c r="G17" s="57">
        <v>3.62673</v>
      </c>
      <c r="H17" s="70"/>
      <c r="I17" s="70">
        <v>3.62673</v>
      </c>
      <c r="J17" s="70"/>
      <c r="K17" s="70"/>
      <c r="L17" s="57"/>
      <c r="M17" s="70"/>
      <c r="N17" s="70"/>
    </row>
    <row r="18" ht="22.8" customHeight="1" spans="1:14">
      <c r="A18" s="55" t="s">
        <v>183</v>
      </c>
      <c r="B18" s="55" t="s">
        <v>198</v>
      </c>
      <c r="C18" s="55"/>
      <c r="D18" s="64" t="s">
        <v>199</v>
      </c>
      <c r="E18" s="64" t="s">
        <v>200</v>
      </c>
      <c r="F18" s="72">
        <v>3.764556</v>
      </c>
      <c r="G18" s="72">
        <v>3.764556</v>
      </c>
      <c r="H18" s="72"/>
      <c r="I18" s="72">
        <v>3.764556</v>
      </c>
      <c r="J18" s="72"/>
      <c r="K18" s="72"/>
      <c r="L18" s="72"/>
      <c r="M18" s="72"/>
      <c r="N18" s="72"/>
    </row>
    <row r="19" ht="22.8" customHeight="1" spans="1:14">
      <c r="A19" s="73" t="s">
        <v>183</v>
      </c>
      <c r="B19" s="73" t="s">
        <v>198</v>
      </c>
      <c r="C19" s="73" t="s">
        <v>201</v>
      </c>
      <c r="D19" s="68" t="s">
        <v>202</v>
      </c>
      <c r="E19" s="76" t="s">
        <v>203</v>
      </c>
      <c r="F19" s="57">
        <v>3.764556</v>
      </c>
      <c r="G19" s="57">
        <v>3.764556</v>
      </c>
      <c r="H19" s="70"/>
      <c r="I19" s="70">
        <v>3.764556</v>
      </c>
      <c r="J19" s="70"/>
      <c r="K19" s="70"/>
      <c r="L19" s="57"/>
      <c r="M19" s="70"/>
      <c r="N19" s="70"/>
    </row>
    <row r="20" ht="22.8" customHeight="1" spans="1:14">
      <c r="A20" s="55" t="s">
        <v>204</v>
      </c>
      <c r="B20" s="55"/>
      <c r="C20" s="55"/>
      <c r="D20" s="64" t="s">
        <v>204</v>
      </c>
      <c r="E20" s="64" t="s">
        <v>205</v>
      </c>
      <c r="F20" s="72">
        <v>31.998726</v>
      </c>
      <c r="G20" s="72">
        <v>31.998726</v>
      </c>
      <c r="H20" s="72"/>
      <c r="I20" s="72">
        <v>31.998726</v>
      </c>
      <c r="J20" s="72"/>
      <c r="K20" s="72"/>
      <c r="L20" s="72"/>
      <c r="M20" s="72"/>
      <c r="N20" s="72"/>
    </row>
    <row r="21" ht="22.8" customHeight="1" spans="1:14">
      <c r="A21" s="55" t="s">
        <v>204</v>
      </c>
      <c r="B21" s="55" t="s">
        <v>192</v>
      </c>
      <c r="C21" s="55"/>
      <c r="D21" s="64" t="s">
        <v>206</v>
      </c>
      <c r="E21" s="64" t="s">
        <v>207</v>
      </c>
      <c r="F21" s="72">
        <v>31.998726</v>
      </c>
      <c r="G21" s="72">
        <v>31.998726</v>
      </c>
      <c r="H21" s="72"/>
      <c r="I21" s="72">
        <v>31.998726</v>
      </c>
      <c r="J21" s="72"/>
      <c r="K21" s="72"/>
      <c r="L21" s="72"/>
      <c r="M21" s="72"/>
      <c r="N21" s="72"/>
    </row>
    <row r="22" ht="22.8" customHeight="1" spans="1:14">
      <c r="A22" s="73" t="s">
        <v>204</v>
      </c>
      <c r="B22" s="73" t="s">
        <v>192</v>
      </c>
      <c r="C22" s="73" t="s">
        <v>177</v>
      </c>
      <c r="D22" s="68" t="s">
        <v>208</v>
      </c>
      <c r="E22" s="76" t="s">
        <v>209</v>
      </c>
      <c r="F22" s="57">
        <v>31.998726</v>
      </c>
      <c r="G22" s="57">
        <v>31.998726</v>
      </c>
      <c r="H22" s="70"/>
      <c r="I22" s="70">
        <v>31.998726</v>
      </c>
      <c r="J22" s="70"/>
      <c r="K22" s="70"/>
      <c r="L22" s="57"/>
      <c r="M22" s="70"/>
      <c r="N22" s="70"/>
    </row>
    <row r="23" ht="22.8" customHeight="1" spans="1:14">
      <c r="A23" s="55" t="s">
        <v>210</v>
      </c>
      <c r="B23" s="55"/>
      <c r="C23" s="55"/>
      <c r="D23" s="64" t="s">
        <v>210</v>
      </c>
      <c r="E23" s="64" t="s">
        <v>211</v>
      </c>
      <c r="F23" s="72">
        <v>633.4223</v>
      </c>
      <c r="G23" s="72">
        <v>633.4223</v>
      </c>
      <c r="H23" s="72">
        <v>540.7943</v>
      </c>
      <c r="I23" s="72"/>
      <c r="J23" s="72"/>
      <c r="K23" s="72">
        <v>92.628</v>
      </c>
      <c r="L23" s="72"/>
      <c r="M23" s="72"/>
      <c r="N23" s="72"/>
    </row>
    <row r="24" ht="22.8" customHeight="1" spans="1:14">
      <c r="A24" s="55" t="s">
        <v>210</v>
      </c>
      <c r="B24" s="55" t="s">
        <v>177</v>
      </c>
      <c r="C24" s="55"/>
      <c r="D24" s="64" t="s">
        <v>212</v>
      </c>
      <c r="E24" s="64" t="s">
        <v>213</v>
      </c>
      <c r="F24" s="72">
        <v>633.4223</v>
      </c>
      <c r="G24" s="72">
        <v>633.4223</v>
      </c>
      <c r="H24" s="72">
        <v>540.7943</v>
      </c>
      <c r="I24" s="72"/>
      <c r="J24" s="72"/>
      <c r="K24" s="72">
        <v>92.628</v>
      </c>
      <c r="L24" s="72"/>
      <c r="M24" s="72"/>
      <c r="N24" s="72"/>
    </row>
    <row r="25" ht="22.8" customHeight="1" spans="1:14">
      <c r="A25" s="73" t="s">
        <v>210</v>
      </c>
      <c r="B25" s="73" t="s">
        <v>177</v>
      </c>
      <c r="C25" s="73" t="s">
        <v>177</v>
      </c>
      <c r="D25" s="68" t="s">
        <v>214</v>
      </c>
      <c r="E25" s="76" t="s">
        <v>215</v>
      </c>
      <c r="F25" s="57"/>
      <c r="G25" s="57"/>
      <c r="H25" s="70"/>
      <c r="I25" s="70"/>
      <c r="J25" s="70"/>
      <c r="K25" s="70"/>
      <c r="L25" s="57"/>
      <c r="M25" s="70"/>
      <c r="N25" s="70"/>
    </row>
    <row r="26" ht="22.8" customHeight="1" spans="1:14">
      <c r="A26" s="73" t="s">
        <v>210</v>
      </c>
      <c r="B26" s="73" t="s">
        <v>177</v>
      </c>
      <c r="C26" s="73" t="s">
        <v>195</v>
      </c>
      <c r="D26" s="68" t="s">
        <v>216</v>
      </c>
      <c r="E26" s="76" t="s">
        <v>217</v>
      </c>
      <c r="F26" s="57">
        <v>633.4223</v>
      </c>
      <c r="G26" s="57">
        <v>633.4223</v>
      </c>
      <c r="H26" s="70">
        <v>540.7943</v>
      </c>
      <c r="I26" s="70"/>
      <c r="J26" s="70"/>
      <c r="K26" s="70">
        <v>92.628</v>
      </c>
      <c r="L26" s="57"/>
      <c r="M26" s="70"/>
      <c r="N26" s="70"/>
    </row>
    <row r="27" ht="22.8" customHeight="1" spans="1:14">
      <c r="A27" s="55" t="s">
        <v>210</v>
      </c>
      <c r="B27" s="55" t="s">
        <v>185</v>
      </c>
      <c r="C27" s="55"/>
      <c r="D27" s="64" t="s">
        <v>218</v>
      </c>
      <c r="E27" s="64" t="s">
        <v>219</v>
      </c>
      <c r="F27" s="72"/>
      <c r="G27" s="72"/>
      <c r="H27" s="72"/>
      <c r="I27" s="72"/>
      <c r="J27" s="72"/>
      <c r="K27" s="72"/>
      <c r="L27" s="72"/>
      <c r="M27" s="72"/>
      <c r="N27" s="72"/>
    </row>
    <row r="28" ht="22.8" customHeight="1" spans="1:14">
      <c r="A28" s="73" t="s">
        <v>210</v>
      </c>
      <c r="B28" s="73" t="s">
        <v>185</v>
      </c>
      <c r="C28" s="73" t="s">
        <v>177</v>
      </c>
      <c r="D28" s="68" t="s">
        <v>220</v>
      </c>
      <c r="E28" s="76" t="s">
        <v>221</v>
      </c>
      <c r="F28" s="57"/>
      <c r="G28" s="57"/>
      <c r="H28" s="70"/>
      <c r="I28" s="70"/>
      <c r="J28" s="70"/>
      <c r="K28" s="70"/>
      <c r="L28" s="57"/>
      <c r="M28" s="70"/>
      <c r="N28" s="70"/>
    </row>
    <row r="29" ht="22.8" customHeight="1" spans="1:14">
      <c r="A29" s="55" t="s">
        <v>222</v>
      </c>
      <c r="B29" s="55"/>
      <c r="C29" s="55"/>
      <c r="D29" s="64" t="s">
        <v>222</v>
      </c>
      <c r="E29" s="64" t="s">
        <v>223</v>
      </c>
      <c r="F29" s="72">
        <v>64.895316</v>
      </c>
      <c r="G29" s="72">
        <v>64.895316</v>
      </c>
      <c r="H29" s="72"/>
      <c r="I29" s="72"/>
      <c r="J29" s="72">
        <v>64.895316</v>
      </c>
      <c r="K29" s="72"/>
      <c r="L29" s="72"/>
      <c r="M29" s="72"/>
      <c r="N29" s="72"/>
    </row>
    <row r="30" ht="22.8" customHeight="1" spans="1:14">
      <c r="A30" s="55" t="s">
        <v>222</v>
      </c>
      <c r="B30" s="55" t="s">
        <v>201</v>
      </c>
      <c r="C30" s="55"/>
      <c r="D30" s="64" t="s">
        <v>224</v>
      </c>
      <c r="E30" s="64" t="s">
        <v>225</v>
      </c>
      <c r="F30" s="72">
        <v>64.895316</v>
      </c>
      <c r="G30" s="72">
        <v>64.895316</v>
      </c>
      <c r="H30" s="72"/>
      <c r="I30" s="72"/>
      <c r="J30" s="72">
        <v>64.895316</v>
      </c>
      <c r="K30" s="72"/>
      <c r="L30" s="72"/>
      <c r="M30" s="72"/>
      <c r="N30" s="72"/>
    </row>
    <row r="31" ht="22.8" customHeight="1" spans="1:14">
      <c r="A31" s="73" t="s">
        <v>222</v>
      </c>
      <c r="B31" s="73" t="s">
        <v>201</v>
      </c>
      <c r="C31" s="73" t="s">
        <v>177</v>
      </c>
      <c r="D31" s="68" t="s">
        <v>226</v>
      </c>
      <c r="E31" s="76" t="s">
        <v>227</v>
      </c>
      <c r="F31" s="57">
        <v>64.895316</v>
      </c>
      <c r="G31" s="57">
        <v>64.895316</v>
      </c>
      <c r="H31" s="70"/>
      <c r="I31" s="70"/>
      <c r="J31" s="70">
        <v>64.895316</v>
      </c>
      <c r="K31" s="70"/>
      <c r="L31" s="57"/>
      <c r="M31" s="70"/>
      <c r="N31" s="70"/>
    </row>
    <row r="32" ht="16.35" customHeight="1" spans="1:14">
      <c r="A32" s="71"/>
      <c r="B32" s="71"/>
      <c r="C32" s="71"/>
      <c r="D32" s="71"/>
      <c r="E32" s="71"/>
      <c r="F32" s="71"/>
      <c r="G32" s="51"/>
      <c r="H32" s="51"/>
      <c r="I32" s="51"/>
      <c r="J32" s="51"/>
      <c r="K32" s="51"/>
      <c r="L32" s="51"/>
      <c r="M32" s="51"/>
      <c r="N32" s="51"/>
    </row>
    <row r="33" ht="16.35" customHeight="1" spans="1:6">
      <c r="A33" s="71"/>
      <c r="B33" s="71"/>
      <c r="C33" s="71"/>
      <c r="D33" s="71"/>
      <c r="E33" s="71"/>
      <c r="F33" s="7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2:F32"/>
    <mergeCell ref="A33:F3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V5" sqref="V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1"/>
      <c r="U1" s="60" t="s">
        <v>381</v>
      </c>
      <c r="V1" s="60"/>
    </row>
    <row r="2" ht="50" customHeight="1" spans="1:22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ht="24.15" customHeight="1" spans="1:22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54" t="s">
        <v>36</v>
      </c>
      <c r="V3" s="54"/>
    </row>
    <row r="4" ht="26.7" customHeight="1" spans="1:22">
      <c r="A4" s="63" t="s">
        <v>164</v>
      </c>
      <c r="B4" s="63"/>
      <c r="C4" s="63"/>
      <c r="D4" s="63" t="s">
        <v>229</v>
      </c>
      <c r="E4" s="63" t="s">
        <v>230</v>
      </c>
      <c r="F4" s="63" t="s">
        <v>247</v>
      </c>
      <c r="G4" s="63" t="s">
        <v>382</v>
      </c>
      <c r="H4" s="63"/>
      <c r="I4" s="63"/>
      <c r="J4" s="63"/>
      <c r="K4" s="63"/>
      <c r="L4" s="63" t="s">
        <v>383</v>
      </c>
      <c r="M4" s="63"/>
      <c r="N4" s="63"/>
      <c r="O4" s="63"/>
      <c r="P4" s="63"/>
      <c r="Q4" s="63"/>
      <c r="R4" s="63" t="s">
        <v>347</v>
      </c>
      <c r="S4" s="63" t="s">
        <v>384</v>
      </c>
      <c r="T4" s="63"/>
      <c r="U4" s="63"/>
      <c r="V4" s="63"/>
    </row>
    <row r="5" ht="56.05" customHeight="1" spans="1:22">
      <c r="A5" s="63" t="s">
        <v>172</v>
      </c>
      <c r="B5" s="63" t="s">
        <v>173</v>
      </c>
      <c r="C5" s="63" t="s">
        <v>174</v>
      </c>
      <c r="D5" s="63"/>
      <c r="E5" s="63"/>
      <c r="F5" s="63"/>
      <c r="G5" s="63" t="s">
        <v>141</v>
      </c>
      <c r="H5" s="63" t="s">
        <v>325</v>
      </c>
      <c r="I5" s="63" t="s">
        <v>327</v>
      </c>
      <c r="J5" s="63" t="s">
        <v>330</v>
      </c>
      <c r="K5" s="63" t="s">
        <v>335</v>
      </c>
      <c r="L5" s="63" t="s">
        <v>141</v>
      </c>
      <c r="M5" s="63" t="s">
        <v>338</v>
      </c>
      <c r="N5" s="63" t="s">
        <v>385</v>
      </c>
      <c r="O5" s="63" t="s">
        <v>341</v>
      </c>
      <c r="P5" s="63" t="s">
        <v>386</v>
      </c>
      <c r="Q5" s="63" t="s">
        <v>387</v>
      </c>
      <c r="R5" s="63"/>
      <c r="S5" s="63" t="s">
        <v>141</v>
      </c>
      <c r="T5" s="63" t="s">
        <v>332</v>
      </c>
      <c r="U5" s="63" t="s">
        <v>388</v>
      </c>
      <c r="V5" s="63" t="s">
        <v>349</v>
      </c>
    </row>
    <row r="6" ht="22.8" customHeight="1" spans="1:22">
      <c r="A6" s="66"/>
      <c r="B6" s="66"/>
      <c r="C6" s="66"/>
      <c r="D6" s="66"/>
      <c r="E6" s="66" t="s">
        <v>141</v>
      </c>
      <c r="F6" s="65">
        <v>817.181916</v>
      </c>
      <c r="G6" s="65">
        <v>540.7943</v>
      </c>
      <c r="H6" s="65">
        <v>241.782</v>
      </c>
      <c r="I6" s="65">
        <v>39.5544</v>
      </c>
      <c r="J6" s="65">
        <v>164.3387</v>
      </c>
      <c r="K6" s="65">
        <v>95.1192</v>
      </c>
      <c r="L6" s="65">
        <v>118.8643</v>
      </c>
      <c r="M6" s="65">
        <v>79.474288</v>
      </c>
      <c r="N6" s="65"/>
      <c r="O6" s="65">
        <v>31.998726</v>
      </c>
      <c r="P6" s="65"/>
      <c r="Q6" s="65">
        <v>7.391286</v>
      </c>
      <c r="R6" s="65">
        <v>64.895316</v>
      </c>
      <c r="S6" s="65">
        <v>92.628</v>
      </c>
      <c r="T6" s="65">
        <v>27</v>
      </c>
      <c r="U6" s="65"/>
      <c r="V6" s="65">
        <v>65.628</v>
      </c>
    </row>
    <row r="7" ht="22.8" customHeight="1" spans="1:22">
      <c r="A7" s="66"/>
      <c r="B7" s="66"/>
      <c r="C7" s="66"/>
      <c r="D7" s="64" t="s">
        <v>159</v>
      </c>
      <c r="E7" s="64" t="s">
        <v>160</v>
      </c>
      <c r="F7" s="65">
        <v>817.181916</v>
      </c>
      <c r="G7" s="65">
        <v>540.7943</v>
      </c>
      <c r="H7" s="65">
        <v>241.782</v>
      </c>
      <c r="I7" s="65">
        <v>39.5544</v>
      </c>
      <c r="J7" s="65">
        <v>164.3387</v>
      </c>
      <c r="K7" s="65">
        <v>95.1192</v>
      </c>
      <c r="L7" s="65">
        <v>118.8643</v>
      </c>
      <c r="M7" s="65">
        <v>79.474288</v>
      </c>
      <c r="N7" s="65">
        <v>0</v>
      </c>
      <c r="O7" s="65">
        <v>31.998726</v>
      </c>
      <c r="P7" s="65">
        <v>0</v>
      </c>
      <c r="Q7" s="65">
        <v>7.391286</v>
      </c>
      <c r="R7" s="65">
        <v>64.895316</v>
      </c>
      <c r="S7" s="65">
        <v>92.628</v>
      </c>
      <c r="T7" s="65">
        <v>27</v>
      </c>
      <c r="U7" s="65">
        <v>0</v>
      </c>
      <c r="V7" s="65">
        <v>65.628</v>
      </c>
    </row>
    <row r="8" ht="22.8" customHeight="1" spans="1:22">
      <c r="A8" s="66"/>
      <c r="B8" s="66"/>
      <c r="C8" s="66"/>
      <c r="D8" s="69" t="s">
        <v>161</v>
      </c>
      <c r="E8" s="69" t="s">
        <v>162</v>
      </c>
      <c r="F8" s="65">
        <v>817.181916</v>
      </c>
      <c r="G8" s="65">
        <v>540.7943</v>
      </c>
      <c r="H8" s="65">
        <v>241.782</v>
      </c>
      <c r="I8" s="65">
        <v>39.5544</v>
      </c>
      <c r="J8" s="65">
        <v>164.3387</v>
      </c>
      <c r="K8" s="65">
        <v>95.1192</v>
      </c>
      <c r="L8" s="65">
        <v>118.8643</v>
      </c>
      <c r="M8" s="65">
        <v>79.474288</v>
      </c>
      <c r="N8" s="65"/>
      <c r="O8" s="65">
        <v>31.998726</v>
      </c>
      <c r="P8" s="65"/>
      <c r="Q8" s="65">
        <v>7.391286</v>
      </c>
      <c r="R8" s="65">
        <v>64.895316</v>
      </c>
      <c r="S8" s="65">
        <v>92.628</v>
      </c>
      <c r="T8" s="65">
        <v>27</v>
      </c>
      <c r="U8" s="65"/>
      <c r="V8" s="65">
        <v>65.628</v>
      </c>
    </row>
    <row r="9" ht="22.8" customHeight="1" spans="1:22">
      <c r="A9" s="55" t="s">
        <v>183</v>
      </c>
      <c r="B9" s="55"/>
      <c r="C9" s="55"/>
      <c r="D9" s="64" t="s">
        <v>183</v>
      </c>
      <c r="E9" s="64" t="s">
        <v>184</v>
      </c>
      <c r="F9" s="72">
        <v>86.86</v>
      </c>
      <c r="G9" s="72"/>
      <c r="H9" s="72"/>
      <c r="I9" s="72"/>
      <c r="J9" s="72"/>
      <c r="K9" s="72"/>
      <c r="L9" s="72">
        <v>86.86</v>
      </c>
      <c r="M9" s="72">
        <v>79.474288</v>
      </c>
      <c r="N9" s="72"/>
      <c r="O9" s="72"/>
      <c r="P9" s="72"/>
      <c r="Q9" s="72">
        <v>7.391286</v>
      </c>
      <c r="R9" s="72"/>
      <c r="S9" s="72"/>
      <c r="T9" s="72"/>
      <c r="U9" s="72"/>
      <c r="V9" s="72"/>
    </row>
    <row r="10" ht="22.8" customHeight="1" spans="1:22">
      <c r="A10" s="55" t="s">
        <v>183</v>
      </c>
      <c r="B10" s="55" t="s">
        <v>185</v>
      </c>
      <c r="C10" s="55"/>
      <c r="D10" s="64" t="s">
        <v>186</v>
      </c>
      <c r="E10" s="64" t="s">
        <v>187</v>
      </c>
      <c r="F10" s="72">
        <v>79.474288</v>
      </c>
      <c r="G10" s="72"/>
      <c r="H10" s="72"/>
      <c r="I10" s="72"/>
      <c r="J10" s="72"/>
      <c r="K10" s="72"/>
      <c r="L10" s="72">
        <v>79.474288</v>
      </c>
      <c r="M10" s="72">
        <v>79.474288</v>
      </c>
      <c r="N10" s="72"/>
      <c r="O10" s="72"/>
      <c r="P10" s="72"/>
      <c r="Q10" s="72"/>
      <c r="R10" s="72"/>
      <c r="S10" s="72"/>
      <c r="T10" s="72"/>
      <c r="U10" s="72"/>
      <c r="V10" s="72"/>
    </row>
    <row r="11" ht="22.8" customHeight="1" spans="1:22">
      <c r="A11" s="73" t="s">
        <v>183</v>
      </c>
      <c r="B11" s="73" t="s">
        <v>185</v>
      </c>
      <c r="C11" s="73" t="s">
        <v>185</v>
      </c>
      <c r="D11" s="68" t="s">
        <v>190</v>
      </c>
      <c r="E11" s="76" t="s">
        <v>191</v>
      </c>
      <c r="F11" s="57">
        <v>79.474288</v>
      </c>
      <c r="G11" s="70"/>
      <c r="H11" s="70"/>
      <c r="I11" s="70"/>
      <c r="J11" s="70"/>
      <c r="K11" s="70"/>
      <c r="L11" s="57">
        <v>79.474288</v>
      </c>
      <c r="M11" s="70">
        <v>79.474288</v>
      </c>
      <c r="N11" s="70"/>
      <c r="O11" s="70"/>
      <c r="P11" s="70"/>
      <c r="Q11" s="70"/>
      <c r="R11" s="70"/>
      <c r="S11" s="57"/>
      <c r="T11" s="70"/>
      <c r="U11" s="70"/>
      <c r="V11" s="70"/>
    </row>
    <row r="12" ht="22.8" customHeight="1" spans="1:22">
      <c r="A12" s="55" t="s">
        <v>183</v>
      </c>
      <c r="B12" s="55" t="s">
        <v>192</v>
      </c>
      <c r="C12" s="55"/>
      <c r="D12" s="64" t="s">
        <v>193</v>
      </c>
      <c r="E12" s="64" t="s">
        <v>194</v>
      </c>
      <c r="F12" s="72">
        <v>3.62673</v>
      </c>
      <c r="G12" s="72"/>
      <c r="H12" s="72"/>
      <c r="I12" s="72"/>
      <c r="J12" s="72"/>
      <c r="K12" s="72"/>
      <c r="L12" s="72">
        <v>3.62673</v>
      </c>
      <c r="M12" s="72"/>
      <c r="N12" s="72"/>
      <c r="O12" s="72"/>
      <c r="P12" s="72"/>
      <c r="Q12" s="72">
        <v>3.62673</v>
      </c>
      <c r="R12" s="72"/>
      <c r="S12" s="72"/>
      <c r="T12" s="72"/>
      <c r="U12" s="72"/>
      <c r="V12" s="72"/>
    </row>
    <row r="13" ht="22.8" customHeight="1" spans="1:22">
      <c r="A13" s="73" t="s">
        <v>183</v>
      </c>
      <c r="B13" s="73" t="s">
        <v>192</v>
      </c>
      <c r="C13" s="73" t="s">
        <v>195</v>
      </c>
      <c r="D13" s="68" t="s">
        <v>196</v>
      </c>
      <c r="E13" s="76" t="s">
        <v>197</v>
      </c>
      <c r="F13" s="57">
        <v>3.62673</v>
      </c>
      <c r="G13" s="70"/>
      <c r="H13" s="70"/>
      <c r="I13" s="70"/>
      <c r="J13" s="70"/>
      <c r="K13" s="70"/>
      <c r="L13" s="57">
        <v>3.62673</v>
      </c>
      <c r="M13" s="70"/>
      <c r="N13" s="70"/>
      <c r="O13" s="70"/>
      <c r="P13" s="70"/>
      <c r="Q13" s="70">
        <v>3.62673</v>
      </c>
      <c r="R13" s="70"/>
      <c r="S13" s="57"/>
      <c r="T13" s="70"/>
      <c r="U13" s="70"/>
      <c r="V13" s="70"/>
    </row>
    <row r="14" ht="22.8" customHeight="1" spans="1:22">
      <c r="A14" s="55" t="s">
        <v>183</v>
      </c>
      <c r="B14" s="55" t="s">
        <v>198</v>
      </c>
      <c r="C14" s="55"/>
      <c r="D14" s="64" t="s">
        <v>199</v>
      </c>
      <c r="E14" s="64" t="s">
        <v>200</v>
      </c>
      <c r="F14" s="72">
        <v>3.764556</v>
      </c>
      <c r="G14" s="72"/>
      <c r="H14" s="72"/>
      <c r="I14" s="72"/>
      <c r="J14" s="72"/>
      <c r="K14" s="72"/>
      <c r="L14" s="72">
        <v>3.764556</v>
      </c>
      <c r="M14" s="72"/>
      <c r="N14" s="72"/>
      <c r="O14" s="72"/>
      <c r="P14" s="72"/>
      <c r="Q14" s="72">
        <v>3.764556</v>
      </c>
      <c r="R14" s="72"/>
      <c r="S14" s="72"/>
      <c r="T14" s="72"/>
      <c r="U14" s="72"/>
      <c r="V14" s="72"/>
    </row>
    <row r="15" ht="22.8" customHeight="1" spans="1:22">
      <c r="A15" s="73" t="s">
        <v>183</v>
      </c>
      <c r="B15" s="73" t="s">
        <v>198</v>
      </c>
      <c r="C15" s="73" t="s">
        <v>201</v>
      </c>
      <c r="D15" s="68" t="s">
        <v>202</v>
      </c>
      <c r="E15" s="76" t="s">
        <v>203</v>
      </c>
      <c r="F15" s="57">
        <v>3.764556</v>
      </c>
      <c r="G15" s="70"/>
      <c r="H15" s="70"/>
      <c r="I15" s="70"/>
      <c r="J15" s="70"/>
      <c r="K15" s="70"/>
      <c r="L15" s="57">
        <v>3.764556</v>
      </c>
      <c r="M15" s="70"/>
      <c r="N15" s="70"/>
      <c r="O15" s="70"/>
      <c r="P15" s="70"/>
      <c r="Q15" s="70">
        <v>3.764556</v>
      </c>
      <c r="R15" s="70"/>
      <c r="S15" s="57"/>
      <c r="T15" s="70"/>
      <c r="U15" s="70"/>
      <c r="V15" s="70"/>
    </row>
    <row r="16" ht="22.8" customHeight="1" spans="1:22">
      <c r="A16" s="55" t="s">
        <v>204</v>
      </c>
      <c r="B16" s="55"/>
      <c r="C16" s="55"/>
      <c r="D16" s="64" t="s">
        <v>204</v>
      </c>
      <c r="E16" s="64" t="s">
        <v>205</v>
      </c>
      <c r="F16" s="72">
        <v>31.998726</v>
      </c>
      <c r="G16" s="72"/>
      <c r="H16" s="72"/>
      <c r="I16" s="72"/>
      <c r="J16" s="72"/>
      <c r="K16" s="72"/>
      <c r="L16" s="72">
        <v>31.998726</v>
      </c>
      <c r="M16" s="72"/>
      <c r="N16" s="72"/>
      <c r="O16" s="72">
        <v>31.998726</v>
      </c>
      <c r="P16" s="72"/>
      <c r="Q16" s="72"/>
      <c r="R16" s="72"/>
      <c r="S16" s="72"/>
      <c r="T16" s="72"/>
      <c r="U16" s="72"/>
      <c r="V16" s="72"/>
    </row>
    <row r="17" ht="22.8" customHeight="1" spans="1:22">
      <c r="A17" s="55" t="s">
        <v>204</v>
      </c>
      <c r="B17" s="55" t="s">
        <v>192</v>
      </c>
      <c r="C17" s="55"/>
      <c r="D17" s="64" t="s">
        <v>206</v>
      </c>
      <c r="E17" s="64" t="s">
        <v>207</v>
      </c>
      <c r="F17" s="72">
        <v>31.998726</v>
      </c>
      <c r="G17" s="72"/>
      <c r="H17" s="72"/>
      <c r="I17" s="72"/>
      <c r="J17" s="72"/>
      <c r="K17" s="72"/>
      <c r="L17" s="72">
        <v>31.998726</v>
      </c>
      <c r="M17" s="72"/>
      <c r="N17" s="72"/>
      <c r="O17" s="72">
        <v>31.998726</v>
      </c>
      <c r="P17" s="72"/>
      <c r="Q17" s="72"/>
      <c r="R17" s="72"/>
      <c r="S17" s="72"/>
      <c r="T17" s="72"/>
      <c r="U17" s="72"/>
      <c r="V17" s="72"/>
    </row>
    <row r="18" ht="22.8" customHeight="1" spans="1:22">
      <c r="A18" s="73" t="s">
        <v>204</v>
      </c>
      <c r="B18" s="73" t="s">
        <v>192</v>
      </c>
      <c r="C18" s="73" t="s">
        <v>177</v>
      </c>
      <c r="D18" s="68" t="s">
        <v>208</v>
      </c>
      <c r="E18" s="76" t="s">
        <v>209</v>
      </c>
      <c r="F18" s="57">
        <v>31.998726</v>
      </c>
      <c r="G18" s="70"/>
      <c r="H18" s="70"/>
      <c r="I18" s="70"/>
      <c r="J18" s="70"/>
      <c r="K18" s="70"/>
      <c r="L18" s="57">
        <v>31.998726</v>
      </c>
      <c r="M18" s="70"/>
      <c r="N18" s="70"/>
      <c r="O18" s="70">
        <v>31.998726</v>
      </c>
      <c r="P18" s="70"/>
      <c r="Q18" s="70"/>
      <c r="R18" s="70"/>
      <c r="S18" s="57"/>
      <c r="T18" s="70"/>
      <c r="U18" s="70"/>
      <c r="V18" s="70"/>
    </row>
    <row r="19" ht="22.8" customHeight="1" spans="1:22">
      <c r="A19" s="55" t="s">
        <v>210</v>
      </c>
      <c r="B19" s="55"/>
      <c r="C19" s="55"/>
      <c r="D19" s="64" t="s">
        <v>210</v>
      </c>
      <c r="E19" s="64" t="s">
        <v>211</v>
      </c>
      <c r="F19" s="72">
        <v>633.4223</v>
      </c>
      <c r="G19" s="72">
        <v>540.7943</v>
      </c>
      <c r="H19" s="72">
        <v>241.782</v>
      </c>
      <c r="I19" s="72">
        <v>39.5544</v>
      </c>
      <c r="J19" s="72">
        <v>164.3387</v>
      </c>
      <c r="K19" s="72">
        <v>95.1192</v>
      </c>
      <c r="L19" s="72"/>
      <c r="M19" s="72"/>
      <c r="N19" s="72"/>
      <c r="O19" s="72"/>
      <c r="P19" s="72"/>
      <c r="Q19" s="72"/>
      <c r="R19" s="72"/>
      <c r="S19" s="72">
        <v>92.628</v>
      </c>
      <c r="T19" s="72">
        <v>27</v>
      </c>
      <c r="U19" s="72"/>
      <c r="V19" s="72">
        <v>65.628</v>
      </c>
    </row>
    <row r="20" ht="22.8" customHeight="1" spans="1:22">
      <c r="A20" s="55" t="s">
        <v>210</v>
      </c>
      <c r="B20" s="55" t="s">
        <v>177</v>
      </c>
      <c r="C20" s="55"/>
      <c r="D20" s="64" t="s">
        <v>212</v>
      </c>
      <c r="E20" s="64" t="s">
        <v>213</v>
      </c>
      <c r="F20" s="72">
        <v>633.4223</v>
      </c>
      <c r="G20" s="72">
        <v>540.7943</v>
      </c>
      <c r="H20" s="72">
        <v>241.782</v>
      </c>
      <c r="I20" s="72">
        <v>39.5544</v>
      </c>
      <c r="J20" s="72">
        <v>164.3387</v>
      </c>
      <c r="K20" s="72">
        <v>95.1192</v>
      </c>
      <c r="L20" s="72"/>
      <c r="M20" s="72"/>
      <c r="N20" s="72"/>
      <c r="O20" s="72"/>
      <c r="P20" s="72"/>
      <c r="Q20" s="72"/>
      <c r="R20" s="72"/>
      <c r="S20" s="72">
        <v>92.628</v>
      </c>
      <c r="T20" s="72">
        <v>27</v>
      </c>
      <c r="U20" s="72"/>
      <c r="V20" s="72">
        <v>65.628</v>
      </c>
    </row>
    <row r="21" ht="22.8" customHeight="1" spans="1:22">
      <c r="A21" s="73" t="s">
        <v>210</v>
      </c>
      <c r="B21" s="73" t="s">
        <v>177</v>
      </c>
      <c r="C21" s="73" t="s">
        <v>195</v>
      </c>
      <c r="D21" s="68" t="s">
        <v>216</v>
      </c>
      <c r="E21" s="76" t="s">
        <v>217</v>
      </c>
      <c r="F21" s="57">
        <v>633.4223</v>
      </c>
      <c r="G21" s="70">
        <v>540.7943</v>
      </c>
      <c r="H21" s="70">
        <v>241.782</v>
      </c>
      <c r="I21" s="70">
        <v>39.5544</v>
      </c>
      <c r="J21" s="70">
        <v>164.3387</v>
      </c>
      <c r="K21" s="70">
        <v>95.1192</v>
      </c>
      <c r="L21" s="57"/>
      <c r="M21" s="70"/>
      <c r="N21" s="70"/>
      <c r="O21" s="70"/>
      <c r="P21" s="70"/>
      <c r="Q21" s="70"/>
      <c r="R21" s="70"/>
      <c r="S21" s="57">
        <v>92.628</v>
      </c>
      <c r="T21" s="70">
        <v>27</v>
      </c>
      <c r="U21" s="70"/>
      <c r="V21" s="70">
        <v>65.628</v>
      </c>
    </row>
    <row r="22" ht="22.8" customHeight="1" spans="1:22">
      <c r="A22" s="55" t="s">
        <v>222</v>
      </c>
      <c r="B22" s="55"/>
      <c r="C22" s="55"/>
      <c r="D22" s="64" t="s">
        <v>222</v>
      </c>
      <c r="E22" s="64" t="s">
        <v>223</v>
      </c>
      <c r="F22" s="72">
        <v>64.895316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>
        <v>64.895316</v>
      </c>
      <c r="S22" s="72"/>
      <c r="T22" s="72"/>
      <c r="U22" s="72"/>
      <c r="V22" s="72"/>
    </row>
    <row r="23" ht="22.8" customHeight="1" spans="1:22">
      <c r="A23" s="55" t="s">
        <v>222</v>
      </c>
      <c r="B23" s="55" t="s">
        <v>201</v>
      </c>
      <c r="C23" s="55"/>
      <c r="D23" s="64" t="s">
        <v>224</v>
      </c>
      <c r="E23" s="64" t="s">
        <v>225</v>
      </c>
      <c r="F23" s="72">
        <v>64.895316</v>
      </c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>
        <v>64.895316</v>
      </c>
      <c r="S23" s="72"/>
      <c r="T23" s="72"/>
      <c r="U23" s="72"/>
      <c r="V23" s="72"/>
    </row>
    <row r="24" ht="22.8" customHeight="1" spans="1:22">
      <c r="A24" s="73" t="s">
        <v>222</v>
      </c>
      <c r="B24" s="73" t="s">
        <v>201</v>
      </c>
      <c r="C24" s="73" t="s">
        <v>177</v>
      </c>
      <c r="D24" s="68" t="s">
        <v>226</v>
      </c>
      <c r="E24" s="76" t="s">
        <v>227</v>
      </c>
      <c r="F24" s="57">
        <v>64.895316</v>
      </c>
      <c r="G24" s="70"/>
      <c r="H24" s="70"/>
      <c r="I24" s="70"/>
      <c r="J24" s="70"/>
      <c r="K24" s="70"/>
      <c r="L24" s="57"/>
      <c r="M24" s="70"/>
      <c r="N24" s="70"/>
      <c r="O24" s="70"/>
      <c r="P24" s="70"/>
      <c r="Q24" s="70"/>
      <c r="R24" s="70">
        <v>64.895316</v>
      </c>
      <c r="S24" s="57"/>
      <c r="T24" s="70"/>
      <c r="U24" s="70"/>
      <c r="V24" s="70"/>
    </row>
    <row r="25" ht="16.35" customHeight="1" spans="1:22">
      <c r="A25" s="71"/>
      <c r="B25" s="71"/>
      <c r="C25" s="71"/>
      <c r="D25" s="71"/>
      <c r="E25" s="71"/>
      <c r="F25" s="71"/>
      <c r="G25" s="51"/>
      <c r="H25" s="51"/>
      <c r="I25" s="51"/>
    </row>
    <row r="26" ht="16.35" customHeight="1" spans="1:22">
      <c r="A26" s="71"/>
      <c r="B26" s="71"/>
      <c r="C26" s="71"/>
      <c r="D26" s="71"/>
      <c r="E26" s="71"/>
      <c r="F26" s="7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K6" sqref="K6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25" customHeight="1" spans="1:11">
      <c r="A1" s="51"/>
      <c r="K1" s="60" t="s">
        <v>389</v>
      </c>
    </row>
    <row r="2" ht="48.3" customHeight="1" spans="1:11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18.1" customHeight="1" spans="1:11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54" t="s">
        <v>36</v>
      </c>
      <c r="K3" s="54"/>
    </row>
    <row r="4" ht="23.25" customHeight="1" spans="1:11">
      <c r="A4" s="63" t="s">
        <v>164</v>
      </c>
      <c r="B4" s="63"/>
      <c r="C4" s="63"/>
      <c r="D4" s="63" t="s">
        <v>229</v>
      </c>
      <c r="E4" s="63" t="s">
        <v>230</v>
      </c>
      <c r="F4" s="63" t="s">
        <v>390</v>
      </c>
      <c r="G4" s="63" t="s">
        <v>391</v>
      </c>
      <c r="H4" s="63" t="s">
        <v>392</v>
      </c>
      <c r="I4" s="63" t="s">
        <v>393</v>
      </c>
      <c r="J4" s="63" t="s">
        <v>394</v>
      </c>
      <c r="K4" s="63" t="s">
        <v>395</v>
      </c>
    </row>
    <row r="5" ht="23.25" customHeight="1" spans="1:11">
      <c r="A5" s="63" t="s">
        <v>172</v>
      </c>
      <c r="B5" s="63" t="s">
        <v>173</v>
      </c>
      <c r="C5" s="63" t="s">
        <v>174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66"/>
      <c r="B6" s="66"/>
      <c r="C6" s="66"/>
      <c r="D6" s="66"/>
      <c r="E6" s="66" t="s">
        <v>141</v>
      </c>
      <c r="F6" s="65">
        <v>53.013</v>
      </c>
      <c r="G6" s="65"/>
      <c r="H6" s="65"/>
      <c r="I6" s="65"/>
      <c r="J6" s="65">
        <v>53.013</v>
      </c>
      <c r="K6" s="65"/>
    </row>
    <row r="7" ht="22.8" customHeight="1" spans="1:11">
      <c r="A7" s="66"/>
      <c r="B7" s="66"/>
      <c r="C7" s="66"/>
      <c r="D7" s="64" t="s">
        <v>159</v>
      </c>
      <c r="E7" s="64" t="s">
        <v>160</v>
      </c>
      <c r="F7" s="65">
        <v>53.013</v>
      </c>
      <c r="G7" s="65">
        <v>0</v>
      </c>
      <c r="H7" s="65">
        <v>0</v>
      </c>
      <c r="I7" s="65">
        <v>0</v>
      </c>
      <c r="J7" s="65">
        <v>53.013</v>
      </c>
      <c r="K7" s="65">
        <v>0</v>
      </c>
    </row>
    <row r="8" ht="22.8" customHeight="1" spans="1:11">
      <c r="A8" s="66"/>
      <c r="B8" s="66"/>
      <c r="C8" s="66"/>
      <c r="D8" s="69" t="s">
        <v>161</v>
      </c>
      <c r="E8" s="69" t="s">
        <v>162</v>
      </c>
      <c r="F8" s="65">
        <v>53.013</v>
      </c>
      <c r="G8" s="65"/>
      <c r="H8" s="65"/>
      <c r="I8" s="65"/>
      <c r="J8" s="65">
        <v>53.013</v>
      </c>
      <c r="K8" s="65"/>
    </row>
    <row r="9" ht="22.8" customHeight="1" spans="1:11">
      <c r="A9" s="55" t="s">
        <v>183</v>
      </c>
      <c r="B9" s="55"/>
      <c r="C9" s="55"/>
      <c r="D9" s="66" t="s">
        <v>183</v>
      </c>
      <c r="E9" s="66" t="s">
        <v>184</v>
      </c>
      <c r="F9" s="72">
        <v>53.013</v>
      </c>
      <c r="G9" s="72"/>
      <c r="H9" s="72"/>
      <c r="I9" s="72"/>
      <c r="J9" s="72">
        <v>53.013</v>
      </c>
      <c r="K9" s="72"/>
    </row>
    <row r="10" ht="22.8" customHeight="1" spans="1:11">
      <c r="A10" s="55" t="s">
        <v>183</v>
      </c>
      <c r="B10" s="55" t="s">
        <v>185</v>
      </c>
      <c r="C10" s="55"/>
      <c r="D10" s="66" t="s">
        <v>186</v>
      </c>
      <c r="E10" s="66" t="s">
        <v>187</v>
      </c>
      <c r="F10" s="72">
        <v>53.013</v>
      </c>
      <c r="G10" s="72"/>
      <c r="H10" s="72"/>
      <c r="I10" s="72"/>
      <c r="J10" s="72">
        <v>53.013</v>
      </c>
      <c r="K10" s="72"/>
    </row>
    <row r="11" ht="22.8" customHeight="1" spans="1:11">
      <c r="A11" s="73" t="s">
        <v>183</v>
      </c>
      <c r="B11" s="73" t="s">
        <v>185</v>
      </c>
      <c r="C11" s="73" t="s">
        <v>177</v>
      </c>
      <c r="D11" s="68" t="s">
        <v>188</v>
      </c>
      <c r="E11" s="58" t="s">
        <v>189</v>
      </c>
      <c r="F11" s="57">
        <v>53.013</v>
      </c>
      <c r="G11" s="70"/>
      <c r="H11" s="70"/>
      <c r="I11" s="70"/>
      <c r="J11" s="70">
        <v>53.013</v>
      </c>
      <c r="K11" s="70"/>
    </row>
    <row r="12" ht="16.35" customHeight="1" spans="1:11">
      <c r="A12" s="71"/>
      <c r="B12" s="71"/>
      <c r="C12" s="71"/>
      <c r="D12" s="71"/>
      <c r="E12" s="71"/>
      <c r="F12" s="71"/>
      <c r="G12" s="51"/>
      <c r="H12" s="51"/>
      <c r="I12" s="51"/>
      <c r="J12" s="51"/>
      <c r="K12" s="51"/>
    </row>
    <row r="13" ht="16.35" customHeight="1" spans="1:11">
      <c r="A13" s="71"/>
      <c r="B13" s="71"/>
      <c r="C13" s="71"/>
      <c r="D13" s="71"/>
      <c r="E13" s="71"/>
      <c r="F13" s="71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H7" sqref="H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1"/>
      <c r="Q1" s="60" t="s">
        <v>396</v>
      </c>
      <c r="R1" s="60"/>
    </row>
    <row r="2" ht="40.5" customHeight="1" spans="1:18">
      <c r="A2" s="67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ht="24.15" customHeight="1" spans="1:18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54" t="s">
        <v>36</v>
      </c>
      <c r="R3" s="54"/>
    </row>
    <row r="4" ht="24.15" customHeight="1" spans="1:18">
      <c r="A4" s="63" t="s">
        <v>164</v>
      </c>
      <c r="B4" s="63"/>
      <c r="C4" s="63"/>
      <c r="D4" s="63" t="s">
        <v>229</v>
      </c>
      <c r="E4" s="63" t="s">
        <v>230</v>
      </c>
      <c r="F4" s="63" t="s">
        <v>390</v>
      </c>
      <c r="G4" s="63" t="s">
        <v>397</v>
      </c>
      <c r="H4" s="63" t="s">
        <v>352</v>
      </c>
      <c r="I4" s="63" t="s">
        <v>398</v>
      </c>
      <c r="J4" s="63" t="s">
        <v>399</v>
      </c>
      <c r="K4" s="63" t="s">
        <v>400</v>
      </c>
      <c r="L4" s="63" t="s">
        <v>401</v>
      </c>
      <c r="M4" s="63" t="s">
        <v>402</v>
      </c>
      <c r="N4" s="63" t="s">
        <v>392</v>
      </c>
      <c r="O4" s="63" t="s">
        <v>403</v>
      </c>
      <c r="P4" s="63" t="s">
        <v>404</v>
      </c>
      <c r="Q4" s="63" t="s">
        <v>393</v>
      </c>
      <c r="R4" s="63" t="s">
        <v>395</v>
      </c>
    </row>
    <row r="5" ht="21.55" customHeight="1" spans="1:18">
      <c r="A5" s="63" t="s">
        <v>172</v>
      </c>
      <c r="B5" s="63" t="s">
        <v>173</v>
      </c>
      <c r="C5" s="63" t="s">
        <v>174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ht="22.8" customHeight="1" spans="1:18">
      <c r="A6" s="66"/>
      <c r="B6" s="66"/>
      <c r="C6" s="66"/>
      <c r="D6" s="66"/>
      <c r="E6" s="66" t="s">
        <v>141</v>
      </c>
      <c r="F6" s="65">
        <v>53.013</v>
      </c>
      <c r="G6" s="65"/>
      <c r="H6" s="65">
        <v>53.013</v>
      </c>
      <c r="I6" s="65"/>
      <c r="J6" s="65"/>
      <c r="K6" s="65"/>
      <c r="L6" s="65"/>
      <c r="M6" s="65"/>
      <c r="N6" s="65"/>
      <c r="O6" s="65"/>
      <c r="P6" s="65"/>
      <c r="Q6" s="65"/>
      <c r="R6" s="65"/>
    </row>
    <row r="7" ht="22.8" customHeight="1" spans="1:18">
      <c r="A7" s="66"/>
      <c r="B7" s="66"/>
      <c r="C7" s="66"/>
      <c r="D7" s="64" t="s">
        <v>159</v>
      </c>
      <c r="E7" s="64" t="s">
        <v>160</v>
      </c>
      <c r="F7" s="65">
        <v>53.013</v>
      </c>
      <c r="G7" s="65">
        <v>0</v>
      </c>
      <c r="H7" s="65">
        <v>53.013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</row>
    <row r="8" ht="22.8" customHeight="1" spans="1:18">
      <c r="A8" s="66"/>
      <c r="B8" s="66"/>
      <c r="C8" s="66"/>
      <c r="D8" s="69" t="s">
        <v>161</v>
      </c>
      <c r="E8" s="69" t="s">
        <v>162</v>
      </c>
      <c r="F8" s="65">
        <v>53.013</v>
      </c>
      <c r="G8" s="65"/>
      <c r="H8" s="65">
        <v>53.013</v>
      </c>
      <c r="I8" s="65"/>
      <c r="J8" s="65"/>
      <c r="K8" s="65"/>
      <c r="L8" s="65"/>
      <c r="M8" s="65"/>
      <c r="N8" s="65"/>
      <c r="O8" s="65"/>
      <c r="P8" s="65"/>
      <c r="Q8" s="65"/>
      <c r="R8" s="65"/>
    </row>
    <row r="9" ht="22.8" customHeight="1" spans="1:18">
      <c r="A9" s="66" t="s">
        <v>183</v>
      </c>
      <c r="B9" s="66"/>
      <c r="C9" s="66"/>
      <c r="D9" s="66" t="s">
        <v>183</v>
      </c>
      <c r="E9" s="66" t="s">
        <v>184</v>
      </c>
      <c r="F9" s="72">
        <v>53.013</v>
      </c>
      <c r="G9" s="72"/>
      <c r="H9" s="72">
        <v>53.013</v>
      </c>
      <c r="I9" s="72"/>
      <c r="J9" s="72"/>
      <c r="K9" s="72"/>
      <c r="L9" s="72"/>
      <c r="M9" s="72"/>
      <c r="N9" s="72"/>
      <c r="O9" s="72"/>
      <c r="P9" s="72"/>
      <c r="Q9" s="72"/>
      <c r="R9" s="72"/>
    </row>
    <row r="10" ht="22.8" customHeight="1" spans="1:18">
      <c r="A10" s="66" t="s">
        <v>183</v>
      </c>
      <c r="B10" s="66" t="s">
        <v>185</v>
      </c>
      <c r="C10" s="66"/>
      <c r="D10" s="66" t="s">
        <v>186</v>
      </c>
      <c r="E10" s="66" t="s">
        <v>187</v>
      </c>
      <c r="F10" s="72">
        <v>53.013</v>
      </c>
      <c r="G10" s="72"/>
      <c r="H10" s="72">
        <v>53.013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</row>
    <row r="11" ht="22.8" customHeight="1" spans="1:18">
      <c r="A11" s="73" t="s">
        <v>183</v>
      </c>
      <c r="B11" s="73" t="s">
        <v>185</v>
      </c>
      <c r="C11" s="73" t="s">
        <v>177</v>
      </c>
      <c r="D11" s="68" t="s">
        <v>188</v>
      </c>
      <c r="E11" s="58" t="s">
        <v>189</v>
      </c>
      <c r="F11" s="57">
        <v>53.013</v>
      </c>
      <c r="G11" s="70"/>
      <c r="H11" s="70">
        <v>53.013</v>
      </c>
      <c r="I11" s="70"/>
      <c r="J11" s="70"/>
      <c r="K11" s="70"/>
      <c r="L11" s="70"/>
      <c r="M11" s="70"/>
      <c r="N11" s="70"/>
      <c r="O11" s="70"/>
      <c r="P11" s="70"/>
      <c r="Q11" s="70"/>
      <c r="R11" s="70"/>
    </row>
    <row r="12" ht="16.35" customHeight="1" spans="1:18">
      <c r="A12" s="71"/>
      <c r="B12" s="71"/>
      <c r="C12" s="71"/>
      <c r="D12" s="71"/>
      <c r="E12" s="71"/>
      <c r="F12" s="71"/>
    </row>
    <row r="13" ht="16.35" customHeight="1" spans="1:18">
      <c r="A13" s="71"/>
      <c r="B13" s="71"/>
      <c r="C13" s="71"/>
      <c r="D13" s="71"/>
      <c r="E13" s="71"/>
      <c r="F13" s="71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Q6" sqref="Q6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1"/>
      <c r="S1" s="60" t="s">
        <v>405</v>
      </c>
      <c r="T1" s="60"/>
    </row>
    <row r="2" ht="36.2" customHeight="1" spans="1:20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4.15" customHeight="1" spans="1:20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54" t="s">
        <v>36</v>
      </c>
      <c r="T3" s="54"/>
    </row>
    <row r="4" ht="28.45" customHeight="1" spans="1:20">
      <c r="A4" s="63" t="s">
        <v>164</v>
      </c>
      <c r="B4" s="63"/>
      <c r="C4" s="63"/>
      <c r="D4" s="63" t="s">
        <v>229</v>
      </c>
      <c r="E4" s="63" t="s">
        <v>230</v>
      </c>
      <c r="F4" s="63" t="s">
        <v>390</v>
      </c>
      <c r="G4" s="63" t="s">
        <v>233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 t="s">
        <v>236</v>
      </c>
      <c r="S4" s="63"/>
      <c r="T4" s="63"/>
    </row>
    <row r="5" ht="36.2" customHeight="1" spans="1:20">
      <c r="A5" s="63" t="s">
        <v>172</v>
      </c>
      <c r="B5" s="63" t="s">
        <v>173</v>
      </c>
      <c r="C5" s="63" t="s">
        <v>174</v>
      </c>
      <c r="D5" s="63"/>
      <c r="E5" s="63"/>
      <c r="F5" s="63"/>
      <c r="G5" s="63" t="s">
        <v>141</v>
      </c>
      <c r="H5" s="63" t="s">
        <v>406</v>
      </c>
      <c r="I5" s="63" t="s">
        <v>371</v>
      </c>
      <c r="J5" s="63" t="s">
        <v>374</v>
      </c>
      <c r="K5" s="63" t="s">
        <v>407</v>
      </c>
      <c r="L5" s="63" t="s">
        <v>408</v>
      </c>
      <c r="M5" s="63" t="s">
        <v>409</v>
      </c>
      <c r="N5" s="63" t="s">
        <v>410</v>
      </c>
      <c r="O5" s="63" t="s">
        <v>411</v>
      </c>
      <c r="P5" s="63" t="s">
        <v>368</v>
      </c>
      <c r="Q5" s="63" t="s">
        <v>376</v>
      </c>
      <c r="R5" s="63" t="s">
        <v>141</v>
      </c>
      <c r="S5" s="63" t="s">
        <v>354</v>
      </c>
      <c r="T5" s="63" t="s">
        <v>380</v>
      </c>
    </row>
    <row r="6" ht="22.8" customHeight="1" spans="1:20">
      <c r="A6" s="66"/>
      <c r="B6" s="66"/>
      <c r="C6" s="66"/>
      <c r="D6" s="66"/>
      <c r="E6" s="66" t="s">
        <v>141</v>
      </c>
      <c r="F6" s="72">
        <v>97.2</v>
      </c>
      <c r="G6" s="72">
        <v>97.2</v>
      </c>
      <c r="H6" s="72">
        <v>43</v>
      </c>
      <c r="I6" s="72">
        <v>0.5</v>
      </c>
      <c r="J6" s="72">
        <v>2</v>
      </c>
      <c r="K6" s="72"/>
      <c r="L6" s="72"/>
      <c r="M6" s="72"/>
      <c r="N6" s="72"/>
      <c r="O6" s="72"/>
      <c r="P6" s="72">
        <v>5</v>
      </c>
      <c r="Q6" s="72">
        <v>46.7</v>
      </c>
      <c r="R6" s="72"/>
      <c r="S6" s="72"/>
      <c r="T6" s="72"/>
    </row>
    <row r="7" ht="22.8" customHeight="1" spans="1:20">
      <c r="A7" s="66"/>
      <c r="B7" s="66"/>
      <c r="C7" s="66"/>
      <c r="D7" s="64" t="s">
        <v>159</v>
      </c>
      <c r="E7" s="64" t="s">
        <v>160</v>
      </c>
      <c r="F7" s="72">
        <v>97.2</v>
      </c>
      <c r="G7" s="72">
        <v>97.2</v>
      </c>
      <c r="H7" s="72">
        <v>43</v>
      </c>
      <c r="I7" s="72">
        <v>0.5</v>
      </c>
      <c r="J7" s="72">
        <v>2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5</v>
      </c>
      <c r="Q7" s="72">
        <v>46.7</v>
      </c>
      <c r="R7" s="72">
        <v>0</v>
      </c>
      <c r="S7" s="72">
        <v>0</v>
      </c>
      <c r="T7" s="72">
        <v>0</v>
      </c>
    </row>
    <row r="8" ht="22.8" customHeight="1" spans="1:20">
      <c r="A8" s="66"/>
      <c r="B8" s="66"/>
      <c r="C8" s="66"/>
      <c r="D8" s="69" t="s">
        <v>161</v>
      </c>
      <c r="E8" s="69" t="s">
        <v>162</v>
      </c>
      <c r="F8" s="72">
        <v>97.2</v>
      </c>
      <c r="G8" s="72">
        <v>97.2</v>
      </c>
      <c r="H8" s="72">
        <v>43</v>
      </c>
      <c r="I8" s="72">
        <v>0.5</v>
      </c>
      <c r="J8" s="72">
        <v>2</v>
      </c>
      <c r="K8" s="72"/>
      <c r="L8" s="72"/>
      <c r="M8" s="72"/>
      <c r="N8" s="72"/>
      <c r="O8" s="72"/>
      <c r="P8" s="72">
        <v>5</v>
      </c>
      <c r="Q8" s="72">
        <v>46.7</v>
      </c>
      <c r="R8" s="72"/>
      <c r="S8" s="72"/>
      <c r="T8" s="72"/>
    </row>
    <row r="9" ht="22.8" customHeight="1" spans="1:20">
      <c r="A9" s="55" t="s">
        <v>175</v>
      </c>
      <c r="B9" s="55"/>
      <c r="C9" s="55"/>
      <c r="D9" s="64" t="s">
        <v>175</v>
      </c>
      <c r="E9" s="64" t="s">
        <v>176</v>
      </c>
      <c r="F9" s="72">
        <v>5</v>
      </c>
      <c r="G9" s="72">
        <v>5</v>
      </c>
      <c r="H9" s="72"/>
      <c r="I9" s="72"/>
      <c r="J9" s="72"/>
      <c r="K9" s="72"/>
      <c r="L9" s="72"/>
      <c r="M9" s="72"/>
      <c r="N9" s="72"/>
      <c r="O9" s="72"/>
      <c r="P9" s="72"/>
      <c r="Q9" s="72">
        <v>5</v>
      </c>
      <c r="R9" s="72"/>
      <c r="S9" s="72"/>
      <c r="T9" s="72"/>
    </row>
    <row r="10" ht="22.8" customHeight="1" spans="1:20">
      <c r="A10" s="55" t="s">
        <v>175</v>
      </c>
      <c r="B10" s="55" t="s">
        <v>177</v>
      </c>
      <c r="C10" s="55"/>
      <c r="D10" s="64" t="s">
        <v>178</v>
      </c>
      <c r="E10" s="64" t="s">
        <v>179</v>
      </c>
      <c r="F10" s="72">
        <v>5</v>
      </c>
      <c r="G10" s="72">
        <v>5</v>
      </c>
      <c r="H10" s="72"/>
      <c r="I10" s="72"/>
      <c r="J10" s="72"/>
      <c r="K10" s="72"/>
      <c r="L10" s="72"/>
      <c r="M10" s="72"/>
      <c r="N10" s="72"/>
      <c r="O10" s="72"/>
      <c r="P10" s="72"/>
      <c r="Q10" s="72">
        <v>5</v>
      </c>
      <c r="R10" s="72"/>
      <c r="S10" s="72"/>
      <c r="T10" s="72"/>
    </row>
    <row r="11" ht="22.8" customHeight="1" spans="1:20">
      <c r="A11" s="73" t="s">
        <v>175</v>
      </c>
      <c r="B11" s="73" t="s">
        <v>177</v>
      </c>
      <c r="C11" s="73" t="s">
        <v>180</v>
      </c>
      <c r="D11" s="68" t="s">
        <v>181</v>
      </c>
      <c r="E11" s="58" t="s">
        <v>182</v>
      </c>
      <c r="F11" s="57">
        <v>5</v>
      </c>
      <c r="G11" s="70">
        <v>5</v>
      </c>
      <c r="H11" s="70"/>
      <c r="I11" s="70"/>
      <c r="J11" s="70"/>
      <c r="K11" s="70"/>
      <c r="L11" s="70"/>
      <c r="M11" s="70"/>
      <c r="N11" s="70"/>
      <c r="O11" s="70"/>
      <c r="P11" s="70"/>
      <c r="Q11" s="70">
        <v>5</v>
      </c>
      <c r="R11" s="70"/>
      <c r="S11" s="57"/>
      <c r="T11" s="70"/>
    </row>
    <row r="12" ht="22.8" customHeight="1" spans="1:20">
      <c r="A12" s="55" t="s">
        <v>210</v>
      </c>
      <c r="B12" s="55"/>
      <c r="C12" s="55"/>
      <c r="D12" s="64" t="s">
        <v>210</v>
      </c>
      <c r="E12" s="64" t="s">
        <v>211</v>
      </c>
      <c r="F12" s="72">
        <v>92.2</v>
      </c>
      <c r="G12" s="72">
        <v>92.2</v>
      </c>
      <c r="H12" s="72">
        <v>43</v>
      </c>
      <c r="I12" s="72">
        <v>0.5</v>
      </c>
      <c r="J12" s="72">
        <v>2</v>
      </c>
      <c r="K12" s="72"/>
      <c r="L12" s="72"/>
      <c r="M12" s="72"/>
      <c r="N12" s="72"/>
      <c r="O12" s="72"/>
      <c r="P12" s="72">
        <v>5</v>
      </c>
      <c r="Q12" s="72">
        <v>41.7</v>
      </c>
      <c r="R12" s="72"/>
      <c r="S12" s="72"/>
      <c r="T12" s="72"/>
    </row>
    <row r="13" ht="22.8" customHeight="1" spans="1:20">
      <c r="A13" s="55" t="s">
        <v>210</v>
      </c>
      <c r="B13" s="55" t="s">
        <v>177</v>
      </c>
      <c r="C13" s="55"/>
      <c r="D13" s="64" t="s">
        <v>212</v>
      </c>
      <c r="E13" s="64" t="s">
        <v>213</v>
      </c>
      <c r="F13" s="72">
        <v>92.2</v>
      </c>
      <c r="G13" s="72">
        <v>92.2</v>
      </c>
      <c r="H13" s="72">
        <v>43</v>
      </c>
      <c r="I13" s="72">
        <v>0.5</v>
      </c>
      <c r="J13" s="72">
        <v>2</v>
      </c>
      <c r="K13" s="72"/>
      <c r="L13" s="72"/>
      <c r="M13" s="72"/>
      <c r="N13" s="72"/>
      <c r="O13" s="72"/>
      <c r="P13" s="72">
        <v>5</v>
      </c>
      <c r="Q13" s="72">
        <v>41.7</v>
      </c>
      <c r="R13" s="72"/>
      <c r="S13" s="72"/>
      <c r="T13" s="72"/>
    </row>
    <row r="14" ht="22.8" customHeight="1" spans="1:20">
      <c r="A14" s="73" t="s">
        <v>210</v>
      </c>
      <c r="B14" s="73" t="s">
        <v>177</v>
      </c>
      <c r="C14" s="73" t="s">
        <v>195</v>
      </c>
      <c r="D14" s="68" t="s">
        <v>216</v>
      </c>
      <c r="E14" s="58" t="s">
        <v>217</v>
      </c>
      <c r="F14" s="57">
        <v>92.2</v>
      </c>
      <c r="G14" s="70">
        <v>92.2</v>
      </c>
      <c r="H14" s="70">
        <v>43</v>
      </c>
      <c r="I14" s="70">
        <v>0.5</v>
      </c>
      <c r="J14" s="70">
        <v>2</v>
      </c>
      <c r="K14" s="70"/>
      <c r="L14" s="70"/>
      <c r="M14" s="70"/>
      <c r="N14" s="70"/>
      <c r="O14" s="70"/>
      <c r="P14" s="70">
        <v>5</v>
      </c>
      <c r="Q14" s="70">
        <v>41.7</v>
      </c>
      <c r="R14" s="70"/>
      <c r="S14" s="57"/>
      <c r="T14" s="70"/>
    </row>
    <row r="15" ht="16.35" customHeight="1" spans="1:20">
      <c r="A15" s="71"/>
      <c r="B15" s="71"/>
      <c r="C15" s="71"/>
      <c r="D15" s="71"/>
      <c r="E15" s="71"/>
      <c r="F15" s="7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</row>
    <row r="16" ht="16.35" customHeight="1" spans="1:20">
      <c r="A16" s="71"/>
      <c r="B16" s="71"/>
      <c r="C16" s="71"/>
      <c r="D16" s="71"/>
      <c r="E16" s="71"/>
      <c r="F16" s="7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5:F15"/>
    <mergeCell ref="A16:F1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6"/>
  <sheetViews>
    <sheetView workbookViewId="0">
      <selection activeCell="AF6" sqref="AF6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8" width="8.2037037037037" customWidth="1"/>
    <col min="29" max="32" width="9.23148148148148" customWidth="1"/>
    <col min="33" max="33" width="9.76851851851852" customWidth="1"/>
  </cols>
  <sheetData>
    <row r="1" ht="13.8" customHeight="1" spans="1:32">
      <c r="A1" s="51"/>
      <c r="F1" s="51"/>
      <c r="AE1" s="60" t="s">
        <v>412</v>
      </c>
      <c r="AF1" s="60"/>
    </row>
    <row r="2" ht="43.95" customHeight="1" spans="1:32">
      <c r="A2" s="67" t="s">
        <v>22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</row>
    <row r="3" ht="24.15" customHeight="1" spans="1:32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54" t="s">
        <v>36</v>
      </c>
      <c r="AF3" s="54"/>
    </row>
    <row r="4" ht="25" customHeight="1" spans="1:32">
      <c r="A4" s="63" t="s">
        <v>164</v>
      </c>
      <c r="B4" s="63"/>
      <c r="C4" s="63"/>
      <c r="D4" s="63" t="s">
        <v>229</v>
      </c>
      <c r="E4" s="63" t="s">
        <v>230</v>
      </c>
      <c r="F4" s="63" t="s">
        <v>413</v>
      </c>
      <c r="G4" s="63" t="s">
        <v>356</v>
      </c>
      <c r="H4" s="63" t="s">
        <v>358</v>
      </c>
      <c r="I4" s="63" t="s">
        <v>414</v>
      </c>
      <c r="J4" s="63" t="s">
        <v>360</v>
      </c>
      <c r="K4" s="63" t="s">
        <v>362</v>
      </c>
      <c r="L4" s="63" t="s">
        <v>364</v>
      </c>
      <c r="M4" s="63" t="s">
        <v>415</v>
      </c>
      <c r="N4" s="63" t="s">
        <v>416</v>
      </c>
      <c r="O4" s="63" t="s">
        <v>366</v>
      </c>
      <c r="P4" s="63" t="s">
        <v>410</v>
      </c>
      <c r="Q4" s="63" t="s">
        <v>368</v>
      </c>
      <c r="R4" s="63" t="s">
        <v>417</v>
      </c>
      <c r="S4" s="63" t="s">
        <v>371</v>
      </c>
      <c r="T4" s="63" t="s">
        <v>374</v>
      </c>
      <c r="U4" s="63" t="s">
        <v>409</v>
      </c>
      <c r="V4" s="63" t="s">
        <v>418</v>
      </c>
      <c r="W4" s="63" t="s">
        <v>419</v>
      </c>
      <c r="X4" s="63" t="s">
        <v>420</v>
      </c>
      <c r="Y4" s="63" t="s">
        <v>421</v>
      </c>
      <c r="Z4" s="63" t="s">
        <v>408</v>
      </c>
      <c r="AA4" s="63" t="s">
        <v>422</v>
      </c>
      <c r="AB4" s="63" t="s">
        <v>423</v>
      </c>
      <c r="AC4" s="63" t="s">
        <v>411</v>
      </c>
      <c r="AD4" s="63" t="s">
        <v>424</v>
      </c>
      <c r="AE4" s="63" t="s">
        <v>425</v>
      </c>
      <c r="AF4" s="63" t="s">
        <v>376</v>
      </c>
    </row>
    <row r="5" ht="21.55" customHeight="1" spans="1:32">
      <c r="A5" s="63" t="s">
        <v>172</v>
      </c>
      <c r="B5" s="63" t="s">
        <v>173</v>
      </c>
      <c r="C5" s="63" t="s">
        <v>174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</row>
    <row r="6" ht="22.8" customHeight="1" spans="1:32">
      <c r="A6" s="55"/>
      <c r="B6" s="56"/>
      <c r="C6" s="56"/>
      <c r="D6" s="58"/>
      <c r="E6" s="58" t="s">
        <v>141</v>
      </c>
      <c r="F6" s="72">
        <v>97.2</v>
      </c>
      <c r="G6" s="72">
        <v>15</v>
      </c>
      <c r="H6" s="72">
        <v>20</v>
      </c>
      <c r="I6" s="72"/>
      <c r="J6" s="72">
        <v>2</v>
      </c>
      <c r="K6" s="72">
        <v>5</v>
      </c>
      <c r="L6" s="72">
        <v>0.5</v>
      </c>
      <c r="M6" s="72"/>
      <c r="N6" s="72"/>
      <c r="O6" s="72">
        <v>0.5</v>
      </c>
      <c r="P6" s="72"/>
      <c r="Q6" s="72">
        <v>5</v>
      </c>
      <c r="R6" s="72"/>
      <c r="S6" s="72">
        <v>0.5</v>
      </c>
      <c r="T6" s="72">
        <v>2</v>
      </c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>
        <v>46.7</v>
      </c>
    </row>
    <row r="7" ht="22.8" customHeight="1" spans="1:32">
      <c r="A7" s="66"/>
      <c r="B7" s="66"/>
      <c r="C7" s="66"/>
      <c r="D7" s="64" t="s">
        <v>159</v>
      </c>
      <c r="E7" s="64" t="s">
        <v>160</v>
      </c>
      <c r="F7" s="72">
        <v>97.2</v>
      </c>
      <c r="G7" s="72">
        <v>15</v>
      </c>
      <c r="H7" s="72">
        <v>20</v>
      </c>
      <c r="I7" s="72">
        <v>0</v>
      </c>
      <c r="J7" s="72">
        <v>2</v>
      </c>
      <c r="K7" s="72">
        <v>5</v>
      </c>
      <c r="L7" s="72">
        <v>0.5</v>
      </c>
      <c r="M7" s="72">
        <v>0</v>
      </c>
      <c r="N7" s="72">
        <v>0</v>
      </c>
      <c r="O7" s="72">
        <v>0.5</v>
      </c>
      <c r="P7" s="72">
        <v>0</v>
      </c>
      <c r="Q7" s="72">
        <v>5</v>
      </c>
      <c r="R7" s="72">
        <v>0</v>
      </c>
      <c r="S7" s="72">
        <v>0.5</v>
      </c>
      <c r="T7" s="72">
        <v>2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46.7</v>
      </c>
    </row>
    <row r="8" ht="22.8" customHeight="1" spans="1:32">
      <c r="A8" s="66"/>
      <c r="B8" s="66"/>
      <c r="C8" s="66"/>
      <c r="D8" s="69" t="s">
        <v>161</v>
      </c>
      <c r="E8" s="69" t="s">
        <v>162</v>
      </c>
      <c r="F8" s="72">
        <v>97.2</v>
      </c>
      <c r="G8" s="72">
        <v>15</v>
      </c>
      <c r="H8" s="72">
        <v>20</v>
      </c>
      <c r="I8" s="72"/>
      <c r="J8" s="72">
        <v>2</v>
      </c>
      <c r="K8" s="72">
        <v>5</v>
      </c>
      <c r="L8" s="72">
        <v>0.5</v>
      </c>
      <c r="M8" s="72"/>
      <c r="N8" s="72"/>
      <c r="O8" s="72">
        <v>0.5</v>
      </c>
      <c r="P8" s="72"/>
      <c r="Q8" s="72">
        <v>5</v>
      </c>
      <c r="R8" s="72"/>
      <c r="S8" s="72">
        <v>0.5</v>
      </c>
      <c r="T8" s="72">
        <v>2</v>
      </c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>
        <v>46.7</v>
      </c>
    </row>
    <row r="9" ht="22.8" customHeight="1" spans="1:32">
      <c r="A9" s="55" t="s">
        <v>175</v>
      </c>
      <c r="B9" s="55"/>
      <c r="C9" s="55"/>
      <c r="D9" s="64" t="s">
        <v>175</v>
      </c>
      <c r="E9" s="64" t="s">
        <v>176</v>
      </c>
      <c r="F9" s="72">
        <v>5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>
        <v>5</v>
      </c>
    </row>
    <row r="10" ht="22.8" customHeight="1" spans="1:32">
      <c r="A10" s="55" t="s">
        <v>175</v>
      </c>
      <c r="B10" s="55" t="s">
        <v>177</v>
      </c>
      <c r="C10" s="55"/>
      <c r="D10" s="64" t="s">
        <v>178</v>
      </c>
      <c r="E10" s="64" t="s">
        <v>179</v>
      </c>
      <c r="F10" s="72">
        <v>5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>
        <v>5</v>
      </c>
    </row>
    <row r="11" ht="22.8" customHeight="1" spans="1:32">
      <c r="A11" s="73" t="s">
        <v>175</v>
      </c>
      <c r="B11" s="73" t="s">
        <v>177</v>
      </c>
      <c r="C11" s="73" t="s">
        <v>180</v>
      </c>
      <c r="D11" s="68" t="s">
        <v>181</v>
      </c>
      <c r="E11" s="58" t="s">
        <v>182</v>
      </c>
      <c r="F11" s="70">
        <v>5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>
        <v>5</v>
      </c>
    </row>
    <row r="12" ht="22.8" customHeight="1" spans="1:32">
      <c r="A12" s="55" t="s">
        <v>210</v>
      </c>
      <c r="B12" s="55"/>
      <c r="C12" s="55"/>
      <c r="D12" s="64" t="s">
        <v>210</v>
      </c>
      <c r="E12" s="64" t="s">
        <v>211</v>
      </c>
      <c r="F12" s="72">
        <v>92.2</v>
      </c>
      <c r="G12" s="72">
        <v>15</v>
      </c>
      <c r="H12" s="72">
        <v>20</v>
      </c>
      <c r="I12" s="72"/>
      <c r="J12" s="72">
        <v>2</v>
      </c>
      <c r="K12" s="72">
        <v>5</v>
      </c>
      <c r="L12" s="72">
        <v>0.5</v>
      </c>
      <c r="M12" s="72"/>
      <c r="N12" s="72"/>
      <c r="O12" s="72">
        <v>0.5</v>
      </c>
      <c r="P12" s="72"/>
      <c r="Q12" s="72">
        <v>5</v>
      </c>
      <c r="R12" s="72"/>
      <c r="S12" s="72">
        <v>0.5</v>
      </c>
      <c r="T12" s="72">
        <v>2</v>
      </c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>
        <v>41.7</v>
      </c>
    </row>
    <row r="13" ht="22.8" customHeight="1" spans="1:32">
      <c r="A13" s="55" t="s">
        <v>210</v>
      </c>
      <c r="B13" s="55" t="s">
        <v>177</v>
      </c>
      <c r="C13" s="55"/>
      <c r="D13" s="64" t="s">
        <v>212</v>
      </c>
      <c r="E13" s="64" t="s">
        <v>213</v>
      </c>
      <c r="F13" s="72">
        <v>92.2</v>
      </c>
      <c r="G13" s="72">
        <v>15</v>
      </c>
      <c r="H13" s="72">
        <v>20</v>
      </c>
      <c r="I13" s="72"/>
      <c r="J13" s="72">
        <v>2</v>
      </c>
      <c r="K13" s="72">
        <v>5</v>
      </c>
      <c r="L13" s="72">
        <v>0.5</v>
      </c>
      <c r="M13" s="72"/>
      <c r="N13" s="72"/>
      <c r="O13" s="72">
        <v>0.5</v>
      </c>
      <c r="P13" s="72"/>
      <c r="Q13" s="72">
        <v>5</v>
      </c>
      <c r="R13" s="72"/>
      <c r="S13" s="72">
        <v>0.5</v>
      </c>
      <c r="T13" s="72">
        <v>2</v>
      </c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>
        <v>41.7</v>
      </c>
    </row>
    <row r="14" ht="22.8" customHeight="1" spans="1:32">
      <c r="A14" s="73" t="s">
        <v>210</v>
      </c>
      <c r="B14" s="73" t="s">
        <v>177</v>
      </c>
      <c r="C14" s="73" t="s">
        <v>195</v>
      </c>
      <c r="D14" s="68" t="s">
        <v>216</v>
      </c>
      <c r="E14" s="58" t="s">
        <v>217</v>
      </c>
      <c r="F14" s="70">
        <v>92.2</v>
      </c>
      <c r="G14" s="70">
        <v>15</v>
      </c>
      <c r="H14" s="70">
        <v>20</v>
      </c>
      <c r="I14" s="70"/>
      <c r="J14" s="70">
        <v>2</v>
      </c>
      <c r="K14" s="70">
        <v>5</v>
      </c>
      <c r="L14" s="70">
        <v>0.5</v>
      </c>
      <c r="M14" s="70"/>
      <c r="N14" s="70"/>
      <c r="O14" s="70">
        <v>0.5</v>
      </c>
      <c r="P14" s="70"/>
      <c r="Q14" s="70">
        <v>5</v>
      </c>
      <c r="R14" s="70"/>
      <c r="S14" s="70">
        <v>0.5</v>
      </c>
      <c r="T14" s="70">
        <v>2</v>
      </c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>
        <v>41.7</v>
      </c>
    </row>
    <row r="15" ht="16.35" customHeight="1" spans="1:32">
      <c r="A15" s="71"/>
      <c r="B15" s="71"/>
      <c r="C15" s="71"/>
      <c r="D15" s="71"/>
      <c r="E15" s="71"/>
      <c r="F15" s="71"/>
      <c r="G15" s="71"/>
      <c r="H15" s="51"/>
      <c r="I15" s="51"/>
      <c r="J15" s="51"/>
      <c r="K15" s="51"/>
      <c r="L15" s="51"/>
    </row>
    <row r="16" ht="16.35" customHeight="1" spans="1:32">
      <c r="A16" s="71"/>
      <c r="B16" s="71"/>
      <c r="C16" s="71"/>
      <c r="D16" s="71"/>
      <c r="E16" s="71"/>
      <c r="F16" s="71"/>
      <c r="G16" s="71"/>
    </row>
  </sheetData>
  <mergeCells count="36">
    <mergeCell ref="AE1:AF1"/>
    <mergeCell ref="A2:AF2"/>
    <mergeCell ref="A3:AD3"/>
    <mergeCell ref="AE3:AF3"/>
    <mergeCell ref="A4:C4"/>
    <mergeCell ref="A15:G15"/>
    <mergeCell ref="A16:G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:H7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51"/>
      <c r="G1" s="60" t="s">
        <v>426</v>
      </c>
      <c r="H1" s="60"/>
    </row>
    <row r="2" ht="33.6" customHeight="1" spans="1:8">
      <c r="A2" s="67" t="s">
        <v>23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35</v>
      </c>
      <c r="B3" s="62"/>
      <c r="C3" s="62"/>
      <c r="D3" s="62"/>
      <c r="E3" s="62"/>
      <c r="F3" s="62"/>
      <c r="G3" s="62"/>
      <c r="H3" s="54" t="s">
        <v>36</v>
      </c>
    </row>
    <row r="4" ht="23.25" customHeight="1" spans="1:8">
      <c r="A4" s="63" t="s">
        <v>427</v>
      </c>
      <c r="B4" s="63" t="s">
        <v>428</v>
      </c>
      <c r="C4" s="63" t="s">
        <v>429</v>
      </c>
      <c r="D4" s="63" t="s">
        <v>430</v>
      </c>
      <c r="E4" s="63" t="s">
        <v>431</v>
      </c>
      <c r="F4" s="63"/>
      <c r="G4" s="63"/>
      <c r="H4" s="63" t="s">
        <v>432</v>
      </c>
    </row>
    <row r="5" ht="25.85" customHeight="1" spans="1:8">
      <c r="A5" s="63"/>
      <c r="B5" s="63"/>
      <c r="C5" s="63"/>
      <c r="D5" s="63"/>
      <c r="E5" s="63" t="s">
        <v>143</v>
      </c>
      <c r="F5" s="63" t="s">
        <v>433</v>
      </c>
      <c r="G5" s="63" t="s">
        <v>434</v>
      </c>
      <c r="H5" s="63"/>
    </row>
    <row r="6" ht="22.8" customHeight="1" spans="1:8">
      <c r="A6" s="66"/>
      <c r="B6" s="66" t="s">
        <v>141</v>
      </c>
      <c r="C6" s="65">
        <v>0</v>
      </c>
      <c r="D6" s="65"/>
      <c r="E6" s="65"/>
      <c r="F6" s="65"/>
      <c r="G6" s="65"/>
      <c r="H6" s="65"/>
    </row>
    <row r="7" ht="22.8" customHeight="1" spans="1:8">
      <c r="A7" s="64" t="s">
        <v>159</v>
      </c>
      <c r="B7" s="64" t="s">
        <v>160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22.8" customHeight="1" spans="1:8">
      <c r="A8" s="68" t="s">
        <v>161</v>
      </c>
      <c r="B8" s="68" t="s">
        <v>162</v>
      </c>
      <c r="C8" s="70"/>
      <c r="D8" s="70"/>
      <c r="E8" s="57"/>
      <c r="F8" s="70"/>
      <c r="G8" s="70"/>
      <c r="H8" s="70"/>
    </row>
    <row r="9" ht="16.35" customHeight="1" spans="1:8">
      <c r="A9" s="71"/>
      <c r="B9" s="71"/>
      <c r="C9" s="71"/>
    </row>
    <row r="10" ht="16.35" customHeight="1" spans="1:8">
      <c r="A10" s="71" t="s">
        <v>435</v>
      </c>
      <c r="B10" s="71"/>
      <c r="C10" s="71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51"/>
      <c r="G1" s="60" t="s">
        <v>436</v>
      </c>
      <c r="H1" s="60"/>
    </row>
    <row r="2" ht="38.8" customHeight="1" spans="1:8">
      <c r="A2" s="67" t="s">
        <v>24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35</v>
      </c>
      <c r="B3" s="62"/>
      <c r="C3" s="62"/>
      <c r="D3" s="62"/>
      <c r="E3" s="62"/>
      <c r="F3" s="62"/>
      <c r="G3" s="62"/>
      <c r="H3" s="54" t="s">
        <v>36</v>
      </c>
    </row>
    <row r="4" ht="23.25" customHeight="1" spans="1:8">
      <c r="A4" s="63" t="s">
        <v>165</v>
      </c>
      <c r="B4" s="63" t="s">
        <v>166</v>
      </c>
      <c r="C4" s="63" t="s">
        <v>141</v>
      </c>
      <c r="D4" s="63" t="s">
        <v>437</v>
      </c>
      <c r="E4" s="63"/>
      <c r="F4" s="63"/>
      <c r="G4" s="63"/>
      <c r="H4" s="63" t="s">
        <v>168</v>
      </c>
    </row>
    <row r="5" ht="19.8" customHeight="1" spans="1:8">
      <c r="A5" s="63"/>
      <c r="B5" s="63"/>
      <c r="C5" s="63"/>
      <c r="D5" s="63" t="s">
        <v>143</v>
      </c>
      <c r="E5" s="63" t="s">
        <v>270</v>
      </c>
      <c r="F5" s="63"/>
      <c r="G5" s="63" t="s">
        <v>271</v>
      </c>
      <c r="H5" s="63"/>
    </row>
    <row r="6" ht="27.6" customHeight="1" spans="1:8">
      <c r="A6" s="63"/>
      <c r="B6" s="63"/>
      <c r="C6" s="63"/>
      <c r="D6" s="63"/>
      <c r="E6" s="63" t="s">
        <v>248</v>
      </c>
      <c r="F6" s="63" t="s">
        <v>240</v>
      </c>
      <c r="G6" s="63"/>
      <c r="H6" s="63"/>
    </row>
    <row r="7" ht="22.8" customHeight="1" spans="1:8">
      <c r="A7" s="66"/>
      <c r="B7" s="55" t="s">
        <v>141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69"/>
      <c r="B9" s="69"/>
      <c r="C9" s="65"/>
      <c r="D9" s="65"/>
      <c r="E9" s="65"/>
      <c r="F9" s="65"/>
      <c r="G9" s="65"/>
      <c r="H9" s="65"/>
    </row>
    <row r="10" ht="22.8" customHeight="1" spans="1:8">
      <c r="A10" s="69"/>
      <c r="B10" s="69"/>
      <c r="C10" s="65"/>
      <c r="D10" s="65"/>
      <c r="E10" s="65"/>
      <c r="F10" s="65"/>
      <c r="G10" s="65"/>
      <c r="H10" s="65"/>
    </row>
    <row r="11" ht="22.8" customHeight="1" spans="1:8">
      <c r="A11" s="68"/>
      <c r="B11" s="68"/>
      <c r="C11" s="57"/>
      <c r="D11" s="57"/>
      <c r="E11" s="70"/>
      <c r="F11" s="70"/>
      <c r="G11" s="70"/>
      <c r="H11" s="70"/>
    </row>
    <row r="12" ht="16.35" customHeight="1" spans="1:8">
      <c r="A12" s="71"/>
      <c r="B12" s="71"/>
      <c r="C12" s="71"/>
      <c r="D12" s="71"/>
    </row>
    <row r="13" ht="16.35" customHeight="1" spans="1:8">
      <c r="A13" s="71" t="s">
        <v>438</v>
      </c>
      <c r="B13" s="71"/>
      <c r="C13" s="71"/>
      <c r="D13" s="71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selection activeCell="A1" sqref="$A1:$XFD1048576"/>
    </sheetView>
  </sheetViews>
  <sheetFormatPr defaultColWidth="10" defaultRowHeight="14.4" outlineLevelCol="3"/>
  <cols>
    <col min="1" max="1" width="6.37962962962963" style="1" customWidth="1"/>
    <col min="2" max="2" width="9.90740740740741" style="1" customWidth="1"/>
    <col min="3" max="3" width="52.3796296296296" style="1" customWidth="1"/>
    <col min="4" max="16384" width="10" style="1"/>
  </cols>
  <sheetData>
    <row r="1" s="1" customFormat="1" ht="32.75" customHeight="1" spans="1:3">
      <c r="A1" s="130"/>
      <c r="B1" s="131" t="s">
        <v>6</v>
      </c>
      <c r="C1" s="131"/>
    </row>
    <row r="2" s="1" customFormat="1" ht="25" customHeight="1" spans="1:3">
      <c r="B2" s="131"/>
      <c r="C2" s="131"/>
    </row>
    <row r="3" s="1" customFormat="1" ht="31.05" customHeight="1" spans="1:3">
      <c r="B3" s="132" t="s">
        <v>7</v>
      </c>
      <c r="C3" s="132"/>
    </row>
    <row r="4" s="1" customFormat="1" ht="32.55" customHeight="1" spans="1:3">
      <c r="B4" s="133">
        <v>1</v>
      </c>
      <c r="C4" s="134" t="s">
        <v>8</v>
      </c>
    </row>
    <row r="5" s="1" customFormat="1" ht="32.55" customHeight="1" spans="1:3">
      <c r="B5" s="133">
        <v>2</v>
      </c>
      <c r="C5" s="135" t="s">
        <v>9</v>
      </c>
    </row>
    <row r="6" s="1" customFormat="1" ht="32.55" customHeight="1" spans="1:3">
      <c r="B6" s="133">
        <v>3</v>
      </c>
      <c r="C6" s="134" t="s">
        <v>10</v>
      </c>
    </row>
    <row r="7" s="1" customFormat="1" ht="32.55" customHeight="1" spans="1:3">
      <c r="B7" s="133">
        <v>4</v>
      </c>
      <c r="C7" s="134" t="s">
        <v>11</v>
      </c>
    </row>
    <row r="8" s="1" customFormat="1" ht="32.55" customHeight="1" spans="1:3">
      <c r="B8" s="133">
        <v>5</v>
      </c>
      <c r="C8" s="134" t="s">
        <v>12</v>
      </c>
    </row>
    <row r="9" s="1" customFormat="1" ht="32.55" customHeight="1" spans="1:3">
      <c r="B9" s="133">
        <v>6</v>
      </c>
      <c r="C9" s="134" t="s">
        <v>13</v>
      </c>
    </row>
    <row r="10" s="1" customFormat="1" ht="32.55" customHeight="1" spans="1:3">
      <c r="B10" s="133">
        <v>7</v>
      </c>
      <c r="C10" s="134" t="s">
        <v>14</v>
      </c>
    </row>
    <row r="11" s="1" customFormat="1" ht="32.55" customHeight="1" spans="1:3">
      <c r="B11" s="133">
        <v>8</v>
      </c>
      <c r="C11" s="134" t="s">
        <v>15</v>
      </c>
    </row>
    <row r="12" s="1" customFormat="1" ht="32.55" customHeight="1" spans="1:3">
      <c r="B12" s="133">
        <v>9</v>
      </c>
      <c r="C12" s="134" t="s">
        <v>16</v>
      </c>
    </row>
    <row r="13" s="1" customFormat="1" ht="32.55" customHeight="1" spans="1:3">
      <c r="B13" s="133">
        <v>10</v>
      </c>
      <c r="C13" s="134" t="s">
        <v>17</v>
      </c>
    </row>
    <row r="14" s="1" customFormat="1" ht="32.55" customHeight="1" spans="1:3">
      <c r="B14" s="133">
        <v>11</v>
      </c>
      <c r="C14" s="134" t="s">
        <v>18</v>
      </c>
    </row>
    <row r="15" s="1" customFormat="1" ht="32.55" customHeight="1" spans="1:3">
      <c r="B15" s="133">
        <v>12</v>
      </c>
      <c r="C15" s="134" t="s">
        <v>19</v>
      </c>
    </row>
    <row r="16" s="1" customFormat="1" ht="32.55" customHeight="1" spans="1:3">
      <c r="B16" s="133">
        <v>13</v>
      </c>
      <c r="C16" s="134" t="s">
        <v>20</v>
      </c>
    </row>
    <row r="17" s="1" customFormat="1" ht="32.55" customHeight="1" spans="2:4">
      <c r="B17" s="133">
        <v>14</v>
      </c>
      <c r="C17" s="134" t="s">
        <v>21</v>
      </c>
    </row>
    <row r="18" s="1" customFormat="1" ht="32.55" customHeight="1" spans="2:4">
      <c r="B18" s="133">
        <v>15</v>
      </c>
      <c r="C18" s="134" t="s">
        <v>22</v>
      </c>
    </row>
    <row r="19" s="1" customFormat="1" ht="32.55" customHeight="1" spans="2:4">
      <c r="B19" s="133">
        <v>16</v>
      </c>
      <c r="C19" s="134" t="s">
        <v>23</v>
      </c>
    </row>
    <row r="20" s="1" customFormat="1" ht="32.55" customHeight="1" spans="2:4">
      <c r="B20" s="133">
        <v>17</v>
      </c>
      <c r="C20" s="134" t="s">
        <v>24</v>
      </c>
    </row>
    <row r="21" s="1" customFormat="1" ht="32.55" customHeight="1" spans="2:4">
      <c r="B21" s="133">
        <v>18</v>
      </c>
      <c r="C21" s="134" t="s">
        <v>25</v>
      </c>
    </row>
    <row r="22" s="1" customFormat="1" ht="32.55" customHeight="1" spans="2:4">
      <c r="B22" s="133">
        <v>19</v>
      </c>
      <c r="C22" s="134" t="s">
        <v>26</v>
      </c>
    </row>
    <row r="23" s="1" customFormat="1" ht="32.55" customHeight="1" spans="2:4">
      <c r="B23" s="133">
        <v>20</v>
      </c>
      <c r="C23" s="134" t="s">
        <v>27</v>
      </c>
    </row>
    <row r="24" s="1" customFormat="1" ht="32.55" customHeight="1" spans="2:4">
      <c r="B24" s="133">
        <v>21</v>
      </c>
      <c r="C24" s="134" t="s">
        <v>28</v>
      </c>
    </row>
    <row r="25" s="1" customFormat="1" ht="32.55" customHeight="1" spans="2:4">
      <c r="B25" s="133">
        <v>22</v>
      </c>
      <c r="C25" s="134" t="s">
        <v>29</v>
      </c>
    </row>
    <row r="26" s="1" customFormat="1" ht="32.55" customHeight="1" spans="2:4">
      <c r="B26" s="133">
        <v>23</v>
      </c>
      <c r="C26" s="134" t="s">
        <v>30</v>
      </c>
    </row>
    <row r="27" s="1" customFormat="1" ht="32.55" customHeight="1" spans="2:4">
      <c r="B27" s="133">
        <v>24</v>
      </c>
      <c r="C27" s="136" t="s">
        <v>31</v>
      </c>
    </row>
    <row r="28" s="1" customFormat="1" ht="27" customHeight="1" spans="2:4">
      <c r="B28" s="133">
        <v>25</v>
      </c>
      <c r="C28" s="137" t="s">
        <v>32</v>
      </c>
      <c r="D28" s="138"/>
    </row>
    <row r="29" s="1" customFormat="1" ht="27" customHeight="1" spans="2:4">
      <c r="B29" s="133">
        <v>26</v>
      </c>
      <c r="C29" s="137" t="s">
        <v>33</v>
      </c>
      <c r="D29" s="138"/>
    </row>
    <row r="30" s="1" customFormat="1" spans="2:4">
      <c r="B30" s="139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1"/>
      <c r="S1" s="60" t="s">
        <v>439</v>
      </c>
      <c r="T1" s="60"/>
    </row>
    <row r="2" ht="47.4" customHeight="1" spans="1:20">
      <c r="A2" s="67" t="s">
        <v>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4.15" customHeight="1" spans="1:20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54" t="s">
        <v>36</v>
      </c>
      <c r="T3" s="54"/>
    </row>
    <row r="4" ht="27.6" customHeight="1" spans="1:20">
      <c r="A4" s="63" t="s">
        <v>164</v>
      </c>
      <c r="B4" s="63"/>
      <c r="C4" s="63"/>
      <c r="D4" s="63" t="s">
        <v>229</v>
      </c>
      <c r="E4" s="63" t="s">
        <v>230</v>
      </c>
      <c r="F4" s="63" t="s">
        <v>231</v>
      </c>
      <c r="G4" s="63" t="s">
        <v>232</v>
      </c>
      <c r="H4" s="63" t="s">
        <v>233</v>
      </c>
      <c r="I4" s="63" t="s">
        <v>234</v>
      </c>
      <c r="J4" s="63" t="s">
        <v>235</v>
      </c>
      <c r="K4" s="63" t="s">
        <v>236</v>
      </c>
      <c r="L4" s="63" t="s">
        <v>237</v>
      </c>
      <c r="M4" s="63" t="s">
        <v>238</v>
      </c>
      <c r="N4" s="63" t="s">
        <v>239</v>
      </c>
      <c r="O4" s="63" t="s">
        <v>240</v>
      </c>
      <c r="P4" s="63" t="s">
        <v>241</v>
      </c>
      <c r="Q4" s="63" t="s">
        <v>242</v>
      </c>
      <c r="R4" s="63" t="s">
        <v>243</v>
      </c>
      <c r="S4" s="63" t="s">
        <v>244</v>
      </c>
      <c r="T4" s="63" t="s">
        <v>245</v>
      </c>
    </row>
    <row r="5" ht="19.8" customHeight="1" spans="1:20">
      <c r="A5" s="63" t="s">
        <v>172</v>
      </c>
      <c r="B5" s="63" t="s">
        <v>173</v>
      </c>
      <c r="C5" s="63" t="s">
        <v>174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22.8" customHeight="1" spans="1:20">
      <c r="A6" s="66"/>
      <c r="B6" s="66"/>
      <c r="C6" s="66"/>
      <c r="D6" s="66"/>
      <c r="E6" s="66" t="s">
        <v>141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66"/>
      <c r="B8" s="66"/>
      <c r="C8" s="66"/>
      <c r="D8" s="66"/>
      <c r="E8" s="66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22.8" customHeight="1" spans="1:20">
      <c r="A9" s="66"/>
      <c r="B9" s="66"/>
      <c r="C9" s="66"/>
      <c r="D9" s="66"/>
      <c r="E9" s="66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8" customHeight="1" spans="1:20">
      <c r="A10" s="73"/>
      <c r="B10" s="73"/>
      <c r="C10" s="73"/>
      <c r="D10" s="68"/>
      <c r="E10" s="74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16.35" customHeight="1" spans="1:20">
      <c r="A11" s="71"/>
      <c r="B11" s="71"/>
      <c r="C11" s="71"/>
      <c r="D11" s="71"/>
      <c r="E11" s="71"/>
      <c r="F11" s="71"/>
      <c r="G11" s="71"/>
      <c r="H11" s="71"/>
    </row>
    <row r="12" ht="16.35" customHeight="1" spans="1:20">
      <c r="A12" s="71" t="s">
        <v>438</v>
      </c>
      <c r="B12" s="71"/>
      <c r="C12" s="71"/>
      <c r="D12" s="71"/>
      <c r="E12" s="71"/>
      <c r="F12" s="71"/>
      <c r="G12" s="71"/>
      <c r="H12" s="71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1"/>
      <c r="S1" s="60" t="s">
        <v>440</v>
      </c>
      <c r="T1" s="60"/>
    </row>
    <row r="2" ht="47.4" customHeight="1" spans="1:20">
      <c r="A2" s="67" t="s">
        <v>26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1.55" customHeight="1" spans="1:20">
      <c r="A3" s="62" t="s">
        <v>441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54" t="s">
        <v>36</v>
      </c>
      <c r="T3" s="54"/>
    </row>
    <row r="4" ht="29.3" customHeight="1" spans="1:20">
      <c r="A4" s="63" t="s">
        <v>164</v>
      </c>
      <c r="B4" s="63"/>
      <c r="C4" s="63"/>
      <c r="D4" s="63" t="s">
        <v>229</v>
      </c>
      <c r="E4" s="63" t="s">
        <v>230</v>
      </c>
      <c r="F4" s="63" t="s">
        <v>247</v>
      </c>
      <c r="G4" s="63" t="s">
        <v>167</v>
      </c>
      <c r="H4" s="63"/>
      <c r="I4" s="63"/>
      <c r="J4" s="63"/>
      <c r="K4" s="63" t="s">
        <v>168</v>
      </c>
      <c r="L4" s="63"/>
      <c r="M4" s="63"/>
      <c r="N4" s="63"/>
      <c r="O4" s="63"/>
      <c r="P4" s="63"/>
      <c r="Q4" s="63"/>
      <c r="R4" s="63"/>
      <c r="S4" s="63"/>
      <c r="T4" s="63"/>
    </row>
    <row r="5" ht="50" customHeight="1" spans="1:20">
      <c r="A5" s="63" t="s">
        <v>172</v>
      </c>
      <c r="B5" s="63" t="s">
        <v>173</v>
      </c>
      <c r="C5" s="63" t="s">
        <v>174</v>
      </c>
      <c r="D5" s="63"/>
      <c r="E5" s="63"/>
      <c r="F5" s="63"/>
      <c r="G5" s="63" t="s">
        <v>141</v>
      </c>
      <c r="H5" s="63" t="s">
        <v>248</v>
      </c>
      <c r="I5" s="63" t="s">
        <v>249</v>
      </c>
      <c r="J5" s="63" t="s">
        <v>240</v>
      </c>
      <c r="K5" s="63" t="s">
        <v>141</v>
      </c>
      <c r="L5" s="63" t="s">
        <v>251</v>
      </c>
      <c r="M5" s="63" t="s">
        <v>252</v>
      </c>
      <c r="N5" s="63" t="s">
        <v>242</v>
      </c>
      <c r="O5" s="63" t="s">
        <v>253</v>
      </c>
      <c r="P5" s="63" t="s">
        <v>254</v>
      </c>
      <c r="Q5" s="63" t="s">
        <v>255</v>
      </c>
      <c r="R5" s="63" t="s">
        <v>238</v>
      </c>
      <c r="S5" s="63" t="s">
        <v>241</v>
      </c>
      <c r="T5" s="63" t="s">
        <v>245</v>
      </c>
    </row>
    <row r="6" ht="22.8" customHeight="1" spans="1:20">
      <c r="A6" s="66"/>
      <c r="B6" s="66"/>
      <c r="C6" s="66"/>
      <c r="D6" s="66"/>
      <c r="E6" s="66" t="s">
        <v>141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55"/>
      <c r="B8" s="55"/>
      <c r="C8" s="55"/>
      <c r="D8" s="64"/>
      <c r="E8" s="64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22.8" customHeight="1" spans="1:20">
      <c r="A9" s="55"/>
      <c r="B9" s="55"/>
      <c r="C9" s="55"/>
      <c r="D9" s="64"/>
      <c r="E9" s="64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8" customHeight="1" spans="1:20">
      <c r="A10" s="73"/>
      <c r="B10" s="73"/>
      <c r="C10" s="73"/>
      <c r="D10" s="68"/>
      <c r="E10" s="74"/>
      <c r="F10" s="70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ht="16.35" customHeight="1" spans="1:20">
      <c r="A11" s="71"/>
      <c r="B11" s="71"/>
      <c r="C11" s="71"/>
      <c r="D11" s="71"/>
      <c r="E11" s="71"/>
      <c r="F11" s="71"/>
      <c r="G11" s="71"/>
      <c r="H11" s="71"/>
    </row>
    <row r="12" ht="16.35" customHeight="1" spans="1:20">
      <c r="A12" s="71" t="s">
        <v>438</v>
      </c>
      <c r="B12" s="71"/>
      <c r="C12" s="71"/>
      <c r="D12" s="71"/>
      <c r="E12" s="71"/>
      <c r="F12" s="71"/>
      <c r="G12" s="71"/>
      <c r="H12" s="7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51"/>
      <c r="H1" s="60" t="s">
        <v>442</v>
      </c>
    </row>
    <row r="2" ht="38.8" customHeight="1" spans="1:8">
      <c r="A2" s="67" t="s">
        <v>443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35</v>
      </c>
      <c r="B3" s="62"/>
      <c r="C3" s="62"/>
      <c r="D3" s="62"/>
      <c r="E3" s="62"/>
      <c r="F3" s="62"/>
      <c r="G3" s="62"/>
      <c r="H3" s="54" t="s">
        <v>36</v>
      </c>
    </row>
    <row r="4" ht="19.8" customHeight="1" spans="1:8">
      <c r="A4" s="63" t="s">
        <v>165</v>
      </c>
      <c r="B4" s="63" t="s">
        <v>166</v>
      </c>
      <c r="C4" s="63" t="s">
        <v>141</v>
      </c>
      <c r="D4" s="63" t="s">
        <v>444</v>
      </c>
      <c r="E4" s="63"/>
      <c r="F4" s="63"/>
      <c r="G4" s="63"/>
      <c r="H4" s="63" t="s">
        <v>168</v>
      </c>
    </row>
    <row r="5" ht="23.25" customHeight="1" spans="1:8">
      <c r="A5" s="63"/>
      <c r="B5" s="63"/>
      <c r="C5" s="63"/>
      <c r="D5" s="63" t="s">
        <v>143</v>
      </c>
      <c r="E5" s="63" t="s">
        <v>270</v>
      </c>
      <c r="F5" s="63"/>
      <c r="G5" s="63" t="s">
        <v>271</v>
      </c>
      <c r="H5" s="63"/>
    </row>
    <row r="6" ht="23.25" customHeight="1" spans="1:8">
      <c r="A6" s="63"/>
      <c r="B6" s="63"/>
      <c r="C6" s="63"/>
      <c r="D6" s="63"/>
      <c r="E6" s="63" t="s">
        <v>248</v>
      </c>
      <c r="F6" s="63" t="s">
        <v>240</v>
      </c>
      <c r="G6" s="63"/>
      <c r="H6" s="63"/>
    </row>
    <row r="7" ht="22.8" customHeight="1" spans="1:8">
      <c r="A7" s="66"/>
      <c r="B7" s="55" t="s">
        <v>141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69"/>
      <c r="B9" s="69"/>
      <c r="C9" s="65"/>
      <c r="D9" s="65"/>
      <c r="E9" s="65"/>
      <c r="F9" s="65"/>
      <c r="G9" s="65"/>
      <c r="H9" s="65"/>
    </row>
    <row r="10" ht="22.8" customHeight="1" spans="1:8">
      <c r="A10" s="69"/>
      <c r="B10" s="69"/>
      <c r="C10" s="65"/>
      <c r="D10" s="65"/>
      <c r="E10" s="65"/>
      <c r="F10" s="65"/>
      <c r="G10" s="65"/>
      <c r="H10" s="65"/>
    </row>
    <row r="11" ht="22.8" customHeight="1" spans="1:8">
      <c r="A11" s="68"/>
      <c r="B11" s="68"/>
      <c r="C11" s="57"/>
      <c r="D11" s="57"/>
      <c r="E11" s="70"/>
      <c r="F11" s="70"/>
      <c r="G11" s="70"/>
      <c r="H11" s="70"/>
    </row>
    <row r="12" ht="16.35" customHeight="1" spans="1:8">
      <c r="A12" s="71"/>
      <c r="B12" s="71"/>
      <c r="C12" s="71"/>
      <c r="D12" s="71"/>
      <c r="E12" s="71"/>
      <c r="F12" s="71"/>
    </row>
    <row r="13" ht="16.35" customHeight="1" spans="1:8">
      <c r="A13" s="71" t="s">
        <v>445</v>
      </c>
      <c r="B13" s="71"/>
      <c r="C13" s="71"/>
      <c r="D13" s="71"/>
      <c r="E13" s="71"/>
      <c r="F13" s="71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51"/>
      <c r="H1" s="60" t="s">
        <v>446</v>
      </c>
    </row>
    <row r="2" ht="38.8" customHeight="1" spans="1:8">
      <c r="A2" s="67" t="s">
        <v>28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35</v>
      </c>
      <c r="B3" s="62"/>
      <c r="C3" s="62"/>
      <c r="D3" s="62"/>
      <c r="E3" s="62"/>
      <c r="F3" s="62"/>
      <c r="G3" s="62"/>
      <c r="H3" s="54" t="s">
        <v>36</v>
      </c>
    </row>
    <row r="4" ht="20.7" customHeight="1" spans="1:8">
      <c r="A4" s="63" t="s">
        <v>165</v>
      </c>
      <c r="B4" s="63" t="s">
        <v>166</v>
      </c>
      <c r="C4" s="63" t="s">
        <v>141</v>
      </c>
      <c r="D4" s="63" t="s">
        <v>447</v>
      </c>
      <c r="E4" s="63"/>
      <c r="F4" s="63"/>
      <c r="G4" s="63"/>
      <c r="H4" s="63" t="s">
        <v>168</v>
      </c>
    </row>
    <row r="5" ht="18.95" customHeight="1" spans="1:8">
      <c r="A5" s="63"/>
      <c r="B5" s="63"/>
      <c r="C5" s="63"/>
      <c r="D5" s="63" t="s">
        <v>143</v>
      </c>
      <c r="E5" s="63" t="s">
        <v>270</v>
      </c>
      <c r="F5" s="63"/>
      <c r="G5" s="63" t="s">
        <v>271</v>
      </c>
      <c r="H5" s="63"/>
    </row>
    <row r="6" ht="24.15" customHeight="1" spans="1:8">
      <c r="A6" s="63"/>
      <c r="B6" s="63"/>
      <c r="C6" s="63"/>
      <c r="D6" s="63"/>
      <c r="E6" s="63" t="s">
        <v>248</v>
      </c>
      <c r="F6" s="63" t="s">
        <v>240</v>
      </c>
      <c r="G6" s="63"/>
      <c r="H6" s="63"/>
    </row>
    <row r="7" ht="22.8" customHeight="1" spans="1:8">
      <c r="A7" s="66"/>
      <c r="B7" s="55" t="s">
        <v>141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69"/>
      <c r="B9" s="69"/>
      <c r="C9" s="65"/>
      <c r="D9" s="65"/>
      <c r="E9" s="65"/>
      <c r="F9" s="65"/>
      <c r="G9" s="65"/>
      <c r="H9" s="65"/>
    </row>
    <row r="10" ht="22.8" customHeight="1" spans="1:8">
      <c r="A10" s="69"/>
      <c r="B10" s="69"/>
      <c r="C10" s="65"/>
      <c r="D10" s="65"/>
      <c r="E10" s="65"/>
      <c r="F10" s="65"/>
      <c r="G10" s="65"/>
      <c r="H10" s="65"/>
    </row>
    <row r="11" ht="22.8" customHeight="1" spans="1:8">
      <c r="A11" s="68"/>
      <c r="B11" s="68"/>
      <c r="C11" s="57"/>
      <c r="D11" s="57"/>
      <c r="E11" s="70"/>
      <c r="F11" s="70"/>
      <c r="G11" s="70"/>
      <c r="H11" s="70"/>
    </row>
    <row r="12" ht="16.35" customHeight="1" spans="1:8">
      <c r="A12" s="71"/>
      <c r="B12" s="71"/>
      <c r="C12" s="71"/>
      <c r="D12" s="71"/>
      <c r="E12" s="71"/>
      <c r="F12" s="71"/>
    </row>
    <row r="13" ht="16.35" customHeight="1" spans="1:8">
      <c r="A13" s="71" t="s">
        <v>448</v>
      </c>
      <c r="B13" s="71"/>
      <c r="C13" s="71"/>
      <c r="D13" s="71"/>
      <c r="E13" s="71"/>
      <c r="F13" s="71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B10" sqref="B10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1"/>
      <c r="M1" s="60" t="s">
        <v>449</v>
      </c>
      <c r="N1" s="60"/>
    </row>
    <row r="2" ht="45.7" customHeight="1" spans="1:14">
      <c r="A2" s="67" t="s">
        <v>29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8.1" customHeight="1" spans="1:14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54" t="s">
        <v>36</v>
      </c>
      <c r="N3" s="54"/>
    </row>
    <row r="4" ht="26.05" customHeight="1" spans="1:14">
      <c r="A4" s="63" t="s">
        <v>229</v>
      </c>
      <c r="B4" s="63" t="s">
        <v>450</v>
      </c>
      <c r="C4" s="63" t="s">
        <v>451</v>
      </c>
      <c r="D4" s="63"/>
      <c r="E4" s="63"/>
      <c r="F4" s="63"/>
      <c r="G4" s="63"/>
      <c r="H4" s="63"/>
      <c r="I4" s="63"/>
      <c r="J4" s="63"/>
      <c r="K4" s="63"/>
      <c r="L4" s="63"/>
      <c r="M4" s="63" t="s">
        <v>452</v>
      </c>
      <c r="N4" s="63"/>
    </row>
    <row r="5" ht="31.9" customHeight="1" spans="1:14">
      <c r="A5" s="63"/>
      <c r="B5" s="63"/>
      <c r="C5" s="63" t="s">
        <v>453</v>
      </c>
      <c r="D5" s="63" t="s">
        <v>144</v>
      </c>
      <c r="E5" s="63"/>
      <c r="F5" s="63"/>
      <c r="G5" s="63"/>
      <c r="H5" s="63"/>
      <c r="I5" s="63"/>
      <c r="J5" s="63" t="s">
        <v>454</v>
      </c>
      <c r="K5" s="63" t="s">
        <v>146</v>
      </c>
      <c r="L5" s="63" t="s">
        <v>147</v>
      </c>
      <c r="M5" s="63" t="s">
        <v>455</v>
      </c>
      <c r="N5" s="63" t="s">
        <v>456</v>
      </c>
    </row>
    <row r="6" ht="44.85" customHeight="1" spans="1:14">
      <c r="A6" s="63"/>
      <c r="B6" s="63"/>
      <c r="C6" s="63"/>
      <c r="D6" s="63" t="s">
        <v>457</v>
      </c>
      <c r="E6" s="63" t="s">
        <v>458</v>
      </c>
      <c r="F6" s="63" t="s">
        <v>459</v>
      </c>
      <c r="G6" s="63" t="s">
        <v>460</v>
      </c>
      <c r="H6" s="63" t="s">
        <v>461</v>
      </c>
      <c r="I6" s="63" t="s">
        <v>462</v>
      </c>
      <c r="J6" s="63"/>
      <c r="K6" s="63"/>
      <c r="L6" s="63"/>
      <c r="M6" s="63"/>
      <c r="N6" s="63"/>
    </row>
    <row r="7" ht="22.8" customHeight="1" spans="1:14">
      <c r="A7" s="66"/>
      <c r="B7" s="55" t="s">
        <v>141</v>
      </c>
      <c r="C7" s="65">
        <v>226</v>
      </c>
      <c r="D7" s="65">
        <v>226</v>
      </c>
      <c r="E7" s="65">
        <v>181</v>
      </c>
      <c r="F7" s="65">
        <v>45</v>
      </c>
      <c r="G7" s="65"/>
      <c r="H7" s="65"/>
      <c r="I7" s="65"/>
      <c r="J7" s="65"/>
      <c r="K7" s="65"/>
      <c r="L7" s="65"/>
      <c r="M7" s="65">
        <v>226</v>
      </c>
      <c r="N7" s="66"/>
    </row>
    <row r="8" ht="22.8" customHeight="1" spans="1:14">
      <c r="A8" s="64" t="s">
        <v>159</v>
      </c>
      <c r="B8" s="64" t="s">
        <v>160</v>
      </c>
      <c r="C8" s="65">
        <v>226</v>
      </c>
      <c r="D8" s="65">
        <v>226</v>
      </c>
      <c r="E8" s="65">
        <v>181</v>
      </c>
      <c r="F8" s="65">
        <v>45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226</v>
      </c>
      <c r="N8" s="66"/>
    </row>
    <row r="9" ht="22.8" customHeight="1" spans="1:14">
      <c r="A9" s="68" t="s">
        <v>463</v>
      </c>
      <c r="B9" s="68" t="s">
        <v>464</v>
      </c>
      <c r="C9" s="57">
        <v>181</v>
      </c>
      <c r="D9" s="57">
        <v>181</v>
      </c>
      <c r="E9" s="57">
        <v>181</v>
      </c>
      <c r="F9" s="57"/>
      <c r="G9" s="57"/>
      <c r="H9" s="57"/>
      <c r="I9" s="57"/>
      <c r="J9" s="57"/>
      <c r="K9" s="57"/>
      <c r="L9" s="57"/>
      <c r="M9" s="57">
        <v>181</v>
      </c>
      <c r="N9" s="58"/>
    </row>
    <row r="10" ht="22.8" customHeight="1" spans="1:14">
      <c r="A10" s="68" t="s">
        <v>463</v>
      </c>
      <c r="B10" s="68" t="s">
        <v>465</v>
      </c>
      <c r="C10" s="57">
        <v>45</v>
      </c>
      <c r="D10" s="57">
        <v>45</v>
      </c>
      <c r="E10" s="57"/>
      <c r="F10" s="57">
        <v>45</v>
      </c>
      <c r="G10" s="57"/>
      <c r="H10" s="57"/>
      <c r="I10" s="57"/>
      <c r="J10" s="57"/>
      <c r="K10" s="57"/>
      <c r="L10" s="57"/>
      <c r="M10" s="57">
        <v>45</v>
      </c>
      <c r="N10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pane ySplit="5" topLeftCell="A6" activePane="bottomLeft" state="frozen"/>
      <selection/>
      <selection pane="bottomLeft" activeCell="A1" sqref="A1:M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60" t="s">
        <v>466</v>
      </c>
    </row>
    <row r="2" ht="37.95" customHeight="1" spans="1:13">
      <c r="A2" s="51"/>
      <c r="B2" s="51"/>
      <c r="C2" s="61" t="s">
        <v>30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1.55" customHeight="1" spans="1:13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54" t="s">
        <v>36</v>
      </c>
      <c r="M3" s="54"/>
    </row>
    <row r="4" ht="33.6" customHeight="1" spans="1:13">
      <c r="A4" s="63" t="s">
        <v>229</v>
      </c>
      <c r="B4" s="63" t="s">
        <v>467</v>
      </c>
      <c r="C4" s="63" t="s">
        <v>468</v>
      </c>
      <c r="D4" s="63" t="s">
        <v>469</v>
      </c>
      <c r="E4" s="63" t="s">
        <v>470</v>
      </c>
      <c r="F4" s="63"/>
      <c r="G4" s="63"/>
      <c r="H4" s="63"/>
      <c r="I4" s="63"/>
      <c r="J4" s="63"/>
      <c r="K4" s="63"/>
      <c r="L4" s="63"/>
      <c r="M4" s="63"/>
    </row>
    <row r="5" ht="36.2" customHeight="1" spans="1:13">
      <c r="A5" s="63"/>
      <c r="B5" s="63"/>
      <c r="C5" s="63"/>
      <c r="D5" s="63"/>
      <c r="E5" s="63" t="s">
        <v>471</v>
      </c>
      <c r="F5" s="63" t="s">
        <v>472</v>
      </c>
      <c r="G5" s="63" t="s">
        <v>473</v>
      </c>
      <c r="H5" s="63" t="s">
        <v>474</v>
      </c>
      <c r="I5" s="63" t="s">
        <v>475</v>
      </c>
      <c r="J5" s="63" t="s">
        <v>476</v>
      </c>
      <c r="K5" s="63" t="s">
        <v>477</v>
      </c>
      <c r="L5" s="63" t="s">
        <v>478</v>
      </c>
      <c r="M5" s="63" t="s">
        <v>479</v>
      </c>
    </row>
    <row r="6" ht="28.45" customHeight="1" spans="1:13">
      <c r="A6" s="64" t="s">
        <v>2</v>
      </c>
      <c r="B6" s="64" t="s">
        <v>4</v>
      </c>
      <c r="C6" s="65">
        <v>226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ht="43.1" customHeight="1" spans="1:13">
      <c r="A7" s="58" t="s">
        <v>161</v>
      </c>
      <c r="B7" s="58" t="s">
        <v>480</v>
      </c>
      <c r="C7" s="57">
        <v>45</v>
      </c>
      <c r="D7" s="58" t="s">
        <v>481</v>
      </c>
      <c r="E7" s="66" t="s">
        <v>482</v>
      </c>
      <c r="F7" s="58" t="s">
        <v>483</v>
      </c>
      <c r="G7" s="58" t="s">
        <v>484</v>
      </c>
      <c r="H7" s="58" t="s">
        <v>485</v>
      </c>
      <c r="I7" s="58" t="s">
        <v>486</v>
      </c>
      <c r="J7" s="58" t="s">
        <v>487</v>
      </c>
      <c r="K7" s="58" t="s">
        <v>488</v>
      </c>
      <c r="L7" s="58" t="s">
        <v>489</v>
      </c>
      <c r="M7" s="58" t="s">
        <v>490</v>
      </c>
    </row>
    <row r="8" ht="43.1" customHeight="1" spans="1:13">
      <c r="A8" s="58"/>
      <c r="B8" s="58"/>
      <c r="C8" s="57"/>
      <c r="D8" s="58"/>
      <c r="E8" s="66"/>
      <c r="F8" s="58" t="s">
        <v>491</v>
      </c>
      <c r="G8" s="58" t="s">
        <v>492</v>
      </c>
      <c r="H8" s="58" t="s">
        <v>493</v>
      </c>
      <c r="I8" s="58" t="s">
        <v>494</v>
      </c>
      <c r="J8" s="58" t="s">
        <v>487</v>
      </c>
      <c r="K8" s="58" t="s">
        <v>488</v>
      </c>
      <c r="L8" s="58" t="s">
        <v>489</v>
      </c>
      <c r="M8" s="58" t="s">
        <v>490</v>
      </c>
    </row>
    <row r="9" ht="43.1" customHeight="1" spans="1:13">
      <c r="A9" s="58"/>
      <c r="B9" s="58"/>
      <c r="C9" s="57"/>
      <c r="D9" s="58"/>
      <c r="E9" s="66"/>
      <c r="F9" s="58" t="s">
        <v>495</v>
      </c>
      <c r="G9" s="58" t="s">
        <v>496</v>
      </c>
      <c r="H9" s="58" t="s">
        <v>497</v>
      </c>
      <c r="I9" s="58" t="s">
        <v>498</v>
      </c>
      <c r="J9" s="58" t="s">
        <v>499</v>
      </c>
      <c r="K9" s="58"/>
      <c r="L9" s="58" t="s">
        <v>500</v>
      </c>
      <c r="M9" s="58" t="s">
        <v>339</v>
      </c>
    </row>
    <row r="10" ht="43.1" customHeight="1" spans="1:13">
      <c r="A10" s="58"/>
      <c r="B10" s="58"/>
      <c r="C10" s="57"/>
      <c r="D10" s="58"/>
      <c r="E10" s="66" t="s">
        <v>501</v>
      </c>
      <c r="F10" s="58" t="s">
        <v>502</v>
      </c>
      <c r="G10" s="58" t="s">
        <v>503</v>
      </c>
      <c r="H10" s="58" t="s">
        <v>504</v>
      </c>
      <c r="I10" s="58" t="s">
        <v>503</v>
      </c>
      <c r="J10" s="58" t="s">
        <v>505</v>
      </c>
      <c r="K10" s="58" t="s">
        <v>488</v>
      </c>
      <c r="L10" s="58" t="s">
        <v>489</v>
      </c>
      <c r="M10" s="58" t="s">
        <v>339</v>
      </c>
    </row>
    <row r="11" ht="43.1" customHeight="1" spans="1:13">
      <c r="A11" s="58"/>
      <c r="B11" s="58"/>
      <c r="C11" s="57"/>
      <c r="D11" s="58"/>
      <c r="E11" s="66" t="s">
        <v>506</v>
      </c>
      <c r="F11" s="58" t="s">
        <v>507</v>
      </c>
      <c r="G11" s="58" t="s">
        <v>508</v>
      </c>
      <c r="H11" s="58" t="s">
        <v>509</v>
      </c>
      <c r="I11" s="58" t="s">
        <v>510</v>
      </c>
      <c r="J11" s="58" t="s">
        <v>511</v>
      </c>
      <c r="K11" s="58"/>
      <c r="L11" s="58" t="s">
        <v>500</v>
      </c>
      <c r="M11" s="58" t="s">
        <v>339</v>
      </c>
    </row>
    <row r="12" ht="43.1" customHeight="1" spans="1:13">
      <c r="A12" s="58"/>
      <c r="B12" s="58"/>
      <c r="C12" s="57"/>
      <c r="D12" s="58"/>
      <c r="E12" s="66" t="s">
        <v>512</v>
      </c>
      <c r="F12" s="58" t="s">
        <v>513</v>
      </c>
      <c r="G12" s="58" t="s">
        <v>514</v>
      </c>
      <c r="H12" s="58" t="s">
        <v>485</v>
      </c>
      <c r="I12" s="58" t="s">
        <v>514</v>
      </c>
      <c r="J12" s="58" t="s">
        <v>515</v>
      </c>
      <c r="K12" s="58" t="s">
        <v>488</v>
      </c>
      <c r="L12" s="58" t="s">
        <v>516</v>
      </c>
      <c r="M12" s="58" t="s">
        <v>339</v>
      </c>
    </row>
    <row r="13" ht="43.1" customHeight="1" spans="1:13">
      <c r="A13" s="58" t="s">
        <v>161</v>
      </c>
      <c r="B13" s="58" t="s">
        <v>517</v>
      </c>
      <c r="C13" s="57">
        <v>181</v>
      </c>
      <c r="D13" s="58" t="s">
        <v>518</v>
      </c>
      <c r="E13" s="66" t="s">
        <v>482</v>
      </c>
      <c r="F13" s="58" t="s">
        <v>491</v>
      </c>
      <c r="G13" s="58" t="s">
        <v>519</v>
      </c>
      <c r="H13" s="58" t="s">
        <v>485</v>
      </c>
      <c r="I13" s="58"/>
      <c r="J13" s="58"/>
      <c r="K13" s="58" t="s">
        <v>520</v>
      </c>
      <c r="L13" s="58" t="s">
        <v>516</v>
      </c>
      <c r="M13" s="58"/>
    </row>
    <row r="14" ht="43.1" customHeight="1" spans="1:13">
      <c r="A14" s="58"/>
      <c r="B14" s="58"/>
      <c r="C14" s="57"/>
      <c r="D14" s="58"/>
      <c r="E14" s="66"/>
      <c r="F14" s="58" t="s">
        <v>483</v>
      </c>
      <c r="G14" s="58" t="s">
        <v>521</v>
      </c>
      <c r="H14" s="58" t="s">
        <v>485</v>
      </c>
      <c r="I14" s="58"/>
      <c r="J14" s="58"/>
      <c r="K14" s="58" t="s">
        <v>522</v>
      </c>
      <c r="L14" s="58" t="s">
        <v>516</v>
      </c>
      <c r="M14" s="58"/>
    </row>
    <row r="15" ht="43.1" customHeight="1" spans="1:13">
      <c r="A15" s="58"/>
      <c r="B15" s="58"/>
      <c r="C15" s="57"/>
      <c r="D15" s="58"/>
      <c r="E15" s="66"/>
      <c r="F15" s="58" t="s">
        <v>495</v>
      </c>
      <c r="G15" s="58" t="s">
        <v>523</v>
      </c>
      <c r="H15" s="58" t="s">
        <v>497</v>
      </c>
      <c r="I15" s="58"/>
      <c r="J15" s="58"/>
      <c r="K15" s="58"/>
      <c r="L15" s="58" t="s">
        <v>500</v>
      </c>
      <c r="M15" s="58"/>
    </row>
    <row r="16" ht="43.1" customHeight="1" spans="1:13">
      <c r="A16" s="58"/>
      <c r="B16" s="58"/>
      <c r="C16" s="57"/>
      <c r="D16" s="58"/>
      <c r="E16" s="66" t="s">
        <v>501</v>
      </c>
      <c r="F16" s="58" t="s">
        <v>502</v>
      </c>
      <c r="G16" s="58" t="s">
        <v>524</v>
      </c>
      <c r="H16" s="58" t="s">
        <v>485</v>
      </c>
      <c r="I16" s="58"/>
      <c r="J16" s="58"/>
      <c r="K16" s="58" t="s">
        <v>522</v>
      </c>
      <c r="L16" s="58" t="s">
        <v>516</v>
      </c>
      <c r="M16" s="58"/>
    </row>
    <row r="17" ht="43.1" customHeight="1" spans="1:13">
      <c r="A17" s="58"/>
      <c r="B17" s="58"/>
      <c r="C17" s="57"/>
      <c r="D17" s="58"/>
      <c r="E17" s="66" t="s">
        <v>506</v>
      </c>
      <c r="F17" s="58" t="s">
        <v>525</v>
      </c>
      <c r="G17" s="58" t="s">
        <v>526</v>
      </c>
      <c r="H17" s="58" t="s">
        <v>485</v>
      </c>
      <c r="I17" s="58"/>
      <c r="J17" s="58"/>
      <c r="K17" s="58"/>
      <c r="L17" s="58" t="s">
        <v>500</v>
      </c>
      <c r="M17" s="58"/>
    </row>
    <row r="18" ht="43.1" customHeight="1" spans="1:13">
      <c r="A18" s="58"/>
      <c r="B18" s="58"/>
      <c r="C18" s="57"/>
      <c r="D18" s="58"/>
      <c r="E18" s="66"/>
      <c r="F18" s="58" t="s">
        <v>507</v>
      </c>
      <c r="G18" s="58" t="s">
        <v>527</v>
      </c>
      <c r="H18" s="58" t="s">
        <v>528</v>
      </c>
      <c r="I18" s="58"/>
      <c r="J18" s="58"/>
      <c r="K18" s="58"/>
      <c r="L18" s="58" t="s">
        <v>500</v>
      </c>
      <c r="M18" s="58"/>
    </row>
    <row r="19" ht="43.1" customHeight="1" spans="1:13">
      <c r="A19" s="58"/>
      <c r="B19" s="58"/>
      <c r="C19" s="57"/>
      <c r="D19" s="58"/>
      <c r="E19" s="66"/>
      <c r="F19" s="58" t="s">
        <v>529</v>
      </c>
      <c r="G19" s="58" t="s">
        <v>530</v>
      </c>
      <c r="H19" s="58" t="s">
        <v>485</v>
      </c>
      <c r="I19" s="58"/>
      <c r="J19" s="58"/>
      <c r="K19" s="58" t="s">
        <v>522</v>
      </c>
      <c r="L19" s="58" t="s">
        <v>516</v>
      </c>
      <c r="M19" s="58"/>
    </row>
    <row r="20" ht="43.1" customHeight="1" spans="1:13">
      <c r="A20" s="58"/>
      <c r="B20" s="58"/>
      <c r="C20" s="57"/>
      <c r="D20" s="58"/>
      <c r="E20" s="66"/>
      <c r="F20" s="58" t="s">
        <v>531</v>
      </c>
      <c r="G20" s="58" t="s">
        <v>532</v>
      </c>
      <c r="H20" s="58" t="s">
        <v>533</v>
      </c>
      <c r="I20" s="58"/>
      <c r="J20" s="58"/>
      <c r="K20" s="58"/>
      <c r="L20" s="58" t="s">
        <v>500</v>
      </c>
      <c r="M20" s="58"/>
    </row>
    <row r="21" ht="43.1" customHeight="1" spans="1:13">
      <c r="A21" s="58"/>
      <c r="B21" s="58"/>
      <c r="C21" s="57"/>
      <c r="D21" s="58"/>
      <c r="E21" s="66" t="s">
        <v>512</v>
      </c>
      <c r="F21" s="58" t="s">
        <v>534</v>
      </c>
      <c r="G21" s="58" t="s">
        <v>535</v>
      </c>
      <c r="H21" s="58" t="s">
        <v>485</v>
      </c>
      <c r="I21" s="58"/>
      <c r="J21" s="58"/>
      <c r="K21" s="58" t="s">
        <v>522</v>
      </c>
      <c r="L21" s="58" t="s">
        <v>516</v>
      </c>
      <c r="M21" s="58"/>
    </row>
    <row r="22" ht="43.1" customHeight="1" spans="1:13">
      <c r="A22" s="58"/>
      <c r="B22" s="58"/>
      <c r="C22" s="57"/>
      <c r="D22" s="58"/>
      <c r="E22" s="66"/>
      <c r="F22" s="58" t="s">
        <v>536</v>
      </c>
      <c r="G22" s="58" t="s">
        <v>537</v>
      </c>
      <c r="H22" s="58" t="s">
        <v>485</v>
      </c>
      <c r="I22" s="58"/>
      <c r="J22" s="58"/>
      <c r="K22" s="58" t="s">
        <v>538</v>
      </c>
      <c r="L22" s="58" t="s">
        <v>539</v>
      </c>
      <c r="M22" s="58"/>
    </row>
    <row r="23" ht="43.1" customHeight="1" spans="1:13">
      <c r="A23" s="58"/>
      <c r="B23" s="58"/>
      <c r="C23" s="57"/>
      <c r="D23" s="58"/>
      <c r="E23" s="66"/>
      <c r="F23" s="58" t="s">
        <v>513</v>
      </c>
      <c r="G23" s="58" t="s">
        <v>540</v>
      </c>
      <c r="H23" s="58" t="s">
        <v>485</v>
      </c>
      <c r="I23" s="58"/>
      <c r="J23" s="58"/>
      <c r="K23" s="58" t="s">
        <v>538</v>
      </c>
      <c r="L23" s="58" t="s">
        <v>539</v>
      </c>
      <c r="M23" s="58"/>
    </row>
  </sheetData>
  <mergeCells count="20">
    <mergeCell ref="C2:M2"/>
    <mergeCell ref="A3:K3"/>
    <mergeCell ref="L3:M3"/>
    <mergeCell ref="E4:M4"/>
    <mergeCell ref="A4:A5"/>
    <mergeCell ref="A7:A12"/>
    <mergeCell ref="A13:A23"/>
    <mergeCell ref="B4:B5"/>
    <mergeCell ref="B7:B12"/>
    <mergeCell ref="B13:B23"/>
    <mergeCell ref="C4:C5"/>
    <mergeCell ref="C7:C12"/>
    <mergeCell ref="C13:C23"/>
    <mergeCell ref="D4:D5"/>
    <mergeCell ref="D7:D12"/>
    <mergeCell ref="D13:D23"/>
    <mergeCell ref="E7:E9"/>
    <mergeCell ref="E13:E15"/>
    <mergeCell ref="E17:E20"/>
    <mergeCell ref="E21:E2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topLeftCell="L1" workbookViewId="0">
      <pane ySplit="7" topLeftCell="A8" activePane="bottomLeft" state="frozen"/>
      <selection/>
      <selection pane="bottomLeft" activeCell="O21" sqref="O21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customFormat="1" ht="16.35" customHeight="1" spans="1:19">
      <c r="A1" s="51"/>
      <c r="S1" s="51" t="s">
        <v>541</v>
      </c>
    </row>
    <row r="2" ht="42.25" customHeight="1" spans="1:19">
      <c r="A2" s="52" t="s">
        <v>31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ht="23.25" customHeight="1" spans="1:19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customFormat="1" ht="16.35" customHeight="1" spans="1:19">
      <c r="A4" s="51"/>
      <c r="B4" s="51"/>
      <c r="C4" s="51"/>
      <c r="D4" s="51"/>
      <c r="E4" s="51"/>
      <c r="F4" s="51"/>
      <c r="G4" s="51"/>
      <c r="H4" s="51"/>
      <c r="I4" s="51"/>
      <c r="J4" s="51"/>
      <c r="Q4" s="54" t="s">
        <v>36</v>
      </c>
      <c r="R4" s="54"/>
      <c r="S4" s="54"/>
    </row>
    <row r="5" ht="18.1" customHeight="1" spans="1:19">
      <c r="A5" s="55" t="s">
        <v>427</v>
      </c>
      <c r="B5" s="55" t="s">
        <v>428</v>
      </c>
      <c r="C5" s="55" t="s">
        <v>542</v>
      </c>
      <c r="D5" s="55"/>
      <c r="E5" s="55"/>
      <c r="F5" s="55"/>
      <c r="G5" s="55"/>
      <c r="H5" s="55"/>
      <c r="I5" s="55"/>
      <c r="J5" s="55" t="s">
        <v>543</v>
      </c>
      <c r="K5" s="55" t="s">
        <v>544</v>
      </c>
      <c r="L5" s="55"/>
      <c r="M5" s="55"/>
      <c r="N5" s="55"/>
      <c r="O5" s="55"/>
      <c r="P5" s="55"/>
      <c r="Q5" s="55"/>
      <c r="R5" s="55"/>
      <c r="S5" s="55"/>
    </row>
    <row r="6" ht="18.95" customHeight="1" spans="1:19">
      <c r="A6" s="55"/>
      <c r="B6" s="55"/>
      <c r="C6" s="55" t="s">
        <v>468</v>
      </c>
      <c r="D6" s="55" t="s">
        <v>545</v>
      </c>
      <c r="E6" s="55"/>
      <c r="F6" s="55"/>
      <c r="G6" s="55"/>
      <c r="H6" s="55" t="s">
        <v>546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31.05" customHeight="1" spans="1:19">
      <c r="A7" s="55"/>
      <c r="B7" s="55"/>
      <c r="C7" s="55"/>
      <c r="D7" s="55" t="s">
        <v>144</v>
      </c>
      <c r="E7" s="55" t="s">
        <v>547</v>
      </c>
      <c r="F7" s="55" t="s">
        <v>148</v>
      </c>
      <c r="G7" s="55" t="s">
        <v>548</v>
      </c>
      <c r="H7" s="55" t="s">
        <v>167</v>
      </c>
      <c r="I7" s="55" t="s">
        <v>168</v>
      </c>
      <c r="J7" s="55"/>
      <c r="K7" s="55" t="s">
        <v>471</v>
      </c>
      <c r="L7" s="55" t="s">
        <v>472</v>
      </c>
      <c r="M7" s="55" t="s">
        <v>473</v>
      </c>
      <c r="N7" s="55" t="s">
        <v>478</v>
      </c>
      <c r="O7" s="55" t="s">
        <v>474</v>
      </c>
      <c r="P7" s="55" t="s">
        <v>549</v>
      </c>
      <c r="Q7" s="55" t="s">
        <v>550</v>
      </c>
      <c r="R7" s="55" t="s">
        <v>551</v>
      </c>
      <c r="S7" s="55" t="s">
        <v>479</v>
      </c>
    </row>
    <row r="8" ht="16.35" customHeight="1" spans="1:19">
      <c r="A8" s="56" t="s">
        <v>552</v>
      </c>
      <c r="B8" s="56"/>
      <c r="C8" s="57">
        <v>1193.39</v>
      </c>
      <c r="D8" s="57">
        <v>1193.39</v>
      </c>
      <c r="E8" s="57">
        <v>0</v>
      </c>
      <c r="F8" s="57">
        <v>0</v>
      </c>
      <c r="G8" s="57">
        <v>0</v>
      </c>
      <c r="H8" s="57">
        <v>967.39</v>
      </c>
      <c r="I8" s="57">
        <v>226</v>
      </c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19.55" customHeight="1" spans="1:19">
      <c r="A9" s="58" t="s">
        <v>2</v>
      </c>
      <c r="B9" s="58" t="s">
        <v>4</v>
      </c>
      <c r="C9" s="57">
        <v>1193.39</v>
      </c>
      <c r="D9" s="57">
        <v>1193.39</v>
      </c>
      <c r="E9" s="57"/>
      <c r="F9" s="57"/>
      <c r="G9" s="57"/>
      <c r="H9" s="57">
        <v>967.39</v>
      </c>
      <c r="I9" s="57">
        <v>226</v>
      </c>
      <c r="J9" s="58" t="s">
        <v>553</v>
      </c>
      <c r="K9" s="59" t="s">
        <v>482</v>
      </c>
      <c r="L9" s="59" t="s">
        <v>491</v>
      </c>
      <c r="M9" s="58" t="s">
        <v>554</v>
      </c>
      <c r="N9" s="59" t="s">
        <v>489</v>
      </c>
      <c r="O9" s="58" t="s">
        <v>555</v>
      </c>
      <c r="P9" s="59" t="s">
        <v>556</v>
      </c>
      <c r="Q9" s="58" t="s">
        <v>557</v>
      </c>
      <c r="R9" s="59" t="s">
        <v>558</v>
      </c>
      <c r="S9" s="58" t="s">
        <v>559</v>
      </c>
    </row>
    <row r="10" ht="19.55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8"/>
      <c r="K10" s="59"/>
      <c r="L10" s="59"/>
      <c r="M10" s="58" t="s">
        <v>560</v>
      </c>
      <c r="N10" s="59" t="s">
        <v>489</v>
      </c>
      <c r="O10" s="58" t="s">
        <v>559</v>
      </c>
      <c r="P10" s="59" t="s">
        <v>556</v>
      </c>
      <c r="Q10" s="58" t="s">
        <v>561</v>
      </c>
      <c r="R10" s="59" t="s">
        <v>562</v>
      </c>
      <c r="S10" s="58" t="s">
        <v>559</v>
      </c>
    </row>
    <row r="11" ht="19.55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8"/>
      <c r="K11" s="59"/>
      <c r="L11" s="59"/>
      <c r="M11" s="58" t="s">
        <v>563</v>
      </c>
      <c r="N11" s="59" t="s">
        <v>489</v>
      </c>
      <c r="O11" s="58" t="s">
        <v>564</v>
      </c>
      <c r="P11" s="59" t="s">
        <v>556</v>
      </c>
      <c r="Q11" s="58" t="s">
        <v>565</v>
      </c>
      <c r="R11" s="59" t="s">
        <v>566</v>
      </c>
      <c r="S11" s="58" t="s">
        <v>559</v>
      </c>
    </row>
    <row r="12" ht="19.55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8"/>
      <c r="K12" s="59"/>
      <c r="L12" s="59"/>
      <c r="M12" s="58" t="s">
        <v>567</v>
      </c>
      <c r="N12" s="59" t="s">
        <v>489</v>
      </c>
      <c r="O12" s="58" t="s">
        <v>339</v>
      </c>
      <c r="P12" s="59" t="s">
        <v>556</v>
      </c>
      <c r="Q12" s="58" t="s">
        <v>568</v>
      </c>
      <c r="R12" s="59" t="s">
        <v>558</v>
      </c>
      <c r="S12" s="58" t="s">
        <v>559</v>
      </c>
    </row>
    <row r="13" ht="19.55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8"/>
      <c r="K13" s="59"/>
      <c r="L13" s="59"/>
      <c r="M13" s="58" t="s">
        <v>569</v>
      </c>
      <c r="N13" s="59" t="s">
        <v>489</v>
      </c>
      <c r="O13" s="58" t="s">
        <v>570</v>
      </c>
      <c r="P13" s="59" t="s">
        <v>556</v>
      </c>
      <c r="Q13" s="58" t="s">
        <v>571</v>
      </c>
      <c r="R13" s="59" t="s">
        <v>572</v>
      </c>
      <c r="S13" s="58" t="s">
        <v>559</v>
      </c>
    </row>
    <row r="14" ht="19.55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8"/>
      <c r="K14" s="59"/>
      <c r="L14" s="59"/>
      <c r="M14" s="58" t="s">
        <v>573</v>
      </c>
      <c r="N14" s="59" t="s">
        <v>489</v>
      </c>
      <c r="O14" s="58" t="s">
        <v>555</v>
      </c>
      <c r="P14" s="59" t="s">
        <v>556</v>
      </c>
      <c r="Q14" s="58" t="s">
        <v>574</v>
      </c>
      <c r="R14" s="59" t="s">
        <v>562</v>
      </c>
      <c r="S14" s="58" t="s">
        <v>559</v>
      </c>
    </row>
    <row r="15" ht="19.8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8"/>
      <c r="K15" s="59"/>
      <c r="L15" s="59" t="s">
        <v>483</v>
      </c>
      <c r="M15" s="58" t="s">
        <v>575</v>
      </c>
      <c r="N15" s="59" t="s">
        <v>489</v>
      </c>
      <c r="O15" s="58" t="s">
        <v>485</v>
      </c>
      <c r="P15" s="59" t="s">
        <v>488</v>
      </c>
      <c r="Q15" s="58" t="s">
        <v>576</v>
      </c>
      <c r="R15" s="59" t="s">
        <v>577</v>
      </c>
      <c r="S15" s="58" t="s">
        <v>564</v>
      </c>
    </row>
    <row r="16" ht="19.8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8"/>
      <c r="K16" s="59"/>
      <c r="L16" s="59"/>
      <c r="M16" s="58" t="s">
        <v>578</v>
      </c>
      <c r="N16" s="59" t="s">
        <v>489</v>
      </c>
      <c r="O16" s="58" t="s">
        <v>485</v>
      </c>
      <c r="P16" s="59" t="s">
        <v>488</v>
      </c>
      <c r="Q16" s="58" t="s">
        <v>579</v>
      </c>
      <c r="R16" s="59" t="s">
        <v>580</v>
      </c>
      <c r="S16" s="58" t="s">
        <v>564</v>
      </c>
    </row>
    <row r="17" ht="19.8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8"/>
      <c r="K17" s="59"/>
      <c r="L17" s="59"/>
      <c r="M17" s="58" t="s">
        <v>581</v>
      </c>
      <c r="N17" s="59" t="s">
        <v>489</v>
      </c>
      <c r="O17" s="58" t="s">
        <v>485</v>
      </c>
      <c r="P17" s="59" t="s">
        <v>488</v>
      </c>
      <c r="Q17" s="58" t="s">
        <v>582</v>
      </c>
      <c r="R17" s="59" t="s">
        <v>583</v>
      </c>
      <c r="S17" s="58" t="s">
        <v>564</v>
      </c>
    </row>
    <row r="18" ht="19.8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8"/>
      <c r="K18" s="59"/>
      <c r="L18" s="59"/>
      <c r="M18" s="58" t="s">
        <v>584</v>
      </c>
      <c r="N18" s="59" t="s">
        <v>489</v>
      </c>
      <c r="O18" s="58" t="s">
        <v>485</v>
      </c>
      <c r="P18" s="59" t="s">
        <v>488</v>
      </c>
      <c r="Q18" s="58" t="s">
        <v>585</v>
      </c>
      <c r="R18" s="59" t="s">
        <v>586</v>
      </c>
      <c r="S18" s="58" t="s">
        <v>564</v>
      </c>
    </row>
    <row r="19" ht="19.55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8"/>
      <c r="K19" s="59"/>
      <c r="L19" s="59" t="s">
        <v>495</v>
      </c>
      <c r="M19" s="58" t="s">
        <v>587</v>
      </c>
      <c r="N19" s="59" t="s">
        <v>489</v>
      </c>
      <c r="O19" s="58" t="s">
        <v>485</v>
      </c>
      <c r="P19" s="59" t="s">
        <v>488</v>
      </c>
      <c r="Q19" s="58" t="s">
        <v>576</v>
      </c>
      <c r="R19" s="59" t="s">
        <v>588</v>
      </c>
      <c r="S19" s="58" t="s">
        <v>564</v>
      </c>
    </row>
    <row r="20" ht="19.8" customHeight="1" spans="1:19">
      <c r="A20" s="58"/>
      <c r="B20" s="58"/>
      <c r="C20" s="57"/>
      <c r="D20" s="57"/>
      <c r="E20" s="57"/>
      <c r="F20" s="57"/>
      <c r="G20" s="57"/>
      <c r="H20" s="57"/>
      <c r="I20" s="57"/>
      <c r="J20" s="58"/>
      <c r="K20" s="59"/>
      <c r="L20" s="59"/>
      <c r="M20" s="58" t="s">
        <v>589</v>
      </c>
      <c r="N20" s="59" t="s">
        <v>489</v>
      </c>
      <c r="O20" s="58" t="s">
        <v>485</v>
      </c>
      <c r="P20" s="59" t="s">
        <v>488</v>
      </c>
      <c r="Q20" s="58" t="s">
        <v>590</v>
      </c>
      <c r="R20" s="59" t="s">
        <v>591</v>
      </c>
      <c r="S20" s="58" t="s">
        <v>564</v>
      </c>
    </row>
    <row r="21" ht="19.8" customHeight="1" spans="1:19">
      <c r="A21" s="58"/>
      <c r="B21" s="58"/>
      <c r="C21" s="57"/>
      <c r="D21" s="57"/>
      <c r="E21" s="57"/>
      <c r="F21" s="57"/>
      <c r="G21" s="57"/>
      <c r="H21" s="57"/>
      <c r="I21" s="57"/>
      <c r="J21" s="58"/>
      <c r="K21" s="59" t="s">
        <v>506</v>
      </c>
      <c r="L21" s="59" t="s">
        <v>525</v>
      </c>
      <c r="M21" s="58" t="s">
        <v>592</v>
      </c>
      <c r="N21" s="59" t="s">
        <v>500</v>
      </c>
      <c r="O21" s="58" t="s">
        <v>593</v>
      </c>
      <c r="P21" s="59" t="s">
        <v>594</v>
      </c>
      <c r="Q21" s="58" t="s">
        <v>595</v>
      </c>
      <c r="R21" s="59" t="s">
        <v>596</v>
      </c>
      <c r="S21" s="58" t="s">
        <v>339</v>
      </c>
    </row>
    <row r="22" ht="19.8" customHeight="1" spans="1:19">
      <c r="A22" s="58"/>
      <c r="B22" s="58"/>
      <c r="C22" s="57"/>
      <c r="D22" s="57"/>
      <c r="E22" s="57"/>
      <c r="F22" s="57"/>
      <c r="G22" s="57"/>
      <c r="H22" s="57"/>
      <c r="I22" s="57"/>
      <c r="J22" s="58"/>
      <c r="K22" s="59"/>
      <c r="L22" s="59" t="s">
        <v>507</v>
      </c>
      <c r="M22" s="58" t="s">
        <v>597</v>
      </c>
      <c r="N22" s="59" t="s">
        <v>539</v>
      </c>
      <c r="O22" s="58" t="s">
        <v>598</v>
      </c>
      <c r="P22" s="59" t="s">
        <v>599</v>
      </c>
      <c r="Q22" s="58" t="s">
        <v>600</v>
      </c>
      <c r="R22" s="59" t="s">
        <v>601</v>
      </c>
      <c r="S22" s="58" t="s">
        <v>339</v>
      </c>
    </row>
    <row r="23" ht="19.8" customHeight="1" spans="1:19">
      <c r="A23" s="58"/>
      <c r="B23" s="58"/>
      <c r="C23" s="57"/>
      <c r="D23" s="57"/>
      <c r="E23" s="57"/>
      <c r="F23" s="57"/>
      <c r="G23" s="57"/>
      <c r="H23" s="57"/>
      <c r="I23" s="57"/>
      <c r="J23" s="58"/>
      <c r="K23" s="59"/>
      <c r="L23" s="59" t="s">
        <v>531</v>
      </c>
      <c r="M23" s="58" t="s">
        <v>602</v>
      </c>
      <c r="N23" s="59" t="s">
        <v>500</v>
      </c>
      <c r="O23" s="58" t="s">
        <v>603</v>
      </c>
      <c r="P23" s="59" t="s">
        <v>594</v>
      </c>
      <c r="Q23" s="58" t="s">
        <v>604</v>
      </c>
      <c r="R23" s="59" t="s">
        <v>605</v>
      </c>
      <c r="S23" s="58" t="s">
        <v>339</v>
      </c>
    </row>
    <row r="24" ht="19.8" customHeight="1" spans="1:19">
      <c r="A24" s="58"/>
      <c r="B24" s="58"/>
      <c r="C24" s="57"/>
      <c r="D24" s="57"/>
      <c r="E24" s="57"/>
      <c r="F24" s="57"/>
      <c r="G24" s="57"/>
      <c r="H24" s="57"/>
      <c r="I24" s="57"/>
      <c r="J24" s="58"/>
      <c r="K24" s="59"/>
      <c r="L24" s="59" t="s">
        <v>529</v>
      </c>
      <c r="M24" s="58" t="s">
        <v>606</v>
      </c>
      <c r="N24" s="59" t="s">
        <v>500</v>
      </c>
      <c r="O24" s="58" t="s">
        <v>607</v>
      </c>
      <c r="P24" s="59" t="s">
        <v>594</v>
      </c>
      <c r="Q24" s="58" t="s">
        <v>608</v>
      </c>
      <c r="R24" s="59" t="s">
        <v>609</v>
      </c>
      <c r="S24" s="58" t="s">
        <v>339</v>
      </c>
    </row>
    <row r="25" ht="19.8" customHeight="1" spans="1:19">
      <c r="A25" s="58"/>
      <c r="B25" s="58"/>
      <c r="C25" s="57"/>
      <c r="D25" s="57"/>
      <c r="E25" s="57"/>
      <c r="F25" s="57"/>
      <c r="G25" s="57"/>
      <c r="H25" s="57"/>
      <c r="I25" s="57"/>
      <c r="J25" s="58"/>
      <c r="K25" s="59" t="s">
        <v>501</v>
      </c>
      <c r="L25" s="59" t="s">
        <v>502</v>
      </c>
      <c r="M25" s="58" t="s">
        <v>610</v>
      </c>
      <c r="N25" s="59" t="s">
        <v>489</v>
      </c>
      <c r="O25" s="58" t="s">
        <v>611</v>
      </c>
      <c r="P25" s="59" t="s">
        <v>488</v>
      </c>
      <c r="Q25" s="58" t="s">
        <v>612</v>
      </c>
      <c r="R25" s="59" t="s">
        <v>613</v>
      </c>
      <c r="S25" s="58" t="s">
        <v>339</v>
      </c>
    </row>
    <row r="26" ht="19.8" customHeight="1" spans="1:19">
      <c r="A26" s="58"/>
      <c r="B26" s="58"/>
      <c r="C26" s="57"/>
      <c r="D26" s="57"/>
      <c r="E26" s="57"/>
      <c r="F26" s="57"/>
      <c r="G26" s="57"/>
      <c r="H26" s="57"/>
      <c r="I26" s="57"/>
      <c r="J26" s="58"/>
      <c r="K26" s="59" t="s">
        <v>512</v>
      </c>
      <c r="L26" s="59" t="s">
        <v>513</v>
      </c>
      <c r="M26" s="58" t="s">
        <v>614</v>
      </c>
      <c r="N26" s="59" t="s">
        <v>539</v>
      </c>
      <c r="O26" s="58" t="s">
        <v>598</v>
      </c>
      <c r="P26" s="59" t="s">
        <v>488</v>
      </c>
      <c r="Q26" s="58" t="s">
        <v>615</v>
      </c>
      <c r="R26" s="59" t="s">
        <v>616</v>
      </c>
      <c r="S26" s="58" t="s">
        <v>617</v>
      </c>
    </row>
    <row r="27" ht="19.8" customHeight="1" spans="1:19">
      <c r="A27" s="58"/>
      <c r="B27" s="58"/>
      <c r="C27" s="57"/>
      <c r="D27" s="57"/>
      <c r="E27" s="57"/>
      <c r="F27" s="57"/>
      <c r="G27" s="57"/>
      <c r="H27" s="57"/>
      <c r="I27" s="57"/>
      <c r="J27" s="58"/>
      <c r="K27" s="59"/>
      <c r="L27" s="59" t="s">
        <v>536</v>
      </c>
      <c r="M27" s="58" t="s">
        <v>618</v>
      </c>
      <c r="N27" s="59" t="s">
        <v>500</v>
      </c>
      <c r="O27" s="58" t="s">
        <v>619</v>
      </c>
      <c r="P27" s="59" t="s">
        <v>594</v>
      </c>
      <c r="Q27" s="58" t="s">
        <v>620</v>
      </c>
      <c r="R27" s="59" t="s">
        <v>621</v>
      </c>
      <c r="S27" s="58" t="s">
        <v>617</v>
      </c>
    </row>
    <row r="28" ht="19.8" customHeight="1" spans="1:19">
      <c r="A28" s="58"/>
      <c r="B28" s="58"/>
      <c r="C28" s="57"/>
      <c r="D28" s="57"/>
      <c r="E28" s="57"/>
      <c r="F28" s="57"/>
      <c r="G28" s="57"/>
      <c r="H28" s="57"/>
      <c r="I28" s="57"/>
      <c r="J28" s="58"/>
      <c r="K28" s="59"/>
      <c r="L28" s="59" t="s">
        <v>534</v>
      </c>
      <c r="M28" s="58" t="s">
        <v>622</v>
      </c>
      <c r="N28" s="59" t="s">
        <v>489</v>
      </c>
      <c r="O28" s="58" t="s">
        <v>339</v>
      </c>
      <c r="P28" s="59" t="s">
        <v>623</v>
      </c>
      <c r="Q28" s="58" t="s">
        <v>624</v>
      </c>
      <c r="R28" s="59" t="s">
        <v>625</v>
      </c>
      <c r="S28" s="58" t="s">
        <v>617</v>
      </c>
    </row>
    <row r="29" ht="19.8" customHeight="1" spans="1:19">
      <c r="A29" s="58"/>
      <c r="B29" s="58"/>
      <c r="C29" s="57"/>
      <c r="D29" s="57"/>
      <c r="E29" s="57"/>
      <c r="F29" s="57"/>
      <c r="G29" s="57"/>
      <c r="H29" s="57"/>
      <c r="I29" s="57"/>
      <c r="J29" s="58"/>
      <c r="K29" s="59"/>
      <c r="L29" s="59"/>
      <c r="M29" s="58" t="s">
        <v>626</v>
      </c>
      <c r="N29" s="59" t="s">
        <v>489</v>
      </c>
      <c r="O29" s="58" t="s">
        <v>485</v>
      </c>
      <c r="P29" s="59" t="s">
        <v>627</v>
      </c>
      <c r="Q29" s="58" t="s">
        <v>628</v>
      </c>
      <c r="R29" s="59" t="s">
        <v>629</v>
      </c>
      <c r="S29" s="58" t="s">
        <v>617</v>
      </c>
    </row>
    <row r="30" customFormat="1" ht="16.35" customHeight="1"/>
    <row r="31" customFormat="1" ht="16.35" customHeight="1"/>
    <row r="32" customFormat="1" ht="16.35" customHeight="1"/>
    <row r="33" customFormat="1" ht="16.35" customHeight="1"/>
    <row r="34" customFormat="1" ht="16.35" customHeight="1"/>
    <row r="35" customFormat="1" ht="16.35" customHeight="1"/>
    <row r="36" customFormat="1" ht="16.35" customHeight="1"/>
    <row r="37" customFormat="1" ht="16.35" customHeight="1"/>
    <row r="38" customFormat="1" ht="16.35" customHeight="1" spans="6:6">
      <c r="F38" s="51" t="s">
        <v>630</v>
      </c>
    </row>
  </sheetData>
  <mergeCells count="29">
    <mergeCell ref="A2:S2"/>
    <mergeCell ref="A3:S3"/>
    <mergeCell ref="Q4:S4"/>
    <mergeCell ref="C5:I5"/>
    <mergeCell ref="D6:G6"/>
    <mergeCell ref="H6:I6"/>
    <mergeCell ref="A8:B8"/>
    <mergeCell ref="A5:A7"/>
    <mergeCell ref="A9:A29"/>
    <mergeCell ref="B5:B7"/>
    <mergeCell ref="B9:B29"/>
    <mergeCell ref="C6:C7"/>
    <mergeCell ref="C9:C29"/>
    <mergeCell ref="D9:D29"/>
    <mergeCell ref="E9:E29"/>
    <mergeCell ref="F9:F29"/>
    <mergeCell ref="G9:G29"/>
    <mergeCell ref="H9:H29"/>
    <mergeCell ref="I9:I29"/>
    <mergeCell ref="J5:J7"/>
    <mergeCell ref="J9:J29"/>
    <mergeCell ref="K9:K20"/>
    <mergeCell ref="K21:K24"/>
    <mergeCell ref="K26:K29"/>
    <mergeCell ref="L9:L14"/>
    <mergeCell ref="L15:L18"/>
    <mergeCell ref="L19:L20"/>
    <mergeCell ref="L28:L2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C6" sqref="C6:C7"/>
    </sheetView>
  </sheetViews>
  <sheetFormatPr defaultColWidth="9" defaultRowHeight="9.6" outlineLevelCol="4"/>
  <cols>
    <col min="1" max="1" width="38.25" style="31" customWidth="1"/>
    <col min="2" max="2" width="9" style="31"/>
    <col min="3" max="4" width="29.75" style="31" customWidth="1"/>
    <col min="5" max="16384" width="9" style="31"/>
  </cols>
  <sheetData>
    <row r="1" s="31" customFormat="1" spans="1:5">
      <c r="D1" s="32" t="s">
        <v>631</v>
      </c>
    </row>
    <row r="2" s="31" customFormat="1" ht="20.4" spans="1:5">
      <c r="A2" s="33" t="s">
        <v>632</v>
      </c>
      <c r="B2" s="33"/>
      <c r="C2" s="33"/>
      <c r="D2" s="33"/>
      <c r="E2" s="34"/>
    </row>
    <row r="3" s="31" customFormat="1" ht="17" customHeight="1" spans="1:5">
      <c r="A3" s="35" t="s">
        <v>35</v>
      </c>
      <c r="B3" s="36"/>
      <c r="C3" s="36"/>
      <c r="D3" s="37" t="s">
        <v>36</v>
      </c>
      <c r="E3" s="38"/>
    </row>
    <row r="4" s="31" customFormat="1" ht="19" customHeight="1" spans="1:5">
      <c r="A4" s="39" t="s">
        <v>633</v>
      </c>
      <c r="B4" s="39" t="s">
        <v>634</v>
      </c>
      <c r="C4" s="39" t="s">
        <v>635</v>
      </c>
      <c r="D4" s="39" t="s">
        <v>636</v>
      </c>
      <c r="E4" s="34"/>
    </row>
    <row r="5" s="31" customFormat="1" ht="20" customHeight="1" spans="1:5">
      <c r="A5" s="40" t="s">
        <v>637</v>
      </c>
      <c r="B5" s="40"/>
      <c r="C5" s="40"/>
      <c r="D5" s="40"/>
      <c r="E5" s="41"/>
    </row>
    <row r="6" s="31" customFormat="1" ht="20" customHeight="1" spans="1:5">
      <c r="A6" s="40" t="s">
        <v>638</v>
      </c>
      <c r="B6" s="39">
        <v>1</v>
      </c>
      <c r="C6" s="40">
        <f>C7+C20</f>
        <v>3100.49</v>
      </c>
      <c r="D6" s="40">
        <f>D7+D20</f>
        <v>723.53</v>
      </c>
      <c r="E6" s="41"/>
    </row>
    <row r="7" s="31" customFormat="1" ht="20" customHeight="1" spans="1:5">
      <c r="A7" s="42" t="s">
        <v>639</v>
      </c>
      <c r="B7" s="39">
        <v>2</v>
      </c>
      <c r="C7" s="40">
        <f>C8+C10+C18</f>
        <v>3100.49</v>
      </c>
      <c r="D7" s="40">
        <f>D8+D10+D18</f>
        <v>723.53</v>
      </c>
      <c r="E7" s="41"/>
    </row>
    <row r="8" s="31" customFormat="1" ht="20" customHeight="1" spans="1:5">
      <c r="A8" s="43" t="s">
        <v>640</v>
      </c>
      <c r="B8" s="39">
        <v>3</v>
      </c>
      <c r="C8" s="44">
        <v>2309.49</v>
      </c>
      <c r="D8" s="44">
        <v>592.98</v>
      </c>
      <c r="E8" s="34"/>
    </row>
    <row r="9" s="31" customFormat="1" ht="20" customHeight="1" spans="1:5">
      <c r="A9" s="43" t="s">
        <v>641</v>
      </c>
      <c r="B9" s="39">
        <v>4</v>
      </c>
      <c r="C9" s="44">
        <v>2309.49</v>
      </c>
      <c r="D9" s="44">
        <v>592.98</v>
      </c>
      <c r="E9" s="34"/>
    </row>
    <row r="10" s="31" customFormat="1" ht="20" customHeight="1" spans="1:5">
      <c r="A10" s="43" t="s">
        <v>642</v>
      </c>
      <c r="B10" s="39">
        <v>5</v>
      </c>
      <c r="C10" s="44">
        <v>195</v>
      </c>
      <c r="D10" s="44">
        <v>91.51</v>
      </c>
      <c r="E10" s="34"/>
    </row>
    <row r="11" s="31" customFormat="1" ht="20" customHeight="1" spans="1:5">
      <c r="A11" s="43" t="s">
        <v>643</v>
      </c>
      <c r="B11" s="39">
        <v>6</v>
      </c>
      <c r="C11" s="45"/>
      <c r="D11" s="45"/>
      <c r="E11" s="34"/>
    </row>
    <row r="12" s="31" customFormat="1" ht="20" customHeight="1" spans="1:5">
      <c r="A12" s="43" t="s">
        <v>644</v>
      </c>
      <c r="B12" s="39">
        <v>7</v>
      </c>
      <c r="C12" s="45"/>
      <c r="D12" s="45"/>
      <c r="E12" s="34"/>
    </row>
    <row r="13" s="31" customFormat="1" ht="20" customHeight="1" spans="1:5">
      <c r="A13" s="43" t="s">
        <v>645</v>
      </c>
      <c r="B13" s="39">
        <v>8</v>
      </c>
      <c r="C13" s="45"/>
      <c r="D13" s="45"/>
      <c r="E13" s="34"/>
    </row>
    <row r="14" s="31" customFormat="1" ht="20" customHeight="1" spans="1:5">
      <c r="A14" s="43" t="s">
        <v>646</v>
      </c>
      <c r="B14" s="39">
        <v>9</v>
      </c>
      <c r="C14" s="45"/>
      <c r="D14" s="45"/>
      <c r="E14" s="34"/>
    </row>
    <row r="15" s="31" customFormat="1" ht="20" customHeight="1" spans="1:5">
      <c r="A15" s="43" t="s">
        <v>647</v>
      </c>
      <c r="B15" s="39">
        <v>10</v>
      </c>
      <c r="C15" s="45"/>
      <c r="D15" s="45"/>
      <c r="E15" s="34"/>
    </row>
    <row r="16" s="31" customFormat="1" ht="20" customHeight="1" spans="1:5">
      <c r="A16" s="43" t="s">
        <v>648</v>
      </c>
      <c r="B16" s="39">
        <v>11</v>
      </c>
      <c r="C16" s="45"/>
      <c r="D16" s="45"/>
      <c r="E16" s="34"/>
    </row>
    <row r="17" s="31" customFormat="1" ht="20" customHeight="1" spans="1:4">
      <c r="A17" s="43" t="s">
        <v>649</v>
      </c>
      <c r="B17" s="39">
        <v>12</v>
      </c>
      <c r="C17" s="45"/>
      <c r="D17" s="45"/>
    </row>
    <row r="18" s="31" customFormat="1" ht="20" customHeight="1" spans="1:4">
      <c r="A18" s="43" t="s">
        <v>650</v>
      </c>
      <c r="B18" s="39">
        <v>13</v>
      </c>
      <c r="C18" s="44">
        <v>596</v>
      </c>
      <c r="D18" s="44">
        <v>39.04</v>
      </c>
    </row>
    <row r="19" s="31" customFormat="1" ht="20" customHeight="1" spans="1:4">
      <c r="A19" s="46" t="s">
        <v>651</v>
      </c>
      <c r="B19" s="47">
        <v>14</v>
      </c>
      <c r="C19" s="44">
        <v>596</v>
      </c>
      <c r="D19" s="44">
        <v>39.04</v>
      </c>
    </row>
    <row r="20" s="31" customFormat="1" ht="20" customHeight="1" spans="1:4">
      <c r="A20" s="48" t="s">
        <v>652</v>
      </c>
      <c r="B20" s="49">
        <v>15</v>
      </c>
      <c r="C20" s="50">
        <v>0</v>
      </c>
      <c r="D20" s="50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0"/>
  <sheetViews>
    <sheetView tabSelected="1" topLeftCell="A5" workbookViewId="0">
      <selection activeCell="G11" sqref="G11"/>
    </sheetView>
  </sheetViews>
  <sheetFormatPr defaultColWidth="9" defaultRowHeight="14.4"/>
  <cols>
    <col min="1" max="3" width="6.44444444444444" style="1" customWidth="1"/>
    <col min="4" max="4" width="11.1111111111111" style="1" customWidth="1"/>
    <col min="5" max="5" width="33.1111111111111" style="1" customWidth="1"/>
    <col min="6" max="6" width="12.1111111111111" style="1" customWidth="1"/>
    <col min="7" max="7" width="13.7777777777778" style="1" customWidth="1"/>
    <col min="8" max="8" width="9" style="1"/>
    <col min="9" max="9" width="9.66666666666667" style="1"/>
    <col min="10" max="10" width="11.1296296296296" style="1" customWidth="1"/>
    <col min="11" max="12" width="9" style="1"/>
    <col min="13" max="13" width="9.66666666666667" style="1"/>
    <col min="14" max="28" width="9" style="1"/>
    <col min="29" max="29" width="5.44444444444444" style="1" customWidth="1"/>
    <col min="30" max="30" width="12" style="1" customWidth="1"/>
    <col min="31" max="16384" width="9" style="1"/>
  </cols>
  <sheetData>
    <row r="1" s="1" customFormat="1" spans="1:30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 t="s">
        <v>653</v>
      </c>
    </row>
    <row r="2" s="1" customFormat="1" ht="25.2" spans="1:30">
      <c r="A2" s="5" t="s">
        <v>33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spans="1:30">
      <c r="A3" s="7" t="s">
        <v>35</v>
      </c>
      <c r="B3" s="7"/>
      <c r="C3" s="7"/>
      <c r="D3" s="7"/>
      <c r="E3" s="7"/>
      <c r="F3" s="7"/>
      <c r="G3" s="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spans="1:30">
      <c r="A4" s="7"/>
      <c r="B4" s="7"/>
      <c r="C4" s="7"/>
      <c r="D4" s="7"/>
      <c r="E4" s="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9" t="s">
        <v>36</v>
      </c>
      <c r="AC4" s="9"/>
      <c r="AD4" s="9"/>
    </row>
    <row r="5" s="1" customFormat="1" spans="1:30">
      <c r="A5" s="10" t="s">
        <v>164</v>
      </c>
      <c r="B5" s="10"/>
      <c r="C5" s="10"/>
      <c r="D5" s="10" t="s">
        <v>229</v>
      </c>
      <c r="E5" s="10" t="s">
        <v>428</v>
      </c>
      <c r="F5" s="10" t="s">
        <v>654</v>
      </c>
      <c r="G5" s="11" t="s">
        <v>655</v>
      </c>
      <c r="H5" s="10" t="s">
        <v>656</v>
      </c>
      <c r="I5" s="10" t="s">
        <v>657</v>
      </c>
      <c r="J5" s="10" t="s">
        <v>658</v>
      </c>
      <c r="K5" s="10" t="s">
        <v>659</v>
      </c>
      <c r="L5" s="10" t="s">
        <v>549</v>
      </c>
      <c r="M5" s="10" t="s">
        <v>660</v>
      </c>
      <c r="N5" s="10" t="s">
        <v>661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479</v>
      </c>
    </row>
    <row r="6" s="1" customFormat="1" spans="1:30">
      <c r="A6" s="10" t="s">
        <v>172</v>
      </c>
      <c r="B6" s="10" t="s">
        <v>173</v>
      </c>
      <c r="C6" s="10" t="s">
        <v>174</v>
      </c>
      <c r="D6" s="10"/>
      <c r="E6" s="10"/>
      <c r="F6" s="10"/>
      <c r="G6" s="11"/>
      <c r="H6" s="10"/>
      <c r="I6" s="10"/>
      <c r="J6" s="10"/>
      <c r="K6" s="10"/>
      <c r="L6" s="10"/>
      <c r="M6" s="10"/>
      <c r="N6" s="10" t="s">
        <v>390</v>
      </c>
      <c r="O6" s="10" t="s">
        <v>662</v>
      </c>
      <c r="P6" s="10"/>
      <c r="Q6" s="10"/>
      <c r="R6" s="10" t="s">
        <v>547</v>
      </c>
      <c r="S6" s="10" t="s">
        <v>146</v>
      </c>
      <c r="T6" s="10" t="s">
        <v>663</v>
      </c>
      <c r="U6" s="10" t="s">
        <v>664</v>
      </c>
      <c r="V6" s="10"/>
      <c r="W6" s="10"/>
      <c r="X6" s="10" t="s">
        <v>150</v>
      </c>
      <c r="Y6" s="10" t="s">
        <v>151</v>
      </c>
      <c r="Z6" s="10" t="s">
        <v>152</v>
      </c>
      <c r="AA6" s="10" t="s">
        <v>153</v>
      </c>
      <c r="AB6" s="10" t="s">
        <v>154</v>
      </c>
      <c r="AC6" s="10" t="s">
        <v>133</v>
      </c>
      <c r="AD6" s="10"/>
    </row>
    <row r="7" s="1" customFormat="1" ht="54" spans="1:30">
      <c r="A7" s="10"/>
      <c r="B7" s="10"/>
      <c r="C7" s="10"/>
      <c r="D7" s="10"/>
      <c r="E7" s="10"/>
      <c r="F7" s="10"/>
      <c r="G7" s="11"/>
      <c r="H7" s="10"/>
      <c r="I7" s="10"/>
      <c r="J7" s="10"/>
      <c r="K7" s="10"/>
      <c r="L7" s="10"/>
      <c r="M7" s="10"/>
      <c r="N7" s="10"/>
      <c r="O7" s="10" t="s">
        <v>665</v>
      </c>
      <c r="P7" s="10" t="s">
        <v>458</v>
      </c>
      <c r="Q7" s="10" t="s">
        <v>666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s="1" customFormat="1" ht="23" customHeight="1" spans="1:30">
      <c r="A8" s="12"/>
      <c r="B8" s="12"/>
      <c r="C8" s="12"/>
      <c r="D8" s="13"/>
      <c r="E8" s="13" t="s">
        <v>141</v>
      </c>
      <c r="F8" s="13"/>
      <c r="G8" s="14"/>
      <c r="H8" s="13"/>
      <c r="I8" s="13"/>
      <c r="J8" s="13"/>
      <c r="K8" s="13"/>
      <c r="L8" s="13"/>
      <c r="M8" s="15">
        <v>124.2</v>
      </c>
      <c r="N8" s="15">
        <v>124.2</v>
      </c>
      <c r="O8" s="15">
        <v>124.2</v>
      </c>
      <c r="P8" s="15">
        <v>124.2</v>
      </c>
      <c r="Q8" s="16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3"/>
    </row>
    <row r="9" s="1" customFormat="1" ht="21" customHeight="1" spans="1:30">
      <c r="A9" s="18" t="s">
        <v>210</v>
      </c>
      <c r="B9" s="18" t="s">
        <v>177</v>
      </c>
      <c r="C9" s="18" t="s">
        <v>177</v>
      </c>
      <c r="D9" s="19">
        <v>800025</v>
      </c>
      <c r="E9" s="20" t="s">
        <v>4</v>
      </c>
      <c r="F9" s="21" t="s">
        <v>667</v>
      </c>
      <c r="G9" s="19" t="s">
        <v>668</v>
      </c>
      <c r="H9" s="21" t="s">
        <v>669</v>
      </c>
      <c r="I9" s="22">
        <v>46023</v>
      </c>
      <c r="J9" s="22">
        <v>46387</v>
      </c>
      <c r="K9" s="21">
        <v>8</v>
      </c>
      <c r="L9" s="21" t="s">
        <v>174</v>
      </c>
      <c r="M9" s="23">
        <v>6</v>
      </c>
      <c r="N9" s="23">
        <v>6</v>
      </c>
      <c r="O9" s="23">
        <v>6</v>
      </c>
      <c r="P9" s="23">
        <v>6</v>
      </c>
      <c r="Q9" s="24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6"/>
    </row>
    <row r="10" s="1" customFormat="1" ht="21" customHeight="1" spans="1:30">
      <c r="A10" s="18" t="s">
        <v>210</v>
      </c>
      <c r="B10" s="18" t="s">
        <v>177</v>
      </c>
      <c r="C10" s="18" t="s">
        <v>177</v>
      </c>
      <c r="D10" s="19">
        <v>800025</v>
      </c>
      <c r="E10" s="20" t="s">
        <v>4</v>
      </c>
      <c r="F10" s="21" t="s">
        <v>670</v>
      </c>
      <c r="G10" s="19" t="s">
        <v>671</v>
      </c>
      <c r="H10" s="21" t="s">
        <v>669</v>
      </c>
      <c r="I10" s="22">
        <v>46023</v>
      </c>
      <c r="J10" s="22">
        <v>46387</v>
      </c>
      <c r="K10" s="21">
        <v>25</v>
      </c>
      <c r="L10" s="21" t="s">
        <v>174</v>
      </c>
      <c r="M10" s="23">
        <v>16</v>
      </c>
      <c r="N10" s="23">
        <v>16</v>
      </c>
      <c r="O10" s="23">
        <v>16</v>
      </c>
      <c r="P10" s="23">
        <v>16</v>
      </c>
      <c r="Q10" s="24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6"/>
    </row>
    <row r="11" s="1" customFormat="1" ht="21" customHeight="1" spans="1:30">
      <c r="A11" s="18" t="s">
        <v>210</v>
      </c>
      <c r="B11" s="18" t="s">
        <v>177</v>
      </c>
      <c r="C11" s="18" t="s">
        <v>177</v>
      </c>
      <c r="D11" s="19">
        <v>800025</v>
      </c>
      <c r="E11" s="20" t="s">
        <v>4</v>
      </c>
      <c r="F11" s="21" t="s">
        <v>672</v>
      </c>
      <c r="G11" s="19" t="s">
        <v>673</v>
      </c>
      <c r="H11" s="21" t="s">
        <v>669</v>
      </c>
      <c r="I11" s="22">
        <v>46023</v>
      </c>
      <c r="J11" s="22">
        <v>46387</v>
      </c>
      <c r="K11" s="27">
        <v>8</v>
      </c>
      <c r="L11" s="21" t="s">
        <v>174</v>
      </c>
      <c r="M11" s="23">
        <v>8</v>
      </c>
      <c r="N11" s="23">
        <v>8</v>
      </c>
      <c r="O11" s="23">
        <v>8</v>
      </c>
      <c r="P11" s="23">
        <v>8</v>
      </c>
      <c r="Q11" s="24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6"/>
    </row>
    <row r="12" s="1" customFormat="1" ht="21" customHeight="1" spans="1:30">
      <c r="A12" s="18" t="s">
        <v>210</v>
      </c>
      <c r="B12" s="18" t="s">
        <v>177</v>
      </c>
      <c r="C12" s="18" t="s">
        <v>177</v>
      </c>
      <c r="D12" s="19">
        <v>800025</v>
      </c>
      <c r="E12" s="20" t="s">
        <v>4</v>
      </c>
      <c r="F12" s="21" t="s">
        <v>674</v>
      </c>
      <c r="G12" s="19" t="s">
        <v>675</v>
      </c>
      <c r="H12" s="21" t="s">
        <v>676</v>
      </c>
      <c r="I12" s="22">
        <v>46023</v>
      </c>
      <c r="J12" s="22">
        <v>46387</v>
      </c>
      <c r="K12" s="27">
        <v>3000</v>
      </c>
      <c r="L12" s="21" t="s">
        <v>677</v>
      </c>
      <c r="M12" s="23">
        <v>1</v>
      </c>
      <c r="N12" s="23">
        <v>1</v>
      </c>
      <c r="O12" s="23">
        <v>1</v>
      </c>
      <c r="P12" s="23">
        <v>1</v>
      </c>
      <c r="Q12" s="24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6"/>
    </row>
    <row r="13" s="1" customFormat="1" ht="21" customHeight="1" spans="1:30">
      <c r="A13" s="18" t="s">
        <v>210</v>
      </c>
      <c r="B13" s="18" t="s">
        <v>177</v>
      </c>
      <c r="C13" s="18" t="s">
        <v>177</v>
      </c>
      <c r="D13" s="19">
        <v>800025</v>
      </c>
      <c r="E13" s="20" t="s">
        <v>4</v>
      </c>
      <c r="F13" s="21" t="s">
        <v>678</v>
      </c>
      <c r="G13" s="19" t="s">
        <v>679</v>
      </c>
      <c r="H13" s="21" t="s">
        <v>676</v>
      </c>
      <c r="I13" s="22">
        <v>46023</v>
      </c>
      <c r="J13" s="22">
        <v>46387</v>
      </c>
      <c r="K13" s="27">
        <v>200</v>
      </c>
      <c r="L13" s="21" t="s">
        <v>680</v>
      </c>
      <c r="M13" s="23">
        <v>3</v>
      </c>
      <c r="N13" s="23">
        <v>3</v>
      </c>
      <c r="O13" s="23">
        <v>3</v>
      </c>
      <c r="P13" s="23">
        <v>3</v>
      </c>
      <c r="Q13" s="24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6"/>
    </row>
    <row r="14" s="1" customFormat="1" ht="21" customHeight="1" spans="1:30">
      <c r="A14" s="18" t="s">
        <v>210</v>
      </c>
      <c r="B14" s="18" t="s">
        <v>177</v>
      </c>
      <c r="C14" s="18" t="s">
        <v>177</v>
      </c>
      <c r="D14" s="19">
        <v>800025</v>
      </c>
      <c r="E14" s="20" t="s">
        <v>4</v>
      </c>
      <c r="F14" s="21" t="s">
        <v>681</v>
      </c>
      <c r="G14" s="19" t="s">
        <v>682</v>
      </c>
      <c r="H14" s="21" t="s">
        <v>676</v>
      </c>
      <c r="I14" s="22">
        <v>46023</v>
      </c>
      <c r="J14" s="22">
        <v>46387</v>
      </c>
      <c r="K14" s="27">
        <v>3</v>
      </c>
      <c r="L14" s="21" t="s">
        <v>683</v>
      </c>
      <c r="M14" s="23">
        <v>1</v>
      </c>
      <c r="N14" s="23">
        <v>1</v>
      </c>
      <c r="O14" s="23">
        <v>1</v>
      </c>
      <c r="P14" s="23">
        <v>1</v>
      </c>
      <c r="Q14" s="24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6"/>
    </row>
    <row r="15" s="1" customFormat="1" ht="21" customHeight="1" spans="1:30">
      <c r="A15" s="18" t="s">
        <v>210</v>
      </c>
      <c r="B15" s="18" t="s">
        <v>177</v>
      </c>
      <c r="C15" s="18" t="s">
        <v>177</v>
      </c>
      <c r="D15" s="19">
        <v>800025</v>
      </c>
      <c r="E15" s="20" t="s">
        <v>4</v>
      </c>
      <c r="F15" s="21" t="s">
        <v>684</v>
      </c>
      <c r="G15" s="19" t="s">
        <v>685</v>
      </c>
      <c r="H15" s="21" t="s">
        <v>676</v>
      </c>
      <c r="I15" s="22">
        <v>46023</v>
      </c>
      <c r="J15" s="22">
        <v>46387</v>
      </c>
      <c r="K15" s="27">
        <v>2</v>
      </c>
      <c r="L15" s="21" t="s">
        <v>683</v>
      </c>
      <c r="M15" s="23">
        <v>0.4</v>
      </c>
      <c r="N15" s="23">
        <v>0.4</v>
      </c>
      <c r="O15" s="23">
        <v>0.4</v>
      </c>
      <c r="P15" s="23">
        <v>0.4</v>
      </c>
      <c r="Q15" s="24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6"/>
    </row>
    <row r="16" s="1" customFormat="1" ht="21" customHeight="1" spans="1:30">
      <c r="A16" s="18" t="s">
        <v>210</v>
      </c>
      <c r="B16" s="18" t="s">
        <v>177</v>
      </c>
      <c r="C16" s="18" t="s">
        <v>177</v>
      </c>
      <c r="D16" s="19">
        <v>800025</v>
      </c>
      <c r="E16" s="20" t="s">
        <v>4</v>
      </c>
      <c r="F16" s="21" t="s">
        <v>686</v>
      </c>
      <c r="G16" s="19" t="s">
        <v>687</v>
      </c>
      <c r="H16" s="21" t="s">
        <v>676</v>
      </c>
      <c r="I16" s="22">
        <v>46023</v>
      </c>
      <c r="J16" s="22">
        <v>46387</v>
      </c>
      <c r="K16" s="27">
        <v>12</v>
      </c>
      <c r="L16" s="21" t="s">
        <v>683</v>
      </c>
      <c r="M16" s="23">
        <v>7</v>
      </c>
      <c r="N16" s="23">
        <v>7</v>
      </c>
      <c r="O16" s="23">
        <v>7</v>
      </c>
      <c r="P16" s="23">
        <v>7</v>
      </c>
      <c r="Q16" s="24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6"/>
    </row>
    <row r="17" s="1" customFormat="1" ht="21" customHeight="1" spans="1:30">
      <c r="A17" s="18" t="s">
        <v>210</v>
      </c>
      <c r="B17" s="18" t="s">
        <v>177</v>
      </c>
      <c r="C17" s="18" t="s">
        <v>177</v>
      </c>
      <c r="D17" s="19">
        <v>800025</v>
      </c>
      <c r="E17" s="20" t="s">
        <v>4</v>
      </c>
      <c r="F17" s="21" t="s">
        <v>688</v>
      </c>
      <c r="G17" s="19" t="s">
        <v>689</v>
      </c>
      <c r="H17" s="21" t="s">
        <v>676</v>
      </c>
      <c r="I17" s="22">
        <v>46023</v>
      </c>
      <c r="J17" s="22">
        <v>46387</v>
      </c>
      <c r="K17" s="27">
        <v>12</v>
      </c>
      <c r="L17" s="21" t="s">
        <v>683</v>
      </c>
      <c r="M17" s="23">
        <v>7</v>
      </c>
      <c r="N17" s="23">
        <v>7</v>
      </c>
      <c r="O17" s="23">
        <v>7</v>
      </c>
      <c r="P17" s="23">
        <v>7</v>
      </c>
      <c r="Q17" s="24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6"/>
    </row>
    <row r="18" s="1" customFormat="1" ht="21" customHeight="1" spans="1:30">
      <c r="A18" s="18" t="s">
        <v>210</v>
      </c>
      <c r="B18" s="18" t="s">
        <v>177</v>
      </c>
      <c r="C18" s="18" t="s">
        <v>177</v>
      </c>
      <c r="D18" s="19">
        <v>800025</v>
      </c>
      <c r="E18" s="20" t="s">
        <v>4</v>
      </c>
      <c r="F18" s="21" t="s">
        <v>690</v>
      </c>
      <c r="G18" s="19" t="s">
        <v>691</v>
      </c>
      <c r="H18" s="21" t="s">
        <v>676</v>
      </c>
      <c r="I18" s="22">
        <v>46023</v>
      </c>
      <c r="J18" s="22">
        <v>46387</v>
      </c>
      <c r="K18" s="27">
        <v>12</v>
      </c>
      <c r="L18" s="21" t="s">
        <v>683</v>
      </c>
      <c r="M18" s="23">
        <v>1.5</v>
      </c>
      <c r="N18" s="23">
        <v>1.5</v>
      </c>
      <c r="O18" s="23">
        <v>1.5</v>
      </c>
      <c r="P18" s="23">
        <v>1.5</v>
      </c>
      <c r="Q18" s="24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6"/>
    </row>
    <row r="19" s="1" customFormat="1" ht="21" customHeight="1" spans="1:30">
      <c r="A19" s="18" t="s">
        <v>210</v>
      </c>
      <c r="B19" s="18" t="s">
        <v>177</v>
      </c>
      <c r="C19" s="18" t="s">
        <v>177</v>
      </c>
      <c r="D19" s="19">
        <v>800025</v>
      </c>
      <c r="E19" s="20" t="s">
        <v>4</v>
      </c>
      <c r="F19" s="21" t="s">
        <v>692</v>
      </c>
      <c r="G19" s="19" t="s">
        <v>693</v>
      </c>
      <c r="H19" s="21" t="s">
        <v>676</v>
      </c>
      <c r="I19" s="22">
        <v>46023</v>
      </c>
      <c r="J19" s="22">
        <v>46387</v>
      </c>
      <c r="K19" s="27">
        <v>12</v>
      </c>
      <c r="L19" s="21" t="s">
        <v>683</v>
      </c>
      <c r="M19" s="23">
        <v>5</v>
      </c>
      <c r="N19" s="23">
        <v>5</v>
      </c>
      <c r="O19" s="23">
        <v>5</v>
      </c>
      <c r="P19" s="23">
        <v>5</v>
      </c>
      <c r="Q19" s="24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6"/>
    </row>
    <row r="20" s="1" customFormat="1" ht="21" customHeight="1" spans="1:30">
      <c r="A20" s="18" t="s">
        <v>210</v>
      </c>
      <c r="B20" s="18" t="s">
        <v>177</v>
      </c>
      <c r="C20" s="18" t="s">
        <v>177</v>
      </c>
      <c r="D20" s="19">
        <v>800025</v>
      </c>
      <c r="E20" s="20" t="s">
        <v>4</v>
      </c>
      <c r="F20" s="21" t="s">
        <v>694</v>
      </c>
      <c r="G20" s="19" t="s">
        <v>695</v>
      </c>
      <c r="H20" s="21" t="s">
        <v>676</v>
      </c>
      <c r="I20" s="22">
        <v>46023</v>
      </c>
      <c r="J20" s="22">
        <v>46387</v>
      </c>
      <c r="K20" s="27">
        <v>1</v>
      </c>
      <c r="L20" s="21" t="s">
        <v>683</v>
      </c>
      <c r="M20" s="23">
        <v>1.1</v>
      </c>
      <c r="N20" s="23">
        <v>1.1</v>
      </c>
      <c r="O20" s="23">
        <v>1.1</v>
      </c>
      <c r="P20" s="23">
        <v>1.1</v>
      </c>
      <c r="Q20" s="24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6"/>
    </row>
    <row r="21" s="1" customFormat="1" ht="21" customHeight="1" spans="1:30">
      <c r="A21" s="18" t="s">
        <v>210</v>
      </c>
      <c r="B21" s="18" t="s">
        <v>177</v>
      </c>
      <c r="C21" s="18" t="s">
        <v>177</v>
      </c>
      <c r="D21" s="19">
        <v>800025</v>
      </c>
      <c r="E21" s="20" t="s">
        <v>4</v>
      </c>
      <c r="F21" s="21" t="s">
        <v>696</v>
      </c>
      <c r="G21" s="19" t="s">
        <v>697</v>
      </c>
      <c r="H21" s="21" t="s">
        <v>676</v>
      </c>
      <c r="I21" s="22">
        <v>46023</v>
      </c>
      <c r="J21" s="22">
        <v>46387</v>
      </c>
      <c r="K21" s="27">
        <v>1</v>
      </c>
      <c r="L21" s="21" t="s">
        <v>683</v>
      </c>
      <c r="M21" s="23">
        <v>1</v>
      </c>
      <c r="N21" s="23">
        <v>1</v>
      </c>
      <c r="O21" s="23">
        <v>1</v>
      </c>
      <c r="P21" s="23">
        <v>1</v>
      </c>
      <c r="Q21" s="24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6"/>
    </row>
    <row r="22" s="1" customFormat="1" ht="21" customHeight="1" spans="1:30">
      <c r="A22" s="18" t="s">
        <v>210</v>
      </c>
      <c r="B22" s="18" t="s">
        <v>177</v>
      </c>
      <c r="C22" s="18" t="s">
        <v>177</v>
      </c>
      <c r="D22" s="19">
        <v>800025</v>
      </c>
      <c r="E22" s="20" t="s">
        <v>4</v>
      </c>
      <c r="F22" s="21" t="s">
        <v>698</v>
      </c>
      <c r="G22" s="19" t="s">
        <v>699</v>
      </c>
      <c r="H22" s="21" t="s">
        <v>676</v>
      </c>
      <c r="I22" s="22">
        <v>46023</v>
      </c>
      <c r="J22" s="22">
        <v>46387</v>
      </c>
      <c r="K22" s="27">
        <v>2</v>
      </c>
      <c r="L22" s="21" t="s">
        <v>700</v>
      </c>
      <c r="M22" s="23">
        <v>1</v>
      </c>
      <c r="N22" s="23">
        <v>1</v>
      </c>
      <c r="O22" s="23">
        <v>1</v>
      </c>
      <c r="P22" s="23">
        <v>1</v>
      </c>
      <c r="Q22" s="24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6"/>
    </row>
    <row r="23" s="1" customFormat="1" ht="21" customHeight="1" spans="1:30">
      <c r="A23" s="28" t="s">
        <v>210</v>
      </c>
      <c r="B23" s="28" t="s">
        <v>177</v>
      </c>
      <c r="C23" s="28" t="s">
        <v>177</v>
      </c>
      <c r="D23" s="29">
        <v>800025</v>
      </c>
      <c r="E23" s="20" t="s">
        <v>4</v>
      </c>
      <c r="F23" s="21" t="s">
        <v>701</v>
      </c>
      <c r="G23" s="19" t="s">
        <v>702</v>
      </c>
      <c r="H23" s="21" t="s">
        <v>676</v>
      </c>
      <c r="I23" s="22">
        <v>46023</v>
      </c>
      <c r="J23" s="22">
        <v>46387</v>
      </c>
      <c r="K23" s="27">
        <v>2</v>
      </c>
      <c r="L23" s="21" t="s">
        <v>700</v>
      </c>
      <c r="M23" s="23">
        <v>0.6</v>
      </c>
      <c r="N23" s="23">
        <v>0.6</v>
      </c>
      <c r="O23" s="23">
        <v>0.6</v>
      </c>
      <c r="P23" s="23">
        <v>0.6</v>
      </c>
      <c r="Q23" s="24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6"/>
    </row>
    <row r="24" s="1" customFormat="1" ht="21" customHeight="1" spans="1:30">
      <c r="A24" s="18" t="s">
        <v>210</v>
      </c>
      <c r="B24" s="18" t="s">
        <v>177</v>
      </c>
      <c r="C24" s="18" t="s">
        <v>177</v>
      </c>
      <c r="D24" s="19">
        <v>800025</v>
      </c>
      <c r="E24" s="20" t="s">
        <v>4</v>
      </c>
      <c r="F24" s="21" t="s">
        <v>703</v>
      </c>
      <c r="G24" s="19" t="s">
        <v>704</v>
      </c>
      <c r="H24" s="21" t="s">
        <v>676</v>
      </c>
      <c r="I24" s="22">
        <v>46023</v>
      </c>
      <c r="J24" s="22">
        <v>46387</v>
      </c>
      <c r="K24" s="27">
        <v>2</v>
      </c>
      <c r="L24" s="21" t="s">
        <v>700</v>
      </c>
      <c r="M24" s="23">
        <v>0.6</v>
      </c>
      <c r="N24" s="23">
        <v>0.6</v>
      </c>
      <c r="O24" s="23">
        <v>0.6</v>
      </c>
      <c r="P24" s="23">
        <v>0.6</v>
      </c>
      <c r="Q24" s="24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6"/>
    </row>
    <row r="25" s="1" customFormat="1" ht="21" customHeight="1" spans="1:30">
      <c r="A25" s="18" t="s">
        <v>210</v>
      </c>
      <c r="B25" s="18" t="s">
        <v>177</v>
      </c>
      <c r="C25" s="18" t="s">
        <v>177</v>
      </c>
      <c r="D25" s="19">
        <v>800025</v>
      </c>
      <c r="E25" s="20" t="s">
        <v>4</v>
      </c>
      <c r="F25" s="21" t="s">
        <v>705</v>
      </c>
      <c r="G25" s="19" t="s">
        <v>706</v>
      </c>
      <c r="H25" s="21" t="s">
        <v>676</v>
      </c>
      <c r="I25" s="22">
        <v>46023</v>
      </c>
      <c r="J25" s="22">
        <v>46387</v>
      </c>
      <c r="K25" s="27">
        <v>1</v>
      </c>
      <c r="L25" s="21" t="s">
        <v>683</v>
      </c>
      <c r="M25" s="23">
        <v>2</v>
      </c>
      <c r="N25" s="23">
        <v>2</v>
      </c>
      <c r="O25" s="23">
        <v>2</v>
      </c>
      <c r="P25" s="23">
        <v>2</v>
      </c>
      <c r="Q25" s="24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6"/>
    </row>
    <row r="26" s="1" customFormat="1" ht="21" customHeight="1" spans="1:30">
      <c r="A26" s="18" t="s">
        <v>210</v>
      </c>
      <c r="B26" s="18" t="s">
        <v>177</v>
      </c>
      <c r="C26" s="18" t="s">
        <v>177</v>
      </c>
      <c r="D26" s="19">
        <v>800025</v>
      </c>
      <c r="E26" s="20" t="s">
        <v>4</v>
      </c>
      <c r="F26" s="21" t="s">
        <v>707</v>
      </c>
      <c r="G26" s="19" t="s">
        <v>708</v>
      </c>
      <c r="H26" s="21" t="s">
        <v>709</v>
      </c>
      <c r="I26" s="22">
        <v>46023</v>
      </c>
      <c r="J26" s="22">
        <v>46387</v>
      </c>
      <c r="K26" s="27">
        <v>16</v>
      </c>
      <c r="L26" s="21" t="s">
        <v>683</v>
      </c>
      <c r="M26" s="23">
        <v>25</v>
      </c>
      <c r="N26" s="23">
        <v>25</v>
      </c>
      <c r="O26" s="23">
        <v>25</v>
      </c>
      <c r="P26" s="23">
        <v>25</v>
      </c>
      <c r="Q26" s="24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6"/>
    </row>
    <row r="27" s="1" customFormat="1" ht="21" customHeight="1" spans="1:30">
      <c r="A27" s="18" t="s">
        <v>210</v>
      </c>
      <c r="B27" s="18" t="s">
        <v>177</v>
      </c>
      <c r="C27" s="18" t="s">
        <v>177</v>
      </c>
      <c r="D27" s="19">
        <v>800025</v>
      </c>
      <c r="E27" s="20" t="s">
        <v>4</v>
      </c>
      <c r="F27" s="21" t="s">
        <v>710</v>
      </c>
      <c r="G27" s="19" t="s">
        <v>711</v>
      </c>
      <c r="H27" s="21" t="s">
        <v>709</v>
      </c>
      <c r="I27" s="22">
        <v>46023</v>
      </c>
      <c r="J27" s="22">
        <v>46387</v>
      </c>
      <c r="K27" s="27">
        <v>2</v>
      </c>
      <c r="L27" s="21" t="s">
        <v>174</v>
      </c>
      <c r="M27" s="23">
        <v>5</v>
      </c>
      <c r="N27" s="23">
        <v>5</v>
      </c>
      <c r="O27" s="23">
        <v>5</v>
      </c>
      <c r="P27" s="23">
        <v>5</v>
      </c>
      <c r="Q27" s="24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6"/>
    </row>
    <row r="28" s="1" customFormat="1" ht="21" customHeight="1" spans="1:30">
      <c r="A28" s="18" t="s">
        <v>210</v>
      </c>
      <c r="B28" s="18" t="s">
        <v>177</v>
      </c>
      <c r="C28" s="18" t="s">
        <v>177</v>
      </c>
      <c r="D28" s="19">
        <v>800025</v>
      </c>
      <c r="E28" s="20" t="s">
        <v>4</v>
      </c>
      <c r="F28" s="21" t="s">
        <v>712</v>
      </c>
      <c r="G28" s="19" t="s">
        <v>713</v>
      </c>
      <c r="H28" s="21" t="s">
        <v>709</v>
      </c>
      <c r="I28" s="22">
        <v>46023</v>
      </c>
      <c r="J28" s="22">
        <v>46387</v>
      </c>
      <c r="K28" s="27">
        <v>2</v>
      </c>
      <c r="L28" s="21" t="s">
        <v>556</v>
      </c>
      <c r="M28" s="23">
        <v>5</v>
      </c>
      <c r="N28" s="23">
        <v>5</v>
      </c>
      <c r="O28" s="23">
        <v>5</v>
      </c>
      <c r="P28" s="23">
        <v>5</v>
      </c>
      <c r="Q28" s="24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6"/>
    </row>
    <row r="29" s="1" customFormat="1" ht="21" customHeight="1" spans="1:30">
      <c r="A29" s="18" t="s">
        <v>210</v>
      </c>
      <c r="B29" s="18" t="s">
        <v>177</v>
      </c>
      <c r="C29" s="18" t="s">
        <v>177</v>
      </c>
      <c r="D29" s="19">
        <v>800025</v>
      </c>
      <c r="E29" s="20" t="s">
        <v>4</v>
      </c>
      <c r="F29" s="30" t="s">
        <v>714</v>
      </c>
      <c r="G29" s="19" t="s">
        <v>715</v>
      </c>
      <c r="H29" s="30" t="s">
        <v>709</v>
      </c>
      <c r="I29" s="22">
        <v>46023</v>
      </c>
      <c r="J29" s="22">
        <v>46387</v>
      </c>
      <c r="K29" s="27">
        <v>1</v>
      </c>
      <c r="L29" s="21" t="s">
        <v>683</v>
      </c>
      <c r="M29" s="23">
        <v>10.8</v>
      </c>
      <c r="N29" s="23">
        <v>10.8</v>
      </c>
      <c r="O29" s="23">
        <v>10.8</v>
      </c>
      <c r="P29" s="23">
        <v>10.8</v>
      </c>
      <c r="Q29" s="24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6"/>
    </row>
    <row r="30" s="1" customFormat="1" ht="21" customHeight="1" spans="1:30">
      <c r="A30" s="18" t="s">
        <v>210</v>
      </c>
      <c r="B30" s="18" t="s">
        <v>177</v>
      </c>
      <c r="C30" s="18" t="s">
        <v>177</v>
      </c>
      <c r="D30" s="19">
        <v>800025</v>
      </c>
      <c r="E30" s="20" t="s">
        <v>4</v>
      </c>
      <c r="F30" s="30" t="s">
        <v>716</v>
      </c>
      <c r="G30" s="19" t="s">
        <v>717</v>
      </c>
      <c r="H30" s="30" t="s">
        <v>709</v>
      </c>
      <c r="I30" s="22">
        <v>46023</v>
      </c>
      <c r="J30" s="22">
        <v>46387</v>
      </c>
      <c r="K30" s="27">
        <v>1</v>
      </c>
      <c r="L30" s="21" t="s">
        <v>683</v>
      </c>
      <c r="M30" s="23">
        <v>16.2</v>
      </c>
      <c r="N30" s="23">
        <v>16.2</v>
      </c>
      <c r="O30" s="23">
        <v>16.2</v>
      </c>
      <c r="P30" s="23">
        <v>16.2</v>
      </c>
      <c r="Q30" s="24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6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allowBlank="1" showInputMessage="1" showErrorMessage="1" sqref="H30 F12:F30 H12:H29 K12:K30 L12:L30"/>
    <dataValidation type="list" allowBlank="1" showInputMessage="1" showErrorMessage="1" sqref="I25:I27">
      <formula1/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C6" sqref="C6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1"/>
      <c r="H1" s="60" t="s">
        <v>34</v>
      </c>
    </row>
    <row r="2" ht="24.15" customHeight="1" spans="1:8">
      <c r="A2" s="128" t="s">
        <v>8</v>
      </c>
      <c r="B2" s="128"/>
      <c r="C2" s="128"/>
      <c r="D2" s="128"/>
      <c r="E2" s="128"/>
      <c r="F2" s="128"/>
      <c r="G2" s="128"/>
      <c r="H2" s="128"/>
    </row>
    <row r="3" ht="17.25" customHeight="1" spans="1:8">
      <c r="A3" s="62" t="s">
        <v>35</v>
      </c>
      <c r="B3" s="62"/>
      <c r="C3" s="62"/>
      <c r="D3" s="62"/>
      <c r="E3" s="62"/>
      <c r="F3" s="62"/>
      <c r="G3" s="54" t="s">
        <v>36</v>
      </c>
      <c r="H3" s="54"/>
    </row>
    <row r="4" ht="17.9" customHeight="1" spans="1:8">
      <c r="A4" s="63" t="s">
        <v>37</v>
      </c>
      <c r="B4" s="63"/>
      <c r="C4" s="63" t="s">
        <v>38</v>
      </c>
      <c r="D4" s="63"/>
      <c r="E4" s="63"/>
      <c r="F4" s="63"/>
      <c r="G4" s="63"/>
      <c r="H4" s="63"/>
    </row>
    <row r="5" ht="17.9" customHeight="1" spans="1:8">
      <c r="A5" s="63" t="s">
        <v>39</v>
      </c>
      <c r="B5" s="63" t="s">
        <v>40</v>
      </c>
      <c r="C5" s="63" t="s">
        <v>41</v>
      </c>
      <c r="D5" s="63" t="s">
        <v>40</v>
      </c>
      <c r="E5" s="63" t="s">
        <v>42</v>
      </c>
      <c r="F5" s="63" t="s">
        <v>40</v>
      </c>
      <c r="G5" s="63" t="s">
        <v>43</v>
      </c>
      <c r="H5" s="63" t="s">
        <v>40</v>
      </c>
    </row>
    <row r="6" ht="16.25" customHeight="1" spans="1:8">
      <c r="A6" s="66" t="s">
        <v>44</v>
      </c>
      <c r="B6" s="57">
        <v>1193.394916</v>
      </c>
      <c r="C6" s="58" t="s">
        <v>45</v>
      </c>
      <c r="D6" s="70">
        <v>5</v>
      </c>
      <c r="E6" s="66" t="s">
        <v>46</v>
      </c>
      <c r="F6" s="65">
        <v>967.394916</v>
      </c>
      <c r="G6" s="58" t="s">
        <v>47</v>
      </c>
      <c r="H6" s="57">
        <v>817.181916</v>
      </c>
    </row>
    <row r="7" ht="16.25" customHeight="1" spans="1:8">
      <c r="A7" s="58" t="s">
        <v>48</v>
      </c>
      <c r="B7" s="57">
        <v>1148.394916</v>
      </c>
      <c r="C7" s="58" t="s">
        <v>49</v>
      </c>
      <c r="D7" s="70"/>
      <c r="E7" s="58" t="s">
        <v>50</v>
      </c>
      <c r="F7" s="57">
        <v>817.181916</v>
      </c>
      <c r="G7" s="58" t="s">
        <v>51</v>
      </c>
      <c r="H7" s="57">
        <v>323.2</v>
      </c>
    </row>
    <row r="8" ht="16.25" customHeight="1" spans="1:8">
      <c r="A8" s="66" t="s">
        <v>52</v>
      </c>
      <c r="B8" s="57">
        <v>45</v>
      </c>
      <c r="C8" s="58" t="s">
        <v>53</v>
      </c>
      <c r="D8" s="70"/>
      <c r="E8" s="58" t="s">
        <v>54</v>
      </c>
      <c r="F8" s="57">
        <v>97.2</v>
      </c>
      <c r="G8" s="58" t="s">
        <v>55</v>
      </c>
      <c r="H8" s="57"/>
    </row>
    <row r="9" ht="16.25" customHeight="1" spans="1:8">
      <c r="A9" s="58" t="s">
        <v>56</v>
      </c>
      <c r="B9" s="57"/>
      <c r="C9" s="58" t="s">
        <v>57</v>
      </c>
      <c r="D9" s="70"/>
      <c r="E9" s="58" t="s">
        <v>58</v>
      </c>
      <c r="F9" s="57">
        <v>53.013</v>
      </c>
      <c r="G9" s="58" t="s">
        <v>59</v>
      </c>
      <c r="H9" s="57"/>
    </row>
    <row r="10" ht="16.25" customHeight="1" spans="1:8">
      <c r="A10" s="58" t="s">
        <v>60</v>
      </c>
      <c r="B10" s="57"/>
      <c r="C10" s="58" t="s">
        <v>61</v>
      </c>
      <c r="D10" s="70"/>
      <c r="E10" s="66" t="s">
        <v>62</v>
      </c>
      <c r="F10" s="65">
        <v>226</v>
      </c>
      <c r="G10" s="58" t="s">
        <v>63</v>
      </c>
      <c r="H10" s="57"/>
    </row>
    <row r="11" ht="16.25" customHeight="1" spans="1:8">
      <c r="A11" s="58" t="s">
        <v>64</v>
      </c>
      <c r="B11" s="57"/>
      <c r="C11" s="58" t="s">
        <v>65</v>
      </c>
      <c r="D11" s="70"/>
      <c r="E11" s="58" t="s">
        <v>66</v>
      </c>
      <c r="F11" s="57"/>
      <c r="G11" s="58" t="s">
        <v>67</v>
      </c>
      <c r="H11" s="57"/>
    </row>
    <row r="12" ht="16.25" customHeight="1" spans="1:8">
      <c r="A12" s="58" t="s">
        <v>68</v>
      </c>
      <c r="B12" s="57"/>
      <c r="C12" s="58" t="s">
        <v>69</v>
      </c>
      <c r="D12" s="70"/>
      <c r="E12" s="58" t="s">
        <v>70</v>
      </c>
      <c r="F12" s="57">
        <v>226</v>
      </c>
      <c r="G12" s="58" t="s">
        <v>71</v>
      </c>
      <c r="H12" s="57"/>
    </row>
    <row r="13" ht="16.25" customHeight="1" spans="1:8">
      <c r="A13" s="58" t="s">
        <v>72</v>
      </c>
      <c r="B13" s="57"/>
      <c r="C13" s="58" t="s">
        <v>73</v>
      </c>
      <c r="D13" s="70">
        <v>139.87</v>
      </c>
      <c r="E13" s="58" t="s">
        <v>74</v>
      </c>
      <c r="F13" s="57"/>
      <c r="G13" s="58" t="s">
        <v>75</v>
      </c>
      <c r="H13" s="57"/>
    </row>
    <row r="14" ht="16.25" customHeight="1" spans="1:8">
      <c r="A14" s="58" t="s">
        <v>76</v>
      </c>
      <c r="B14" s="57"/>
      <c r="C14" s="58" t="s">
        <v>77</v>
      </c>
      <c r="D14" s="70"/>
      <c r="E14" s="58" t="s">
        <v>78</v>
      </c>
      <c r="F14" s="57"/>
      <c r="G14" s="58" t="s">
        <v>79</v>
      </c>
      <c r="H14" s="57">
        <v>53.013</v>
      </c>
    </row>
    <row r="15" ht="16.25" customHeight="1" spans="1:8">
      <c r="A15" s="58" t="s">
        <v>80</v>
      </c>
      <c r="B15" s="57"/>
      <c r="C15" s="58" t="s">
        <v>81</v>
      </c>
      <c r="D15" s="70">
        <v>31.998726</v>
      </c>
      <c r="E15" s="58" t="s">
        <v>82</v>
      </c>
      <c r="F15" s="57"/>
      <c r="G15" s="58" t="s">
        <v>83</v>
      </c>
      <c r="H15" s="57"/>
    </row>
    <row r="16" ht="16.25" customHeight="1" spans="1:8">
      <c r="A16" s="58" t="s">
        <v>84</v>
      </c>
      <c r="B16" s="57"/>
      <c r="C16" s="58" t="s">
        <v>85</v>
      </c>
      <c r="D16" s="70"/>
      <c r="E16" s="58" t="s">
        <v>86</v>
      </c>
      <c r="F16" s="57"/>
      <c r="G16" s="58" t="s">
        <v>87</v>
      </c>
      <c r="H16" s="57"/>
    </row>
    <row r="17" ht="16.25" customHeight="1" spans="1:8">
      <c r="A17" s="58" t="s">
        <v>88</v>
      </c>
      <c r="B17" s="57"/>
      <c r="C17" s="58" t="s">
        <v>89</v>
      </c>
      <c r="D17" s="70">
        <v>951.6223</v>
      </c>
      <c r="E17" s="58" t="s">
        <v>90</v>
      </c>
      <c r="F17" s="57"/>
      <c r="G17" s="58" t="s">
        <v>91</v>
      </c>
      <c r="H17" s="57"/>
    </row>
    <row r="18" ht="16.25" customHeight="1" spans="1:8">
      <c r="A18" s="58" t="s">
        <v>92</v>
      </c>
      <c r="B18" s="57"/>
      <c r="C18" s="58" t="s">
        <v>93</v>
      </c>
      <c r="D18" s="70"/>
      <c r="E18" s="58" t="s">
        <v>94</v>
      </c>
      <c r="F18" s="57"/>
      <c r="G18" s="58" t="s">
        <v>95</v>
      </c>
      <c r="H18" s="57"/>
    </row>
    <row r="19" ht="16.25" customHeight="1" spans="1:8">
      <c r="A19" s="58" t="s">
        <v>96</v>
      </c>
      <c r="B19" s="57"/>
      <c r="C19" s="58" t="s">
        <v>97</v>
      </c>
      <c r="D19" s="70"/>
      <c r="E19" s="58" t="s">
        <v>98</v>
      </c>
      <c r="F19" s="57"/>
      <c r="G19" s="58" t="s">
        <v>99</v>
      </c>
      <c r="H19" s="57"/>
    </row>
    <row r="20" ht="16.25" customHeight="1" spans="1:8">
      <c r="A20" s="66" t="s">
        <v>100</v>
      </c>
      <c r="B20" s="65"/>
      <c r="C20" s="58" t="s">
        <v>101</v>
      </c>
      <c r="D20" s="70"/>
      <c r="E20" s="58" t="s">
        <v>102</v>
      </c>
      <c r="F20" s="57"/>
      <c r="G20" s="58"/>
      <c r="H20" s="57"/>
    </row>
    <row r="21" ht="16.25" customHeight="1" spans="1:8">
      <c r="A21" s="66" t="s">
        <v>103</v>
      </c>
      <c r="B21" s="65"/>
      <c r="C21" s="58" t="s">
        <v>104</v>
      </c>
      <c r="D21" s="70"/>
      <c r="E21" s="66" t="s">
        <v>105</v>
      </c>
      <c r="F21" s="65"/>
      <c r="G21" s="58"/>
      <c r="H21" s="57"/>
    </row>
    <row r="22" ht="16.25" customHeight="1" spans="1:8">
      <c r="A22" s="66" t="s">
        <v>106</v>
      </c>
      <c r="B22" s="65"/>
      <c r="C22" s="58" t="s">
        <v>107</v>
      </c>
      <c r="D22" s="70"/>
      <c r="E22" s="58"/>
      <c r="F22" s="58"/>
      <c r="G22" s="58"/>
      <c r="H22" s="57"/>
    </row>
    <row r="23" ht="16.25" customHeight="1" spans="1:8">
      <c r="A23" s="66" t="s">
        <v>108</v>
      </c>
      <c r="B23" s="65"/>
      <c r="C23" s="58" t="s">
        <v>109</v>
      </c>
      <c r="D23" s="70"/>
      <c r="E23" s="58"/>
      <c r="F23" s="58"/>
      <c r="G23" s="58"/>
      <c r="H23" s="57"/>
    </row>
    <row r="24" ht="16.25" customHeight="1" spans="1:8">
      <c r="A24" s="66" t="s">
        <v>110</v>
      </c>
      <c r="B24" s="65"/>
      <c r="C24" s="58" t="s">
        <v>111</v>
      </c>
      <c r="D24" s="70"/>
      <c r="E24" s="58"/>
      <c r="F24" s="58"/>
      <c r="G24" s="58"/>
      <c r="H24" s="57"/>
    </row>
    <row r="25" ht="16.25" customHeight="1" spans="1:8">
      <c r="A25" s="58" t="s">
        <v>112</v>
      </c>
      <c r="B25" s="57"/>
      <c r="C25" s="58" t="s">
        <v>113</v>
      </c>
      <c r="D25" s="70">
        <v>64.895316</v>
      </c>
      <c r="E25" s="58"/>
      <c r="F25" s="58"/>
      <c r="G25" s="58"/>
      <c r="H25" s="57"/>
    </row>
    <row r="26" ht="16.25" customHeight="1" spans="1:8">
      <c r="A26" s="58" t="s">
        <v>114</v>
      </c>
      <c r="B26" s="57"/>
      <c r="C26" s="58" t="s">
        <v>115</v>
      </c>
      <c r="D26" s="70"/>
      <c r="E26" s="58"/>
      <c r="F26" s="58"/>
      <c r="G26" s="58"/>
      <c r="H26" s="57"/>
    </row>
    <row r="27" ht="16.25" customHeight="1" spans="1:8">
      <c r="A27" s="58" t="s">
        <v>116</v>
      </c>
      <c r="B27" s="57"/>
      <c r="C27" s="58" t="s">
        <v>117</v>
      </c>
      <c r="D27" s="70"/>
      <c r="E27" s="58"/>
      <c r="F27" s="58"/>
      <c r="G27" s="58"/>
      <c r="H27" s="57"/>
    </row>
    <row r="28" ht="16.25" customHeight="1" spans="1:8">
      <c r="A28" s="66" t="s">
        <v>118</v>
      </c>
      <c r="B28" s="65"/>
      <c r="C28" s="58" t="s">
        <v>119</v>
      </c>
      <c r="D28" s="70"/>
      <c r="E28" s="58"/>
      <c r="F28" s="58"/>
      <c r="G28" s="58"/>
      <c r="H28" s="57"/>
    </row>
    <row r="29" ht="16.25" customHeight="1" spans="1:8">
      <c r="A29" s="66" t="s">
        <v>120</v>
      </c>
      <c r="B29" s="65"/>
      <c r="C29" s="58" t="s">
        <v>121</v>
      </c>
      <c r="D29" s="70"/>
      <c r="E29" s="58"/>
      <c r="F29" s="58"/>
      <c r="G29" s="58"/>
      <c r="H29" s="57"/>
    </row>
    <row r="30" ht="16.25" customHeight="1" spans="1:8">
      <c r="A30" s="66" t="s">
        <v>122</v>
      </c>
      <c r="B30" s="65"/>
      <c r="C30" s="58" t="s">
        <v>123</v>
      </c>
      <c r="D30" s="70"/>
      <c r="E30" s="58"/>
      <c r="F30" s="58"/>
      <c r="G30" s="58"/>
      <c r="H30" s="57"/>
    </row>
    <row r="31" ht="16.25" customHeight="1" spans="1:8">
      <c r="A31" s="66" t="s">
        <v>124</v>
      </c>
      <c r="B31" s="65"/>
      <c r="C31" s="58" t="s">
        <v>125</v>
      </c>
      <c r="D31" s="70"/>
      <c r="E31" s="58"/>
      <c r="F31" s="58"/>
      <c r="G31" s="58"/>
      <c r="H31" s="57"/>
    </row>
    <row r="32" ht="16.25" customHeight="1" spans="1:8">
      <c r="A32" s="66" t="s">
        <v>126</v>
      </c>
      <c r="B32" s="65"/>
      <c r="C32" s="58" t="s">
        <v>127</v>
      </c>
      <c r="D32" s="70"/>
      <c r="E32" s="58"/>
      <c r="F32" s="58"/>
      <c r="G32" s="58"/>
      <c r="H32" s="57"/>
    </row>
    <row r="33" ht="16.25" customHeight="1" spans="1:8">
      <c r="A33" s="58"/>
      <c r="B33" s="58"/>
      <c r="C33" s="58" t="s">
        <v>128</v>
      </c>
      <c r="D33" s="70"/>
      <c r="E33" s="58"/>
      <c r="F33" s="58"/>
      <c r="G33" s="58"/>
      <c r="H33" s="58"/>
    </row>
    <row r="34" ht="16.25" customHeight="1" spans="1:8">
      <c r="A34" s="58"/>
      <c r="B34" s="58"/>
      <c r="C34" s="58" t="s">
        <v>129</v>
      </c>
      <c r="D34" s="70"/>
      <c r="E34" s="58"/>
      <c r="F34" s="58"/>
      <c r="G34" s="58"/>
      <c r="H34" s="58"/>
    </row>
    <row r="35" ht="16.25" customHeight="1" spans="1:8">
      <c r="A35" s="58"/>
      <c r="B35" s="58"/>
      <c r="C35" s="58" t="s">
        <v>130</v>
      </c>
      <c r="D35" s="70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66" t="s">
        <v>131</v>
      </c>
      <c r="B37" s="65">
        <v>1193.394916</v>
      </c>
      <c r="C37" s="66" t="s">
        <v>132</v>
      </c>
      <c r="D37" s="65">
        <v>1193.394916</v>
      </c>
      <c r="E37" s="66" t="s">
        <v>132</v>
      </c>
      <c r="F37" s="65">
        <v>1193.394916</v>
      </c>
      <c r="G37" s="66" t="s">
        <v>132</v>
      </c>
      <c r="H37" s="65">
        <v>1193.394916</v>
      </c>
    </row>
    <row r="38" ht="16.25" customHeight="1" spans="1:8">
      <c r="A38" s="66" t="s">
        <v>133</v>
      </c>
      <c r="B38" s="65"/>
      <c r="C38" s="66" t="s">
        <v>134</v>
      </c>
      <c r="D38" s="65"/>
      <c r="E38" s="66" t="s">
        <v>134</v>
      </c>
      <c r="F38" s="65"/>
      <c r="G38" s="66" t="s">
        <v>134</v>
      </c>
      <c r="H38" s="65"/>
    </row>
    <row r="39" ht="16.25" customHeight="1" spans="1:8">
      <c r="A39" s="58"/>
      <c r="B39" s="57"/>
      <c r="C39" s="58"/>
      <c r="D39" s="57"/>
      <c r="E39" s="66"/>
      <c r="F39" s="65"/>
      <c r="G39" s="66"/>
      <c r="H39" s="65"/>
    </row>
    <row r="40" ht="16.25" customHeight="1" spans="1:8">
      <c r="A40" s="66" t="s">
        <v>135</v>
      </c>
      <c r="B40" s="65">
        <v>1193.394916</v>
      </c>
      <c r="C40" s="66" t="s">
        <v>136</v>
      </c>
      <c r="D40" s="65">
        <v>1193.394916</v>
      </c>
      <c r="E40" s="66" t="s">
        <v>136</v>
      </c>
      <c r="F40" s="65">
        <v>1193.394916</v>
      </c>
      <c r="G40" s="66" t="s">
        <v>136</v>
      </c>
      <c r="H40" s="65">
        <v>1193.394916</v>
      </c>
    </row>
    <row r="41" ht="17.9" customHeight="1" spans="1:8">
      <c r="A41" s="129" t="s">
        <v>137</v>
      </c>
      <c r="B41" s="129"/>
      <c r="C41" s="129"/>
      <c r="D41" s="71"/>
      <c r="E41" s="71"/>
      <c r="F41" s="71"/>
      <c r="G41" s="71"/>
      <c r="H41" s="7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7" sqref="E7:E8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1"/>
      <c r="X1" s="60" t="s">
        <v>138</v>
      </c>
      <c r="Y1" s="60"/>
    </row>
    <row r="2" ht="33.6" customHeight="1" spans="1:25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ht="22.4" customHeight="1" spans="1:25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54" t="s">
        <v>36</v>
      </c>
      <c r="Y3" s="54"/>
    </row>
    <row r="4" ht="22.4" customHeight="1" spans="1:25">
      <c r="A4" s="55" t="s">
        <v>139</v>
      </c>
      <c r="B4" s="55" t="s">
        <v>140</v>
      </c>
      <c r="C4" s="55" t="s">
        <v>141</v>
      </c>
      <c r="D4" s="55" t="s">
        <v>142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133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143</v>
      </c>
      <c r="E5" s="55" t="s">
        <v>144</v>
      </c>
      <c r="F5" s="55" t="s">
        <v>145</v>
      </c>
      <c r="G5" s="55" t="s">
        <v>146</v>
      </c>
      <c r="H5" s="55" t="s">
        <v>147</v>
      </c>
      <c r="I5" s="55" t="s">
        <v>148</v>
      </c>
      <c r="J5" s="55" t="s">
        <v>149</v>
      </c>
      <c r="K5" s="55"/>
      <c r="L5" s="55"/>
      <c r="M5" s="55"/>
      <c r="N5" s="55" t="s">
        <v>150</v>
      </c>
      <c r="O5" s="55" t="s">
        <v>151</v>
      </c>
      <c r="P5" s="55" t="s">
        <v>152</v>
      </c>
      <c r="Q5" s="55" t="s">
        <v>153</v>
      </c>
      <c r="R5" s="55" t="s">
        <v>154</v>
      </c>
      <c r="S5" s="55" t="s">
        <v>143</v>
      </c>
      <c r="T5" s="55" t="s">
        <v>144</v>
      </c>
      <c r="U5" s="55" t="s">
        <v>145</v>
      </c>
      <c r="V5" s="55" t="s">
        <v>146</v>
      </c>
      <c r="W5" s="55" t="s">
        <v>147</v>
      </c>
      <c r="X5" s="55" t="s">
        <v>148</v>
      </c>
      <c r="Y5" s="55" t="s">
        <v>155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156</v>
      </c>
      <c r="K6" s="55" t="s">
        <v>157</v>
      </c>
      <c r="L6" s="55" t="s">
        <v>158</v>
      </c>
      <c r="M6" s="55" t="s">
        <v>147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66"/>
      <c r="B7" s="66" t="s">
        <v>141</v>
      </c>
      <c r="C7" s="72">
        <f>C8</f>
        <v>1193.394916</v>
      </c>
      <c r="D7" s="72">
        <f>D8</f>
        <v>1193.394916</v>
      </c>
      <c r="E7" s="72">
        <f>E8</f>
        <v>1193.394916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ht="22.8" customHeight="1" spans="1:25">
      <c r="A8" s="64" t="s">
        <v>159</v>
      </c>
      <c r="B8" s="64" t="s">
        <v>160</v>
      </c>
      <c r="C8" s="72">
        <f>C9</f>
        <v>1193.394916</v>
      </c>
      <c r="D8" s="72">
        <f>D9</f>
        <v>1193.394916</v>
      </c>
      <c r="E8" s="72">
        <f>E9</f>
        <v>1193.394916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</row>
    <row r="9" ht="22.8" customHeight="1" spans="1:25">
      <c r="A9" s="76" t="s">
        <v>161</v>
      </c>
      <c r="B9" s="76" t="s">
        <v>162</v>
      </c>
      <c r="C9" s="70">
        <v>1193.394916</v>
      </c>
      <c r="D9" s="70">
        <v>1193.394916</v>
      </c>
      <c r="E9" s="57">
        <v>1193.394916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1:25">
      <c r="G11" s="5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G12" sqref="G12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51"/>
      <c r="D1" s="116"/>
      <c r="K1" s="60" t="s">
        <v>163</v>
      </c>
    </row>
    <row r="2" ht="31.9" customHeight="1" spans="1:11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5" customHeight="1" spans="1:11">
      <c r="A3" s="117" t="s">
        <v>35</v>
      </c>
      <c r="B3" s="117"/>
      <c r="C3" s="117"/>
      <c r="D3" s="117"/>
      <c r="E3" s="117"/>
      <c r="F3" s="117"/>
      <c r="G3" s="117"/>
      <c r="H3" s="117"/>
      <c r="I3" s="117"/>
      <c r="J3" s="117"/>
      <c r="K3" s="54" t="s">
        <v>36</v>
      </c>
    </row>
    <row r="4" ht="27.6" customHeight="1" spans="1:11">
      <c r="A4" s="63" t="s">
        <v>164</v>
      </c>
      <c r="B4" s="63"/>
      <c r="C4" s="63"/>
      <c r="D4" s="63" t="s">
        <v>165</v>
      </c>
      <c r="E4" s="63" t="s">
        <v>166</v>
      </c>
      <c r="F4" s="63" t="s">
        <v>141</v>
      </c>
      <c r="G4" s="63" t="s">
        <v>167</v>
      </c>
      <c r="H4" s="63" t="s">
        <v>168</v>
      </c>
      <c r="I4" s="63" t="s">
        <v>169</v>
      </c>
      <c r="J4" s="63" t="s">
        <v>170</v>
      </c>
      <c r="K4" s="63" t="s">
        <v>171</v>
      </c>
    </row>
    <row r="5" ht="25.85" customHeight="1" spans="1:11">
      <c r="A5" s="63" t="s">
        <v>172</v>
      </c>
      <c r="B5" s="63" t="s">
        <v>173</v>
      </c>
      <c r="C5" s="63" t="s">
        <v>174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56"/>
      <c r="B6" s="56"/>
      <c r="C6" s="56"/>
      <c r="D6" s="118" t="s">
        <v>141</v>
      </c>
      <c r="E6" s="118"/>
      <c r="F6" s="119">
        <f t="shared" ref="F6:H6" si="0">F7</f>
        <v>1193.39</v>
      </c>
      <c r="G6" s="119">
        <f t="shared" si="0"/>
        <v>967.39</v>
      </c>
      <c r="H6" s="119">
        <f t="shared" si="0"/>
        <v>226</v>
      </c>
      <c r="I6" s="119"/>
      <c r="J6" s="118"/>
      <c r="K6" s="118"/>
    </row>
    <row r="7" ht="22.8" customHeight="1" spans="1:11">
      <c r="A7" s="120"/>
      <c r="B7" s="120"/>
      <c r="C7" s="120"/>
      <c r="D7" s="121" t="s">
        <v>159</v>
      </c>
      <c r="E7" s="121" t="s">
        <v>160</v>
      </c>
      <c r="F7" s="122">
        <f t="shared" ref="F7:H7" si="1">F8</f>
        <v>1193.39</v>
      </c>
      <c r="G7" s="122">
        <f t="shared" si="1"/>
        <v>967.39</v>
      </c>
      <c r="H7" s="122">
        <f t="shared" si="1"/>
        <v>226</v>
      </c>
      <c r="I7" s="122">
        <v>0</v>
      </c>
      <c r="J7" s="123">
        <v>0</v>
      </c>
      <c r="K7" s="123">
        <v>0</v>
      </c>
    </row>
    <row r="8" ht="22.8" customHeight="1" spans="1:11">
      <c r="A8" s="120"/>
      <c r="B8" s="120"/>
      <c r="C8" s="120"/>
      <c r="D8" s="121" t="s">
        <v>161</v>
      </c>
      <c r="E8" s="121" t="s">
        <v>162</v>
      </c>
      <c r="F8" s="122">
        <v>1193.39</v>
      </c>
      <c r="G8" s="122">
        <v>967.39</v>
      </c>
      <c r="H8" s="122">
        <v>226</v>
      </c>
      <c r="I8" s="122"/>
      <c r="J8" s="123"/>
      <c r="K8" s="123"/>
    </row>
    <row r="9" ht="22.8" customHeight="1" spans="1:11">
      <c r="A9" s="55" t="s">
        <v>175</v>
      </c>
      <c r="B9" s="55"/>
      <c r="C9" s="55"/>
      <c r="D9" s="64" t="s">
        <v>175</v>
      </c>
      <c r="E9" s="64" t="s">
        <v>176</v>
      </c>
      <c r="F9" s="72">
        <v>5</v>
      </c>
      <c r="G9" s="72">
        <v>5</v>
      </c>
      <c r="H9" s="72">
        <v>0</v>
      </c>
      <c r="I9" s="72">
        <v>0</v>
      </c>
      <c r="J9" s="114"/>
      <c r="K9" s="114"/>
    </row>
    <row r="10" ht="22.8" customHeight="1" spans="1:11">
      <c r="A10" s="55" t="s">
        <v>175</v>
      </c>
      <c r="B10" s="55" t="s">
        <v>177</v>
      </c>
      <c r="C10" s="55"/>
      <c r="D10" s="64" t="s">
        <v>178</v>
      </c>
      <c r="E10" s="64" t="s">
        <v>179</v>
      </c>
      <c r="F10" s="72">
        <v>5</v>
      </c>
      <c r="G10" s="72">
        <v>5</v>
      </c>
      <c r="H10" s="72">
        <v>0</v>
      </c>
      <c r="I10" s="72">
        <v>0</v>
      </c>
      <c r="J10" s="114"/>
      <c r="K10" s="114"/>
    </row>
    <row r="11" ht="22.8" customHeight="1" spans="1:11">
      <c r="A11" s="124" t="s">
        <v>175</v>
      </c>
      <c r="B11" s="124" t="s">
        <v>177</v>
      </c>
      <c r="C11" s="124" t="s">
        <v>180</v>
      </c>
      <c r="D11" s="125" t="s">
        <v>181</v>
      </c>
      <c r="E11" s="125" t="s">
        <v>182</v>
      </c>
      <c r="F11" s="126">
        <v>5</v>
      </c>
      <c r="G11" s="126">
        <v>5</v>
      </c>
      <c r="H11" s="126"/>
      <c r="I11" s="126"/>
      <c r="J11" s="127"/>
      <c r="K11" s="127"/>
    </row>
    <row r="12" ht="22.8" customHeight="1" spans="1:11">
      <c r="A12" s="55" t="s">
        <v>183</v>
      </c>
      <c r="B12" s="55"/>
      <c r="C12" s="55"/>
      <c r="D12" s="64" t="s">
        <v>183</v>
      </c>
      <c r="E12" s="64" t="s">
        <v>184</v>
      </c>
      <c r="F12" s="72">
        <v>139.87</v>
      </c>
      <c r="G12" s="72">
        <v>139.87</v>
      </c>
      <c r="H12" s="72">
        <v>0</v>
      </c>
      <c r="I12" s="72">
        <v>0</v>
      </c>
      <c r="J12" s="114"/>
      <c r="K12" s="114"/>
    </row>
    <row r="13" ht="22.8" customHeight="1" spans="1:11">
      <c r="A13" s="55" t="s">
        <v>183</v>
      </c>
      <c r="B13" s="55" t="s">
        <v>185</v>
      </c>
      <c r="C13" s="55"/>
      <c r="D13" s="64" t="s">
        <v>186</v>
      </c>
      <c r="E13" s="64" t="s">
        <v>187</v>
      </c>
      <c r="F13" s="72">
        <v>132.48</v>
      </c>
      <c r="G13" s="72">
        <v>132.48</v>
      </c>
      <c r="H13" s="72">
        <v>0</v>
      </c>
      <c r="I13" s="72">
        <v>0</v>
      </c>
      <c r="J13" s="114"/>
      <c r="K13" s="114"/>
    </row>
    <row r="14" ht="22.8" customHeight="1" spans="1:11">
      <c r="A14" s="124" t="s">
        <v>183</v>
      </c>
      <c r="B14" s="124" t="s">
        <v>185</v>
      </c>
      <c r="C14" s="124" t="s">
        <v>177</v>
      </c>
      <c r="D14" s="125" t="s">
        <v>188</v>
      </c>
      <c r="E14" s="125" t="s">
        <v>189</v>
      </c>
      <c r="F14" s="126">
        <v>53.013</v>
      </c>
      <c r="G14" s="126">
        <v>53.013</v>
      </c>
      <c r="H14" s="126"/>
      <c r="I14" s="126"/>
      <c r="J14" s="127"/>
      <c r="K14" s="127"/>
    </row>
    <row r="15" ht="22.8" customHeight="1" spans="1:11">
      <c r="A15" s="124" t="s">
        <v>183</v>
      </c>
      <c r="B15" s="124" t="s">
        <v>185</v>
      </c>
      <c r="C15" s="124" t="s">
        <v>185</v>
      </c>
      <c r="D15" s="125" t="s">
        <v>190</v>
      </c>
      <c r="E15" s="125" t="s">
        <v>191</v>
      </c>
      <c r="F15" s="126">
        <v>79.474288</v>
      </c>
      <c r="G15" s="126">
        <v>79.474288</v>
      </c>
      <c r="H15" s="126"/>
      <c r="I15" s="126"/>
      <c r="J15" s="127"/>
      <c r="K15" s="127"/>
    </row>
    <row r="16" ht="22.8" customHeight="1" spans="1:11">
      <c r="A16" s="55" t="s">
        <v>183</v>
      </c>
      <c r="B16" s="55" t="s">
        <v>192</v>
      </c>
      <c r="C16" s="55"/>
      <c r="D16" s="64" t="s">
        <v>193</v>
      </c>
      <c r="E16" s="64" t="s">
        <v>194</v>
      </c>
      <c r="F16" s="72">
        <v>3.62673</v>
      </c>
      <c r="G16" s="72">
        <v>3.62673</v>
      </c>
      <c r="H16" s="72">
        <v>0</v>
      </c>
      <c r="I16" s="72">
        <v>0</v>
      </c>
      <c r="J16" s="114"/>
      <c r="K16" s="114"/>
    </row>
    <row r="17" ht="22.8" customHeight="1" spans="1:11">
      <c r="A17" s="124" t="s">
        <v>183</v>
      </c>
      <c r="B17" s="124" t="s">
        <v>192</v>
      </c>
      <c r="C17" s="124" t="s">
        <v>195</v>
      </c>
      <c r="D17" s="125" t="s">
        <v>196</v>
      </c>
      <c r="E17" s="125" t="s">
        <v>197</v>
      </c>
      <c r="F17" s="126">
        <v>3.62673</v>
      </c>
      <c r="G17" s="126">
        <v>3.62673</v>
      </c>
      <c r="H17" s="126"/>
      <c r="I17" s="126"/>
      <c r="J17" s="127"/>
      <c r="K17" s="127"/>
    </row>
    <row r="18" ht="22.8" customHeight="1" spans="1:11">
      <c r="A18" s="55" t="s">
        <v>183</v>
      </c>
      <c r="B18" s="55" t="s">
        <v>198</v>
      </c>
      <c r="C18" s="55"/>
      <c r="D18" s="64" t="s">
        <v>199</v>
      </c>
      <c r="E18" s="64" t="s">
        <v>200</v>
      </c>
      <c r="F18" s="72">
        <v>3.764556</v>
      </c>
      <c r="G18" s="72">
        <v>3.764556</v>
      </c>
      <c r="H18" s="72">
        <v>0</v>
      </c>
      <c r="I18" s="72">
        <v>0</v>
      </c>
      <c r="J18" s="114"/>
      <c r="K18" s="114"/>
    </row>
    <row r="19" ht="22.8" customHeight="1" spans="1:11">
      <c r="A19" s="124" t="s">
        <v>183</v>
      </c>
      <c r="B19" s="124" t="s">
        <v>198</v>
      </c>
      <c r="C19" s="124" t="s">
        <v>201</v>
      </c>
      <c r="D19" s="125" t="s">
        <v>202</v>
      </c>
      <c r="E19" s="125" t="s">
        <v>203</v>
      </c>
      <c r="F19" s="126">
        <v>3.764556</v>
      </c>
      <c r="G19" s="126">
        <v>3.764556</v>
      </c>
      <c r="H19" s="126"/>
      <c r="I19" s="126"/>
      <c r="J19" s="127"/>
      <c r="K19" s="127"/>
    </row>
    <row r="20" ht="22.8" customHeight="1" spans="1:11">
      <c r="A20" s="55" t="s">
        <v>204</v>
      </c>
      <c r="B20" s="55"/>
      <c r="C20" s="55"/>
      <c r="D20" s="64" t="s">
        <v>204</v>
      </c>
      <c r="E20" s="64" t="s">
        <v>205</v>
      </c>
      <c r="F20" s="72">
        <v>31.998726</v>
      </c>
      <c r="G20" s="72">
        <v>31.998726</v>
      </c>
      <c r="H20" s="72">
        <v>0</v>
      </c>
      <c r="I20" s="72">
        <v>0</v>
      </c>
      <c r="J20" s="114"/>
      <c r="K20" s="114"/>
    </row>
    <row r="21" ht="22.8" customHeight="1" spans="1:11">
      <c r="A21" s="55" t="s">
        <v>204</v>
      </c>
      <c r="B21" s="55" t="s">
        <v>192</v>
      </c>
      <c r="C21" s="55"/>
      <c r="D21" s="64" t="s">
        <v>206</v>
      </c>
      <c r="E21" s="64" t="s">
        <v>207</v>
      </c>
      <c r="F21" s="72">
        <v>31.998726</v>
      </c>
      <c r="G21" s="72">
        <v>31.998726</v>
      </c>
      <c r="H21" s="72">
        <v>0</v>
      </c>
      <c r="I21" s="72">
        <v>0</v>
      </c>
      <c r="J21" s="114"/>
      <c r="K21" s="114"/>
    </row>
    <row r="22" ht="22.8" customHeight="1" spans="1:11">
      <c r="A22" s="124" t="s">
        <v>204</v>
      </c>
      <c r="B22" s="124" t="s">
        <v>192</v>
      </c>
      <c r="C22" s="124" t="s">
        <v>177</v>
      </c>
      <c r="D22" s="125" t="s">
        <v>208</v>
      </c>
      <c r="E22" s="125" t="s">
        <v>209</v>
      </c>
      <c r="F22" s="126">
        <v>31.998726</v>
      </c>
      <c r="G22" s="126">
        <v>31.998726</v>
      </c>
      <c r="H22" s="126"/>
      <c r="I22" s="126"/>
      <c r="J22" s="127"/>
      <c r="K22" s="127"/>
    </row>
    <row r="23" ht="22.8" customHeight="1" spans="1:11">
      <c r="A23" s="55" t="s">
        <v>210</v>
      </c>
      <c r="B23" s="55"/>
      <c r="C23" s="55"/>
      <c r="D23" s="64" t="s">
        <v>210</v>
      </c>
      <c r="E23" s="64" t="s">
        <v>211</v>
      </c>
      <c r="F23" s="72">
        <v>951.6223</v>
      </c>
      <c r="G23" s="72">
        <v>725.6223</v>
      </c>
      <c r="H23" s="72">
        <v>226</v>
      </c>
      <c r="I23" s="72">
        <v>0</v>
      </c>
      <c r="J23" s="114"/>
      <c r="K23" s="114"/>
    </row>
    <row r="24" ht="22.8" customHeight="1" spans="1:11">
      <c r="A24" s="55" t="s">
        <v>210</v>
      </c>
      <c r="B24" s="55" t="s">
        <v>177</v>
      </c>
      <c r="C24" s="55"/>
      <c r="D24" s="64" t="s">
        <v>212</v>
      </c>
      <c r="E24" s="64" t="s">
        <v>213</v>
      </c>
      <c r="F24" s="72">
        <v>770.6223</v>
      </c>
      <c r="G24" s="72">
        <v>725.6223</v>
      </c>
      <c r="H24" s="72">
        <v>45</v>
      </c>
      <c r="I24" s="72">
        <v>0</v>
      </c>
      <c r="J24" s="114"/>
      <c r="K24" s="114"/>
    </row>
    <row r="25" ht="22.8" customHeight="1" spans="1:11">
      <c r="A25" s="124" t="s">
        <v>210</v>
      </c>
      <c r="B25" s="124" t="s">
        <v>177</v>
      </c>
      <c r="C25" s="124" t="s">
        <v>177</v>
      </c>
      <c r="D25" s="125" t="s">
        <v>214</v>
      </c>
      <c r="E25" s="125" t="s">
        <v>215</v>
      </c>
      <c r="F25" s="126">
        <v>45</v>
      </c>
      <c r="G25" s="126"/>
      <c r="H25" s="126">
        <v>45</v>
      </c>
      <c r="I25" s="126"/>
      <c r="J25" s="127"/>
      <c r="K25" s="127"/>
    </row>
    <row r="26" ht="22.8" customHeight="1" spans="1:11">
      <c r="A26" s="124" t="s">
        <v>210</v>
      </c>
      <c r="B26" s="124" t="s">
        <v>177</v>
      </c>
      <c r="C26" s="124" t="s">
        <v>195</v>
      </c>
      <c r="D26" s="125" t="s">
        <v>216</v>
      </c>
      <c r="E26" s="125" t="s">
        <v>217</v>
      </c>
      <c r="F26" s="126">
        <v>725.6223</v>
      </c>
      <c r="G26" s="126">
        <v>725.6223</v>
      </c>
      <c r="H26" s="126"/>
      <c r="I26" s="126"/>
      <c r="J26" s="127"/>
      <c r="K26" s="127"/>
    </row>
    <row r="27" ht="22.8" customHeight="1" spans="1:11">
      <c r="A27" s="55" t="s">
        <v>210</v>
      </c>
      <c r="B27" s="55" t="s">
        <v>185</v>
      </c>
      <c r="C27" s="55"/>
      <c r="D27" s="64" t="s">
        <v>218</v>
      </c>
      <c r="E27" s="64" t="s">
        <v>219</v>
      </c>
      <c r="F27" s="72">
        <v>181</v>
      </c>
      <c r="G27" s="72">
        <v>0</v>
      </c>
      <c r="H27" s="72">
        <v>181</v>
      </c>
      <c r="I27" s="72">
        <v>0</v>
      </c>
      <c r="J27" s="114"/>
      <c r="K27" s="114"/>
    </row>
    <row r="28" ht="22.8" customHeight="1" spans="1:11">
      <c r="A28" s="124" t="s">
        <v>210</v>
      </c>
      <c r="B28" s="124" t="s">
        <v>185</v>
      </c>
      <c r="C28" s="124" t="s">
        <v>177</v>
      </c>
      <c r="D28" s="125" t="s">
        <v>220</v>
      </c>
      <c r="E28" s="125" t="s">
        <v>221</v>
      </c>
      <c r="F28" s="126">
        <v>181</v>
      </c>
      <c r="G28" s="126"/>
      <c r="H28" s="126">
        <v>181</v>
      </c>
      <c r="I28" s="126"/>
      <c r="J28" s="127"/>
      <c r="K28" s="127"/>
    </row>
    <row r="29" ht="22.8" customHeight="1" spans="1:11">
      <c r="A29" s="55" t="s">
        <v>222</v>
      </c>
      <c r="B29" s="55"/>
      <c r="C29" s="55"/>
      <c r="D29" s="64" t="s">
        <v>222</v>
      </c>
      <c r="E29" s="64" t="s">
        <v>223</v>
      </c>
      <c r="F29" s="72">
        <v>64.895316</v>
      </c>
      <c r="G29" s="72">
        <v>64.895316</v>
      </c>
      <c r="H29" s="72">
        <v>0</v>
      </c>
      <c r="I29" s="72">
        <v>0</v>
      </c>
      <c r="J29" s="114"/>
      <c r="K29" s="114"/>
    </row>
    <row r="30" ht="22.8" customHeight="1" spans="1:11">
      <c r="A30" s="55" t="s">
        <v>222</v>
      </c>
      <c r="B30" s="55" t="s">
        <v>201</v>
      </c>
      <c r="C30" s="55"/>
      <c r="D30" s="64" t="s">
        <v>224</v>
      </c>
      <c r="E30" s="64" t="s">
        <v>225</v>
      </c>
      <c r="F30" s="72">
        <v>64.895316</v>
      </c>
      <c r="G30" s="72">
        <v>64.895316</v>
      </c>
      <c r="H30" s="72">
        <v>0</v>
      </c>
      <c r="I30" s="72">
        <v>0</v>
      </c>
      <c r="J30" s="114"/>
      <c r="K30" s="114"/>
    </row>
    <row r="31" ht="22.8" customHeight="1" spans="1:11">
      <c r="A31" s="124" t="s">
        <v>222</v>
      </c>
      <c r="B31" s="124" t="s">
        <v>201</v>
      </c>
      <c r="C31" s="124" t="s">
        <v>177</v>
      </c>
      <c r="D31" s="125" t="s">
        <v>226</v>
      </c>
      <c r="E31" s="125" t="s">
        <v>227</v>
      </c>
      <c r="F31" s="126">
        <v>64.895316</v>
      </c>
      <c r="G31" s="126">
        <v>64.895316</v>
      </c>
      <c r="H31" s="126"/>
      <c r="I31" s="126"/>
      <c r="J31" s="127"/>
      <c r="K31" s="127"/>
    </row>
    <row r="3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G13" sqref="G1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1"/>
      <c r="S1" s="60" t="s">
        <v>228</v>
      </c>
      <c r="T1" s="60"/>
    </row>
    <row r="2" ht="42.25" customHeight="1" spans="1:20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9.8" customHeight="1" spans="1:20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54" t="s">
        <v>36</v>
      </c>
      <c r="T3" s="54"/>
    </row>
    <row r="4" ht="19.8" customHeight="1" spans="1:20">
      <c r="A4" s="55" t="s">
        <v>164</v>
      </c>
      <c r="B4" s="55"/>
      <c r="C4" s="55"/>
      <c r="D4" s="55" t="s">
        <v>229</v>
      </c>
      <c r="E4" s="55" t="s">
        <v>230</v>
      </c>
      <c r="F4" s="55" t="s">
        <v>231</v>
      </c>
      <c r="G4" s="55" t="s">
        <v>232</v>
      </c>
      <c r="H4" s="55" t="s">
        <v>233</v>
      </c>
      <c r="I4" s="55" t="s">
        <v>234</v>
      </c>
      <c r="J4" s="55" t="s">
        <v>235</v>
      </c>
      <c r="K4" s="55" t="s">
        <v>236</v>
      </c>
      <c r="L4" s="55" t="s">
        <v>237</v>
      </c>
      <c r="M4" s="55" t="s">
        <v>238</v>
      </c>
      <c r="N4" s="55" t="s">
        <v>239</v>
      </c>
      <c r="O4" s="55" t="s">
        <v>240</v>
      </c>
      <c r="P4" s="55" t="s">
        <v>241</v>
      </c>
      <c r="Q4" s="55" t="s">
        <v>242</v>
      </c>
      <c r="R4" s="55" t="s">
        <v>243</v>
      </c>
      <c r="S4" s="55" t="s">
        <v>244</v>
      </c>
      <c r="T4" s="55" t="s">
        <v>245</v>
      </c>
    </row>
    <row r="5" ht="20.7" customHeight="1" spans="1:20">
      <c r="A5" s="55" t="s">
        <v>172</v>
      </c>
      <c r="B5" s="55" t="s">
        <v>173</v>
      </c>
      <c r="C5" s="55" t="s">
        <v>174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66"/>
      <c r="B6" s="66"/>
      <c r="C6" s="66"/>
      <c r="D6" s="66"/>
      <c r="E6" s="66" t="s">
        <v>141</v>
      </c>
      <c r="F6" s="65">
        <f t="shared" ref="F6:H6" si="0">F7</f>
        <v>1193.394916</v>
      </c>
      <c r="G6" s="65">
        <f t="shared" si="0"/>
        <v>817.181916</v>
      </c>
      <c r="H6" s="65">
        <f t="shared" si="0"/>
        <v>323.2</v>
      </c>
      <c r="I6" s="65"/>
      <c r="J6" s="65"/>
      <c r="K6" s="65"/>
      <c r="L6" s="65"/>
      <c r="M6" s="65"/>
      <c r="N6" s="65"/>
      <c r="O6" s="65">
        <f>O7</f>
        <v>53.013</v>
      </c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 t="s">
        <v>159</v>
      </c>
      <c r="E7" s="64" t="s">
        <v>160</v>
      </c>
      <c r="F7" s="65">
        <f t="shared" ref="F7:H7" si="1">F8</f>
        <v>1193.394916</v>
      </c>
      <c r="G7" s="65">
        <f t="shared" si="1"/>
        <v>817.181916</v>
      </c>
      <c r="H7" s="65">
        <f t="shared" si="1"/>
        <v>323.2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f>O8</f>
        <v>53.013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114"/>
      <c r="B8" s="114"/>
      <c r="C8" s="114"/>
      <c r="D8" s="69" t="s">
        <v>161</v>
      </c>
      <c r="E8" s="69" t="s">
        <v>162</v>
      </c>
      <c r="F8" s="115">
        <v>1193.394916</v>
      </c>
      <c r="G8" s="115">
        <v>817.181916</v>
      </c>
      <c r="H8" s="115">
        <v>323.2</v>
      </c>
      <c r="I8" s="115"/>
      <c r="J8" s="115"/>
      <c r="K8" s="115"/>
      <c r="L8" s="115"/>
      <c r="M8" s="115"/>
      <c r="N8" s="115"/>
      <c r="O8" s="115">
        <v>53.013</v>
      </c>
      <c r="P8" s="115"/>
      <c r="Q8" s="115"/>
      <c r="R8" s="115"/>
      <c r="S8" s="115"/>
      <c r="T8" s="115"/>
    </row>
    <row r="9" ht="22.8" customHeight="1" spans="1:20">
      <c r="A9" s="55" t="s">
        <v>175</v>
      </c>
      <c r="B9" s="55"/>
      <c r="C9" s="55"/>
      <c r="D9" s="64" t="s">
        <v>175</v>
      </c>
      <c r="E9" s="64" t="s">
        <v>176</v>
      </c>
      <c r="F9" s="72">
        <v>5</v>
      </c>
      <c r="G9" s="72"/>
      <c r="H9" s="72">
        <v>5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8" customHeight="1" spans="1:20">
      <c r="A10" s="55" t="s">
        <v>175</v>
      </c>
      <c r="B10" s="55" t="s">
        <v>177</v>
      </c>
      <c r="C10" s="55"/>
      <c r="D10" s="64" t="s">
        <v>178</v>
      </c>
      <c r="E10" s="64" t="s">
        <v>179</v>
      </c>
      <c r="F10" s="72">
        <v>5</v>
      </c>
      <c r="G10" s="72"/>
      <c r="H10" s="72">
        <v>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8" customHeight="1" spans="1:20">
      <c r="A11" s="73" t="s">
        <v>175</v>
      </c>
      <c r="B11" s="73" t="s">
        <v>177</v>
      </c>
      <c r="C11" s="73" t="s">
        <v>180</v>
      </c>
      <c r="D11" s="68" t="s">
        <v>181</v>
      </c>
      <c r="E11" s="68" t="s">
        <v>182</v>
      </c>
      <c r="F11" s="75">
        <v>5</v>
      </c>
      <c r="G11" s="75"/>
      <c r="H11" s="75">
        <v>5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ht="22.8" customHeight="1" spans="1:20">
      <c r="A12" s="55" t="s">
        <v>183</v>
      </c>
      <c r="B12" s="55"/>
      <c r="C12" s="55"/>
      <c r="D12" s="64" t="s">
        <v>183</v>
      </c>
      <c r="E12" s="64" t="s">
        <v>184</v>
      </c>
      <c r="F12" s="72">
        <v>139.87</v>
      </c>
      <c r="G12" s="72">
        <v>86.86</v>
      </c>
      <c r="H12" s="72"/>
      <c r="I12" s="72"/>
      <c r="J12" s="72"/>
      <c r="K12" s="72"/>
      <c r="L12" s="72"/>
      <c r="M12" s="72"/>
      <c r="N12" s="72"/>
      <c r="O12" s="72">
        <v>53.013</v>
      </c>
      <c r="P12" s="72"/>
      <c r="Q12" s="72"/>
      <c r="R12" s="72"/>
      <c r="S12" s="72"/>
      <c r="T12" s="72"/>
    </row>
    <row r="13" ht="22.8" customHeight="1" spans="1:20">
      <c r="A13" s="55" t="s">
        <v>183</v>
      </c>
      <c r="B13" s="55" t="s">
        <v>185</v>
      </c>
      <c r="C13" s="55"/>
      <c r="D13" s="64" t="s">
        <v>186</v>
      </c>
      <c r="E13" s="64" t="s">
        <v>187</v>
      </c>
      <c r="F13" s="72">
        <v>132.48</v>
      </c>
      <c r="G13" s="72">
        <v>79.474288</v>
      </c>
      <c r="H13" s="72"/>
      <c r="I13" s="72"/>
      <c r="J13" s="72"/>
      <c r="K13" s="72"/>
      <c r="L13" s="72"/>
      <c r="M13" s="72"/>
      <c r="N13" s="72"/>
      <c r="O13" s="72">
        <v>53.013</v>
      </c>
      <c r="P13" s="72"/>
      <c r="Q13" s="72"/>
      <c r="R13" s="72"/>
      <c r="S13" s="72"/>
      <c r="T13" s="72"/>
    </row>
    <row r="14" ht="22.8" customHeight="1" spans="1:20">
      <c r="A14" s="73" t="s">
        <v>183</v>
      </c>
      <c r="B14" s="73" t="s">
        <v>185</v>
      </c>
      <c r="C14" s="73" t="s">
        <v>177</v>
      </c>
      <c r="D14" s="68" t="s">
        <v>188</v>
      </c>
      <c r="E14" s="68" t="s">
        <v>189</v>
      </c>
      <c r="F14" s="75">
        <v>53.013</v>
      </c>
      <c r="G14" s="75"/>
      <c r="H14" s="75"/>
      <c r="I14" s="75"/>
      <c r="J14" s="75"/>
      <c r="K14" s="75"/>
      <c r="L14" s="75"/>
      <c r="M14" s="75"/>
      <c r="N14" s="75"/>
      <c r="O14" s="75">
        <v>53.013</v>
      </c>
      <c r="P14" s="75"/>
      <c r="Q14" s="75"/>
      <c r="R14" s="75"/>
      <c r="S14" s="75"/>
      <c r="T14" s="75"/>
    </row>
    <row r="15" ht="22.8" customHeight="1" spans="1:20">
      <c r="A15" s="73" t="s">
        <v>183</v>
      </c>
      <c r="B15" s="73" t="s">
        <v>185</v>
      </c>
      <c r="C15" s="73" t="s">
        <v>185</v>
      </c>
      <c r="D15" s="68" t="s">
        <v>190</v>
      </c>
      <c r="E15" s="68" t="s">
        <v>191</v>
      </c>
      <c r="F15" s="75">
        <v>79.474288</v>
      </c>
      <c r="G15" s="75">
        <v>79.474288</v>
      </c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</row>
    <row r="16" ht="22.8" customHeight="1" spans="1:20">
      <c r="A16" s="55" t="s">
        <v>183</v>
      </c>
      <c r="B16" s="55" t="s">
        <v>192</v>
      </c>
      <c r="C16" s="55"/>
      <c r="D16" s="64" t="s">
        <v>193</v>
      </c>
      <c r="E16" s="64" t="s">
        <v>194</v>
      </c>
      <c r="F16" s="72">
        <v>3.62673</v>
      </c>
      <c r="G16" s="72">
        <v>3.62673</v>
      </c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ht="22.8" customHeight="1" spans="1:20">
      <c r="A17" s="73" t="s">
        <v>183</v>
      </c>
      <c r="B17" s="73" t="s">
        <v>192</v>
      </c>
      <c r="C17" s="73" t="s">
        <v>195</v>
      </c>
      <c r="D17" s="68" t="s">
        <v>196</v>
      </c>
      <c r="E17" s="68" t="s">
        <v>197</v>
      </c>
      <c r="F17" s="75">
        <v>3.62673</v>
      </c>
      <c r="G17" s="75">
        <v>3.62673</v>
      </c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</row>
    <row r="18" ht="22.8" customHeight="1" spans="1:20">
      <c r="A18" s="55" t="s">
        <v>183</v>
      </c>
      <c r="B18" s="55" t="s">
        <v>198</v>
      </c>
      <c r="C18" s="55"/>
      <c r="D18" s="64" t="s">
        <v>199</v>
      </c>
      <c r="E18" s="64" t="s">
        <v>200</v>
      </c>
      <c r="F18" s="72">
        <v>3.764556</v>
      </c>
      <c r="G18" s="72">
        <v>3.764556</v>
      </c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ht="22.8" customHeight="1" spans="1:20">
      <c r="A19" s="73" t="s">
        <v>183</v>
      </c>
      <c r="B19" s="73" t="s">
        <v>198</v>
      </c>
      <c r="C19" s="73" t="s">
        <v>201</v>
      </c>
      <c r="D19" s="68" t="s">
        <v>202</v>
      </c>
      <c r="E19" s="68" t="s">
        <v>203</v>
      </c>
      <c r="F19" s="75">
        <v>3.764556</v>
      </c>
      <c r="G19" s="75">
        <v>3.764556</v>
      </c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</row>
    <row r="20" ht="22.8" customHeight="1" spans="1:20">
      <c r="A20" s="55" t="s">
        <v>204</v>
      </c>
      <c r="B20" s="55"/>
      <c r="C20" s="55"/>
      <c r="D20" s="64" t="s">
        <v>204</v>
      </c>
      <c r="E20" s="64" t="s">
        <v>205</v>
      </c>
      <c r="F20" s="72">
        <v>31.998726</v>
      </c>
      <c r="G20" s="72">
        <v>31.998726</v>
      </c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ht="22.8" customHeight="1" spans="1:20">
      <c r="A21" s="55" t="s">
        <v>204</v>
      </c>
      <c r="B21" s="55" t="s">
        <v>192</v>
      </c>
      <c r="C21" s="55"/>
      <c r="D21" s="64" t="s">
        <v>206</v>
      </c>
      <c r="E21" s="64" t="s">
        <v>207</v>
      </c>
      <c r="F21" s="72">
        <v>31.998726</v>
      </c>
      <c r="G21" s="72">
        <v>31.998726</v>
      </c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ht="22.8" customHeight="1" spans="1:20">
      <c r="A22" s="73" t="s">
        <v>204</v>
      </c>
      <c r="B22" s="73" t="s">
        <v>192</v>
      </c>
      <c r="C22" s="73" t="s">
        <v>177</v>
      </c>
      <c r="D22" s="68" t="s">
        <v>208</v>
      </c>
      <c r="E22" s="68" t="s">
        <v>209</v>
      </c>
      <c r="F22" s="75">
        <v>31.998726</v>
      </c>
      <c r="G22" s="75">
        <v>31.998726</v>
      </c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</row>
    <row r="23" ht="22.8" customHeight="1" spans="1:20">
      <c r="A23" s="55" t="s">
        <v>210</v>
      </c>
      <c r="B23" s="55"/>
      <c r="C23" s="55"/>
      <c r="D23" s="64" t="s">
        <v>210</v>
      </c>
      <c r="E23" s="64" t="s">
        <v>211</v>
      </c>
      <c r="F23" s="72">
        <v>951.6223</v>
      </c>
      <c r="G23" s="72">
        <v>633.4223</v>
      </c>
      <c r="H23" s="72">
        <v>318.2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ht="22.8" customHeight="1" spans="1:20">
      <c r="A24" s="55" t="s">
        <v>210</v>
      </c>
      <c r="B24" s="55" t="s">
        <v>177</v>
      </c>
      <c r="C24" s="55"/>
      <c r="D24" s="64" t="s">
        <v>212</v>
      </c>
      <c r="E24" s="64" t="s">
        <v>213</v>
      </c>
      <c r="F24" s="72">
        <v>770.6223</v>
      </c>
      <c r="G24" s="72">
        <v>633.4223</v>
      </c>
      <c r="H24" s="72">
        <v>137.2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ht="22.8" customHeight="1" spans="1:20">
      <c r="A25" s="73" t="s">
        <v>210</v>
      </c>
      <c r="B25" s="73" t="s">
        <v>177</v>
      </c>
      <c r="C25" s="73" t="s">
        <v>195</v>
      </c>
      <c r="D25" s="68" t="s">
        <v>216</v>
      </c>
      <c r="E25" s="68" t="s">
        <v>217</v>
      </c>
      <c r="F25" s="75">
        <v>725.6223</v>
      </c>
      <c r="G25" s="75">
        <v>633.4223</v>
      </c>
      <c r="H25" s="75">
        <v>92.2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</row>
    <row r="26" ht="22.8" customHeight="1" spans="1:20">
      <c r="A26" s="73" t="s">
        <v>210</v>
      </c>
      <c r="B26" s="73" t="s">
        <v>177</v>
      </c>
      <c r="C26" s="73" t="s">
        <v>177</v>
      </c>
      <c r="D26" s="68" t="s">
        <v>214</v>
      </c>
      <c r="E26" s="68" t="s">
        <v>215</v>
      </c>
      <c r="F26" s="75">
        <v>45</v>
      </c>
      <c r="G26" s="75"/>
      <c r="H26" s="75">
        <v>45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</row>
    <row r="27" ht="22.8" customHeight="1" spans="1:20">
      <c r="A27" s="55" t="s">
        <v>210</v>
      </c>
      <c r="B27" s="55" t="s">
        <v>185</v>
      </c>
      <c r="C27" s="55"/>
      <c r="D27" s="64" t="s">
        <v>218</v>
      </c>
      <c r="E27" s="64" t="s">
        <v>219</v>
      </c>
      <c r="F27" s="72">
        <v>181</v>
      </c>
      <c r="G27" s="72"/>
      <c r="H27" s="72">
        <v>181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ht="22.8" customHeight="1" spans="1:20">
      <c r="A28" s="73" t="s">
        <v>210</v>
      </c>
      <c r="B28" s="73" t="s">
        <v>185</v>
      </c>
      <c r="C28" s="73" t="s">
        <v>177</v>
      </c>
      <c r="D28" s="68" t="s">
        <v>220</v>
      </c>
      <c r="E28" s="68" t="s">
        <v>221</v>
      </c>
      <c r="F28" s="75">
        <v>181</v>
      </c>
      <c r="G28" s="75"/>
      <c r="H28" s="75">
        <v>181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</row>
    <row r="29" ht="22.8" customHeight="1" spans="1:20">
      <c r="A29" s="55" t="s">
        <v>222</v>
      </c>
      <c r="B29" s="55"/>
      <c r="C29" s="55"/>
      <c r="D29" s="64" t="s">
        <v>222</v>
      </c>
      <c r="E29" s="64" t="s">
        <v>223</v>
      </c>
      <c r="F29" s="72">
        <v>64.895316</v>
      </c>
      <c r="G29" s="72">
        <v>64.895316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ht="22.8" customHeight="1" spans="1:20">
      <c r="A30" s="55" t="s">
        <v>222</v>
      </c>
      <c r="B30" s="55" t="s">
        <v>201</v>
      </c>
      <c r="C30" s="55"/>
      <c r="D30" s="64" t="s">
        <v>224</v>
      </c>
      <c r="E30" s="64" t="s">
        <v>225</v>
      </c>
      <c r="F30" s="72">
        <v>64.895316</v>
      </c>
      <c r="G30" s="72">
        <v>64.895316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ht="22.8" customHeight="1" spans="1:20">
      <c r="A31" s="73" t="s">
        <v>222</v>
      </c>
      <c r="B31" s="73" t="s">
        <v>201</v>
      </c>
      <c r="C31" s="73" t="s">
        <v>177</v>
      </c>
      <c r="D31" s="68" t="s">
        <v>226</v>
      </c>
      <c r="E31" s="68" t="s">
        <v>227</v>
      </c>
      <c r="F31" s="75">
        <v>64.895316</v>
      </c>
      <c r="G31" s="75">
        <v>64.895316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H13" sqref="H13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1"/>
      <c r="T1" s="60" t="s">
        <v>246</v>
      </c>
      <c r="U1" s="60"/>
    </row>
    <row r="2" ht="37.05" customHeight="1" spans="1:21">
      <c r="A2" s="67" t="s">
        <v>12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ht="24.15" customHeight="1" spans="1:21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54" t="s">
        <v>36</v>
      </c>
      <c r="U3" s="54"/>
    </row>
    <row r="4" ht="22.4" customHeight="1" spans="1:21">
      <c r="A4" s="55" t="s">
        <v>164</v>
      </c>
      <c r="B4" s="55"/>
      <c r="C4" s="55"/>
      <c r="D4" s="55" t="s">
        <v>229</v>
      </c>
      <c r="E4" s="55" t="s">
        <v>230</v>
      </c>
      <c r="F4" s="55" t="s">
        <v>247</v>
      </c>
      <c r="G4" s="55" t="s">
        <v>167</v>
      </c>
      <c r="H4" s="55"/>
      <c r="I4" s="55"/>
      <c r="J4" s="55"/>
      <c r="K4" s="55" t="s">
        <v>168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5" customHeight="1" spans="1:21">
      <c r="A5" s="55" t="s">
        <v>172</v>
      </c>
      <c r="B5" s="55" t="s">
        <v>173</v>
      </c>
      <c r="C5" s="55" t="s">
        <v>174</v>
      </c>
      <c r="D5" s="55"/>
      <c r="E5" s="55"/>
      <c r="F5" s="55"/>
      <c r="G5" s="55" t="s">
        <v>141</v>
      </c>
      <c r="H5" s="55" t="s">
        <v>248</v>
      </c>
      <c r="I5" s="55" t="s">
        <v>249</v>
      </c>
      <c r="J5" s="55" t="s">
        <v>240</v>
      </c>
      <c r="K5" s="55" t="s">
        <v>141</v>
      </c>
      <c r="L5" s="55" t="s">
        <v>250</v>
      </c>
      <c r="M5" s="55" t="s">
        <v>251</v>
      </c>
      <c r="N5" s="55" t="s">
        <v>252</v>
      </c>
      <c r="O5" s="55" t="s">
        <v>242</v>
      </c>
      <c r="P5" s="55" t="s">
        <v>253</v>
      </c>
      <c r="Q5" s="55" t="s">
        <v>254</v>
      </c>
      <c r="R5" s="55" t="s">
        <v>255</v>
      </c>
      <c r="S5" s="55" t="s">
        <v>238</v>
      </c>
      <c r="T5" s="55" t="s">
        <v>241</v>
      </c>
      <c r="U5" s="55" t="s">
        <v>245</v>
      </c>
    </row>
    <row r="6" ht="22.8" customHeight="1" spans="1:21">
      <c r="A6" s="66"/>
      <c r="B6" s="66"/>
      <c r="C6" s="66"/>
      <c r="D6" s="66"/>
      <c r="E6" s="66" t="s">
        <v>141</v>
      </c>
      <c r="F6" s="65">
        <f t="shared" ref="F6:K6" si="0">F7</f>
        <v>1193.394916</v>
      </c>
      <c r="G6" s="65">
        <f t="shared" si="0"/>
        <v>967.394916</v>
      </c>
      <c r="H6" s="65">
        <f t="shared" si="0"/>
        <v>817.181916</v>
      </c>
      <c r="I6" s="65">
        <f t="shared" si="0"/>
        <v>97.2</v>
      </c>
      <c r="J6" s="65">
        <f t="shared" si="0"/>
        <v>53.013</v>
      </c>
      <c r="K6" s="65">
        <f t="shared" si="0"/>
        <v>226</v>
      </c>
      <c r="L6" s="65"/>
      <c r="M6" s="65">
        <f>M7</f>
        <v>226</v>
      </c>
      <c r="N6" s="65"/>
      <c r="O6" s="65"/>
      <c r="P6" s="65"/>
      <c r="Q6" s="65"/>
      <c r="R6" s="65"/>
      <c r="S6" s="65"/>
      <c r="T6" s="65"/>
      <c r="U6" s="65"/>
    </row>
    <row r="7" ht="22.8" customHeight="1" spans="1:21">
      <c r="A7" s="66"/>
      <c r="B7" s="66"/>
      <c r="C7" s="66"/>
      <c r="D7" s="64" t="s">
        <v>159</v>
      </c>
      <c r="E7" s="64" t="s">
        <v>160</v>
      </c>
      <c r="F7" s="72">
        <f t="shared" ref="F7:K7" si="1">F8</f>
        <v>1193.394916</v>
      </c>
      <c r="G7" s="72">
        <f t="shared" si="1"/>
        <v>967.394916</v>
      </c>
      <c r="H7" s="72">
        <f t="shared" si="1"/>
        <v>817.181916</v>
      </c>
      <c r="I7" s="72">
        <f t="shared" si="1"/>
        <v>97.2</v>
      </c>
      <c r="J7" s="72">
        <f t="shared" si="1"/>
        <v>53.013</v>
      </c>
      <c r="K7" s="72">
        <f t="shared" si="1"/>
        <v>226</v>
      </c>
      <c r="L7" s="65">
        <v>0</v>
      </c>
      <c r="M7" s="72">
        <f>M8</f>
        <v>226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</row>
    <row r="8" ht="22.8" customHeight="1" spans="1:21">
      <c r="A8" s="114"/>
      <c r="B8" s="114"/>
      <c r="C8" s="114"/>
      <c r="D8" s="69" t="s">
        <v>161</v>
      </c>
      <c r="E8" s="69" t="s">
        <v>162</v>
      </c>
      <c r="F8" s="72">
        <v>1193.394916</v>
      </c>
      <c r="G8" s="72">
        <v>967.394916</v>
      </c>
      <c r="H8" s="72">
        <v>817.181916</v>
      </c>
      <c r="I8" s="72">
        <v>97.2</v>
      </c>
      <c r="J8" s="72">
        <v>53.013</v>
      </c>
      <c r="K8" s="72">
        <v>226</v>
      </c>
      <c r="L8" s="72"/>
      <c r="M8" s="72">
        <v>226</v>
      </c>
      <c r="N8" s="72"/>
      <c r="O8" s="72"/>
      <c r="P8" s="72"/>
      <c r="Q8" s="72"/>
      <c r="R8" s="72"/>
      <c r="S8" s="72"/>
      <c r="T8" s="72"/>
      <c r="U8" s="72"/>
    </row>
    <row r="9" ht="22.8" customHeight="1" spans="1:21">
      <c r="A9" s="55" t="s">
        <v>175</v>
      </c>
      <c r="B9" s="55"/>
      <c r="C9" s="55"/>
      <c r="D9" s="64" t="s">
        <v>175</v>
      </c>
      <c r="E9" s="64" t="s">
        <v>176</v>
      </c>
      <c r="F9" s="72">
        <v>5</v>
      </c>
      <c r="G9" s="72">
        <v>5</v>
      </c>
      <c r="H9" s="72"/>
      <c r="I9" s="72">
        <v>5</v>
      </c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</row>
    <row r="10" ht="22.8" customHeight="1" spans="1:21">
      <c r="A10" s="55" t="s">
        <v>175</v>
      </c>
      <c r="B10" s="55" t="s">
        <v>177</v>
      </c>
      <c r="C10" s="55"/>
      <c r="D10" s="64" t="s">
        <v>178</v>
      </c>
      <c r="E10" s="64" t="s">
        <v>179</v>
      </c>
      <c r="F10" s="72">
        <v>5</v>
      </c>
      <c r="G10" s="72">
        <v>5</v>
      </c>
      <c r="H10" s="72"/>
      <c r="I10" s="72">
        <v>5</v>
      </c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</row>
    <row r="11" ht="22.8" customHeight="1" spans="1:21">
      <c r="A11" s="73" t="s">
        <v>175</v>
      </c>
      <c r="B11" s="73" t="s">
        <v>177</v>
      </c>
      <c r="C11" s="73" t="s">
        <v>180</v>
      </c>
      <c r="D11" s="68" t="s">
        <v>181</v>
      </c>
      <c r="E11" s="68" t="s">
        <v>182</v>
      </c>
      <c r="F11" s="70">
        <v>5</v>
      </c>
      <c r="G11" s="57">
        <v>5</v>
      </c>
      <c r="H11" s="57"/>
      <c r="I11" s="57">
        <v>5</v>
      </c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ht="22.8" customHeight="1" spans="1:21">
      <c r="A12" s="55" t="s">
        <v>183</v>
      </c>
      <c r="B12" s="55"/>
      <c r="C12" s="55"/>
      <c r="D12" s="64" t="s">
        <v>183</v>
      </c>
      <c r="E12" s="64" t="s">
        <v>184</v>
      </c>
      <c r="F12" s="72">
        <v>139.87</v>
      </c>
      <c r="G12" s="72">
        <v>139.87</v>
      </c>
      <c r="H12" s="72">
        <v>86.86</v>
      </c>
      <c r="I12" s="72"/>
      <c r="J12" s="72">
        <v>53.013</v>
      </c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</row>
    <row r="13" ht="22.8" customHeight="1" spans="1:21">
      <c r="A13" s="55" t="s">
        <v>183</v>
      </c>
      <c r="B13" s="55" t="s">
        <v>185</v>
      </c>
      <c r="C13" s="55"/>
      <c r="D13" s="64" t="s">
        <v>186</v>
      </c>
      <c r="E13" s="64" t="s">
        <v>187</v>
      </c>
      <c r="F13" s="72">
        <v>132.48</v>
      </c>
      <c r="G13" s="72">
        <v>132.48</v>
      </c>
      <c r="H13" s="72">
        <v>79.474288</v>
      </c>
      <c r="I13" s="72"/>
      <c r="J13" s="72">
        <v>53.013</v>
      </c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</row>
    <row r="14" ht="22.8" customHeight="1" spans="1:21">
      <c r="A14" s="73" t="s">
        <v>183</v>
      </c>
      <c r="B14" s="73" t="s">
        <v>185</v>
      </c>
      <c r="C14" s="73" t="s">
        <v>177</v>
      </c>
      <c r="D14" s="68" t="s">
        <v>188</v>
      </c>
      <c r="E14" s="68" t="s">
        <v>189</v>
      </c>
      <c r="F14" s="70">
        <v>53.013</v>
      </c>
      <c r="G14" s="57">
        <v>53.013</v>
      </c>
      <c r="H14" s="57"/>
      <c r="I14" s="57"/>
      <c r="J14" s="57">
        <v>53.013</v>
      </c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8" customHeight="1" spans="1:21">
      <c r="A15" s="73" t="s">
        <v>183</v>
      </c>
      <c r="B15" s="73" t="s">
        <v>185</v>
      </c>
      <c r="C15" s="73" t="s">
        <v>185</v>
      </c>
      <c r="D15" s="68" t="s">
        <v>190</v>
      </c>
      <c r="E15" s="68" t="s">
        <v>191</v>
      </c>
      <c r="F15" s="70">
        <v>79.474288</v>
      </c>
      <c r="G15" s="57">
        <v>79.474288</v>
      </c>
      <c r="H15" s="57">
        <v>79.474288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ht="22.8" customHeight="1" spans="1:21">
      <c r="A16" s="55" t="s">
        <v>183</v>
      </c>
      <c r="B16" s="55" t="s">
        <v>192</v>
      </c>
      <c r="C16" s="55"/>
      <c r="D16" s="64" t="s">
        <v>193</v>
      </c>
      <c r="E16" s="64" t="s">
        <v>194</v>
      </c>
      <c r="F16" s="72">
        <v>3.62673</v>
      </c>
      <c r="G16" s="72">
        <v>3.62673</v>
      </c>
      <c r="H16" s="72">
        <v>3.62673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</row>
    <row r="17" ht="22.8" customHeight="1" spans="1:21">
      <c r="A17" s="73" t="s">
        <v>183</v>
      </c>
      <c r="B17" s="73" t="s">
        <v>192</v>
      </c>
      <c r="C17" s="73" t="s">
        <v>195</v>
      </c>
      <c r="D17" s="68" t="s">
        <v>196</v>
      </c>
      <c r="E17" s="68" t="s">
        <v>197</v>
      </c>
      <c r="F17" s="70">
        <v>3.62673</v>
      </c>
      <c r="G17" s="57">
        <v>3.62673</v>
      </c>
      <c r="H17" s="57">
        <v>3.62673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ht="22.8" customHeight="1" spans="1:21">
      <c r="A18" s="55" t="s">
        <v>183</v>
      </c>
      <c r="B18" s="55" t="s">
        <v>198</v>
      </c>
      <c r="C18" s="55"/>
      <c r="D18" s="64" t="s">
        <v>199</v>
      </c>
      <c r="E18" s="64" t="s">
        <v>200</v>
      </c>
      <c r="F18" s="72">
        <v>3.764556</v>
      </c>
      <c r="G18" s="72">
        <v>3.764556</v>
      </c>
      <c r="H18" s="72">
        <v>3.764556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</row>
    <row r="19" ht="22.8" customHeight="1" spans="1:21">
      <c r="A19" s="73" t="s">
        <v>183</v>
      </c>
      <c r="B19" s="73" t="s">
        <v>198</v>
      </c>
      <c r="C19" s="73" t="s">
        <v>201</v>
      </c>
      <c r="D19" s="68" t="s">
        <v>202</v>
      </c>
      <c r="E19" s="68" t="s">
        <v>203</v>
      </c>
      <c r="F19" s="70">
        <v>3.764556</v>
      </c>
      <c r="G19" s="57">
        <v>3.764556</v>
      </c>
      <c r="H19" s="57">
        <v>3.764556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22.8" customHeight="1" spans="1:21">
      <c r="A20" s="55" t="s">
        <v>204</v>
      </c>
      <c r="B20" s="55"/>
      <c r="C20" s="55"/>
      <c r="D20" s="64" t="s">
        <v>204</v>
      </c>
      <c r="E20" s="64" t="s">
        <v>205</v>
      </c>
      <c r="F20" s="72">
        <v>31.998726</v>
      </c>
      <c r="G20" s="72">
        <v>31.998726</v>
      </c>
      <c r="H20" s="72">
        <v>31.998726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</row>
    <row r="21" ht="22.8" customHeight="1" spans="1:21">
      <c r="A21" s="55" t="s">
        <v>204</v>
      </c>
      <c r="B21" s="55" t="s">
        <v>192</v>
      </c>
      <c r="C21" s="55"/>
      <c r="D21" s="64" t="s">
        <v>206</v>
      </c>
      <c r="E21" s="64" t="s">
        <v>207</v>
      </c>
      <c r="F21" s="72">
        <v>31.998726</v>
      </c>
      <c r="G21" s="72">
        <v>31.998726</v>
      </c>
      <c r="H21" s="72">
        <v>31.998726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</row>
    <row r="22" ht="22.8" customHeight="1" spans="1:21">
      <c r="A22" s="73" t="s">
        <v>204</v>
      </c>
      <c r="B22" s="73" t="s">
        <v>192</v>
      </c>
      <c r="C22" s="73" t="s">
        <v>177</v>
      </c>
      <c r="D22" s="68" t="s">
        <v>208</v>
      </c>
      <c r="E22" s="68" t="s">
        <v>209</v>
      </c>
      <c r="F22" s="70">
        <v>31.998726</v>
      </c>
      <c r="G22" s="57">
        <v>31.998726</v>
      </c>
      <c r="H22" s="57">
        <v>31.998726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ht="22.8" customHeight="1" spans="1:21">
      <c r="A23" s="55" t="s">
        <v>210</v>
      </c>
      <c r="B23" s="55"/>
      <c r="C23" s="55"/>
      <c r="D23" s="64" t="s">
        <v>210</v>
      </c>
      <c r="E23" s="64" t="s">
        <v>211</v>
      </c>
      <c r="F23" s="72">
        <v>951.6223</v>
      </c>
      <c r="G23" s="72">
        <v>725.6223</v>
      </c>
      <c r="H23" s="72">
        <v>633.4223</v>
      </c>
      <c r="I23" s="72">
        <v>92.2</v>
      </c>
      <c r="J23" s="72"/>
      <c r="K23" s="72">
        <v>226</v>
      </c>
      <c r="L23" s="72"/>
      <c r="M23" s="72">
        <v>226</v>
      </c>
      <c r="N23" s="72"/>
      <c r="O23" s="72"/>
      <c r="P23" s="72"/>
      <c r="Q23" s="72"/>
      <c r="R23" s="72"/>
      <c r="S23" s="72"/>
      <c r="T23" s="72"/>
      <c r="U23" s="72"/>
    </row>
    <row r="24" ht="22.8" customHeight="1" spans="1:21">
      <c r="A24" s="55" t="s">
        <v>210</v>
      </c>
      <c r="B24" s="55" t="s">
        <v>177</v>
      </c>
      <c r="C24" s="55"/>
      <c r="D24" s="64" t="s">
        <v>212</v>
      </c>
      <c r="E24" s="64" t="s">
        <v>213</v>
      </c>
      <c r="F24" s="72">
        <v>770.6223</v>
      </c>
      <c r="G24" s="72">
        <v>725.6223</v>
      </c>
      <c r="H24" s="72">
        <v>633.4223</v>
      </c>
      <c r="I24" s="72">
        <v>92.2</v>
      </c>
      <c r="J24" s="72"/>
      <c r="K24" s="72">
        <v>45</v>
      </c>
      <c r="L24" s="72"/>
      <c r="M24" s="72">
        <v>45</v>
      </c>
      <c r="N24" s="72"/>
      <c r="O24" s="72"/>
      <c r="P24" s="72"/>
      <c r="Q24" s="72"/>
      <c r="R24" s="72"/>
      <c r="S24" s="72"/>
      <c r="T24" s="72"/>
      <c r="U24" s="72"/>
    </row>
    <row r="25" ht="22.8" customHeight="1" spans="1:21">
      <c r="A25" s="73" t="s">
        <v>210</v>
      </c>
      <c r="B25" s="73" t="s">
        <v>177</v>
      </c>
      <c r="C25" s="73" t="s">
        <v>195</v>
      </c>
      <c r="D25" s="68" t="s">
        <v>216</v>
      </c>
      <c r="E25" s="68" t="s">
        <v>217</v>
      </c>
      <c r="F25" s="70">
        <v>725.6223</v>
      </c>
      <c r="G25" s="57">
        <v>725.6223</v>
      </c>
      <c r="H25" s="57">
        <v>633.4223</v>
      </c>
      <c r="I25" s="57">
        <v>92.2</v>
      </c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  <row r="26" ht="22.8" customHeight="1" spans="1:21">
      <c r="A26" s="73" t="s">
        <v>210</v>
      </c>
      <c r="B26" s="73" t="s">
        <v>177</v>
      </c>
      <c r="C26" s="73" t="s">
        <v>177</v>
      </c>
      <c r="D26" s="68" t="s">
        <v>214</v>
      </c>
      <c r="E26" s="68" t="s">
        <v>215</v>
      </c>
      <c r="F26" s="70">
        <v>45</v>
      </c>
      <c r="G26" s="57"/>
      <c r="H26" s="57"/>
      <c r="I26" s="57"/>
      <c r="J26" s="57"/>
      <c r="K26" s="57">
        <v>45</v>
      </c>
      <c r="L26" s="57"/>
      <c r="M26" s="57">
        <v>45</v>
      </c>
      <c r="N26" s="57"/>
      <c r="O26" s="57"/>
      <c r="P26" s="57"/>
      <c r="Q26" s="57"/>
      <c r="R26" s="57"/>
      <c r="S26" s="57"/>
      <c r="T26" s="57"/>
      <c r="U26" s="57"/>
    </row>
    <row r="27" ht="22.8" customHeight="1" spans="1:21">
      <c r="A27" s="55" t="s">
        <v>210</v>
      </c>
      <c r="B27" s="55" t="s">
        <v>185</v>
      </c>
      <c r="C27" s="55"/>
      <c r="D27" s="64" t="s">
        <v>218</v>
      </c>
      <c r="E27" s="64" t="s">
        <v>219</v>
      </c>
      <c r="F27" s="72">
        <v>181</v>
      </c>
      <c r="G27" s="72"/>
      <c r="H27" s="72"/>
      <c r="I27" s="72"/>
      <c r="J27" s="72"/>
      <c r="K27" s="72">
        <v>181</v>
      </c>
      <c r="L27" s="72"/>
      <c r="M27" s="72">
        <v>181</v>
      </c>
      <c r="N27" s="72"/>
      <c r="O27" s="72"/>
      <c r="P27" s="72"/>
      <c r="Q27" s="72"/>
      <c r="R27" s="72"/>
      <c r="S27" s="72"/>
      <c r="T27" s="72"/>
      <c r="U27" s="72"/>
    </row>
    <row r="28" ht="22.8" customHeight="1" spans="1:21">
      <c r="A28" s="73" t="s">
        <v>210</v>
      </c>
      <c r="B28" s="73" t="s">
        <v>185</v>
      </c>
      <c r="C28" s="73" t="s">
        <v>177</v>
      </c>
      <c r="D28" s="68" t="s">
        <v>220</v>
      </c>
      <c r="E28" s="68" t="s">
        <v>221</v>
      </c>
      <c r="F28" s="70">
        <v>181</v>
      </c>
      <c r="G28" s="57"/>
      <c r="H28" s="57"/>
      <c r="I28" s="57"/>
      <c r="J28" s="57"/>
      <c r="K28" s="57">
        <v>181</v>
      </c>
      <c r="L28" s="57"/>
      <c r="M28" s="57">
        <v>181</v>
      </c>
      <c r="N28" s="57"/>
      <c r="O28" s="57"/>
      <c r="P28" s="57"/>
      <c r="Q28" s="57"/>
      <c r="R28" s="57"/>
      <c r="S28" s="57"/>
      <c r="T28" s="57"/>
      <c r="U28" s="57"/>
    </row>
    <row r="29" ht="22.8" customHeight="1" spans="1:21">
      <c r="A29" s="55" t="s">
        <v>222</v>
      </c>
      <c r="B29" s="55"/>
      <c r="C29" s="55"/>
      <c r="D29" s="64" t="s">
        <v>222</v>
      </c>
      <c r="E29" s="64" t="s">
        <v>223</v>
      </c>
      <c r="F29" s="72">
        <v>64.895316</v>
      </c>
      <c r="G29" s="72">
        <v>64.895316</v>
      </c>
      <c r="H29" s="72">
        <v>64.895316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</row>
    <row r="30" ht="22.8" customHeight="1" spans="1:21">
      <c r="A30" s="55" t="s">
        <v>222</v>
      </c>
      <c r="B30" s="55" t="s">
        <v>201</v>
      </c>
      <c r="C30" s="55"/>
      <c r="D30" s="64" t="s">
        <v>224</v>
      </c>
      <c r="E30" s="64" t="s">
        <v>225</v>
      </c>
      <c r="F30" s="72">
        <v>64.895316</v>
      </c>
      <c r="G30" s="72">
        <v>64.895316</v>
      </c>
      <c r="H30" s="72">
        <v>64.895316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</row>
    <row r="31" ht="22.8" customHeight="1" spans="1:21">
      <c r="A31" s="73" t="s">
        <v>222</v>
      </c>
      <c r="B31" s="73" t="s">
        <v>201</v>
      </c>
      <c r="C31" s="73" t="s">
        <v>177</v>
      </c>
      <c r="D31" s="68" t="s">
        <v>226</v>
      </c>
      <c r="E31" s="68" t="s">
        <v>227</v>
      </c>
      <c r="F31" s="70">
        <v>64.895316</v>
      </c>
      <c r="G31" s="57">
        <v>64.895316</v>
      </c>
      <c r="H31" s="57">
        <v>64.895316</v>
      </c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5" sqref="D15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1"/>
      <c r="D1" s="60" t="s">
        <v>256</v>
      </c>
    </row>
    <row r="2" ht="31.9" customHeight="1" spans="1:4">
      <c r="A2" s="67" t="s">
        <v>13</v>
      </c>
      <c r="B2" s="67"/>
      <c r="C2" s="67"/>
      <c r="D2" s="67"/>
    </row>
    <row r="3" ht="18.95" customHeight="1" spans="1:4">
      <c r="A3" s="62" t="s">
        <v>35</v>
      </c>
      <c r="B3" s="62"/>
      <c r="C3" s="62"/>
      <c r="D3" s="54" t="s">
        <v>36</v>
      </c>
    </row>
    <row r="4" ht="20.2" customHeight="1" spans="1:4">
      <c r="A4" s="63" t="s">
        <v>37</v>
      </c>
      <c r="B4" s="63"/>
      <c r="C4" s="63" t="s">
        <v>38</v>
      </c>
      <c r="D4" s="63"/>
    </row>
    <row r="5" ht="20.2" customHeight="1" spans="1:4">
      <c r="A5" s="63" t="s">
        <v>39</v>
      </c>
      <c r="B5" s="63" t="s">
        <v>40</v>
      </c>
      <c r="C5" s="63" t="s">
        <v>39</v>
      </c>
      <c r="D5" s="63" t="s">
        <v>40</v>
      </c>
    </row>
    <row r="6" ht="20.2" customHeight="1" spans="1:4">
      <c r="A6" s="66" t="s">
        <v>257</v>
      </c>
      <c r="B6" s="65">
        <v>1193.394916</v>
      </c>
      <c r="C6" s="66" t="s">
        <v>258</v>
      </c>
      <c r="D6" s="72">
        <v>1193.394916</v>
      </c>
    </row>
    <row r="7" ht="20.2" customHeight="1" spans="1:4">
      <c r="A7" s="58" t="s">
        <v>259</v>
      </c>
      <c r="B7" s="57">
        <v>1193.394916</v>
      </c>
      <c r="C7" s="58" t="s">
        <v>45</v>
      </c>
      <c r="D7" s="70">
        <v>5</v>
      </c>
    </row>
    <row r="8" ht="20.2" customHeight="1" spans="1:4">
      <c r="A8" s="58" t="s">
        <v>260</v>
      </c>
      <c r="B8" s="57">
        <v>1148.394916</v>
      </c>
      <c r="C8" s="58" t="s">
        <v>49</v>
      </c>
      <c r="D8" s="70"/>
    </row>
    <row r="9" ht="31.05" customHeight="1" spans="1:4">
      <c r="A9" s="58" t="s">
        <v>52</v>
      </c>
      <c r="B9" s="57">
        <v>45</v>
      </c>
      <c r="C9" s="58" t="s">
        <v>53</v>
      </c>
      <c r="D9" s="70"/>
    </row>
    <row r="10" ht="20.2" customHeight="1" spans="1:4">
      <c r="A10" s="58" t="s">
        <v>261</v>
      </c>
      <c r="B10" s="57"/>
      <c r="C10" s="58" t="s">
        <v>57</v>
      </c>
      <c r="D10" s="70"/>
    </row>
    <row r="11" ht="20.2" customHeight="1" spans="1:4">
      <c r="A11" s="58" t="s">
        <v>262</v>
      </c>
      <c r="B11" s="57"/>
      <c r="C11" s="58" t="s">
        <v>61</v>
      </c>
      <c r="D11" s="70"/>
    </row>
    <row r="12" ht="20.2" customHeight="1" spans="1:4">
      <c r="A12" s="58" t="s">
        <v>263</v>
      </c>
      <c r="B12" s="57"/>
      <c r="C12" s="58" t="s">
        <v>65</v>
      </c>
      <c r="D12" s="70"/>
    </row>
    <row r="13" ht="20.2" customHeight="1" spans="1:4">
      <c r="A13" s="66" t="s">
        <v>264</v>
      </c>
      <c r="B13" s="65"/>
      <c r="C13" s="58" t="s">
        <v>69</v>
      </c>
      <c r="D13" s="70"/>
    </row>
    <row r="14" ht="20.2" customHeight="1" spans="1:4">
      <c r="A14" s="58" t="s">
        <v>259</v>
      </c>
      <c r="B14" s="57"/>
      <c r="C14" s="58" t="s">
        <v>73</v>
      </c>
      <c r="D14" s="70">
        <v>139.87</v>
      </c>
    </row>
    <row r="15" ht="20.2" customHeight="1" spans="1:4">
      <c r="A15" s="58" t="s">
        <v>261</v>
      </c>
      <c r="B15" s="57"/>
      <c r="C15" s="58" t="s">
        <v>77</v>
      </c>
      <c r="D15" s="70"/>
    </row>
    <row r="16" ht="20.2" customHeight="1" spans="1:4">
      <c r="A16" s="58" t="s">
        <v>262</v>
      </c>
      <c r="B16" s="57"/>
      <c r="C16" s="58" t="s">
        <v>81</v>
      </c>
      <c r="D16" s="70">
        <v>31.998726</v>
      </c>
    </row>
    <row r="17" ht="20.2" customHeight="1" spans="1:4">
      <c r="A17" s="58" t="s">
        <v>263</v>
      </c>
      <c r="B17" s="57"/>
      <c r="C17" s="58" t="s">
        <v>85</v>
      </c>
      <c r="D17" s="70"/>
    </row>
    <row r="18" ht="20.2" customHeight="1" spans="1:4">
      <c r="A18" s="58"/>
      <c r="B18" s="57"/>
      <c r="C18" s="58" t="s">
        <v>89</v>
      </c>
      <c r="D18" s="70">
        <v>951.6223</v>
      </c>
    </row>
    <row r="19" ht="20.2" customHeight="1" spans="1:4">
      <c r="A19" s="58"/>
      <c r="B19" s="58"/>
      <c r="C19" s="58" t="s">
        <v>93</v>
      </c>
      <c r="D19" s="70"/>
    </row>
    <row r="20" ht="20.2" customHeight="1" spans="1:4">
      <c r="A20" s="58"/>
      <c r="B20" s="58"/>
      <c r="C20" s="58" t="s">
        <v>97</v>
      </c>
      <c r="D20" s="70"/>
    </row>
    <row r="21" ht="20.2" customHeight="1" spans="1:4">
      <c r="A21" s="58"/>
      <c r="B21" s="58"/>
      <c r="C21" s="58" t="s">
        <v>101</v>
      </c>
      <c r="D21" s="70"/>
    </row>
    <row r="22" ht="20.2" customHeight="1" spans="1:4">
      <c r="A22" s="58"/>
      <c r="B22" s="58"/>
      <c r="C22" s="58" t="s">
        <v>104</v>
      </c>
      <c r="D22" s="70"/>
    </row>
    <row r="23" ht="20.2" customHeight="1" spans="1:4">
      <c r="A23" s="58"/>
      <c r="B23" s="58"/>
      <c r="C23" s="58" t="s">
        <v>107</v>
      </c>
      <c r="D23" s="70"/>
    </row>
    <row r="24" ht="20.2" customHeight="1" spans="1:4">
      <c r="A24" s="58"/>
      <c r="B24" s="58"/>
      <c r="C24" s="58" t="s">
        <v>109</v>
      </c>
      <c r="D24" s="70"/>
    </row>
    <row r="25" ht="20.2" customHeight="1" spans="1:4">
      <c r="A25" s="58"/>
      <c r="B25" s="58"/>
      <c r="C25" s="58" t="s">
        <v>111</v>
      </c>
      <c r="D25" s="70"/>
    </row>
    <row r="26" ht="20.2" customHeight="1" spans="1:4">
      <c r="A26" s="58"/>
      <c r="B26" s="58"/>
      <c r="C26" s="58" t="s">
        <v>113</v>
      </c>
      <c r="D26" s="70">
        <v>64.895316</v>
      </c>
    </row>
    <row r="27" ht="20.2" customHeight="1" spans="1:4">
      <c r="A27" s="58"/>
      <c r="B27" s="58"/>
      <c r="C27" s="58" t="s">
        <v>115</v>
      </c>
      <c r="D27" s="70"/>
    </row>
    <row r="28" ht="20.2" customHeight="1" spans="1:4">
      <c r="A28" s="58"/>
      <c r="B28" s="58"/>
      <c r="C28" s="58" t="s">
        <v>117</v>
      </c>
      <c r="D28" s="70"/>
    </row>
    <row r="29" ht="20.2" customHeight="1" spans="1:4">
      <c r="A29" s="58"/>
      <c r="B29" s="58"/>
      <c r="C29" s="58" t="s">
        <v>119</v>
      </c>
      <c r="D29" s="70"/>
    </row>
    <row r="30" ht="20.2" customHeight="1" spans="1:4">
      <c r="A30" s="58"/>
      <c r="B30" s="58"/>
      <c r="C30" s="58" t="s">
        <v>121</v>
      </c>
      <c r="D30" s="70"/>
    </row>
    <row r="31" ht="20.2" customHeight="1" spans="1:4">
      <c r="A31" s="58"/>
      <c r="B31" s="58"/>
      <c r="C31" s="58" t="s">
        <v>123</v>
      </c>
      <c r="D31" s="70"/>
    </row>
    <row r="32" ht="20.2" customHeight="1" spans="1:4">
      <c r="A32" s="58"/>
      <c r="B32" s="58"/>
      <c r="C32" s="58" t="s">
        <v>125</v>
      </c>
      <c r="D32" s="70"/>
    </row>
    <row r="33" ht="20.2" customHeight="1" spans="1:4">
      <c r="A33" s="58"/>
      <c r="B33" s="58"/>
      <c r="C33" s="58" t="s">
        <v>127</v>
      </c>
      <c r="D33" s="70"/>
    </row>
    <row r="34" ht="20.2" customHeight="1" spans="1:4">
      <c r="A34" s="58"/>
      <c r="B34" s="58"/>
      <c r="C34" s="58" t="s">
        <v>128</v>
      </c>
      <c r="D34" s="70"/>
    </row>
    <row r="35" ht="20.2" customHeight="1" spans="1:4">
      <c r="A35" s="58"/>
      <c r="B35" s="58"/>
      <c r="C35" s="58" t="s">
        <v>129</v>
      </c>
      <c r="D35" s="70"/>
    </row>
    <row r="36" ht="20.2" customHeight="1" spans="1:4">
      <c r="A36" s="58"/>
      <c r="B36" s="58"/>
      <c r="C36" s="58" t="s">
        <v>130</v>
      </c>
      <c r="D36" s="70"/>
    </row>
    <row r="37" ht="20.2" customHeight="1" spans="1:4">
      <c r="A37" s="58"/>
      <c r="B37" s="58"/>
      <c r="C37" s="58"/>
      <c r="D37" s="58"/>
    </row>
    <row r="38" ht="20.2" customHeight="1" spans="1:4">
      <c r="A38" s="66"/>
      <c r="B38" s="66"/>
      <c r="C38" s="66" t="s">
        <v>265</v>
      </c>
      <c r="D38" s="65"/>
    </row>
    <row r="39" ht="20.2" customHeight="1" spans="1:4">
      <c r="A39" s="66"/>
      <c r="B39" s="66"/>
      <c r="C39" s="66"/>
      <c r="D39" s="66"/>
    </row>
    <row r="40" ht="20.2" customHeight="1" spans="1:4">
      <c r="A40" s="55" t="s">
        <v>266</v>
      </c>
      <c r="B40" s="65">
        <v>1193.394916</v>
      </c>
      <c r="C40" s="55" t="s">
        <v>267</v>
      </c>
      <c r="D40" s="72">
        <v>1193.394916</v>
      </c>
    </row>
    <row r="41" ht="16.35" customHeight="1" spans="1:4">
      <c r="A41" s="62" t="s">
        <v>268</v>
      </c>
      <c r="B41" s="62"/>
      <c r="C41" s="6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1"/>
      <c r="D1" s="51"/>
      <c r="K1" s="60" t="s">
        <v>269</v>
      </c>
    </row>
    <row r="2" ht="43.1" customHeight="1" spans="1:11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4.15" customHeight="1" spans="1:11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54" t="s">
        <v>36</v>
      </c>
      <c r="K3" s="54"/>
    </row>
    <row r="4" ht="19.8" customHeight="1" spans="1:11">
      <c r="A4" s="63" t="s">
        <v>164</v>
      </c>
      <c r="B4" s="63"/>
      <c r="C4" s="63"/>
      <c r="D4" s="63" t="s">
        <v>165</v>
      </c>
      <c r="E4" s="63" t="s">
        <v>166</v>
      </c>
      <c r="F4" s="63" t="s">
        <v>141</v>
      </c>
      <c r="G4" s="63" t="s">
        <v>167</v>
      </c>
      <c r="H4" s="63"/>
      <c r="I4" s="63"/>
      <c r="J4" s="63"/>
      <c r="K4" s="63" t="s">
        <v>168</v>
      </c>
    </row>
    <row r="5" ht="17.25" customHeight="1" spans="1:11">
      <c r="A5" s="63"/>
      <c r="B5" s="63"/>
      <c r="C5" s="63"/>
      <c r="D5" s="63"/>
      <c r="E5" s="63"/>
      <c r="F5" s="63"/>
      <c r="G5" s="63" t="s">
        <v>143</v>
      </c>
      <c r="H5" s="63" t="s">
        <v>270</v>
      </c>
      <c r="I5" s="63"/>
      <c r="J5" s="63" t="s">
        <v>271</v>
      </c>
      <c r="K5" s="63"/>
    </row>
    <row r="6" ht="24.15" customHeight="1" spans="1:11">
      <c r="A6" s="63" t="s">
        <v>172</v>
      </c>
      <c r="B6" s="63" t="s">
        <v>173</v>
      </c>
      <c r="C6" s="63" t="s">
        <v>174</v>
      </c>
      <c r="D6" s="63"/>
      <c r="E6" s="63"/>
      <c r="F6" s="63"/>
      <c r="G6" s="63"/>
      <c r="H6" s="63" t="s">
        <v>248</v>
      </c>
      <c r="I6" s="63" t="s">
        <v>240</v>
      </c>
      <c r="J6" s="63"/>
      <c r="K6" s="63"/>
    </row>
    <row r="7" ht="22.8" customHeight="1" spans="1:11">
      <c r="A7" s="58"/>
      <c r="B7" s="58"/>
      <c r="C7" s="58"/>
      <c r="D7" s="66"/>
      <c r="E7" s="66" t="s">
        <v>141</v>
      </c>
      <c r="F7" s="65">
        <f t="shared" ref="F7:K7" si="0">F8</f>
        <v>1193.394916</v>
      </c>
      <c r="G7" s="65">
        <f t="shared" si="0"/>
        <v>967.394916</v>
      </c>
      <c r="H7" s="65">
        <f t="shared" si="0"/>
        <v>817.181916</v>
      </c>
      <c r="I7" s="65">
        <f t="shared" si="0"/>
        <v>53.013</v>
      </c>
      <c r="J7" s="65">
        <f t="shared" si="0"/>
        <v>97.2</v>
      </c>
      <c r="K7" s="65">
        <f t="shared" si="0"/>
        <v>226</v>
      </c>
    </row>
    <row r="8" ht="22.8" customHeight="1" spans="1:11">
      <c r="A8" s="58"/>
      <c r="B8" s="58"/>
      <c r="C8" s="58"/>
      <c r="D8" s="64" t="s">
        <v>159</v>
      </c>
      <c r="E8" s="64" t="s">
        <v>160</v>
      </c>
      <c r="F8" s="65">
        <f t="shared" ref="F8:K8" si="1">F9</f>
        <v>1193.394916</v>
      </c>
      <c r="G8" s="65">
        <f t="shared" si="1"/>
        <v>967.394916</v>
      </c>
      <c r="H8" s="65">
        <f t="shared" si="1"/>
        <v>817.181916</v>
      </c>
      <c r="I8" s="65">
        <f t="shared" si="1"/>
        <v>53.013</v>
      </c>
      <c r="J8" s="65">
        <f t="shared" si="1"/>
        <v>97.2</v>
      </c>
      <c r="K8" s="65">
        <f t="shared" si="1"/>
        <v>226</v>
      </c>
    </row>
    <row r="9" ht="22.8" customHeight="1" spans="1:11">
      <c r="A9" s="58"/>
      <c r="B9" s="58"/>
      <c r="C9" s="58"/>
      <c r="D9" s="69" t="s">
        <v>161</v>
      </c>
      <c r="E9" s="69" t="s">
        <v>162</v>
      </c>
      <c r="F9" s="65">
        <v>1193.394916</v>
      </c>
      <c r="G9" s="65">
        <v>967.394916</v>
      </c>
      <c r="H9" s="65">
        <v>817.181916</v>
      </c>
      <c r="I9" s="65">
        <v>53.013</v>
      </c>
      <c r="J9" s="65">
        <v>97.2</v>
      </c>
      <c r="K9" s="65">
        <v>226</v>
      </c>
    </row>
    <row r="10" ht="22.8" customHeight="1" spans="1:11">
      <c r="A10" s="55" t="s">
        <v>183</v>
      </c>
      <c r="B10" s="55"/>
      <c r="C10" s="55"/>
      <c r="D10" s="66" t="s">
        <v>272</v>
      </c>
      <c r="E10" s="66" t="s">
        <v>273</v>
      </c>
      <c r="F10" s="65">
        <v>139.87</v>
      </c>
      <c r="G10" s="65">
        <v>139.87</v>
      </c>
      <c r="H10" s="65">
        <v>86.86</v>
      </c>
      <c r="I10" s="65">
        <v>53.013</v>
      </c>
      <c r="J10" s="65">
        <v>0</v>
      </c>
      <c r="K10" s="65">
        <v>0</v>
      </c>
    </row>
    <row r="11" ht="22.8" customHeight="1" spans="1:11">
      <c r="A11" s="55" t="s">
        <v>183</v>
      </c>
      <c r="B11" s="113" t="s">
        <v>185</v>
      </c>
      <c r="C11" s="55"/>
      <c r="D11" s="66" t="s">
        <v>274</v>
      </c>
      <c r="E11" s="66" t="s">
        <v>275</v>
      </c>
      <c r="F11" s="65">
        <v>132.48</v>
      </c>
      <c r="G11" s="65">
        <v>132.48</v>
      </c>
      <c r="H11" s="65">
        <v>79.474288</v>
      </c>
      <c r="I11" s="65">
        <v>53.013</v>
      </c>
      <c r="J11" s="65">
        <v>0</v>
      </c>
      <c r="K11" s="65">
        <v>0</v>
      </c>
    </row>
    <row r="12" ht="22.8" customHeight="1" spans="1:11">
      <c r="A12" s="73" t="s">
        <v>183</v>
      </c>
      <c r="B12" s="73" t="s">
        <v>185</v>
      </c>
      <c r="C12" s="73" t="s">
        <v>177</v>
      </c>
      <c r="D12" s="68" t="s">
        <v>276</v>
      </c>
      <c r="E12" s="58" t="s">
        <v>277</v>
      </c>
      <c r="F12" s="57">
        <v>53.013</v>
      </c>
      <c r="G12" s="57">
        <v>53.013</v>
      </c>
      <c r="H12" s="70"/>
      <c r="I12" s="70">
        <v>53.013</v>
      </c>
      <c r="J12" s="70"/>
      <c r="K12" s="70"/>
    </row>
    <row r="13" ht="22.8" customHeight="1" spans="1:11">
      <c r="A13" s="73" t="s">
        <v>183</v>
      </c>
      <c r="B13" s="73" t="s">
        <v>185</v>
      </c>
      <c r="C13" s="73" t="s">
        <v>185</v>
      </c>
      <c r="D13" s="68" t="s">
        <v>278</v>
      </c>
      <c r="E13" s="58" t="s">
        <v>279</v>
      </c>
      <c r="F13" s="57">
        <v>79.474288</v>
      </c>
      <c r="G13" s="57">
        <v>79.474288</v>
      </c>
      <c r="H13" s="70">
        <v>79.474288</v>
      </c>
      <c r="I13" s="70"/>
      <c r="J13" s="70"/>
      <c r="K13" s="70"/>
    </row>
    <row r="14" ht="22.8" customHeight="1" spans="1:11">
      <c r="A14" s="55" t="s">
        <v>183</v>
      </c>
      <c r="B14" s="113" t="s">
        <v>192</v>
      </c>
      <c r="C14" s="55"/>
      <c r="D14" s="66" t="s">
        <v>280</v>
      </c>
      <c r="E14" s="66" t="s">
        <v>281</v>
      </c>
      <c r="F14" s="65">
        <v>3.62673</v>
      </c>
      <c r="G14" s="65">
        <v>3.62673</v>
      </c>
      <c r="H14" s="65">
        <v>3.62673</v>
      </c>
      <c r="I14" s="65">
        <v>0</v>
      </c>
      <c r="J14" s="65">
        <v>0</v>
      </c>
      <c r="K14" s="65">
        <v>0</v>
      </c>
    </row>
    <row r="15" ht="22.8" customHeight="1" spans="1:11">
      <c r="A15" s="73" t="s">
        <v>183</v>
      </c>
      <c r="B15" s="73" t="s">
        <v>192</v>
      </c>
      <c r="C15" s="73" t="s">
        <v>195</v>
      </c>
      <c r="D15" s="68" t="s">
        <v>282</v>
      </c>
      <c r="E15" s="58" t="s">
        <v>283</v>
      </c>
      <c r="F15" s="57">
        <v>3.62673</v>
      </c>
      <c r="G15" s="57">
        <v>3.62673</v>
      </c>
      <c r="H15" s="70">
        <v>3.62673</v>
      </c>
      <c r="I15" s="70"/>
      <c r="J15" s="70"/>
      <c r="K15" s="70"/>
    </row>
    <row r="16" ht="22.8" customHeight="1" spans="1:11">
      <c r="A16" s="55" t="s">
        <v>183</v>
      </c>
      <c r="B16" s="113" t="s">
        <v>198</v>
      </c>
      <c r="C16" s="55"/>
      <c r="D16" s="66" t="s">
        <v>284</v>
      </c>
      <c r="E16" s="66" t="s">
        <v>285</v>
      </c>
      <c r="F16" s="65">
        <v>3.764556</v>
      </c>
      <c r="G16" s="65">
        <v>3.764556</v>
      </c>
      <c r="H16" s="65">
        <v>3.764556</v>
      </c>
      <c r="I16" s="65">
        <v>0</v>
      </c>
      <c r="J16" s="65">
        <v>0</v>
      </c>
      <c r="K16" s="65">
        <v>0</v>
      </c>
    </row>
    <row r="17" ht="22.8" customHeight="1" spans="1:11">
      <c r="A17" s="73" t="s">
        <v>183</v>
      </c>
      <c r="B17" s="73" t="s">
        <v>198</v>
      </c>
      <c r="C17" s="73" t="s">
        <v>201</v>
      </c>
      <c r="D17" s="68" t="s">
        <v>286</v>
      </c>
      <c r="E17" s="58" t="s">
        <v>287</v>
      </c>
      <c r="F17" s="57">
        <v>3.764556</v>
      </c>
      <c r="G17" s="57">
        <v>3.764556</v>
      </c>
      <c r="H17" s="70">
        <v>3.764556</v>
      </c>
      <c r="I17" s="70"/>
      <c r="J17" s="70"/>
      <c r="K17" s="70"/>
    </row>
    <row r="18" ht="22.8" customHeight="1" spans="1:11">
      <c r="A18" s="55" t="s">
        <v>210</v>
      </c>
      <c r="B18" s="55"/>
      <c r="C18" s="55"/>
      <c r="D18" s="66" t="s">
        <v>288</v>
      </c>
      <c r="E18" s="66" t="s">
        <v>289</v>
      </c>
      <c r="F18" s="65">
        <v>951.6223</v>
      </c>
      <c r="G18" s="65">
        <v>725.6223</v>
      </c>
      <c r="H18" s="65">
        <v>633.4223</v>
      </c>
      <c r="I18" s="65">
        <v>0</v>
      </c>
      <c r="J18" s="65">
        <v>92.2</v>
      </c>
      <c r="K18" s="65">
        <v>226</v>
      </c>
    </row>
    <row r="19" ht="22.8" customHeight="1" spans="1:11">
      <c r="A19" s="55" t="s">
        <v>210</v>
      </c>
      <c r="B19" s="113" t="s">
        <v>177</v>
      </c>
      <c r="C19" s="55"/>
      <c r="D19" s="66" t="s">
        <v>290</v>
      </c>
      <c r="E19" s="66" t="s">
        <v>291</v>
      </c>
      <c r="F19" s="65">
        <v>770.6223</v>
      </c>
      <c r="G19" s="65">
        <v>725.6223</v>
      </c>
      <c r="H19" s="65">
        <v>633.4223</v>
      </c>
      <c r="I19" s="65">
        <v>0</v>
      </c>
      <c r="J19" s="65">
        <v>92.2</v>
      </c>
      <c r="K19" s="65">
        <v>45</v>
      </c>
    </row>
    <row r="20" ht="22.8" customHeight="1" spans="1:11">
      <c r="A20" s="73" t="s">
        <v>210</v>
      </c>
      <c r="B20" s="73" t="s">
        <v>177</v>
      </c>
      <c r="C20" s="73" t="s">
        <v>177</v>
      </c>
      <c r="D20" s="68" t="s">
        <v>292</v>
      </c>
      <c r="E20" s="58" t="s">
        <v>293</v>
      </c>
      <c r="F20" s="57">
        <v>45</v>
      </c>
      <c r="G20" s="57"/>
      <c r="H20" s="70"/>
      <c r="I20" s="70"/>
      <c r="J20" s="70"/>
      <c r="K20" s="70">
        <v>45</v>
      </c>
    </row>
    <row r="21" ht="22.8" customHeight="1" spans="1:11">
      <c r="A21" s="73" t="s">
        <v>210</v>
      </c>
      <c r="B21" s="73" t="s">
        <v>177</v>
      </c>
      <c r="C21" s="73" t="s">
        <v>195</v>
      </c>
      <c r="D21" s="68" t="s">
        <v>294</v>
      </c>
      <c r="E21" s="58" t="s">
        <v>295</v>
      </c>
      <c r="F21" s="57">
        <v>725.6223</v>
      </c>
      <c r="G21" s="57">
        <v>725.6223</v>
      </c>
      <c r="H21" s="70">
        <v>633.4223</v>
      </c>
      <c r="I21" s="70"/>
      <c r="J21" s="70">
        <v>92.2</v>
      </c>
      <c r="K21" s="70"/>
    </row>
    <row r="22" ht="22.8" customHeight="1" spans="1:11">
      <c r="A22" s="55" t="s">
        <v>210</v>
      </c>
      <c r="B22" s="113" t="s">
        <v>185</v>
      </c>
      <c r="C22" s="55"/>
      <c r="D22" s="66" t="s">
        <v>296</v>
      </c>
      <c r="E22" s="66" t="s">
        <v>221</v>
      </c>
      <c r="F22" s="65">
        <v>181</v>
      </c>
      <c r="G22" s="65">
        <v>0</v>
      </c>
      <c r="H22" s="65">
        <v>0</v>
      </c>
      <c r="I22" s="65">
        <v>0</v>
      </c>
      <c r="J22" s="65">
        <v>0</v>
      </c>
      <c r="K22" s="65">
        <v>181</v>
      </c>
    </row>
    <row r="23" ht="22.8" customHeight="1" spans="1:11">
      <c r="A23" s="73" t="s">
        <v>210</v>
      </c>
      <c r="B23" s="73" t="s">
        <v>185</v>
      </c>
      <c r="C23" s="73" t="s">
        <v>177</v>
      </c>
      <c r="D23" s="68" t="s">
        <v>297</v>
      </c>
      <c r="E23" s="58" t="s">
        <v>298</v>
      </c>
      <c r="F23" s="57">
        <v>181</v>
      </c>
      <c r="G23" s="57"/>
      <c r="H23" s="70"/>
      <c r="I23" s="70"/>
      <c r="J23" s="70"/>
      <c r="K23" s="70">
        <v>181</v>
      </c>
    </row>
    <row r="24" ht="22.8" customHeight="1" spans="1:11">
      <c r="A24" s="55" t="s">
        <v>204</v>
      </c>
      <c r="B24" s="55"/>
      <c r="C24" s="55"/>
      <c r="D24" s="66" t="s">
        <v>299</v>
      </c>
      <c r="E24" s="66" t="s">
        <v>300</v>
      </c>
      <c r="F24" s="65">
        <v>31.998726</v>
      </c>
      <c r="G24" s="65">
        <v>31.998726</v>
      </c>
      <c r="H24" s="65">
        <v>31.998726</v>
      </c>
      <c r="I24" s="65">
        <v>0</v>
      </c>
      <c r="J24" s="65">
        <v>0</v>
      </c>
      <c r="K24" s="65">
        <v>0</v>
      </c>
    </row>
    <row r="25" ht="22.8" customHeight="1" spans="1:11">
      <c r="A25" s="55" t="s">
        <v>204</v>
      </c>
      <c r="B25" s="113" t="s">
        <v>192</v>
      </c>
      <c r="C25" s="55"/>
      <c r="D25" s="66" t="s">
        <v>301</v>
      </c>
      <c r="E25" s="66" t="s">
        <v>302</v>
      </c>
      <c r="F25" s="65">
        <v>31.998726</v>
      </c>
      <c r="G25" s="65">
        <v>31.998726</v>
      </c>
      <c r="H25" s="65">
        <v>31.998726</v>
      </c>
      <c r="I25" s="65">
        <v>0</v>
      </c>
      <c r="J25" s="65">
        <v>0</v>
      </c>
      <c r="K25" s="65">
        <v>0</v>
      </c>
    </row>
    <row r="26" ht="22.8" customHeight="1" spans="1:11">
      <c r="A26" s="73" t="s">
        <v>204</v>
      </c>
      <c r="B26" s="73" t="s">
        <v>192</v>
      </c>
      <c r="C26" s="73" t="s">
        <v>177</v>
      </c>
      <c r="D26" s="68" t="s">
        <v>303</v>
      </c>
      <c r="E26" s="58" t="s">
        <v>304</v>
      </c>
      <c r="F26" s="57">
        <v>31.998726</v>
      </c>
      <c r="G26" s="57">
        <v>31.998726</v>
      </c>
      <c r="H26" s="70">
        <v>31.998726</v>
      </c>
      <c r="I26" s="70"/>
      <c r="J26" s="70"/>
      <c r="K26" s="70"/>
    </row>
    <row r="27" ht="22.8" customHeight="1" spans="1:11">
      <c r="A27" s="55" t="s">
        <v>222</v>
      </c>
      <c r="B27" s="55"/>
      <c r="C27" s="55"/>
      <c r="D27" s="66" t="s">
        <v>305</v>
      </c>
      <c r="E27" s="66" t="s">
        <v>306</v>
      </c>
      <c r="F27" s="65">
        <v>64.895316</v>
      </c>
      <c r="G27" s="65">
        <v>64.895316</v>
      </c>
      <c r="H27" s="65">
        <v>64.895316</v>
      </c>
      <c r="I27" s="65">
        <v>0</v>
      </c>
      <c r="J27" s="65">
        <v>0</v>
      </c>
      <c r="K27" s="65">
        <v>0</v>
      </c>
    </row>
    <row r="28" ht="22.8" customHeight="1" spans="1:11">
      <c r="A28" s="55" t="s">
        <v>222</v>
      </c>
      <c r="B28" s="113" t="s">
        <v>201</v>
      </c>
      <c r="C28" s="55"/>
      <c r="D28" s="66" t="s">
        <v>307</v>
      </c>
      <c r="E28" s="66" t="s">
        <v>308</v>
      </c>
      <c r="F28" s="65">
        <v>64.895316</v>
      </c>
      <c r="G28" s="65">
        <v>64.895316</v>
      </c>
      <c r="H28" s="65">
        <v>64.895316</v>
      </c>
      <c r="I28" s="65">
        <v>0</v>
      </c>
      <c r="J28" s="65">
        <v>0</v>
      </c>
      <c r="K28" s="65">
        <v>0</v>
      </c>
    </row>
    <row r="29" ht="22.8" customHeight="1" spans="1:11">
      <c r="A29" s="73" t="s">
        <v>222</v>
      </c>
      <c r="B29" s="73" t="s">
        <v>201</v>
      </c>
      <c r="C29" s="73" t="s">
        <v>177</v>
      </c>
      <c r="D29" s="68" t="s">
        <v>309</v>
      </c>
      <c r="E29" s="58" t="s">
        <v>310</v>
      </c>
      <c r="F29" s="57">
        <v>64.895316</v>
      </c>
      <c r="G29" s="57">
        <v>64.895316</v>
      </c>
      <c r="H29" s="70">
        <v>64.895316</v>
      </c>
      <c r="I29" s="70"/>
      <c r="J29" s="70"/>
      <c r="K29" s="70"/>
    </row>
    <row r="30" ht="22.8" customHeight="1" spans="1:11">
      <c r="A30" s="55" t="s">
        <v>175</v>
      </c>
      <c r="B30" s="55"/>
      <c r="C30" s="55"/>
      <c r="D30" s="66" t="s">
        <v>311</v>
      </c>
      <c r="E30" s="66" t="s">
        <v>312</v>
      </c>
      <c r="F30" s="65">
        <v>5</v>
      </c>
      <c r="G30" s="65">
        <v>5</v>
      </c>
      <c r="H30" s="65">
        <v>0</v>
      </c>
      <c r="I30" s="65">
        <v>0</v>
      </c>
      <c r="J30" s="65">
        <v>5</v>
      </c>
      <c r="K30" s="65">
        <v>0</v>
      </c>
    </row>
    <row r="31" ht="22.8" customHeight="1" spans="1:11">
      <c r="A31" s="55" t="s">
        <v>175</v>
      </c>
      <c r="B31" s="113" t="s">
        <v>177</v>
      </c>
      <c r="C31" s="55"/>
      <c r="D31" s="66" t="s">
        <v>313</v>
      </c>
      <c r="E31" s="66" t="s">
        <v>314</v>
      </c>
      <c r="F31" s="65">
        <v>5</v>
      </c>
      <c r="G31" s="65">
        <v>5</v>
      </c>
      <c r="H31" s="65">
        <v>0</v>
      </c>
      <c r="I31" s="65">
        <v>0</v>
      </c>
      <c r="J31" s="65">
        <v>5</v>
      </c>
      <c r="K31" s="65">
        <v>0</v>
      </c>
    </row>
    <row r="32" ht="22.8" customHeight="1" spans="1:11">
      <c r="A32" s="73" t="s">
        <v>175</v>
      </c>
      <c r="B32" s="73" t="s">
        <v>177</v>
      </c>
      <c r="C32" s="73" t="s">
        <v>180</v>
      </c>
      <c r="D32" s="68" t="s">
        <v>315</v>
      </c>
      <c r="E32" s="58" t="s">
        <v>316</v>
      </c>
      <c r="F32" s="57">
        <v>5</v>
      </c>
      <c r="G32" s="57">
        <v>5</v>
      </c>
      <c r="H32" s="70"/>
      <c r="I32" s="70"/>
      <c r="J32" s="70">
        <v>5</v>
      </c>
      <c r="K32" s="70"/>
    </row>
    <row r="33" ht="16.35" customHeight="1" spans="1:11">
      <c r="A33" s="62" t="s">
        <v>317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</row>
  </sheetData>
  <mergeCells count="13">
    <mergeCell ref="A2:K2"/>
    <mergeCell ref="A3:I3"/>
    <mergeCell ref="J3:K3"/>
    <mergeCell ref="G4:J4"/>
    <mergeCell ref="H5:I5"/>
    <mergeCell ref="A33:K3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2026-03-04T14:54:00Z</dcterms:created>
  <dcterms:modified xsi:type="dcterms:W3CDTF">2026-04-07T15:23:13Z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9A125C3335274D1B9B65E54A0B85FEA9_13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