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firstSheet="25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definedNames>
    <definedName name="_xlnm._FilterDatabase" localSheetId="27" hidden="1">'26政府采购预算表（货物、工程采购、购买服务）'!$A$8:$AD$17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<sst xmlns="http://schemas.openxmlformats.org/spreadsheetml/2006/main" count="1693" uniqueCount="630">
  <si>
    <t>2026年岳阳地区预算单位公开表</t>
  </si>
  <si>
    <t>单位代码：</t>
  </si>
  <si>
    <t>426001</t>
  </si>
  <si>
    <t>单位名称：</t>
  </si>
  <si>
    <t>岳阳市中心城区水域环境卫生管理所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</si>
  <si>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</si>
  <si>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</si>
  <si>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</si>
  <si>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</si>
  <si>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</si>
  <si>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</si>
  <si>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</si>
  <si>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</si>
  <si>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</si>
  <si>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</si>
  <si>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</si>
  <si>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</si>
  <si>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</si>
  <si>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</si>
  <si>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</si>
  <si>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</si>
  <si>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</si>
  <si>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</si>
  <si>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</si>
  <si>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</si>
  <si>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</si>
  <si>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</si>
  <si>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</si>
  <si>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</si>
  <si>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</si>
  <si>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</si>
  <si>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</si>
  <si>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</si>
  <si>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</si>
  <si>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</si>
  <si>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填报部门：岳阳市中心城区水域环境卫生管理所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</si>
  <si>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</si>
  <si>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</si>
  <si>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</si>
  <si>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</si>
  <si>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</si>
  <si>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</si>
  <si>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</si>
  <si>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</si>
  <si>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</si>
  <si>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</si>
  <si>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</si>
  <si>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</si>
  <si>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</si>
  <si>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</si>
  <si>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</si>
  <si>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</si>
  <si>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</si>
  <si>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</si>
  <si>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</si>
  <si>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</si>
  <si>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</si>
  <si>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</si>
  <si>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</si>
  <si>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</si>
  <si>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</si>
  <si>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</si>
  <si>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</si>
  <si>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</si>
  <si>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</si>
  <si>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</si>
  <si>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</si>
  <si>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</si>
  <si>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</si>
  <si>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</si>
  <si>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</si>
  <si>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</si>
  <si>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</si>
  <si>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</si>
  <si>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</si>
  <si>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</si>
  <si>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</si>
  <si>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</si>
  <si>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</si>
  <si>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</si>
  <si>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</si>
  <si>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</si>
  <si>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</si>
  <si>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</si>
  <si>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</si>
  <si>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</si>
  <si>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</si>
  <si>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</si>
  <si>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</si>
  <si>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</si>
  <si>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</si>
  <si>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</si>
  <si>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</si>
  <si>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</si>
  <si>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</si>
  <si>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</si>
  <si>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</si>
  <si>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</si>
  <si>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</si>
  <si>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</si>
  <si>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</si>
  <si>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</si>
  <si>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</si>
  <si>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</si>
  <si>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</si>
  <si>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</si>
  <si>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</si>
  <si>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</si>
  <si>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</si>
  <si>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</si>
  <si>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</si>
  <si>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</si>
  <si>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</si>
  <si>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</si>
  <si>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</si>
  <si>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</si>
  <si>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</si>
  <si>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</si>
  <si>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</si>
  <si>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</si>
  <si>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</si>
  <si>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</si>
  <si>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</si>
  <si>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</si>
  <si>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</si>
  <si>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</si>
  <si>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</si>
  <si>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</si>
  <si>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</si>
  <si>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</si>
  <si>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</si>
  <si>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</si>
  <si>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</si>
  <si>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</si>
  <si>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</si>
  <si>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</si>
  <si>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</si>
  <si>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</si>
  <si>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</si>
  <si>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</si>
  <si>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</si>
  <si>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</si>
  <si>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</si>
  <si>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</si>
  <si>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</si>
  <si>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</si>
  <si>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</si>
  <si>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</si>
  <si>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</si>
  <si>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</si>
  <si>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</si>
  <si>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</si>
  <si>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</si>
  <si>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</si>
  <si>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</si>
  <si>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</si>
  <si>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</si>
  <si>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</si>
  <si>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</si>
  <si>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426</t>
  </si>
  <si>
    <t xml:space="preserve">  426001</t>
  </si>
  <si>
    <t xml:space="preserve">  岳阳市中心城区水域环境卫生管理所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</si>
  <si>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</si>
  <si>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</si>
  <si>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</si>
  <si>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</si>
  <si>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</si>
  <si>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</si>
  <si>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</si>
  <si>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</si>
  <si>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</si>
  <si>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</si>
  <si>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</si>
  <si>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</si>
  <si>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</si>
  <si>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</si>
  <si>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</si>
  <si>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</si>
  <si>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</si>
  <si>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</si>
  <si>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</si>
  <si>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</si>
  <si>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</si>
  <si>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</si>
  <si>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</si>
  <si>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</si>
  <si>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</si>
  <si>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</si>
  <si>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</si>
  <si>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</si>
  <si>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</si>
  <si>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</si>
  <si>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</si>
  <si>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</si>
  <si>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</si>
  <si>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</si>
  <si>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</si>
  <si>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</si>
  <si>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</si>
  <si>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</si>
  <si>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</si>
  <si>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</si>
  <si>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</si>
  <si>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</si>
  <si>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</si>
  <si>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</si>
  <si>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</si>
  <si>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</si>
  <si>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</si>
  <si>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</si>
  <si>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</si>
  <si>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</si>
  <si>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</si>
  <si>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</si>
  <si>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</si>
  <si>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</si>
  <si>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</si>
  <si>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</si>
  <si>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</si>
  <si>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</si>
  <si>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</si>
  <si>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</si>
  <si>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</si>
  <si>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</si>
  <si>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</si>
  <si>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</si>
  <si>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</si>
  <si>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</si>
  <si>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</si>
  <si>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</si>
  <si>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</si>
  <si>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</si>
  <si>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</si>
  <si>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</si>
  <si>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</si>
  <si>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</si>
  <si>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</si>
  <si>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</si>
  <si>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</si>
  <si>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</si>
  <si>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</si>
  <si>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</si>
  <si>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</si>
  <si>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</si>
  <si>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</si>
  <si>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</si>
  <si>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</si>
  <si>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</si>
  <si>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</si>
  <si>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</si>
  <si>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</si>
  <si>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</si>
  <si>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</si>
  <si>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</si>
  <si>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</si>
  <si>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</si>
  <si>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</si>
  <si>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</si>
  <si>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</si>
  <si>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</si>
  <si>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</si>
  <si>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</si>
  <si>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</si>
  <si>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</si>
  <si>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</si>
  <si>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</si>
  <si>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</si>
  <si>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</si>
  <si>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</si>
  <si>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</si>
  <si>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</si>
  <si>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</si>
  <si>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</si>
  <si>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</si>
  <si>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</si>
  <si>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</si>
  <si>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</si>
  <si>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</si>
  <si>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</si>
  <si>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</si>
  <si>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</si>
  <si>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</si>
  <si>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</si>
  <si>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</si>
  <si>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</si>
  <si>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</si>
  <si>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</si>
  <si>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</si>
  <si>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</si>
  <si>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预算部门：岳阳市中心城区水域环境卫生管理所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</si>
  <si>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</si>
  <si>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</si>
  <si>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</si>
  <si>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</si>
  <si>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</si>
  <si>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</si>
  <si>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</si>
  <si>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津贴补贴</t>
  </si>
  <si>
    <t>03</t>
  </si>
  <si>
    <t>30103</t>
  </si>
  <si>
    <t>奖金</t>
  </si>
  <si>
    <t>06</t>
  </si>
  <si>
    <t>30106</t>
  </si>
  <si>
    <t>伙食补助费</t>
  </si>
  <si>
    <t>07</t>
  </si>
  <si>
    <t>30107</t>
  </si>
  <si>
    <t>绩效工资</t>
  </si>
  <si>
    <t>08</t>
  </si>
  <si>
    <t>30108</t>
  </si>
  <si>
    <t>机关事业单位基本养老保险缴费</t>
  </si>
  <si>
    <t>10</t>
  </si>
  <si>
    <t>30110</t>
  </si>
  <si>
    <t>职工基本医疗保险缴费</t>
  </si>
  <si>
    <t>12</t>
  </si>
  <si>
    <t>30112</t>
  </si>
  <si>
    <t>其他社会缴费</t>
  </si>
  <si>
    <t>13</t>
  </si>
  <si>
    <t>30113</t>
  </si>
  <si>
    <t>住房公积金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</si>
  <si>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</si>
  <si>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</si>
  <si>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</si>
  <si>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</si>
  <si>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</si>
  <si>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</si>
  <si>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</si>
  <si>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</si>
  <si>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</si>
  <si>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</si>
  <si>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</si>
  <si>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</si>
  <si>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</si>
  <si>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</si>
  <si>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</si>
  <si>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</si>
  <si>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</si>
  <si>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</si>
  <si>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</si>
  <si>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</si>
  <si>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</si>
  <si>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</si>
  <si>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其他社会保障缴费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</si>
  <si>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</si>
  <si>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</si>
  <si>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</si>
  <si>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</si>
  <si>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</si>
  <si>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</si>
  <si>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</si>
  <si>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说明：本单位未安排人员经费(对个人和家庭的补助)预算，因此该表为空。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</si>
  <si>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</si>
  <si>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</si>
  <si>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</si>
  <si>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</si>
  <si>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</si>
  <si>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</si>
  <si>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</si>
  <si>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</si>
  <si>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</si>
  <si>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</si>
  <si>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</si>
  <si>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</si>
  <si>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</si>
  <si>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</si>
  <si>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</si>
  <si>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</si>
  <si>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</si>
  <si>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</si>
  <si>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</si>
  <si>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</si>
  <si>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</si>
  <si>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</si>
  <si>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</si>
  <si>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</si>
  <si>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</si>
  <si>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</si>
  <si>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</si>
  <si>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</si>
  <si>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</si>
  <si>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</si>
  <si>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</si>
  <si>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</si>
  <si>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</si>
  <si>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</si>
  <si>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</si>
  <si>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</si>
  <si>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</si>
  <si>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</si>
  <si>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</si>
  <si>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</si>
  <si>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</si>
  <si>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</si>
  <si>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</si>
  <si>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</si>
  <si>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</si>
  <si>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</si>
  <si>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</si>
  <si>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说明：本单位未安排一般公共预算三公经费预算，因此该表为空。</t>
  </si>
  <si>
    <t>部门公开表17</t>
  </si>
  <si>
    <t>本年政府性基金预算支出</t>
  </si>
  <si>
    <t>本单位未安排政府性基金预算，因此该表为空。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</si>
  <si>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</si>
  <si>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</si>
  <si>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</si>
  <si>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</si>
  <si>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</si>
  <si>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本单位未安排国有资本经营基金预算，因此该表为空。</t>
  </si>
  <si>
    <t>部门公开表21</t>
  </si>
  <si>
    <t>本年财政专户管理资金预算支出</t>
  </si>
  <si>
    <t>本单位未安排财政专户管理资金预算，因此该表为空。</t>
  </si>
  <si>
    <t>预算单位公开表20</t>
  </si>
  <si>
    <t>填报单位：岳阳市中心城区水域环境卫生管理所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</si>
  <si>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</si>
  <si>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</si>
  <si>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</si>
  <si>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</si>
  <si>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</si>
  <si>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</si>
  <si>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</si>
  <si>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</si>
  <si>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</si>
  <si>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</si>
  <si>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</si>
  <si>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</si>
  <si>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</si>
  <si>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426001</t>
  </si>
  <si>
    <t xml:space="preserve">   环卫清扫事务经费</t>
  </si>
  <si>
    <t xml:space="preserve">   环卫清扫专用车辆运行维护费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</si>
  <si>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</si>
  <si>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</si>
  <si>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</si>
  <si>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</si>
  <si>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</si>
  <si>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</si>
  <si>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</si>
  <si>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</si>
  <si>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</si>
  <si>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</si>
  <si>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</si>
  <si>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</si>
  <si>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</si>
  <si>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</si>
  <si>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环卫清扫事务经费</t>
  </si>
  <si>
    <t>环卫清扫事务经费</t>
  </si>
  <si>
    <t>产出指标</t>
  </si>
  <si>
    <t>数量指标</t>
  </si>
  <si>
    <t>日常工作任务完成率</t>
  </si>
  <si>
    <t>100</t>
  </si>
  <si>
    <t>总分25分，达到100%得满分，未达到不得分</t>
  </si>
  <si>
    <t>%</t>
  </si>
  <si>
    <t>≥</t>
  </si>
  <si>
    <t>25</t>
  </si>
  <si>
    <t>时效指标</t>
  </si>
  <si>
    <t>2025年12月31日期</t>
  </si>
  <si>
    <t>及时</t>
  </si>
  <si>
    <t>总分10分，12月31日前完成得满分，未完成得5分</t>
  </si>
  <si>
    <t>定性</t>
  </si>
  <si>
    <t>质量指标</t>
  </si>
  <si>
    <t>经费使用准确率</t>
  </si>
  <si>
    <t>成本指标</t>
  </si>
  <si>
    <t>经济成本指标</t>
  </si>
  <si>
    <t>预算执行控制数</t>
  </si>
  <si>
    <t>总分10分，不超过预算得满分，超过不得分</t>
  </si>
  <si>
    <t>≤</t>
  </si>
  <si>
    <t>满意度指标</t>
  </si>
  <si>
    <t>服务对象满意度指标</t>
  </si>
  <si>
    <t>服务对象满意度</t>
  </si>
  <si>
    <t>95</t>
  </si>
  <si>
    <t>总分10分发放补贴人员满意度100%，每降低5%，扣1分</t>
  </si>
  <si>
    <t>效益指标</t>
  </si>
  <si>
    <t>社会效益指标</t>
  </si>
  <si>
    <t>提升岳阳楼区社会发展</t>
  </si>
  <si>
    <t>提升</t>
  </si>
  <si>
    <t>总分10分，提升岳阳楼区社会发展得满分</t>
  </si>
  <si>
    <t xml:space="preserve">  环卫清扫专用车辆运行维护费</t>
  </si>
  <si>
    <t>1、 加强对车辆的需求预测和规划，合理安排车辆的使用时间和略线，避免车辆的闲置和空驶。同时，鼓励多部门共享车辆资源，实现车辆的共享利用，提高车 辆 利 用 效 率 ；
2 、加强对驾驶员的培训，提高其对车辆的使用和维护的意识。培养驾驶员的节约用车习惯，减少不必要的费用支出。同时加强对驾驶员的安全培训，提高其驾驶技能和安全意识，减少交通事
故的发生；</t>
  </si>
  <si>
    <t>公务用车数量</t>
  </si>
  <si>
    <t>5</t>
  </si>
  <si>
    <t>单位目前保有车辆数</t>
  </si>
  <si>
    <t>单位公务用车保有辆数，得15分</t>
  </si>
  <si>
    <t>台</t>
  </si>
  <si>
    <t>15</t>
  </si>
  <si>
    <t>驾驶员培训次数</t>
  </si>
  <si>
    <t>2</t>
  </si>
  <si>
    <t>每年对车辆驾驶员进行两场培训</t>
  </si>
  <si>
    <t>每年对驾驶员培训不得少于两场</t>
  </si>
  <si>
    <t>次</t>
  </si>
  <si>
    <t>定量</t>
  </si>
  <si>
    <t>车辆行驶事故发生率</t>
  </si>
  <si>
    <t>0</t>
  </si>
  <si>
    <t>全年车辆安全行驶，无任何事故发生</t>
  </si>
  <si>
    <t>财政资金下达率</t>
  </si>
  <si>
    <t>财政预算资金100%下达</t>
  </si>
  <si>
    <t>定期做好车辆保养</t>
  </si>
  <si>
    <t>4</t>
  </si>
  <si>
    <t>合理安排车辆的维护保养时间，确保车辆的安全正常运行</t>
  </si>
  <si>
    <t>车辆定期时间内保养到位得15分，逾期保养一次扣5分，扣 完为止</t>
  </si>
  <si>
    <t>成本经费控制</t>
  </si>
  <si>
    <t>不超过预算投入</t>
  </si>
  <si>
    <t>控制在预算内得10分，每超10%扣2分。</t>
  </si>
  <si>
    <t>万元</t>
  </si>
  <si>
    <t>职工满意度</t>
  </si>
  <si>
    <t>车辆保养很好，开车人员素质极高，职工非常满意</t>
  </si>
  <si>
    <t>职工满意度大于等于95%,得15分，每减少6.67%,扣1分</t>
  </si>
  <si>
    <t>≥95%</t>
  </si>
  <si>
    <t>可持续影响指标</t>
  </si>
  <si>
    <t>加强对驾驶员的培训</t>
  </si>
  <si>
    <t>有提高</t>
  </si>
  <si>
    <t>加强对驾驶员的培训，提高其对车辆的使用和维护的意识。培养驾驶 员的节约用车习惯，减少不必要的费用支出。同时加强对驾驶员的安 全培训，提高其驾驶技能和安全意识，减少交通事故的发生</t>
  </si>
  <si>
    <t>驾驶员培训效果有提高，得15分</t>
  </si>
  <si>
    <t>驾驶员服务态度良好， 车辆安全可靠</t>
  </si>
  <si>
    <t>良好</t>
  </si>
  <si>
    <t>驾驶员每次出行都是心态非常好，并且各方面的服务态度也是极好</t>
  </si>
  <si>
    <t>驾驶员服务态度良好得15分，态度不好一次扣3分，扣完为 止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</si>
  <si>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</si>
  <si>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</si>
  <si>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</si>
  <si>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</si>
  <si>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</si>
  <si>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</si>
  <si>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</si>
  <si>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</si>
  <si>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</si>
  <si>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</si>
  <si>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</si>
  <si>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</si>
  <si>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1、认真落实水域常态保洁，垃圾日产日清，责任水域无漂浮垃圾、无堆积废弃物、无白漂等视觉污染，确保水清岸净；
2、及时对各类水域环卫设施设备开展例行检修保养，确保车容船貌整洁干净，标志清晰，运转正常，确保安全；
3、切实加强干部职工队伍建设，不断提升环卫工作质量，增强社会满意度，促进人水和谐。</t>
  </si>
  <si>
    <t>保洁任务完成率</t>
  </si>
  <si>
    <t>该指标主要考察日常保洁工作完成率</t>
  </si>
  <si>
    <t>按时完成保洁任务工作得满分，未完成按考评通报1次扣0.5分</t>
  </si>
  <si>
    <t>6</t>
  </si>
  <si>
    <t>垃圾清运处置率</t>
  </si>
  <si>
    <t>该指标主要考察日常垃圾清运处置工作完成率</t>
  </si>
  <si>
    <t>按时完成垃圾清运工作得满分，未完成按考评通报1次扣0.5分</t>
  </si>
  <si>
    <t>环卫设施完好率</t>
  </si>
  <si>
    <t>该指标主要考察日常环卫设施维修维护工作完成率</t>
  </si>
  <si>
    <t>按时完成环卫设施完好工作得满分，未完成按考评通报1次扣0.5分</t>
  </si>
  <si>
    <t>按质按量完成保洁任务工作得满分，未完成按考评通报1次扣0.5分</t>
  </si>
  <si>
    <t>按质按量完成垃圾清运处置任务工作得满分，未完成按考评通报1次扣0.5分</t>
  </si>
  <si>
    <t>按质按量完成环卫设施完好工作得满分，未完成按考评通报1次扣0.5分</t>
  </si>
  <si>
    <t>保洁任务完成时间</t>
  </si>
  <si>
    <t>该指标主要考察一线保洁工作是否按时完成</t>
  </si>
  <si>
    <t>垃圾清运处置时间</t>
  </si>
  <si>
    <t>该指标主要考察一线垃圾清运处置工作是否按时完成</t>
  </si>
  <si>
    <t>环卫设施完好时间</t>
  </si>
  <si>
    <t>该指标主要考察环卫设施设备维修维护工作是否按时完成</t>
  </si>
  <si>
    <t>经济效益指标</t>
  </si>
  <si>
    <t>热线投诉办结率</t>
  </si>
  <si>
    <t>社会公众满意度</t>
  </si>
  <si>
    <t>热线投诉办结率95%以上得满分，每减少5%扣1分</t>
  </si>
  <si>
    <t>给居民提供良好的生活环境</t>
  </si>
  <si>
    <t>环境良好</t>
  </si>
  <si>
    <t>/</t>
  </si>
  <si>
    <t>生活环境良好</t>
  </si>
  <si>
    <t>对居民提供良好的生活环境得5分，未达指标扣5分</t>
  </si>
  <si>
    <t>生态效益指标</t>
  </si>
  <si>
    <t>生态环境改善情况</t>
  </si>
  <si>
    <t>有所改善</t>
  </si>
  <si>
    <t>实现可持续发展</t>
  </si>
  <si>
    <t>对生态环境得5分，未达指标扣5分</t>
  </si>
  <si>
    <t>社会公众满意度
指标</t>
  </si>
  <si>
    <t>绝大部分人满意</t>
  </si>
  <si>
    <t>满意度95%得满分，每减少5%扣1分</t>
  </si>
  <si>
    <t>业务工作经费</t>
  </si>
  <si>
    <t>该指标主要考察经济成本情况</t>
  </si>
  <si>
    <t>资金使用在预算资金内，得满分，每超用1万元，扣1分。</t>
  </si>
  <si>
    <t>社会成本指标</t>
  </si>
  <si>
    <t>对社会发展可能造成的负面影响</t>
  </si>
  <si>
    <t>无负面影响</t>
  </si>
  <si>
    <t>未对社会发展造成负面影响得满分，每造成一次负面影响扣1分</t>
  </si>
  <si>
    <t>生态环境成本指标</t>
  </si>
  <si>
    <t>对自然生态环境造成的负面影响</t>
  </si>
  <si>
    <t>未对自然环境造成负面影响得满分，每造成一次负面影响扣1分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</si>
  <si>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</si>
  <si>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</si>
  <si>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</si>
  <si>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</si>
  <si>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</si>
  <si>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</si>
  <si>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</si>
  <si>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</si>
  <si>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</si>
  <si>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</si>
  <si>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</si>
  <si>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</si>
  <si>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</si>
  <si>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</si>
  <si>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</si>
  <si>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</si>
  <si>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</si>
  <si>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</si>
  <si>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</si>
  <si>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</si>
  <si>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</si>
  <si>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</si>
  <si>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</si>
  <si>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</si>
  <si>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</si>
  <si>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</si>
  <si>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</si>
  <si>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</si>
  <si>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</si>
  <si>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</si>
  <si>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</si>
  <si>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</si>
  <si>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</si>
  <si>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</si>
  <si>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</si>
  <si>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</si>
  <si>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</si>
  <si>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办公用品</t>
  </si>
  <si>
    <t>A05040000</t>
  </si>
  <si>
    <t>货物</t>
  </si>
  <si>
    <t>批</t>
  </si>
  <si>
    <t>A07050500</t>
  </si>
  <si>
    <t>A07050199</t>
  </si>
  <si>
    <t>商品服务</t>
  </si>
  <si>
    <t>C23000000</t>
  </si>
  <si>
    <t>服务</t>
  </si>
  <si>
    <t>健康检查服务</t>
  </si>
  <si>
    <t>C04070100</t>
  </si>
  <si>
    <t>工会</t>
  </si>
  <si>
    <t>C99000000</t>
  </si>
  <si>
    <t>物资</t>
  </si>
  <si>
    <t>A07000000</t>
  </si>
  <si>
    <t>其他专业施工</t>
  </si>
  <si>
    <t>B05990000</t>
  </si>
  <si>
    <t>工程</t>
  </si>
  <si>
    <t>维修和保养服务</t>
  </si>
  <si>
    <t>C23120000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</si>
</sst>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0.00_ "/>
  </numFmts>
  <fonts count="47">
    <font>
      <sz val="11"/>
      <color indexed="8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9"/>
      <color rgb="FFFF0000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宋体"/>
      <charset val="134"/>
      <scheme val="minor"/>
    </font>
    <font>
      <sz val="12"/>
      <color indexed="8"/>
      <name val="仿宋"/>
      <charset val="134"/>
    </font>
    <font>
      <sz val="12"/>
      <name val="仿宋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0" fillId="0" borderId="0" xfId="52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vertical="center" wrapText="1"/>
    </xf>
    <xf numFmtId="0" fontId="5" fillId="0" borderId="0" xfId="52" applyFont="1" applyAlignment="1">
      <alignment vertical="center" wrapText="1"/>
    </xf>
    <xf numFmtId="0" fontId="6" fillId="0" borderId="0" xfId="52" applyFont="1" applyAlignment="1">
      <alignment horizontal="right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Border="1" applyAlignment="1">
      <alignment vertical="center" wrapText="1"/>
    </xf>
    <xf numFmtId="0" fontId="8" fillId="0" borderId="1" xfId="52" applyFont="1" applyFill="1" applyBorder="1" applyAlignment="1">
      <alignment vertical="center" wrapText="1"/>
    </xf>
    <xf numFmtId="0" fontId="0" fillId="0" borderId="1" xfId="52" applyBorder="1">
      <alignment vertical="center"/>
    </xf>
    <xf numFmtId="176" fontId="9" fillId="0" borderId="2" xfId="0" applyNumberFormat="1" applyFont="1" applyFill="1" applyBorder="1" applyAlignment="1">
      <alignment horizontal="center" vertical="center"/>
    </xf>
    <xf numFmtId="4" fontId="6" fillId="0" borderId="1" xfId="52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" xfId="52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0" xfId="5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51" applyFont="1" applyAlignment="1">
      <alignment horizontal="left" vertical="center"/>
    </xf>
    <xf numFmtId="0" fontId="16" fillId="0" borderId="0" xfId="51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3" fontId="18" fillId="0" borderId="4" xfId="1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43" fontId="18" fillId="0" borderId="4" xfId="1" applyFont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178" fontId="19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" fontId="19" fillId="0" borderId="4" xfId="0" applyNumberFormat="1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vertical="center" wrapText="1"/>
    </xf>
    <xf numFmtId="4" fontId="19" fillId="3" borderId="4" xfId="0" applyNumberFormat="1" applyFont="1" applyFill="1" applyBorder="1" applyAlignment="1">
      <alignment vertical="center" wrapText="1"/>
    </xf>
    <xf numFmtId="0" fontId="19" fillId="0" borderId="4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0" fillId="0" borderId="0" xfId="49" applyFont="1" applyFill="1" applyAlignment="1">
      <alignment vertical="center"/>
    </xf>
    <xf numFmtId="49" fontId="0" fillId="0" borderId="0" xfId="49" applyNumberFormat="1" applyFont="1" applyFill="1" applyAlignment="1">
      <alignment vertical="center"/>
    </xf>
    <xf numFmtId="0" fontId="3" fillId="0" borderId="0" xfId="49" applyFont="1" applyFill="1" applyAlignment="1">
      <alignment vertical="center" wrapText="1"/>
    </xf>
    <xf numFmtId="49" fontId="3" fillId="0" borderId="0" xfId="49" applyNumberFormat="1" applyFont="1" applyFill="1" applyAlignment="1">
      <alignment vertical="center" wrapText="1"/>
    </xf>
    <xf numFmtId="0" fontId="3" fillId="0" borderId="0" xfId="49" applyFont="1" applyFill="1" applyAlignment="1">
      <alignment horizontal="right" vertical="center" wrapText="1"/>
    </xf>
    <xf numFmtId="0" fontId="14" fillId="0" borderId="0" xfId="49" applyFont="1" applyFill="1" applyAlignment="1">
      <alignment horizontal="center" vertical="center" wrapText="1"/>
    </xf>
    <xf numFmtId="49" fontId="14" fillId="0" borderId="0" xfId="49" applyNumberFormat="1" applyFont="1" applyFill="1" applyAlignment="1">
      <alignment horizontal="center" vertical="center" wrapText="1"/>
    </xf>
    <xf numFmtId="0" fontId="6" fillId="0" borderId="6" xfId="49" applyFont="1" applyFill="1" applyBorder="1" applyAlignment="1">
      <alignment horizontal="left" vertical="center" wrapText="1"/>
    </xf>
    <xf numFmtId="49" fontId="6" fillId="0" borderId="6" xfId="49" applyNumberFormat="1" applyFont="1" applyFill="1" applyBorder="1" applyAlignment="1">
      <alignment horizontal="left" vertical="center" wrapText="1"/>
    </xf>
    <xf numFmtId="0" fontId="6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right" vertical="center" wrapText="1"/>
    </xf>
    <xf numFmtId="0" fontId="17" fillId="0" borderId="7" xfId="49" applyFont="1" applyFill="1" applyBorder="1" applyAlignment="1">
      <alignment horizontal="center" vertical="center" wrapText="1"/>
    </xf>
    <xf numFmtId="0" fontId="17" fillId="0" borderId="8" xfId="49" applyFont="1" applyFill="1" applyBorder="1" applyAlignment="1">
      <alignment horizontal="center" vertical="center" wrapText="1"/>
    </xf>
    <xf numFmtId="49" fontId="17" fillId="0" borderId="4" xfId="49" applyNumberFormat="1" applyFont="1" applyFill="1" applyBorder="1" applyAlignment="1">
      <alignment horizontal="center" vertical="center" wrapText="1"/>
    </xf>
    <xf numFmtId="0" fontId="17" fillId="0" borderId="4" xfId="49" applyFont="1" applyFill="1" applyBorder="1" applyAlignment="1">
      <alignment horizontal="center" vertical="center" wrapText="1"/>
    </xf>
    <xf numFmtId="0" fontId="17" fillId="0" borderId="5" xfId="49" applyFont="1" applyFill="1" applyBorder="1" applyAlignment="1">
      <alignment horizontal="center" vertical="center" wrapText="1"/>
    </xf>
    <xf numFmtId="0" fontId="17" fillId="0" borderId="9" xfId="49" applyFont="1" applyFill="1" applyBorder="1" applyAlignment="1">
      <alignment horizontal="center" vertical="center" wrapText="1"/>
    </xf>
    <xf numFmtId="49" fontId="17" fillId="0" borderId="4" xfId="49" applyNumberFormat="1" applyFont="1" applyFill="1" applyBorder="1" applyAlignment="1">
      <alignment vertical="center" wrapText="1"/>
    </xf>
    <xf numFmtId="43" fontId="21" fillId="0" borderId="1" xfId="50" applyFont="1" applyBorder="1" applyAlignment="1">
      <alignment horizontal="center" vertical="center"/>
    </xf>
    <xf numFmtId="49" fontId="17" fillId="0" borderId="4" xfId="49" applyNumberFormat="1" applyFont="1" applyFill="1" applyBorder="1" applyAlignment="1">
      <alignment horizontal="left" vertical="center" wrapText="1"/>
    </xf>
    <xf numFmtId="0" fontId="17" fillId="0" borderId="7" xfId="49" applyFont="1" applyFill="1" applyBorder="1" applyAlignment="1">
      <alignment horizontal="left" vertical="center" wrapText="1"/>
    </xf>
    <xf numFmtId="43" fontId="17" fillId="0" borderId="1" xfId="50" applyFont="1" applyBorder="1" applyAlignment="1">
      <alignment horizontal="center" vertical="center" wrapText="1"/>
    </xf>
    <xf numFmtId="43" fontId="17" fillId="0" borderId="8" xfId="50" applyFont="1" applyBorder="1" applyAlignment="1">
      <alignment horizontal="center" vertical="center" wrapText="1"/>
    </xf>
    <xf numFmtId="43" fontId="17" fillId="0" borderId="4" xfId="50" applyFont="1" applyBorder="1" applyAlignment="1">
      <alignment horizontal="center" vertical="center" wrapText="1"/>
    </xf>
    <xf numFmtId="49" fontId="7" fillId="3" borderId="4" xfId="49" applyNumberFormat="1" applyFont="1" applyFill="1" applyBorder="1" applyAlignment="1">
      <alignment horizontal="left" vertical="center" wrapText="1"/>
    </xf>
    <xf numFmtId="0" fontId="7" fillId="0" borderId="7" xfId="49" applyFont="1" applyFill="1" applyBorder="1" applyAlignment="1">
      <alignment horizontal="left" vertical="center" wrapText="1"/>
    </xf>
    <xf numFmtId="43" fontId="7" fillId="0" borderId="1" xfId="50" applyFont="1" applyBorder="1" applyAlignment="1">
      <alignment horizontal="center" vertical="center" wrapText="1"/>
    </xf>
    <xf numFmtId="43" fontId="7" fillId="0" borderId="8" xfId="50" applyFont="1" applyBorder="1" applyAlignment="1">
      <alignment horizontal="center" vertical="center" wrapText="1"/>
    </xf>
    <xf numFmtId="49" fontId="7" fillId="0" borderId="4" xfId="49" applyNumberFormat="1" applyFont="1" applyFill="1" applyBorder="1" applyAlignment="1">
      <alignment vertical="center" wrapText="1"/>
    </xf>
    <xf numFmtId="43" fontId="7" fillId="0" borderId="4" xfId="50" applyFont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left" vertical="center" wrapText="1"/>
    </xf>
    <xf numFmtId="43" fontId="7" fillId="0" borderId="9" xfId="50" applyFont="1" applyBorder="1" applyAlignment="1">
      <alignment horizontal="center" vertical="center" wrapText="1"/>
    </xf>
    <xf numFmtId="49" fontId="17" fillId="3" borderId="4" xfId="49" applyNumberFormat="1" applyFont="1" applyFill="1" applyBorder="1" applyAlignment="1">
      <alignment horizontal="left" vertical="center" wrapText="1"/>
    </xf>
    <xf numFmtId="0" fontId="17" fillId="0" borderId="4" xfId="49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vertical="center" wrapText="1"/>
    </xf>
    <xf numFmtId="4" fontId="18" fillId="3" borderId="4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4" fontId="1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 wrapText="1"/>
    </xf>
    <xf numFmtId="4" fontId="17" fillId="3" borderId="4" xfId="0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4" fontId="7" fillId="3" borderId="4" xfId="0" applyNumberFormat="1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5" width="9.76851851851852" customWidth="1"/>
  </cols>
  <sheetData>
    <row r="1" ht="16.35" customHeight="1" spans="1:15">
      <c r="A1" s="52"/>
    </row>
    <row r="2" ht="122.8" customHeight="1" spans="1:15">
      <c r="A2" s="138" t="s">
        <v>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</row>
    <row r="3" ht="16.35" customHeight="1"/>
    <row r="4" ht="16.35" customHeight="1"/>
    <row r="5" ht="16.35" customHeight="1"/>
    <row r="6" ht="16.35" customHeight="1"/>
    <row r="7" ht="68.4" customHeight="1" spans="1:15">
      <c r="C7" s="139" t="s">
        <v>1</v>
      </c>
      <c r="D7" s="139"/>
      <c r="E7" s="140" t="s">
        <v>2</v>
      </c>
      <c r="F7" s="140"/>
      <c r="G7" s="140"/>
      <c r="H7" s="140"/>
      <c r="I7" s="140"/>
    </row>
    <row r="8" ht="68.4" customHeight="1" spans="1:15">
      <c r="C8" s="139" t="s">
        <v>3</v>
      </c>
      <c r="D8" s="139"/>
      <c r="E8" s="140" t="s">
        <v>4</v>
      </c>
      <c r="F8" s="140"/>
      <c r="G8" s="140"/>
      <c r="H8" s="140"/>
      <c r="I8" s="140"/>
    </row>
    <row r="9" ht="68.4" customHeight="1" spans="1:15">
      <c r="C9" s="139" t="s">
        <v>5</v>
      </c>
      <c r="D9" s="139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pane ySplit="2" topLeftCell="A3" activePane="bottomLeft" state="frozen"/>
      <selection/>
      <selection pane="bottomLeft" activeCell="I8" sqref="I8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62" t="s">
        <v>288</v>
      </c>
    </row>
    <row r="2" ht="43.1" customHeight="1" spans="1:9">
      <c r="A2" s="69" t="s">
        <v>15</v>
      </c>
      <c r="B2" s="69"/>
      <c r="C2" s="69"/>
      <c r="D2" s="69"/>
      <c r="E2" s="69"/>
      <c r="F2" s="69"/>
      <c r="G2" s="69"/>
      <c r="H2" s="69"/>
      <c r="I2" s="69"/>
    </row>
    <row r="3" ht="24.15" customHeight="1" spans="1:9">
      <c r="A3" s="64" t="s">
        <v>289</v>
      </c>
      <c r="B3" s="64"/>
      <c r="C3" s="64"/>
      <c r="D3" s="64"/>
      <c r="E3" s="64"/>
      <c r="F3" s="64"/>
      <c r="G3" s="64"/>
      <c r="H3" s="64"/>
      <c r="I3" s="55" t="s">
        <v>36</v>
      </c>
    </row>
    <row r="4" ht="19.8" customHeight="1" spans="1:9">
      <c r="A4" s="65" t="s">
        <v>163</v>
      </c>
      <c r="B4" s="65"/>
      <c r="C4" s="65"/>
      <c r="D4" s="65" t="s">
        <v>164</v>
      </c>
      <c r="E4" s="65" t="s">
        <v>165</v>
      </c>
      <c r="F4" s="65" t="s">
        <v>166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141</v>
      </c>
      <c r="G5" s="65" t="s">
        <v>254</v>
      </c>
      <c r="H5" s="65"/>
      <c r="I5" s="65" t="s">
        <v>255</v>
      </c>
    </row>
    <row r="6" ht="24.15" customHeight="1" spans="1:9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 t="s">
        <v>232</v>
      </c>
      <c r="H6" s="65" t="s">
        <v>224</v>
      </c>
      <c r="I6" s="65"/>
    </row>
    <row r="7" ht="22.8" customHeight="1" spans="1:9">
      <c r="A7" s="59"/>
      <c r="B7" s="59"/>
      <c r="C7" s="59"/>
      <c r="D7" s="68"/>
      <c r="E7" s="68" t="s">
        <v>141</v>
      </c>
      <c r="F7" s="67">
        <v>290.80091</v>
      </c>
      <c r="G7" s="67">
        <v>262.30091</v>
      </c>
      <c r="H7" s="67"/>
      <c r="I7" s="67">
        <v>28.5</v>
      </c>
    </row>
    <row r="8" ht="22.8" customHeight="1" spans="1:9">
      <c r="A8" s="59"/>
      <c r="B8" s="59"/>
      <c r="C8" s="59"/>
      <c r="D8" s="66" t="s">
        <v>159</v>
      </c>
      <c r="E8" s="66" t="s">
        <v>4</v>
      </c>
      <c r="F8" s="67">
        <v>290.80091</v>
      </c>
      <c r="G8" s="67">
        <v>262.30091</v>
      </c>
      <c r="H8" s="67">
        <v>0</v>
      </c>
      <c r="I8" s="67">
        <v>28.5</v>
      </c>
    </row>
    <row r="9" ht="22.8" customHeight="1" spans="1:9">
      <c r="A9" s="59"/>
      <c r="B9" s="59"/>
      <c r="C9" s="59"/>
      <c r="D9" s="71" t="s">
        <v>160</v>
      </c>
      <c r="E9" s="71" t="s">
        <v>161</v>
      </c>
      <c r="F9" s="67">
        <v>290.80091</v>
      </c>
      <c r="G9" s="67">
        <v>262.30091</v>
      </c>
      <c r="H9" s="67"/>
      <c r="I9" s="67">
        <v>28.5</v>
      </c>
    </row>
    <row r="10" ht="22.8" customHeight="1" spans="1:9">
      <c r="A10" s="56" t="s">
        <v>199</v>
      </c>
      <c r="B10" s="56"/>
      <c r="C10" s="56"/>
      <c r="D10" s="68" t="s">
        <v>256</v>
      </c>
      <c r="E10" s="68" t="s">
        <v>257</v>
      </c>
      <c r="F10" s="67">
        <v>230.4872</v>
      </c>
      <c r="G10" s="67">
        <v>201.9872</v>
      </c>
      <c r="H10" s="67">
        <v>0</v>
      </c>
      <c r="I10" s="67">
        <v>28.5</v>
      </c>
    </row>
    <row r="11" ht="22.8" customHeight="1" spans="1:9">
      <c r="A11" s="56" t="s">
        <v>199</v>
      </c>
      <c r="B11" s="114" t="s">
        <v>176</v>
      </c>
      <c r="C11" s="56"/>
      <c r="D11" s="68" t="s">
        <v>258</v>
      </c>
      <c r="E11" s="68" t="s">
        <v>205</v>
      </c>
      <c r="F11" s="67">
        <v>230.4872</v>
      </c>
      <c r="G11" s="67">
        <v>201.9872</v>
      </c>
      <c r="H11" s="67">
        <v>0</v>
      </c>
      <c r="I11" s="67">
        <v>28.5</v>
      </c>
    </row>
    <row r="12" ht="22.8" customHeight="1" spans="1:9">
      <c r="A12" s="75" t="s">
        <v>199</v>
      </c>
      <c r="B12" s="75" t="s">
        <v>176</v>
      </c>
      <c r="C12" s="75" t="s">
        <v>203</v>
      </c>
      <c r="D12" s="70" t="s">
        <v>259</v>
      </c>
      <c r="E12" s="59" t="s">
        <v>260</v>
      </c>
      <c r="F12" s="58">
        <v>230.4872</v>
      </c>
      <c r="G12" s="72">
        <v>201.9872</v>
      </c>
      <c r="H12" s="72"/>
      <c r="I12" s="72">
        <v>28.5</v>
      </c>
    </row>
    <row r="13" ht="22.8" customHeight="1" spans="1:9">
      <c r="A13" s="56" t="s">
        <v>174</v>
      </c>
      <c r="B13" s="56"/>
      <c r="C13" s="56"/>
      <c r="D13" s="68" t="s">
        <v>261</v>
      </c>
      <c r="E13" s="68" t="s">
        <v>262</v>
      </c>
      <c r="F13" s="67">
        <v>28.512876</v>
      </c>
      <c r="G13" s="67">
        <v>28.512876</v>
      </c>
      <c r="H13" s="67">
        <v>0</v>
      </c>
      <c r="I13" s="67">
        <v>0</v>
      </c>
    </row>
    <row r="14" ht="22.8" customHeight="1" spans="1:9">
      <c r="A14" s="56" t="s">
        <v>174</v>
      </c>
      <c r="B14" s="114" t="s">
        <v>176</v>
      </c>
      <c r="C14" s="56"/>
      <c r="D14" s="68" t="s">
        <v>263</v>
      </c>
      <c r="E14" s="68" t="s">
        <v>264</v>
      </c>
      <c r="F14" s="67">
        <v>25.942272</v>
      </c>
      <c r="G14" s="67">
        <v>25.942272</v>
      </c>
      <c r="H14" s="67">
        <v>0</v>
      </c>
      <c r="I14" s="67">
        <v>0</v>
      </c>
    </row>
    <row r="15" ht="22.8" customHeight="1" spans="1:9">
      <c r="A15" s="75" t="s">
        <v>174</v>
      </c>
      <c r="B15" s="75" t="s">
        <v>176</v>
      </c>
      <c r="C15" s="75" t="s">
        <v>176</v>
      </c>
      <c r="D15" s="70" t="s">
        <v>265</v>
      </c>
      <c r="E15" s="59" t="s">
        <v>266</v>
      </c>
      <c r="F15" s="58">
        <v>25.942272</v>
      </c>
      <c r="G15" s="72">
        <v>25.942272</v>
      </c>
      <c r="H15" s="72"/>
      <c r="I15" s="72"/>
    </row>
    <row r="16" ht="22.8" customHeight="1" spans="1:9">
      <c r="A16" s="56" t="s">
        <v>174</v>
      </c>
      <c r="B16" s="114" t="s">
        <v>181</v>
      </c>
      <c r="C16" s="56"/>
      <c r="D16" s="68" t="s">
        <v>267</v>
      </c>
      <c r="E16" s="68" t="s">
        <v>268</v>
      </c>
      <c r="F16" s="67">
        <v>1.290024</v>
      </c>
      <c r="G16" s="67">
        <v>1.290024</v>
      </c>
      <c r="H16" s="67">
        <v>0</v>
      </c>
      <c r="I16" s="67">
        <v>0</v>
      </c>
    </row>
    <row r="17" ht="22.8" customHeight="1" spans="1:9">
      <c r="A17" s="75" t="s">
        <v>174</v>
      </c>
      <c r="B17" s="75" t="s">
        <v>181</v>
      </c>
      <c r="C17" s="75" t="s">
        <v>184</v>
      </c>
      <c r="D17" s="70" t="s">
        <v>269</v>
      </c>
      <c r="E17" s="59" t="s">
        <v>270</v>
      </c>
      <c r="F17" s="58">
        <v>1.290024</v>
      </c>
      <c r="G17" s="72">
        <v>1.290024</v>
      </c>
      <c r="H17" s="72"/>
      <c r="I17" s="72"/>
    </row>
    <row r="18" ht="22.8" customHeight="1" spans="1:9">
      <c r="A18" s="56" t="s">
        <v>174</v>
      </c>
      <c r="B18" s="114" t="s">
        <v>187</v>
      </c>
      <c r="C18" s="56"/>
      <c r="D18" s="68" t="s">
        <v>271</v>
      </c>
      <c r="E18" s="68" t="s">
        <v>272</v>
      </c>
      <c r="F18" s="67">
        <v>1.28058</v>
      </c>
      <c r="G18" s="67">
        <v>1.28058</v>
      </c>
      <c r="H18" s="67">
        <v>0</v>
      </c>
      <c r="I18" s="67">
        <v>0</v>
      </c>
    </row>
    <row r="19" ht="22.8" customHeight="1" spans="1:9">
      <c r="A19" s="75" t="s">
        <v>174</v>
      </c>
      <c r="B19" s="75" t="s">
        <v>187</v>
      </c>
      <c r="C19" s="75" t="s">
        <v>190</v>
      </c>
      <c r="D19" s="70" t="s">
        <v>273</v>
      </c>
      <c r="E19" s="59" t="s">
        <v>274</v>
      </c>
      <c r="F19" s="58">
        <v>1.28058</v>
      </c>
      <c r="G19" s="72">
        <v>1.28058</v>
      </c>
      <c r="H19" s="72"/>
      <c r="I19" s="72"/>
    </row>
    <row r="20" ht="22.8" customHeight="1" spans="1:9">
      <c r="A20" s="56" t="s">
        <v>193</v>
      </c>
      <c r="B20" s="56"/>
      <c r="C20" s="56"/>
      <c r="D20" s="68" t="s">
        <v>275</v>
      </c>
      <c r="E20" s="68" t="s">
        <v>276</v>
      </c>
      <c r="F20" s="67">
        <v>10.88493</v>
      </c>
      <c r="G20" s="67">
        <v>10.88493</v>
      </c>
      <c r="H20" s="67">
        <v>0</v>
      </c>
      <c r="I20" s="67">
        <v>0</v>
      </c>
    </row>
    <row r="21" ht="22.8" customHeight="1" spans="1:9">
      <c r="A21" s="56" t="s">
        <v>193</v>
      </c>
      <c r="B21" s="114" t="s">
        <v>181</v>
      </c>
      <c r="C21" s="56"/>
      <c r="D21" s="68" t="s">
        <v>277</v>
      </c>
      <c r="E21" s="68" t="s">
        <v>278</v>
      </c>
      <c r="F21" s="67">
        <v>10.88493</v>
      </c>
      <c r="G21" s="67">
        <v>10.88493</v>
      </c>
      <c r="H21" s="67">
        <v>0</v>
      </c>
      <c r="I21" s="67">
        <v>0</v>
      </c>
    </row>
    <row r="22" ht="22.8" customHeight="1" spans="1:9">
      <c r="A22" s="75" t="s">
        <v>193</v>
      </c>
      <c r="B22" s="75" t="s">
        <v>181</v>
      </c>
      <c r="C22" s="75" t="s">
        <v>190</v>
      </c>
      <c r="D22" s="70" t="s">
        <v>279</v>
      </c>
      <c r="E22" s="59" t="s">
        <v>280</v>
      </c>
      <c r="F22" s="58">
        <v>10.88493</v>
      </c>
      <c r="G22" s="72">
        <v>10.88493</v>
      </c>
      <c r="H22" s="72"/>
      <c r="I22" s="72"/>
    </row>
    <row r="23" ht="22.8" customHeight="1" spans="1:9">
      <c r="A23" s="56" t="s">
        <v>206</v>
      </c>
      <c r="B23" s="56"/>
      <c r="C23" s="56"/>
      <c r="D23" s="68" t="s">
        <v>281</v>
      </c>
      <c r="E23" s="68" t="s">
        <v>282</v>
      </c>
      <c r="F23" s="67">
        <v>20.915904</v>
      </c>
      <c r="G23" s="67">
        <v>20.915904</v>
      </c>
      <c r="H23" s="67">
        <v>0</v>
      </c>
      <c r="I23" s="67">
        <v>0</v>
      </c>
    </row>
    <row r="24" ht="22.8" customHeight="1" spans="1:9">
      <c r="A24" s="56" t="s">
        <v>206</v>
      </c>
      <c r="B24" s="114" t="s">
        <v>190</v>
      </c>
      <c r="C24" s="56"/>
      <c r="D24" s="68" t="s">
        <v>283</v>
      </c>
      <c r="E24" s="68" t="s">
        <v>284</v>
      </c>
      <c r="F24" s="67">
        <v>20.915904</v>
      </c>
      <c r="G24" s="67">
        <v>20.915904</v>
      </c>
      <c r="H24" s="67">
        <v>0</v>
      </c>
      <c r="I24" s="67">
        <v>0</v>
      </c>
    </row>
    <row r="25" ht="22.8" customHeight="1" spans="1:9">
      <c r="A25" s="75" t="s">
        <v>206</v>
      </c>
      <c r="B25" s="75" t="s">
        <v>190</v>
      </c>
      <c r="C25" s="75" t="s">
        <v>203</v>
      </c>
      <c r="D25" s="70" t="s">
        <v>285</v>
      </c>
      <c r="E25" s="59" t="s">
        <v>286</v>
      </c>
      <c r="F25" s="58">
        <v>20.915904</v>
      </c>
      <c r="G25" s="72">
        <v>20.915904</v>
      </c>
      <c r="H25" s="72"/>
      <c r="I25" s="72"/>
    </row>
    <row r="26" ht="16.35" customHeight="1" spans="1:9">
      <c r="A26" s="73"/>
      <c r="B26" s="73"/>
      <c r="C26" s="73"/>
      <c r="D26" s="73"/>
      <c r="E26" s="73"/>
      <c r="F26" s="73"/>
    </row>
    <row r="27" ht="16.35" customHeight="1" spans="1:9">
      <c r="A27" s="73"/>
      <c r="B27" s="73"/>
      <c r="C27" s="73"/>
      <c r="D27" s="73"/>
      <c r="E27" s="73"/>
      <c r="F27" s="73"/>
    </row>
  </sheetData>
  <mergeCells count="11">
    <mergeCell ref="A2:I2"/>
    <mergeCell ref="A3:H3"/>
    <mergeCell ref="F4:I4"/>
    <mergeCell ref="G5:H5"/>
    <mergeCell ref="A26:F26"/>
    <mergeCell ref="A27:F27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J21" sqref="J21"/>
    </sheetView>
  </sheetViews>
  <sheetFormatPr defaultColWidth="9.55555555555556" defaultRowHeight="14.4" outlineLevelCol="7"/>
  <cols>
    <col min="1" max="1" width="7.22222222222222" style="80" customWidth="1"/>
    <col min="2" max="2" width="7.77777777777778" style="80" customWidth="1"/>
    <col min="3" max="3" width="15.4444444444444" style="81" customWidth="1"/>
    <col min="4" max="8" width="20.5555555555556" style="80" customWidth="1"/>
    <col min="9" max="16384" width="9.55555555555556" style="79"/>
  </cols>
  <sheetData>
    <row r="1" s="79" customFormat="1" spans="1:8">
      <c r="A1" s="82"/>
      <c r="B1" s="82"/>
      <c r="C1" s="83"/>
      <c r="D1" s="82"/>
      <c r="E1" s="82"/>
      <c r="F1" s="82"/>
      <c r="G1" s="82"/>
      <c r="H1" s="84" t="s">
        <v>290</v>
      </c>
    </row>
    <row r="2" s="79" customFormat="1" ht="21" spans="1:8">
      <c r="A2" s="85" t="s">
        <v>16</v>
      </c>
      <c r="B2" s="85"/>
      <c r="C2" s="86"/>
      <c r="D2" s="85"/>
      <c r="E2" s="85"/>
      <c r="F2" s="85"/>
      <c r="G2" s="85"/>
      <c r="H2" s="85"/>
    </row>
    <row r="3" s="79" customFormat="1" spans="1:8">
      <c r="A3" s="87" t="s">
        <v>289</v>
      </c>
      <c r="B3" s="87"/>
      <c r="C3" s="88"/>
      <c r="D3" s="87"/>
      <c r="E3" s="89"/>
      <c r="F3" s="89"/>
      <c r="G3" s="89"/>
      <c r="H3" s="90" t="s">
        <v>36</v>
      </c>
    </row>
    <row r="4" s="79" customFormat="1" spans="1:8">
      <c r="A4" s="91" t="s">
        <v>291</v>
      </c>
      <c r="B4" s="92"/>
      <c r="C4" s="93" t="s">
        <v>292</v>
      </c>
      <c r="D4" s="94" t="s">
        <v>293</v>
      </c>
      <c r="E4" s="94" t="s">
        <v>166</v>
      </c>
      <c r="F4" s="94"/>
      <c r="G4" s="94"/>
      <c r="H4" s="94"/>
    </row>
    <row r="5" s="79" customFormat="1" spans="1:8">
      <c r="A5" s="95" t="s">
        <v>171</v>
      </c>
      <c r="B5" s="95" t="s">
        <v>172</v>
      </c>
      <c r="C5" s="93"/>
      <c r="D5" s="94"/>
      <c r="E5" s="94" t="s">
        <v>141</v>
      </c>
      <c r="F5" s="94" t="s">
        <v>254</v>
      </c>
      <c r="G5" s="94"/>
      <c r="H5" s="94" t="s">
        <v>255</v>
      </c>
    </row>
    <row r="6" s="79" customFormat="1" ht="21" customHeight="1" spans="1:8">
      <c r="A6" s="96"/>
      <c r="B6" s="96"/>
      <c r="C6" s="93"/>
      <c r="D6" s="94"/>
      <c r="E6" s="95"/>
      <c r="F6" s="95" t="s">
        <v>232</v>
      </c>
      <c r="G6" s="94" t="s">
        <v>224</v>
      </c>
      <c r="H6" s="94"/>
    </row>
    <row r="7" s="79" customFormat="1" ht="21" customHeight="1" spans="1:8">
      <c r="A7" s="97"/>
      <c r="B7" s="97"/>
      <c r="C7" s="97"/>
      <c r="D7" s="91" t="s">
        <v>141</v>
      </c>
      <c r="E7" s="98">
        <f>F7+H7</f>
        <v>290.8</v>
      </c>
      <c r="F7" s="98">
        <f>F8+F19</f>
        <v>262.3</v>
      </c>
      <c r="G7" s="98"/>
      <c r="H7" s="98">
        <f>H8+H19</f>
        <v>28.5</v>
      </c>
    </row>
    <row r="8" s="79" customFormat="1" ht="21" customHeight="1" spans="1:8">
      <c r="A8" s="99" t="s">
        <v>294</v>
      </c>
      <c r="B8" s="99"/>
      <c r="C8" s="99" t="s">
        <v>294</v>
      </c>
      <c r="D8" s="100" t="s">
        <v>232</v>
      </c>
      <c r="E8" s="101">
        <f t="shared" ref="E8:E18" si="0">F8</f>
        <v>262.3</v>
      </c>
      <c r="F8" s="101">
        <f>F9+F10+F11+F12+F13+F14+F15+F16+F17+F18</f>
        <v>262.3</v>
      </c>
      <c r="G8" s="102"/>
      <c r="H8" s="103"/>
    </row>
    <row r="9" s="79" customFormat="1" ht="21" customHeight="1" spans="1:8">
      <c r="A9" s="99" t="s">
        <v>294</v>
      </c>
      <c r="B9" s="104" t="s">
        <v>203</v>
      </c>
      <c r="C9" s="104" t="s">
        <v>295</v>
      </c>
      <c r="D9" s="105" t="s">
        <v>296</v>
      </c>
      <c r="E9" s="106">
        <f t="shared" si="0"/>
        <v>86</v>
      </c>
      <c r="F9" s="106">
        <v>86</v>
      </c>
      <c r="G9" s="107"/>
      <c r="H9" s="103"/>
    </row>
    <row r="10" s="79" customFormat="1" ht="21" customHeight="1" spans="1:8">
      <c r="A10" s="99" t="s">
        <v>294</v>
      </c>
      <c r="B10" s="108" t="s">
        <v>190</v>
      </c>
      <c r="C10" s="108">
        <v>30102</v>
      </c>
      <c r="D10" s="105" t="s">
        <v>297</v>
      </c>
      <c r="E10" s="106">
        <f t="shared" si="0"/>
        <v>0.15</v>
      </c>
      <c r="F10" s="106">
        <v>0.15</v>
      </c>
      <c r="G10" s="107"/>
      <c r="H10" s="103"/>
    </row>
    <row r="11" s="79" customFormat="1" ht="21" customHeight="1" spans="1:8">
      <c r="A11" s="99" t="s">
        <v>294</v>
      </c>
      <c r="B11" s="108" t="s">
        <v>298</v>
      </c>
      <c r="C11" s="108" t="s">
        <v>299</v>
      </c>
      <c r="D11" s="105" t="s">
        <v>300</v>
      </c>
      <c r="E11" s="106">
        <f t="shared" si="0"/>
        <v>46.24</v>
      </c>
      <c r="F11" s="106">
        <v>46.24</v>
      </c>
      <c r="G11" s="107"/>
      <c r="H11" s="103"/>
    </row>
    <row r="12" s="79" customFormat="1" ht="21" customHeight="1" spans="1:8">
      <c r="A12" s="99" t="s">
        <v>294</v>
      </c>
      <c r="B12" s="104" t="s">
        <v>301</v>
      </c>
      <c r="C12" s="104" t="s">
        <v>302</v>
      </c>
      <c r="D12" s="105" t="s">
        <v>303</v>
      </c>
      <c r="E12" s="106">
        <f t="shared" si="0"/>
        <v>8</v>
      </c>
      <c r="F12" s="106">
        <v>8</v>
      </c>
      <c r="G12" s="107"/>
      <c r="H12" s="109"/>
    </row>
    <row r="13" s="79" customFormat="1" ht="21" customHeight="1" spans="1:8">
      <c r="A13" s="99" t="s">
        <v>294</v>
      </c>
      <c r="B13" s="108" t="s">
        <v>304</v>
      </c>
      <c r="C13" s="108" t="s">
        <v>305</v>
      </c>
      <c r="D13" s="105" t="s">
        <v>306</v>
      </c>
      <c r="E13" s="106">
        <f t="shared" si="0"/>
        <v>41.91</v>
      </c>
      <c r="F13" s="106">
        <v>41.91</v>
      </c>
      <c r="G13" s="107"/>
      <c r="H13" s="103"/>
    </row>
    <row r="14" s="79" customFormat="1" ht="21" customHeight="1" spans="1:8">
      <c r="A14" s="99" t="s">
        <v>294</v>
      </c>
      <c r="B14" s="108" t="s">
        <v>307</v>
      </c>
      <c r="C14" s="108" t="s">
        <v>308</v>
      </c>
      <c r="D14" s="105" t="s">
        <v>309</v>
      </c>
      <c r="E14" s="106">
        <f t="shared" si="0"/>
        <v>25.94</v>
      </c>
      <c r="F14" s="106">
        <v>25.94</v>
      </c>
      <c r="G14" s="107"/>
      <c r="H14" s="103"/>
    </row>
    <row r="15" s="79" customFormat="1" ht="21" customHeight="1" spans="1:8">
      <c r="A15" s="99" t="s">
        <v>294</v>
      </c>
      <c r="B15" s="104" t="s">
        <v>310</v>
      </c>
      <c r="C15" s="104" t="s">
        <v>311</v>
      </c>
      <c r="D15" s="105" t="s">
        <v>312</v>
      </c>
      <c r="E15" s="106">
        <f t="shared" si="0"/>
        <v>10.88</v>
      </c>
      <c r="F15" s="106">
        <v>10.88</v>
      </c>
      <c r="G15" s="107"/>
      <c r="H15" s="109"/>
    </row>
    <row r="16" s="79" customFormat="1" ht="21" customHeight="1" spans="1:8">
      <c r="A16" s="99" t="s">
        <v>294</v>
      </c>
      <c r="B16" s="108" t="s">
        <v>313</v>
      </c>
      <c r="C16" s="108" t="s">
        <v>314</v>
      </c>
      <c r="D16" s="110" t="s">
        <v>315</v>
      </c>
      <c r="E16" s="106">
        <f t="shared" si="0"/>
        <v>2.57</v>
      </c>
      <c r="F16" s="111">
        <v>2.57</v>
      </c>
      <c r="G16" s="109"/>
      <c r="H16" s="103"/>
    </row>
    <row r="17" s="79" customFormat="1" ht="21" customHeight="1" spans="1:8">
      <c r="A17" s="99" t="s">
        <v>294</v>
      </c>
      <c r="B17" s="108" t="s">
        <v>316</v>
      </c>
      <c r="C17" s="108" t="s">
        <v>317</v>
      </c>
      <c r="D17" s="110" t="s">
        <v>318</v>
      </c>
      <c r="E17" s="106">
        <f t="shared" si="0"/>
        <v>20.92</v>
      </c>
      <c r="F17" s="111">
        <v>20.92</v>
      </c>
      <c r="G17" s="109"/>
      <c r="H17" s="103"/>
    </row>
    <row r="18" s="79" customFormat="1" ht="21" customHeight="1" spans="1:8">
      <c r="A18" s="99" t="s">
        <v>294</v>
      </c>
      <c r="B18" s="108" t="s">
        <v>184</v>
      </c>
      <c r="C18" s="108" t="s">
        <v>319</v>
      </c>
      <c r="D18" s="110" t="s">
        <v>320</v>
      </c>
      <c r="E18" s="106">
        <f t="shared" si="0"/>
        <v>19.69</v>
      </c>
      <c r="F18" s="111">
        <v>19.69</v>
      </c>
      <c r="G18" s="109"/>
      <c r="H18" s="103"/>
    </row>
    <row r="19" s="79" customFormat="1" ht="21" customHeight="1" spans="1:8">
      <c r="A19" s="112" t="s">
        <v>321</v>
      </c>
      <c r="B19" s="112"/>
      <c r="C19" s="112" t="s">
        <v>321</v>
      </c>
      <c r="D19" s="113" t="s">
        <v>322</v>
      </c>
      <c r="E19" s="103">
        <f>H19</f>
        <v>28.5</v>
      </c>
      <c r="F19" s="103"/>
      <c r="G19" s="103"/>
      <c r="H19" s="103">
        <f>H20+H21+H22+H23</f>
        <v>28.5</v>
      </c>
    </row>
    <row r="20" s="79" customFormat="1" ht="21" customHeight="1" spans="1:8">
      <c r="A20" s="112" t="s">
        <v>321</v>
      </c>
      <c r="B20" s="108" t="s">
        <v>203</v>
      </c>
      <c r="C20" s="108" t="s">
        <v>323</v>
      </c>
      <c r="D20" s="110" t="s">
        <v>324</v>
      </c>
      <c r="E20" s="109">
        <f>H20</f>
        <v>1</v>
      </c>
      <c r="F20" s="109"/>
      <c r="G20" s="109"/>
      <c r="H20" s="109">
        <v>1</v>
      </c>
    </row>
    <row r="21" s="79" customFormat="1" ht="21" customHeight="1" spans="1:8">
      <c r="A21" s="112" t="s">
        <v>321</v>
      </c>
      <c r="B21" s="108" t="s">
        <v>176</v>
      </c>
      <c r="C21" s="108" t="s">
        <v>325</v>
      </c>
      <c r="D21" s="110" t="s">
        <v>326</v>
      </c>
      <c r="E21" s="109">
        <f>H21</f>
        <v>0.5</v>
      </c>
      <c r="F21" s="109"/>
      <c r="G21" s="109"/>
      <c r="H21" s="109">
        <v>0.5</v>
      </c>
    </row>
    <row r="22" s="79" customFormat="1" ht="21" customHeight="1" spans="1:8">
      <c r="A22" s="112" t="s">
        <v>321</v>
      </c>
      <c r="B22" s="108" t="s">
        <v>301</v>
      </c>
      <c r="C22" s="108" t="s">
        <v>327</v>
      </c>
      <c r="D22" s="110" t="s">
        <v>328</v>
      </c>
      <c r="E22" s="109">
        <f>H22</f>
        <v>1.5</v>
      </c>
      <c r="F22" s="109"/>
      <c r="G22" s="109"/>
      <c r="H22" s="109">
        <v>1.5</v>
      </c>
    </row>
    <row r="23" s="79" customFormat="1" ht="21" customHeight="1" spans="1:8">
      <c r="A23" s="112" t="s">
        <v>321</v>
      </c>
      <c r="B23" s="108" t="s">
        <v>184</v>
      </c>
      <c r="C23" s="108" t="s">
        <v>329</v>
      </c>
      <c r="D23" s="110" t="s">
        <v>330</v>
      </c>
      <c r="E23" s="109">
        <f>H23</f>
        <v>25.5</v>
      </c>
      <c r="F23" s="109"/>
      <c r="G23" s="109"/>
      <c r="H23" s="109">
        <v>25.5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F7" sqref="F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2"/>
      <c r="M1" s="62" t="s">
        <v>331</v>
      </c>
      <c r="N1" s="62"/>
    </row>
    <row r="2" ht="44.85" customHeight="1" spans="1:14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4" customHeight="1" spans="1:14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55" t="s">
        <v>36</v>
      </c>
      <c r="N3" s="55"/>
    </row>
    <row r="4" ht="42.25" customHeight="1" spans="1:14">
      <c r="A4" s="65" t="s">
        <v>163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216</v>
      </c>
      <c r="H4" s="65"/>
      <c r="I4" s="65"/>
      <c r="J4" s="65"/>
      <c r="K4" s="65"/>
      <c r="L4" s="65" t="s">
        <v>220</v>
      </c>
      <c r="M4" s="65"/>
      <c r="N4" s="65"/>
    </row>
    <row r="5" ht="39.65" customHeight="1" spans="1:14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141</v>
      </c>
      <c r="H5" s="65" t="s">
        <v>332</v>
      </c>
      <c r="I5" s="65" t="s">
        <v>333</v>
      </c>
      <c r="J5" s="65" t="s">
        <v>318</v>
      </c>
      <c r="K5" s="65" t="s">
        <v>320</v>
      </c>
      <c r="L5" s="65" t="s">
        <v>141</v>
      </c>
      <c r="M5" s="65" t="s">
        <v>232</v>
      </c>
      <c r="N5" s="65" t="s">
        <v>334</v>
      </c>
    </row>
    <row r="6" ht="22.8" customHeight="1" spans="1:14">
      <c r="A6" s="68"/>
      <c r="B6" s="68"/>
      <c r="C6" s="68"/>
      <c r="D6" s="68"/>
      <c r="E6" s="68" t="s">
        <v>141</v>
      </c>
      <c r="F6" s="74">
        <v>262.30091</v>
      </c>
      <c r="G6" s="74"/>
      <c r="H6" s="74"/>
      <c r="I6" s="74"/>
      <c r="J6" s="74"/>
      <c r="K6" s="74"/>
      <c r="L6" s="74">
        <v>262.30091</v>
      </c>
      <c r="M6" s="74">
        <v>262.30091</v>
      </c>
      <c r="N6" s="74"/>
    </row>
    <row r="7" customFormat="1" ht="22.8" customHeight="1" spans="1:14">
      <c r="A7" s="68"/>
      <c r="B7" s="68"/>
      <c r="C7" s="68"/>
      <c r="D7" s="66" t="s">
        <v>159</v>
      </c>
      <c r="E7" s="66" t="s">
        <v>4</v>
      </c>
      <c r="F7" s="74">
        <f>F8</f>
        <v>262.30091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f>L8</f>
        <v>262.30091</v>
      </c>
      <c r="M7" s="74">
        <f>M8</f>
        <v>262.30091</v>
      </c>
      <c r="N7" s="74">
        <v>0</v>
      </c>
    </row>
    <row r="8" ht="22.8" customHeight="1" spans="1:14">
      <c r="A8" s="68"/>
      <c r="B8" s="68"/>
      <c r="C8" s="68"/>
      <c r="D8" s="71" t="s">
        <v>160</v>
      </c>
      <c r="E8" s="71" t="s">
        <v>161</v>
      </c>
      <c r="F8" s="74">
        <v>262.30091</v>
      </c>
      <c r="G8" s="74"/>
      <c r="H8" s="74"/>
      <c r="I8" s="74"/>
      <c r="J8" s="74"/>
      <c r="K8" s="74"/>
      <c r="L8" s="74">
        <v>262.30091</v>
      </c>
      <c r="M8" s="74">
        <v>262.30091</v>
      </c>
      <c r="N8" s="74"/>
    </row>
    <row r="9" ht="22.8" customHeight="1" spans="1:14">
      <c r="A9" s="56" t="s">
        <v>174</v>
      </c>
      <c r="B9" s="56"/>
      <c r="C9" s="56"/>
      <c r="D9" s="66" t="s">
        <v>174</v>
      </c>
      <c r="E9" s="66" t="s">
        <v>175</v>
      </c>
      <c r="F9" s="74">
        <v>28.512876</v>
      </c>
      <c r="G9" s="74"/>
      <c r="H9" s="74"/>
      <c r="I9" s="74"/>
      <c r="J9" s="74"/>
      <c r="K9" s="74"/>
      <c r="L9" s="74">
        <v>28.512876</v>
      </c>
      <c r="M9" s="74">
        <v>28.512876</v>
      </c>
      <c r="N9" s="74"/>
    </row>
    <row r="10" ht="22.8" customHeight="1" spans="1:14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4">
        <v>25.942272</v>
      </c>
      <c r="G10" s="74"/>
      <c r="H10" s="74"/>
      <c r="I10" s="74"/>
      <c r="J10" s="74"/>
      <c r="K10" s="74"/>
      <c r="L10" s="74">
        <v>25.942272</v>
      </c>
      <c r="M10" s="74">
        <v>25.942272</v>
      </c>
      <c r="N10" s="74"/>
    </row>
    <row r="11" ht="22.8" customHeight="1" spans="1:14">
      <c r="A11" s="75" t="s">
        <v>174</v>
      </c>
      <c r="B11" s="75" t="s">
        <v>176</v>
      </c>
      <c r="C11" s="75" t="s">
        <v>176</v>
      </c>
      <c r="D11" s="70" t="s">
        <v>179</v>
      </c>
      <c r="E11" s="78" t="s">
        <v>180</v>
      </c>
      <c r="F11" s="58">
        <v>25.942272</v>
      </c>
      <c r="G11" s="58"/>
      <c r="H11" s="72"/>
      <c r="I11" s="72"/>
      <c r="J11" s="72"/>
      <c r="K11" s="72"/>
      <c r="L11" s="58">
        <v>25.942272</v>
      </c>
      <c r="M11" s="72">
        <v>25.942272</v>
      </c>
      <c r="N11" s="72"/>
    </row>
    <row r="12" ht="22.8" customHeight="1" spans="1:14">
      <c r="A12" s="56" t="s">
        <v>174</v>
      </c>
      <c r="B12" s="56" t="s">
        <v>181</v>
      </c>
      <c r="C12" s="56"/>
      <c r="D12" s="66" t="s">
        <v>182</v>
      </c>
      <c r="E12" s="66" t="s">
        <v>183</v>
      </c>
      <c r="F12" s="74">
        <v>1.290024</v>
      </c>
      <c r="G12" s="74"/>
      <c r="H12" s="74"/>
      <c r="I12" s="74"/>
      <c r="J12" s="74"/>
      <c r="K12" s="74"/>
      <c r="L12" s="74">
        <v>1.290024</v>
      </c>
      <c r="M12" s="74">
        <v>1.290024</v>
      </c>
      <c r="N12" s="74"/>
    </row>
    <row r="13" ht="22.8" customHeight="1" spans="1:14">
      <c r="A13" s="75" t="s">
        <v>174</v>
      </c>
      <c r="B13" s="75" t="s">
        <v>181</v>
      </c>
      <c r="C13" s="75" t="s">
        <v>184</v>
      </c>
      <c r="D13" s="70" t="s">
        <v>185</v>
      </c>
      <c r="E13" s="78" t="s">
        <v>186</v>
      </c>
      <c r="F13" s="58">
        <v>1.290024</v>
      </c>
      <c r="G13" s="58"/>
      <c r="H13" s="72"/>
      <c r="I13" s="72"/>
      <c r="J13" s="72"/>
      <c r="K13" s="72"/>
      <c r="L13" s="58">
        <v>1.290024</v>
      </c>
      <c r="M13" s="72">
        <v>1.290024</v>
      </c>
      <c r="N13" s="72"/>
    </row>
    <row r="14" ht="22.8" customHeight="1" spans="1:14">
      <c r="A14" s="56" t="s">
        <v>174</v>
      </c>
      <c r="B14" s="56" t="s">
        <v>187</v>
      </c>
      <c r="C14" s="56"/>
      <c r="D14" s="66" t="s">
        <v>188</v>
      </c>
      <c r="E14" s="66" t="s">
        <v>189</v>
      </c>
      <c r="F14" s="74">
        <v>1.28058</v>
      </c>
      <c r="G14" s="74"/>
      <c r="H14" s="74"/>
      <c r="I14" s="74"/>
      <c r="J14" s="74"/>
      <c r="K14" s="74"/>
      <c r="L14" s="74">
        <v>1.28058</v>
      </c>
      <c r="M14" s="74">
        <v>1.28058</v>
      </c>
      <c r="N14" s="74"/>
    </row>
    <row r="15" ht="22.8" customHeight="1" spans="1:14">
      <c r="A15" s="75" t="s">
        <v>174</v>
      </c>
      <c r="B15" s="75" t="s">
        <v>187</v>
      </c>
      <c r="C15" s="75" t="s">
        <v>190</v>
      </c>
      <c r="D15" s="70" t="s">
        <v>191</v>
      </c>
      <c r="E15" s="78" t="s">
        <v>192</v>
      </c>
      <c r="F15" s="58">
        <v>1.28058</v>
      </c>
      <c r="G15" s="58"/>
      <c r="H15" s="72"/>
      <c r="I15" s="72"/>
      <c r="J15" s="72"/>
      <c r="K15" s="72"/>
      <c r="L15" s="58">
        <v>1.28058</v>
      </c>
      <c r="M15" s="72">
        <v>1.28058</v>
      </c>
      <c r="N15" s="72"/>
    </row>
    <row r="16" ht="22.8" customHeight="1" spans="1:14">
      <c r="A16" s="56" t="s">
        <v>193</v>
      </c>
      <c r="B16" s="56"/>
      <c r="C16" s="56"/>
      <c r="D16" s="66" t="s">
        <v>193</v>
      </c>
      <c r="E16" s="66" t="s">
        <v>194</v>
      </c>
      <c r="F16" s="74">
        <v>10.88493</v>
      </c>
      <c r="G16" s="74"/>
      <c r="H16" s="74"/>
      <c r="I16" s="74"/>
      <c r="J16" s="74"/>
      <c r="K16" s="74"/>
      <c r="L16" s="74">
        <v>10.88493</v>
      </c>
      <c r="M16" s="74">
        <v>10.88493</v>
      </c>
      <c r="N16" s="74"/>
    </row>
    <row r="17" ht="22.8" customHeight="1" spans="1:14">
      <c r="A17" s="56" t="s">
        <v>193</v>
      </c>
      <c r="B17" s="56" t="s">
        <v>181</v>
      </c>
      <c r="C17" s="56"/>
      <c r="D17" s="66" t="s">
        <v>195</v>
      </c>
      <c r="E17" s="66" t="s">
        <v>196</v>
      </c>
      <c r="F17" s="74">
        <v>10.88493</v>
      </c>
      <c r="G17" s="74"/>
      <c r="H17" s="74"/>
      <c r="I17" s="74"/>
      <c r="J17" s="74"/>
      <c r="K17" s="74"/>
      <c r="L17" s="74">
        <v>10.88493</v>
      </c>
      <c r="M17" s="74">
        <v>10.88493</v>
      </c>
      <c r="N17" s="74"/>
    </row>
    <row r="18" ht="22.8" customHeight="1" spans="1:14">
      <c r="A18" s="75" t="s">
        <v>193</v>
      </c>
      <c r="B18" s="75" t="s">
        <v>181</v>
      </c>
      <c r="C18" s="75" t="s">
        <v>190</v>
      </c>
      <c r="D18" s="70" t="s">
        <v>197</v>
      </c>
      <c r="E18" s="78" t="s">
        <v>198</v>
      </c>
      <c r="F18" s="58">
        <v>10.88493</v>
      </c>
      <c r="G18" s="58"/>
      <c r="H18" s="72"/>
      <c r="I18" s="72"/>
      <c r="J18" s="72"/>
      <c r="K18" s="72"/>
      <c r="L18" s="58">
        <v>10.88493</v>
      </c>
      <c r="M18" s="72">
        <v>10.88493</v>
      </c>
      <c r="N18" s="72"/>
    </row>
    <row r="19" ht="22.8" customHeight="1" spans="1:14">
      <c r="A19" s="56" t="s">
        <v>199</v>
      </c>
      <c r="B19" s="56"/>
      <c r="C19" s="56"/>
      <c r="D19" s="66" t="s">
        <v>199</v>
      </c>
      <c r="E19" s="66" t="s">
        <v>200</v>
      </c>
      <c r="F19" s="74">
        <v>201.9872</v>
      </c>
      <c r="G19" s="74"/>
      <c r="H19" s="74"/>
      <c r="I19" s="74"/>
      <c r="J19" s="74"/>
      <c r="K19" s="74"/>
      <c r="L19" s="74">
        <v>201.9872</v>
      </c>
      <c r="M19" s="74">
        <v>201.9872</v>
      </c>
      <c r="N19" s="74"/>
    </row>
    <row r="20" ht="22.8" customHeight="1" spans="1:14">
      <c r="A20" s="56" t="s">
        <v>199</v>
      </c>
      <c r="B20" s="56" t="s">
        <v>176</v>
      </c>
      <c r="C20" s="56"/>
      <c r="D20" s="66" t="s">
        <v>201</v>
      </c>
      <c r="E20" s="66" t="s">
        <v>202</v>
      </c>
      <c r="F20" s="74">
        <v>201.9872</v>
      </c>
      <c r="G20" s="74"/>
      <c r="H20" s="74"/>
      <c r="I20" s="74"/>
      <c r="J20" s="74"/>
      <c r="K20" s="74"/>
      <c r="L20" s="74">
        <v>201.9872</v>
      </c>
      <c r="M20" s="74">
        <v>201.9872</v>
      </c>
      <c r="N20" s="74"/>
    </row>
    <row r="21" ht="22.8" customHeight="1" spans="1:14">
      <c r="A21" s="75" t="s">
        <v>199</v>
      </c>
      <c r="B21" s="75" t="s">
        <v>176</v>
      </c>
      <c r="C21" s="75" t="s">
        <v>203</v>
      </c>
      <c r="D21" s="70" t="s">
        <v>204</v>
      </c>
      <c r="E21" s="78" t="s">
        <v>205</v>
      </c>
      <c r="F21" s="58">
        <v>201.9872</v>
      </c>
      <c r="G21" s="58"/>
      <c r="H21" s="72"/>
      <c r="I21" s="72"/>
      <c r="J21" s="72"/>
      <c r="K21" s="72"/>
      <c r="L21" s="58">
        <v>201.9872</v>
      </c>
      <c r="M21" s="72">
        <v>201.9872</v>
      </c>
      <c r="N21" s="72"/>
    </row>
    <row r="22" ht="22.8" customHeight="1" spans="1:14">
      <c r="A22" s="56" t="s">
        <v>206</v>
      </c>
      <c r="B22" s="56"/>
      <c r="C22" s="56"/>
      <c r="D22" s="66" t="s">
        <v>206</v>
      </c>
      <c r="E22" s="66" t="s">
        <v>207</v>
      </c>
      <c r="F22" s="74">
        <v>20.915904</v>
      </c>
      <c r="G22" s="74"/>
      <c r="H22" s="74"/>
      <c r="I22" s="74"/>
      <c r="J22" s="74"/>
      <c r="K22" s="74"/>
      <c r="L22" s="74">
        <v>20.915904</v>
      </c>
      <c r="M22" s="74">
        <v>20.915904</v>
      </c>
      <c r="N22" s="74"/>
    </row>
    <row r="23" ht="22.8" customHeight="1" spans="1:14">
      <c r="A23" s="56" t="s">
        <v>206</v>
      </c>
      <c r="B23" s="56" t="s">
        <v>190</v>
      </c>
      <c r="C23" s="56"/>
      <c r="D23" s="66" t="s">
        <v>208</v>
      </c>
      <c r="E23" s="66" t="s">
        <v>209</v>
      </c>
      <c r="F23" s="74">
        <v>20.915904</v>
      </c>
      <c r="G23" s="74"/>
      <c r="H23" s="74"/>
      <c r="I23" s="74"/>
      <c r="J23" s="74"/>
      <c r="K23" s="74"/>
      <c r="L23" s="74">
        <v>20.915904</v>
      </c>
      <c r="M23" s="74">
        <v>20.915904</v>
      </c>
      <c r="N23" s="74"/>
    </row>
    <row r="24" ht="22.8" customHeight="1" spans="1:14">
      <c r="A24" s="75" t="s">
        <v>206</v>
      </c>
      <c r="B24" s="75" t="s">
        <v>190</v>
      </c>
      <c r="C24" s="75" t="s">
        <v>203</v>
      </c>
      <c r="D24" s="70" t="s">
        <v>210</v>
      </c>
      <c r="E24" s="78" t="s">
        <v>211</v>
      </c>
      <c r="F24" s="58">
        <v>20.915904</v>
      </c>
      <c r="G24" s="58"/>
      <c r="H24" s="72"/>
      <c r="I24" s="72"/>
      <c r="J24" s="72"/>
      <c r="K24" s="72"/>
      <c r="L24" s="58">
        <v>20.915904</v>
      </c>
      <c r="M24" s="72">
        <v>20.915904</v>
      </c>
      <c r="N24" s="72"/>
    </row>
    <row r="25" ht="16.35" customHeight="1" spans="1:14">
      <c r="A25" s="73"/>
      <c r="B25" s="73"/>
      <c r="C25" s="73"/>
      <c r="D25" s="73"/>
      <c r="E25" s="73"/>
      <c r="F25" s="73"/>
      <c r="G25" s="52"/>
      <c r="H25" s="52"/>
      <c r="I25" s="52"/>
      <c r="J25" s="52"/>
      <c r="K25" s="52"/>
      <c r="L25" s="52"/>
      <c r="M25" s="52"/>
      <c r="N25" s="52"/>
    </row>
    <row r="26" ht="16.35" customHeight="1" spans="1:14">
      <c r="A26" s="73"/>
      <c r="B26" s="73"/>
      <c r="C26" s="73"/>
      <c r="D26" s="73"/>
      <c r="E26" s="73"/>
      <c r="F26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5:F25"/>
    <mergeCell ref="A26:F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I8" sqref="I8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62" t="s">
        <v>335</v>
      </c>
      <c r="V1" s="62"/>
    </row>
    <row r="2" ht="50" customHeight="1" spans="1:22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55" t="s">
        <v>36</v>
      </c>
      <c r="V3" s="55"/>
    </row>
    <row r="4" ht="26.7" customHeight="1" spans="1:22">
      <c r="A4" s="65" t="s">
        <v>163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336</v>
      </c>
      <c r="H4" s="65"/>
      <c r="I4" s="65"/>
      <c r="J4" s="65"/>
      <c r="K4" s="65"/>
      <c r="L4" s="65" t="s">
        <v>337</v>
      </c>
      <c r="M4" s="65"/>
      <c r="N4" s="65"/>
      <c r="O4" s="65"/>
      <c r="P4" s="65"/>
      <c r="Q4" s="65"/>
      <c r="R4" s="65" t="s">
        <v>318</v>
      </c>
      <c r="S4" s="65" t="s">
        <v>338</v>
      </c>
      <c r="T4" s="65"/>
      <c r="U4" s="65"/>
      <c r="V4" s="65"/>
    </row>
    <row r="5" ht="56.05" customHeight="1" spans="1:22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141</v>
      </c>
      <c r="H5" s="65" t="s">
        <v>296</v>
      </c>
      <c r="I5" s="65" t="s">
        <v>297</v>
      </c>
      <c r="J5" s="65" t="s">
        <v>300</v>
      </c>
      <c r="K5" s="65" t="s">
        <v>306</v>
      </c>
      <c r="L5" s="65" t="s">
        <v>141</v>
      </c>
      <c r="M5" s="65" t="s">
        <v>309</v>
      </c>
      <c r="N5" s="65" t="s">
        <v>339</v>
      </c>
      <c r="O5" s="65" t="s">
        <v>312</v>
      </c>
      <c r="P5" s="65" t="s">
        <v>340</v>
      </c>
      <c r="Q5" s="65" t="s">
        <v>341</v>
      </c>
      <c r="R5" s="65"/>
      <c r="S5" s="65" t="s">
        <v>141</v>
      </c>
      <c r="T5" s="65" t="s">
        <v>303</v>
      </c>
      <c r="U5" s="65" t="s">
        <v>342</v>
      </c>
      <c r="V5" s="65" t="s">
        <v>320</v>
      </c>
    </row>
    <row r="6" ht="22.8" customHeight="1" spans="1:22">
      <c r="A6" s="68"/>
      <c r="B6" s="68"/>
      <c r="C6" s="68"/>
      <c r="D6" s="68"/>
      <c r="E6" s="68" t="s">
        <v>141</v>
      </c>
      <c r="F6" s="67">
        <v>262.30091</v>
      </c>
      <c r="G6" s="67">
        <v>174.2992</v>
      </c>
      <c r="H6" s="67">
        <v>86.0016</v>
      </c>
      <c r="I6" s="67">
        <v>0.15</v>
      </c>
      <c r="J6" s="67">
        <v>46.2412</v>
      </c>
      <c r="K6" s="67">
        <v>41.9124</v>
      </c>
      <c r="L6" s="67">
        <v>39.39</v>
      </c>
      <c r="M6" s="67">
        <v>25.942272</v>
      </c>
      <c r="N6" s="67"/>
      <c r="O6" s="67">
        <v>10.88493</v>
      </c>
      <c r="P6" s="67"/>
      <c r="Q6" s="67">
        <v>2.570604</v>
      </c>
      <c r="R6" s="67">
        <v>20.915904</v>
      </c>
      <c r="S6" s="67">
        <v>27.688</v>
      </c>
      <c r="T6" s="67">
        <v>8</v>
      </c>
      <c r="U6" s="67"/>
      <c r="V6" s="67">
        <v>19.688</v>
      </c>
    </row>
    <row r="7" ht="22.8" customHeight="1" spans="1:22">
      <c r="A7" s="68"/>
      <c r="B7" s="68"/>
      <c r="C7" s="68"/>
      <c r="D7" s="71" t="s">
        <v>160</v>
      </c>
      <c r="E7" s="71" t="s">
        <v>161</v>
      </c>
      <c r="F7" s="67">
        <v>262.30091</v>
      </c>
      <c r="G7" s="67">
        <v>174.2992</v>
      </c>
      <c r="H7" s="67">
        <v>86.0016</v>
      </c>
      <c r="I7" s="67">
        <v>0.15</v>
      </c>
      <c r="J7" s="67">
        <v>46.2412</v>
      </c>
      <c r="K7" s="67">
        <v>41.9124</v>
      </c>
      <c r="L7" s="67">
        <v>39.39</v>
      </c>
      <c r="M7" s="67">
        <v>25.942272</v>
      </c>
      <c r="N7" s="67"/>
      <c r="O7" s="67">
        <v>10.88493</v>
      </c>
      <c r="P7" s="67"/>
      <c r="Q7" s="67">
        <v>2.570604</v>
      </c>
      <c r="R7" s="67">
        <v>20.915904</v>
      </c>
      <c r="S7" s="67">
        <v>27.688</v>
      </c>
      <c r="T7" s="67">
        <v>8</v>
      </c>
      <c r="U7" s="67"/>
      <c r="V7" s="67">
        <v>19.688</v>
      </c>
    </row>
    <row r="8" ht="22.8" customHeight="1" spans="1:22">
      <c r="A8" s="56" t="s">
        <v>174</v>
      </c>
      <c r="B8" s="56"/>
      <c r="C8" s="56"/>
      <c r="D8" s="66" t="s">
        <v>174</v>
      </c>
      <c r="E8" s="66" t="s">
        <v>175</v>
      </c>
      <c r="F8" s="74">
        <v>28.512876</v>
      </c>
      <c r="G8" s="74"/>
      <c r="H8" s="74"/>
      <c r="I8" s="74"/>
      <c r="J8" s="74"/>
      <c r="K8" s="74"/>
      <c r="L8" s="74">
        <v>28.512876</v>
      </c>
      <c r="M8" s="74">
        <v>25.942272</v>
      </c>
      <c r="N8" s="74"/>
      <c r="O8" s="74"/>
      <c r="P8" s="74"/>
      <c r="Q8" s="74">
        <v>2.570604</v>
      </c>
      <c r="R8" s="74"/>
      <c r="S8" s="74"/>
      <c r="T8" s="74"/>
      <c r="U8" s="74"/>
      <c r="V8" s="74"/>
    </row>
    <row r="9" ht="22.8" customHeight="1" spans="1:22">
      <c r="A9" s="56" t="s">
        <v>174</v>
      </c>
      <c r="B9" s="56" t="s">
        <v>176</v>
      </c>
      <c r="C9" s="56"/>
      <c r="D9" s="66" t="s">
        <v>177</v>
      </c>
      <c r="E9" s="66" t="s">
        <v>178</v>
      </c>
      <c r="F9" s="74">
        <v>25.942272</v>
      </c>
      <c r="G9" s="74"/>
      <c r="H9" s="74"/>
      <c r="I9" s="74"/>
      <c r="J9" s="74"/>
      <c r="K9" s="74"/>
      <c r="L9" s="74">
        <v>25.942272</v>
      </c>
      <c r="M9" s="74">
        <v>25.942272</v>
      </c>
      <c r="N9" s="74"/>
      <c r="O9" s="74"/>
      <c r="P9" s="74"/>
      <c r="Q9" s="74"/>
      <c r="R9" s="74"/>
      <c r="S9" s="74"/>
      <c r="T9" s="74"/>
      <c r="U9" s="74"/>
      <c r="V9" s="74"/>
    </row>
    <row r="10" ht="22.8" customHeight="1" spans="1:22">
      <c r="A10" s="75" t="s">
        <v>174</v>
      </c>
      <c r="B10" s="75" t="s">
        <v>176</v>
      </c>
      <c r="C10" s="75" t="s">
        <v>176</v>
      </c>
      <c r="D10" s="70" t="s">
        <v>179</v>
      </c>
      <c r="E10" s="78" t="s">
        <v>180</v>
      </c>
      <c r="F10" s="58">
        <v>25.942272</v>
      </c>
      <c r="G10" s="72"/>
      <c r="H10" s="72"/>
      <c r="I10" s="72"/>
      <c r="J10" s="72"/>
      <c r="K10" s="72"/>
      <c r="L10" s="58">
        <v>25.942272</v>
      </c>
      <c r="M10" s="72">
        <v>25.942272</v>
      </c>
      <c r="N10" s="72"/>
      <c r="O10" s="72"/>
      <c r="P10" s="72"/>
      <c r="Q10" s="72"/>
      <c r="R10" s="72"/>
      <c r="S10" s="58"/>
      <c r="T10" s="72"/>
      <c r="U10" s="72"/>
      <c r="V10" s="72"/>
    </row>
    <row r="11" ht="22.8" customHeight="1" spans="1:22">
      <c r="A11" s="56" t="s">
        <v>174</v>
      </c>
      <c r="B11" s="56" t="s">
        <v>181</v>
      </c>
      <c r="C11" s="56"/>
      <c r="D11" s="66" t="s">
        <v>182</v>
      </c>
      <c r="E11" s="66" t="s">
        <v>183</v>
      </c>
      <c r="F11" s="74">
        <v>1.290024</v>
      </c>
      <c r="G11" s="74"/>
      <c r="H11" s="74"/>
      <c r="I11" s="74"/>
      <c r="J11" s="74"/>
      <c r="K11" s="74"/>
      <c r="L11" s="74">
        <v>1.290024</v>
      </c>
      <c r="M11" s="74"/>
      <c r="N11" s="74"/>
      <c r="O11" s="74"/>
      <c r="P11" s="74"/>
      <c r="Q11" s="74">
        <v>1.290024</v>
      </c>
      <c r="R11" s="74"/>
      <c r="S11" s="74"/>
      <c r="T11" s="74"/>
      <c r="U11" s="74"/>
      <c r="V11" s="74"/>
    </row>
    <row r="12" ht="22.8" customHeight="1" spans="1:22">
      <c r="A12" s="75" t="s">
        <v>174</v>
      </c>
      <c r="B12" s="75" t="s">
        <v>181</v>
      </c>
      <c r="C12" s="75" t="s">
        <v>184</v>
      </c>
      <c r="D12" s="70" t="s">
        <v>185</v>
      </c>
      <c r="E12" s="78" t="s">
        <v>186</v>
      </c>
      <c r="F12" s="58">
        <v>1.290024</v>
      </c>
      <c r="G12" s="72"/>
      <c r="H12" s="72"/>
      <c r="I12" s="72"/>
      <c r="J12" s="72"/>
      <c r="K12" s="72"/>
      <c r="L12" s="58">
        <v>1.290024</v>
      </c>
      <c r="M12" s="72"/>
      <c r="N12" s="72"/>
      <c r="O12" s="72"/>
      <c r="P12" s="72"/>
      <c r="Q12" s="72">
        <v>1.290024</v>
      </c>
      <c r="R12" s="72"/>
      <c r="S12" s="58"/>
      <c r="T12" s="72"/>
      <c r="U12" s="72"/>
      <c r="V12" s="72"/>
    </row>
    <row r="13" ht="22.8" customHeight="1" spans="1:22">
      <c r="A13" s="56" t="s">
        <v>174</v>
      </c>
      <c r="B13" s="56" t="s">
        <v>187</v>
      </c>
      <c r="C13" s="56"/>
      <c r="D13" s="66" t="s">
        <v>188</v>
      </c>
      <c r="E13" s="66" t="s">
        <v>189</v>
      </c>
      <c r="F13" s="74">
        <v>1.28058</v>
      </c>
      <c r="G13" s="74"/>
      <c r="H13" s="74"/>
      <c r="I13" s="74"/>
      <c r="J13" s="74"/>
      <c r="K13" s="74"/>
      <c r="L13" s="74">
        <v>1.28058</v>
      </c>
      <c r="M13" s="74"/>
      <c r="N13" s="74"/>
      <c r="O13" s="74"/>
      <c r="P13" s="74"/>
      <c r="Q13" s="74">
        <v>1.28058</v>
      </c>
      <c r="R13" s="74"/>
      <c r="S13" s="74"/>
      <c r="T13" s="74"/>
      <c r="U13" s="74"/>
      <c r="V13" s="74"/>
    </row>
    <row r="14" ht="22.8" customHeight="1" spans="1:22">
      <c r="A14" s="75" t="s">
        <v>174</v>
      </c>
      <c r="B14" s="75" t="s">
        <v>187</v>
      </c>
      <c r="C14" s="75" t="s">
        <v>190</v>
      </c>
      <c r="D14" s="70" t="s">
        <v>191</v>
      </c>
      <c r="E14" s="78" t="s">
        <v>192</v>
      </c>
      <c r="F14" s="58">
        <v>1.28058</v>
      </c>
      <c r="G14" s="72"/>
      <c r="H14" s="72"/>
      <c r="I14" s="72"/>
      <c r="J14" s="72"/>
      <c r="K14" s="72"/>
      <c r="L14" s="58">
        <v>1.28058</v>
      </c>
      <c r="M14" s="72"/>
      <c r="N14" s="72"/>
      <c r="O14" s="72"/>
      <c r="P14" s="72"/>
      <c r="Q14" s="72">
        <v>1.28058</v>
      </c>
      <c r="R14" s="72"/>
      <c r="S14" s="58"/>
      <c r="T14" s="72"/>
      <c r="U14" s="72"/>
      <c r="V14" s="72"/>
    </row>
    <row r="15" ht="22.8" customHeight="1" spans="1:22">
      <c r="A15" s="56" t="s">
        <v>193</v>
      </c>
      <c r="B15" s="56"/>
      <c r="C15" s="56"/>
      <c r="D15" s="66" t="s">
        <v>193</v>
      </c>
      <c r="E15" s="66" t="s">
        <v>194</v>
      </c>
      <c r="F15" s="74">
        <v>10.88493</v>
      </c>
      <c r="G15" s="74"/>
      <c r="H15" s="74"/>
      <c r="I15" s="74"/>
      <c r="J15" s="74"/>
      <c r="K15" s="74"/>
      <c r="L15" s="74">
        <v>10.88493</v>
      </c>
      <c r="M15" s="74"/>
      <c r="N15" s="74"/>
      <c r="O15" s="74">
        <v>10.88493</v>
      </c>
      <c r="P15" s="74"/>
      <c r="Q15" s="74"/>
      <c r="R15" s="74"/>
      <c r="S15" s="74"/>
      <c r="T15" s="74"/>
      <c r="U15" s="74"/>
      <c r="V15" s="74"/>
    </row>
    <row r="16" ht="22.8" customHeight="1" spans="1:22">
      <c r="A16" s="56" t="s">
        <v>193</v>
      </c>
      <c r="B16" s="56" t="s">
        <v>181</v>
      </c>
      <c r="C16" s="56"/>
      <c r="D16" s="66" t="s">
        <v>195</v>
      </c>
      <c r="E16" s="66" t="s">
        <v>196</v>
      </c>
      <c r="F16" s="74">
        <v>10.88493</v>
      </c>
      <c r="G16" s="74"/>
      <c r="H16" s="74"/>
      <c r="I16" s="74"/>
      <c r="J16" s="74"/>
      <c r="K16" s="74"/>
      <c r="L16" s="74">
        <v>10.88493</v>
      </c>
      <c r="M16" s="74"/>
      <c r="N16" s="74"/>
      <c r="O16" s="74">
        <v>10.88493</v>
      </c>
      <c r="P16" s="74"/>
      <c r="Q16" s="74"/>
      <c r="R16" s="74"/>
      <c r="S16" s="74"/>
      <c r="T16" s="74"/>
      <c r="U16" s="74"/>
      <c r="V16" s="74"/>
    </row>
    <row r="17" ht="22.8" customHeight="1" spans="1:22">
      <c r="A17" s="75" t="s">
        <v>193</v>
      </c>
      <c r="B17" s="75" t="s">
        <v>181</v>
      </c>
      <c r="C17" s="75" t="s">
        <v>190</v>
      </c>
      <c r="D17" s="70" t="s">
        <v>197</v>
      </c>
      <c r="E17" s="78" t="s">
        <v>198</v>
      </c>
      <c r="F17" s="58">
        <v>10.88493</v>
      </c>
      <c r="G17" s="72"/>
      <c r="H17" s="72"/>
      <c r="I17" s="72"/>
      <c r="J17" s="72"/>
      <c r="K17" s="72"/>
      <c r="L17" s="58">
        <v>10.88493</v>
      </c>
      <c r="M17" s="72"/>
      <c r="N17" s="72"/>
      <c r="O17" s="72">
        <v>10.88493</v>
      </c>
      <c r="P17" s="72"/>
      <c r="Q17" s="72"/>
      <c r="R17" s="72"/>
      <c r="S17" s="58"/>
      <c r="T17" s="72"/>
      <c r="U17" s="72"/>
      <c r="V17" s="72"/>
    </row>
    <row r="18" ht="22.8" customHeight="1" spans="1:22">
      <c r="A18" s="56" t="s">
        <v>199</v>
      </c>
      <c r="B18" s="56"/>
      <c r="C18" s="56"/>
      <c r="D18" s="66" t="s">
        <v>199</v>
      </c>
      <c r="E18" s="66" t="s">
        <v>200</v>
      </c>
      <c r="F18" s="74">
        <v>201.9872</v>
      </c>
      <c r="G18" s="74">
        <v>174.2992</v>
      </c>
      <c r="H18" s="74">
        <v>86.0016</v>
      </c>
      <c r="I18" s="74">
        <v>0.144</v>
      </c>
      <c r="J18" s="74">
        <v>46.2412</v>
      </c>
      <c r="K18" s="74">
        <v>41.9124</v>
      </c>
      <c r="L18" s="74"/>
      <c r="M18" s="74"/>
      <c r="N18" s="74"/>
      <c r="O18" s="74"/>
      <c r="P18" s="74"/>
      <c r="Q18" s="74"/>
      <c r="R18" s="74"/>
      <c r="S18" s="74">
        <v>27.688</v>
      </c>
      <c r="T18" s="74">
        <v>8</v>
      </c>
      <c r="U18" s="74"/>
      <c r="V18" s="74">
        <v>19.688</v>
      </c>
    </row>
    <row r="19" ht="22.8" customHeight="1" spans="1:22">
      <c r="A19" s="56" t="s">
        <v>199</v>
      </c>
      <c r="B19" s="56" t="s">
        <v>176</v>
      </c>
      <c r="C19" s="56"/>
      <c r="D19" s="66" t="s">
        <v>201</v>
      </c>
      <c r="E19" s="66" t="s">
        <v>202</v>
      </c>
      <c r="F19" s="74">
        <v>201.9872</v>
      </c>
      <c r="G19" s="74">
        <v>174.2992</v>
      </c>
      <c r="H19" s="74">
        <v>86.0016</v>
      </c>
      <c r="I19" s="74">
        <v>0.144</v>
      </c>
      <c r="J19" s="74">
        <v>46.2412</v>
      </c>
      <c r="K19" s="74">
        <v>41.9124</v>
      </c>
      <c r="L19" s="74"/>
      <c r="M19" s="74"/>
      <c r="N19" s="74"/>
      <c r="O19" s="74"/>
      <c r="P19" s="74"/>
      <c r="Q19" s="74"/>
      <c r="R19" s="74"/>
      <c r="S19" s="74">
        <v>27.688</v>
      </c>
      <c r="T19" s="74">
        <v>8</v>
      </c>
      <c r="U19" s="74"/>
      <c r="V19" s="74">
        <v>19.688</v>
      </c>
    </row>
    <row r="20" ht="22.8" customHeight="1" spans="1:22">
      <c r="A20" s="75" t="s">
        <v>199</v>
      </c>
      <c r="B20" s="75" t="s">
        <v>176</v>
      </c>
      <c r="C20" s="75" t="s">
        <v>203</v>
      </c>
      <c r="D20" s="70" t="s">
        <v>204</v>
      </c>
      <c r="E20" s="78" t="s">
        <v>205</v>
      </c>
      <c r="F20" s="58">
        <v>201.9872</v>
      </c>
      <c r="G20" s="72">
        <v>174.2992</v>
      </c>
      <c r="H20" s="72">
        <v>86.0016</v>
      </c>
      <c r="I20" s="72">
        <v>0.144</v>
      </c>
      <c r="J20" s="72">
        <v>46.2412</v>
      </c>
      <c r="K20" s="72">
        <v>41.9124</v>
      </c>
      <c r="L20" s="58"/>
      <c r="M20" s="72"/>
      <c r="N20" s="72"/>
      <c r="O20" s="72"/>
      <c r="P20" s="72"/>
      <c r="Q20" s="72"/>
      <c r="R20" s="72"/>
      <c r="S20" s="58">
        <v>27.688</v>
      </c>
      <c r="T20" s="72">
        <v>8</v>
      </c>
      <c r="U20" s="72"/>
      <c r="V20" s="72">
        <v>19.688</v>
      </c>
    </row>
    <row r="21" ht="22.8" customHeight="1" spans="1:22">
      <c r="A21" s="56" t="s">
        <v>206</v>
      </c>
      <c r="B21" s="56"/>
      <c r="C21" s="56"/>
      <c r="D21" s="66" t="s">
        <v>206</v>
      </c>
      <c r="E21" s="66" t="s">
        <v>207</v>
      </c>
      <c r="F21" s="74">
        <v>20.915904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>
        <v>20.915904</v>
      </c>
      <c r="S21" s="74"/>
      <c r="T21" s="74"/>
      <c r="U21" s="74"/>
      <c r="V21" s="74"/>
    </row>
    <row r="22" ht="22.8" customHeight="1" spans="1:22">
      <c r="A22" s="56" t="s">
        <v>206</v>
      </c>
      <c r="B22" s="56" t="s">
        <v>190</v>
      </c>
      <c r="C22" s="56"/>
      <c r="D22" s="66" t="s">
        <v>208</v>
      </c>
      <c r="E22" s="66" t="s">
        <v>209</v>
      </c>
      <c r="F22" s="74">
        <v>20.915904</v>
      </c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>
        <v>20.915904</v>
      </c>
      <c r="S22" s="74"/>
      <c r="T22" s="74"/>
      <c r="U22" s="74"/>
      <c r="V22" s="74"/>
    </row>
    <row r="23" ht="22.8" customHeight="1" spans="1:22">
      <c r="A23" s="75" t="s">
        <v>206</v>
      </c>
      <c r="B23" s="75" t="s">
        <v>190</v>
      </c>
      <c r="C23" s="75" t="s">
        <v>203</v>
      </c>
      <c r="D23" s="70" t="s">
        <v>210</v>
      </c>
      <c r="E23" s="78" t="s">
        <v>211</v>
      </c>
      <c r="F23" s="58">
        <v>20.915904</v>
      </c>
      <c r="G23" s="72"/>
      <c r="H23" s="72"/>
      <c r="I23" s="72"/>
      <c r="J23" s="72"/>
      <c r="K23" s="72"/>
      <c r="L23" s="58"/>
      <c r="M23" s="72"/>
      <c r="N23" s="72"/>
      <c r="O23" s="72"/>
      <c r="P23" s="72"/>
      <c r="Q23" s="72"/>
      <c r="R23" s="72">
        <v>20.915904</v>
      </c>
      <c r="S23" s="58"/>
      <c r="T23" s="72"/>
      <c r="U23" s="72"/>
      <c r="V23" s="72"/>
    </row>
    <row r="24" ht="16.35" customHeight="1" spans="1:22">
      <c r="A24" s="73"/>
      <c r="B24" s="73"/>
      <c r="C24" s="73"/>
      <c r="D24" s="73"/>
      <c r="E24" s="73"/>
      <c r="F24" s="73"/>
      <c r="G24" s="52"/>
      <c r="H24" s="52"/>
      <c r="I24" s="52"/>
    </row>
    <row r="25" ht="16.35" customHeight="1" spans="1:22">
      <c r="A25" s="73"/>
      <c r="B25" s="73"/>
      <c r="C25" s="73"/>
      <c r="D25" s="73"/>
      <c r="E25" s="73"/>
      <c r="F25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7" sqref="F7:K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25" customHeight="1" spans="1:11">
      <c r="A1" s="52"/>
      <c r="K1" s="62" t="s">
        <v>331</v>
      </c>
    </row>
    <row r="2" ht="48.3" customHeight="1" spans="1:11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55" t="s">
        <v>36</v>
      </c>
      <c r="K3" s="55"/>
    </row>
    <row r="4" ht="23.25" customHeight="1" spans="1:11">
      <c r="A4" s="65" t="s">
        <v>163</v>
      </c>
      <c r="B4" s="65"/>
      <c r="C4" s="65"/>
      <c r="D4" s="65" t="s">
        <v>213</v>
      </c>
      <c r="E4" s="65" t="s">
        <v>214</v>
      </c>
      <c r="F4" s="65" t="s">
        <v>343</v>
      </c>
      <c r="G4" s="65" t="s">
        <v>344</v>
      </c>
      <c r="H4" s="65" t="s">
        <v>345</v>
      </c>
      <c r="I4" s="65" t="s">
        <v>346</v>
      </c>
      <c r="J4" s="65" t="s">
        <v>347</v>
      </c>
      <c r="K4" s="65" t="s">
        <v>348</v>
      </c>
    </row>
    <row r="5" ht="23.2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</row>
    <row r="7" ht="22.8" customHeight="1" spans="1:11">
      <c r="A7" s="68"/>
      <c r="B7" s="68"/>
      <c r="C7" s="68"/>
      <c r="D7" s="71"/>
      <c r="E7" s="71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</row>
    <row r="8" ht="22.8" customHeight="1" spans="1:11">
      <c r="A8" s="56"/>
      <c r="B8" s="56"/>
      <c r="C8" s="56"/>
      <c r="D8" s="68"/>
      <c r="E8" s="68"/>
      <c r="F8" s="74"/>
      <c r="G8" s="74"/>
      <c r="H8" s="74"/>
      <c r="I8" s="74"/>
      <c r="J8" s="74"/>
      <c r="K8" s="74"/>
    </row>
    <row r="9" ht="22.8" customHeight="1" spans="1:11">
      <c r="A9" s="56"/>
      <c r="B9" s="56"/>
      <c r="C9" s="56"/>
      <c r="D9" s="68"/>
      <c r="E9" s="68"/>
      <c r="F9" s="74"/>
      <c r="G9" s="74"/>
      <c r="H9" s="74"/>
      <c r="I9" s="74"/>
      <c r="J9" s="74"/>
      <c r="K9" s="74"/>
    </row>
    <row r="10" ht="22.8" customHeight="1" spans="1:11">
      <c r="A10" s="75"/>
      <c r="B10" s="75"/>
      <c r="C10" s="75"/>
      <c r="D10" s="70"/>
      <c r="E10" s="59"/>
      <c r="F10" s="58"/>
      <c r="G10" s="72"/>
      <c r="H10" s="72"/>
      <c r="I10" s="72"/>
      <c r="J10" s="72"/>
      <c r="K10" s="72"/>
    </row>
    <row r="11" ht="16.35" customHeight="1" spans="1:11">
      <c r="A11" s="73"/>
      <c r="B11" s="73"/>
      <c r="C11" s="73"/>
      <c r="D11" s="73"/>
      <c r="E11" s="73"/>
      <c r="F11" s="73"/>
      <c r="G11" s="52"/>
      <c r="H11" s="52"/>
      <c r="I11" s="52"/>
      <c r="J11" s="52"/>
      <c r="K11" s="52"/>
    </row>
    <row r="12" ht="16.35" customHeight="1" spans="1:11">
      <c r="A12" s="73" t="s">
        <v>349</v>
      </c>
      <c r="B12" s="73"/>
      <c r="C12" s="73"/>
      <c r="D12" s="73"/>
      <c r="E12" s="73"/>
      <c r="F12" s="73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62" t="s">
        <v>350</v>
      </c>
      <c r="R1" s="62"/>
    </row>
    <row r="2" ht="40.5" customHeight="1" spans="1:18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55" t="s">
        <v>36</v>
      </c>
      <c r="R3" s="55"/>
    </row>
    <row r="4" ht="24.15" customHeight="1" spans="1:18">
      <c r="A4" s="65" t="s">
        <v>163</v>
      </c>
      <c r="B4" s="65"/>
      <c r="C4" s="65"/>
      <c r="D4" s="65" t="s">
        <v>213</v>
      </c>
      <c r="E4" s="65" t="s">
        <v>214</v>
      </c>
      <c r="F4" s="65" t="s">
        <v>343</v>
      </c>
      <c r="G4" s="65" t="s">
        <v>351</v>
      </c>
      <c r="H4" s="65" t="s">
        <v>352</v>
      </c>
      <c r="I4" s="65" t="s">
        <v>353</v>
      </c>
      <c r="J4" s="65" t="s">
        <v>354</v>
      </c>
      <c r="K4" s="65" t="s">
        <v>355</v>
      </c>
      <c r="L4" s="65" t="s">
        <v>356</v>
      </c>
      <c r="M4" s="65" t="s">
        <v>357</v>
      </c>
      <c r="N4" s="65" t="s">
        <v>345</v>
      </c>
      <c r="O4" s="65" t="s">
        <v>358</v>
      </c>
      <c r="P4" s="65" t="s">
        <v>359</v>
      </c>
      <c r="Q4" s="65" t="s">
        <v>346</v>
      </c>
      <c r="R4" s="65" t="s">
        <v>348</v>
      </c>
    </row>
    <row r="5" ht="21.55" customHeight="1" spans="1:18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</row>
    <row r="7" ht="22.8" customHeight="1" spans="1:18">
      <c r="A7" s="68"/>
      <c r="B7" s="68"/>
      <c r="C7" s="68"/>
      <c r="D7" s="71"/>
      <c r="E7" s="71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0.804341</v>
      </c>
    </row>
    <row r="8" ht="22.8" customHeight="1" spans="1:18">
      <c r="A8" s="68"/>
      <c r="B8" s="68"/>
      <c r="C8" s="68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ht="22.8" customHeight="1" spans="1:18">
      <c r="A9" s="68"/>
      <c r="B9" s="68"/>
      <c r="C9" s="68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ht="22.8" customHeight="1" spans="1:18">
      <c r="A10" s="75"/>
      <c r="B10" s="75"/>
      <c r="C10" s="75"/>
      <c r="D10" s="70"/>
      <c r="E10" s="59"/>
      <c r="F10" s="58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</row>
    <row r="11" ht="16.35" customHeight="1" spans="1:18">
      <c r="A11" s="73"/>
      <c r="B11" s="73"/>
      <c r="C11" s="73"/>
      <c r="D11" s="73"/>
      <c r="E11" s="73"/>
      <c r="F11" s="73"/>
    </row>
    <row r="12" ht="16.35" customHeight="1" spans="1:18">
      <c r="A12" s="73" t="s">
        <v>349</v>
      </c>
      <c r="B12" s="73"/>
      <c r="C12" s="73"/>
      <c r="D12" s="73"/>
      <c r="E12" s="73"/>
      <c r="F12" s="73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R7" sqref="R7:S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62" t="s">
        <v>360</v>
      </c>
      <c r="T1" s="62"/>
    </row>
    <row r="2" ht="36.2" customHeight="1" spans="1:20">
      <c r="A2" s="69" t="s">
        <v>21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5" t="s">
        <v>36</v>
      </c>
      <c r="T3" s="55"/>
    </row>
    <row r="4" ht="28.45" customHeight="1" spans="1:20">
      <c r="A4" s="65" t="s">
        <v>163</v>
      </c>
      <c r="B4" s="65"/>
      <c r="C4" s="65"/>
      <c r="D4" s="65" t="s">
        <v>213</v>
      </c>
      <c r="E4" s="65" t="s">
        <v>214</v>
      </c>
      <c r="F4" s="65" t="s">
        <v>343</v>
      </c>
      <c r="G4" s="65" t="s">
        <v>217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220</v>
      </c>
      <c r="S4" s="65"/>
      <c r="T4" s="65"/>
    </row>
    <row r="5" ht="36.2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141</v>
      </c>
      <c r="H5" s="65" t="s">
        <v>361</v>
      </c>
      <c r="I5" s="65" t="s">
        <v>362</v>
      </c>
      <c r="J5" s="65" t="s">
        <v>363</v>
      </c>
      <c r="K5" s="65" t="s">
        <v>364</v>
      </c>
      <c r="L5" s="65" t="s">
        <v>365</v>
      </c>
      <c r="M5" s="65" t="s">
        <v>366</v>
      </c>
      <c r="N5" s="65" t="s">
        <v>367</v>
      </c>
      <c r="O5" s="65" t="s">
        <v>368</v>
      </c>
      <c r="P5" s="65" t="s">
        <v>369</v>
      </c>
      <c r="Q5" s="65" t="s">
        <v>330</v>
      </c>
      <c r="R5" s="65" t="s">
        <v>141</v>
      </c>
      <c r="S5" s="65" t="s">
        <v>322</v>
      </c>
      <c r="T5" s="65" t="s">
        <v>334</v>
      </c>
    </row>
    <row r="6" ht="22.8" customHeight="1" spans="1:20">
      <c r="A6" s="68"/>
      <c r="B6" s="68"/>
      <c r="C6" s="68"/>
      <c r="D6" s="68"/>
      <c r="E6" s="68" t="s">
        <v>141</v>
      </c>
      <c r="F6" s="74">
        <v>28.5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>
        <v>28.5</v>
      </c>
      <c r="S6" s="74">
        <v>28.5</v>
      </c>
      <c r="T6" s="74"/>
    </row>
    <row r="7" customFormat="1" ht="22.8" customHeight="1" spans="1:20">
      <c r="A7" s="68"/>
      <c r="B7" s="68"/>
      <c r="C7" s="68"/>
      <c r="D7" s="66" t="s">
        <v>159</v>
      </c>
      <c r="E7" s="66" t="s">
        <v>4</v>
      </c>
      <c r="F7" s="74">
        <v>28.5</v>
      </c>
      <c r="G7" s="74">
        <v>0</v>
      </c>
      <c r="H7" s="74">
        <v>0</v>
      </c>
      <c r="I7" s="74">
        <v>0</v>
      </c>
      <c r="J7" s="74">
        <v>0</v>
      </c>
      <c r="K7" s="74">
        <v>0</v>
      </c>
      <c r="L7" s="74">
        <v>0</v>
      </c>
      <c r="M7" s="74">
        <v>0</v>
      </c>
      <c r="N7" s="74">
        <v>0</v>
      </c>
      <c r="O7" s="74">
        <v>0</v>
      </c>
      <c r="P7" s="74">
        <v>0</v>
      </c>
      <c r="Q7" s="74">
        <v>0</v>
      </c>
      <c r="R7" s="74">
        <v>28.5</v>
      </c>
      <c r="S7" s="74">
        <v>28.5</v>
      </c>
      <c r="T7" s="74">
        <v>0</v>
      </c>
    </row>
    <row r="8" ht="22.8" customHeight="1" spans="1:20">
      <c r="A8" s="68"/>
      <c r="B8" s="68"/>
      <c r="C8" s="68"/>
      <c r="D8" s="71" t="s">
        <v>160</v>
      </c>
      <c r="E8" s="71" t="s">
        <v>161</v>
      </c>
      <c r="F8" s="74">
        <v>28.5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>
        <v>28.5</v>
      </c>
      <c r="S8" s="74">
        <v>28.5</v>
      </c>
      <c r="T8" s="74"/>
    </row>
    <row r="9" ht="22.8" customHeight="1" spans="1:20">
      <c r="A9" s="56" t="s">
        <v>199</v>
      </c>
      <c r="B9" s="56"/>
      <c r="C9" s="56"/>
      <c r="D9" s="66" t="s">
        <v>199</v>
      </c>
      <c r="E9" s="66" t="s">
        <v>200</v>
      </c>
      <c r="F9" s="74">
        <v>28.5</v>
      </c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>
        <v>28.5</v>
      </c>
      <c r="S9" s="74">
        <v>28.5</v>
      </c>
      <c r="T9" s="74"/>
    </row>
    <row r="10" ht="22.8" customHeight="1" spans="1:20">
      <c r="A10" s="56" t="s">
        <v>199</v>
      </c>
      <c r="B10" s="56" t="s">
        <v>176</v>
      </c>
      <c r="C10" s="56"/>
      <c r="D10" s="66" t="s">
        <v>201</v>
      </c>
      <c r="E10" s="66" t="s">
        <v>202</v>
      </c>
      <c r="F10" s="74">
        <v>28.5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>
        <v>28.5</v>
      </c>
      <c r="S10" s="74">
        <v>28.5</v>
      </c>
      <c r="T10" s="74"/>
    </row>
    <row r="11" ht="22.8" customHeight="1" spans="1:20">
      <c r="A11" s="75" t="s">
        <v>199</v>
      </c>
      <c r="B11" s="75" t="s">
        <v>176</v>
      </c>
      <c r="C11" s="75" t="s">
        <v>203</v>
      </c>
      <c r="D11" s="70" t="s">
        <v>204</v>
      </c>
      <c r="E11" s="59" t="s">
        <v>205</v>
      </c>
      <c r="F11" s="58">
        <v>28.5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>
        <v>28.5</v>
      </c>
      <c r="S11" s="58">
        <v>28.5</v>
      </c>
      <c r="T11" s="72"/>
    </row>
    <row r="12" ht="16.35" customHeight="1" spans="1:20">
      <c r="A12" s="73"/>
      <c r="B12" s="73"/>
      <c r="C12" s="73"/>
      <c r="D12" s="73"/>
      <c r="E12" s="73"/>
      <c r="F12" s="73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20">
      <c r="A13" s="73"/>
      <c r="B13" s="73"/>
      <c r="C13" s="73"/>
      <c r="D13" s="73"/>
      <c r="E13" s="73"/>
      <c r="F13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7" sqref="AG7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62" t="s">
        <v>370</v>
      </c>
      <c r="AG1" s="62"/>
    </row>
    <row r="2" ht="43.95" customHeight="1" spans="1:33">
      <c r="A2" s="69" t="s">
        <v>22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</row>
    <row r="3" ht="24.15" customHeight="1" spans="1:3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55" t="s">
        <v>36</v>
      </c>
      <c r="AG3" s="55"/>
    </row>
    <row r="4" ht="25" customHeight="1" spans="1:33">
      <c r="A4" s="65" t="s">
        <v>163</v>
      </c>
      <c r="B4" s="65"/>
      <c r="C4" s="65"/>
      <c r="D4" s="65" t="s">
        <v>213</v>
      </c>
      <c r="E4" s="65" t="s">
        <v>214</v>
      </c>
      <c r="F4" s="65" t="s">
        <v>371</v>
      </c>
      <c r="G4" s="65" t="s">
        <v>324</v>
      </c>
      <c r="H4" s="65" t="s">
        <v>372</v>
      </c>
      <c r="I4" s="65" t="s">
        <v>373</v>
      </c>
      <c r="J4" s="65" t="s">
        <v>374</v>
      </c>
      <c r="K4" s="65" t="s">
        <v>326</v>
      </c>
      <c r="L4" s="65" t="s">
        <v>328</v>
      </c>
      <c r="M4" s="65" t="s">
        <v>375</v>
      </c>
      <c r="N4" s="65" t="s">
        <v>376</v>
      </c>
      <c r="O4" s="65" t="s">
        <v>377</v>
      </c>
      <c r="P4" s="65" t="s">
        <v>378</v>
      </c>
      <c r="Q4" s="65" t="s">
        <v>367</v>
      </c>
      <c r="R4" s="65" t="s">
        <v>369</v>
      </c>
      <c r="S4" s="65" t="s">
        <v>379</v>
      </c>
      <c r="T4" s="65" t="s">
        <v>362</v>
      </c>
      <c r="U4" s="65" t="s">
        <v>363</v>
      </c>
      <c r="V4" s="65" t="s">
        <v>366</v>
      </c>
      <c r="W4" s="65" t="s">
        <v>380</v>
      </c>
      <c r="X4" s="65" t="s">
        <v>381</v>
      </c>
      <c r="Y4" s="65" t="s">
        <v>382</v>
      </c>
      <c r="Z4" s="65" t="s">
        <v>383</v>
      </c>
      <c r="AA4" s="65" t="s">
        <v>365</v>
      </c>
      <c r="AB4" s="65" t="s">
        <v>384</v>
      </c>
      <c r="AC4" s="65" t="s">
        <v>385</v>
      </c>
      <c r="AD4" s="65" t="s">
        <v>368</v>
      </c>
      <c r="AE4" s="65" t="s">
        <v>386</v>
      </c>
      <c r="AF4" s="65" t="s">
        <v>387</v>
      </c>
      <c r="AG4" s="65" t="s">
        <v>330</v>
      </c>
    </row>
    <row r="5" ht="21.55" customHeight="1" spans="1:33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6"/>
      <c r="B6" s="57"/>
      <c r="C6" s="57"/>
      <c r="D6" s="59"/>
      <c r="E6" s="59" t="s">
        <v>141</v>
      </c>
      <c r="F6" s="74">
        <v>28.5</v>
      </c>
      <c r="G6" s="74">
        <v>1</v>
      </c>
      <c r="H6" s="74"/>
      <c r="I6" s="74"/>
      <c r="J6" s="74"/>
      <c r="K6" s="74">
        <v>0.5</v>
      </c>
      <c r="L6" s="74">
        <v>1.5</v>
      </c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>
        <v>25.5</v>
      </c>
    </row>
    <row r="7" customFormat="1" ht="22.8" customHeight="1" spans="1:33">
      <c r="A7" s="68"/>
      <c r="B7" s="68"/>
      <c r="C7" s="68"/>
      <c r="D7" s="66" t="s">
        <v>159</v>
      </c>
      <c r="E7" s="66" t="s">
        <v>4</v>
      </c>
      <c r="F7" s="74">
        <v>28.5</v>
      </c>
      <c r="G7" s="74">
        <v>1</v>
      </c>
      <c r="H7" s="74">
        <v>0</v>
      </c>
      <c r="I7" s="74">
        <v>0</v>
      </c>
      <c r="J7" s="74">
        <v>0</v>
      </c>
      <c r="K7" s="74">
        <v>0.5</v>
      </c>
      <c r="L7" s="74">
        <v>1.5</v>
      </c>
      <c r="M7" s="74">
        <v>0.2</v>
      </c>
      <c r="N7" s="74">
        <v>0</v>
      </c>
      <c r="O7" s="74">
        <v>0</v>
      </c>
      <c r="P7" s="74">
        <v>0</v>
      </c>
      <c r="Q7" s="74">
        <v>0</v>
      </c>
      <c r="R7" s="74">
        <v>0.5</v>
      </c>
      <c r="S7" s="74">
        <v>0</v>
      </c>
      <c r="T7" s="74">
        <v>0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0</v>
      </c>
      <c r="AA7" s="74">
        <v>0.5</v>
      </c>
      <c r="AB7" s="74">
        <v>0</v>
      </c>
      <c r="AC7" s="74">
        <v>0</v>
      </c>
      <c r="AD7" s="74">
        <v>0</v>
      </c>
      <c r="AE7" s="74">
        <v>0</v>
      </c>
      <c r="AF7" s="74">
        <v>0</v>
      </c>
      <c r="AG7" s="74">
        <v>25.5</v>
      </c>
    </row>
    <row r="8" ht="22.8" customHeight="1" spans="1:33">
      <c r="A8" s="68"/>
      <c r="B8" s="68"/>
      <c r="C8" s="68"/>
      <c r="D8" s="71" t="s">
        <v>160</v>
      </c>
      <c r="E8" s="71" t="s">
        <v>161</v>
      </c>
      <c r="F8" s="74">
        <v>28.5</v>
      </c>
      <c r="G8" s="74">
        <v>1</v>
      </c>
      <c r="H8" s="74"/>
      <c r="I8" s="74"/>
      <c r="J8" s="74"/>
      <c r="K8" s="74">
        <v>0.5</v>
      </c>
      <c r="L8" s="74">
        <v>1.5</v>
      </c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>
        <v>25.5</v>
      </c>
    </row>
    <row r="9" ht="22.8" customHeight="1" spans="1:33">
      <c r="A9" s="56" t="s">
        <v>199</v>
      </c>
      <c r="B9" s="56"/>
      <c r="C9" s="56"/>
      <c r="D9" s="66" t="s">
        <v>199</v>
      </c>
      <c r="E9" s="66" t="s">
        <v>200</v>
      </c>
      <c r="F9" s="74">
        <v>28.5</v>
      </c>
      <c r="G9" s="74">
        <v>1</v>
      </c>
      <c r="H9" s="74"/>
      <c r="I9" s="74"/>
      <c r="J9" s="74"/>
      <c r="K9" s="74">
        <v>0.5</v>
      </c>
      <c r="L9" s="74">
        <v>1.5</v>
      </c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>
        <v>25.5</v>
      </c>
    </row>
    <row r="10" ht="22.8" customHeight="1" spans="1:33">
      <c r="A10" s="56" t="s">
        <v>199</v>
      </c>
      <c r="B10" s="56" t="s">
        <v>176</v>
      </c>
      <c r="C10" s="56"/>
      <c r="D10" s="66" t="s">
        <v>201</v>
      </c>
      <c r="E10" s="66" t="s">
        <v>202</v>
      </c>
      <c r="F10" s="74">
        <v>28.5</v>
      </c>
      <c r="G10" s="74">
        <v>1</v>
      </c>
      <c r="H10" s="74"/>
      <c r="I10" s="74"/>
      <c r="J10" s="74"/>
      <c r="K10" s="74">
        <v>0.5</v>
      </c>
      <c r="L10" s="74">
        <v>1.5</v>
      </c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>
        <v>25.5</v>
      </c>
    </row>
    <row r="11" ht="22.8" customHeight="1" spans="1:33">
      <c r="A11" s="75" t="s">
        <v>199</v>
      </c>
      <c r="B11" s="75" t="s">
        <v>176</v>
      </c>
      <c r="C11" s="75" t="s">
        <v>203</v>
      </c>
      <c r="D11" s="70" t="s">
        <v>204</v>
      </c>
      <c r="E11" s="59" t="s">
        <v>205</v>
      </c>
      <c r="F11" s="72">
        <v>28.5</v>
      </c>
      <c r="G11" s="72">
        <v>1</v>
      </c>
      <c r="H11" s="72"/>
      <c r="I11" s="72"/>
      <c r="J11" s="72"/>
      <c r="K11" s="72">
        <v>0.5</v>
      </c>
      <c r="L11" s="72">
        <v>1.5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>
        <v>25.5</v>
      </c>
    </row>
    <row r="12" ht="16.35" customHeight="1" spans="1:33">
      <c r="A12" s="73"/>
      <c r="B12" s="73"/>
      <c r="C12" s="73"/>
      <c r="D12" s="73"/>
      <c r="E12" s="73"/>
      <c r="F12" s="73"/>
      <c r="G12" s="73"/>
      <c r="H12" s="52"/>
      <c r="I12" s="52"/>
      <c r="J12" s="52"/>
      <c r="K12" s="52"/>
      <c r="L12" s="52"/>
      <c r="M12" s="52"/>
    </row>
    <row r="13" ht="16.35" customHeight="1" spans="1:33">
      <c r="A13" s="73"/>
      <c r="B13" s="73"/>
      <c r="C13" s="73"/>
      <c r="D13" s="73"/>
      <c r="E13" s="73"/>
      <c r="F13" s="73"/>
      <c r="G13" s="7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:H8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2"/>
      <c r="G1" s="62" t="s">
        <v>388</v>
      </c>
      <c r="H1" s="62"/>
    </row>
    <row r="2" ht="33.6" customHeight="1" spans="1:8">
      <c r="A2" s="69" t="s">
        <v>23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55" t="s">
        <v>36</v>
      </c>
    </row>
    <row r="4" ht="23.25" customHeight="1" spans="1:8">
      <c r="A4" s="65" t="s">
        <v>389</v>
      </c>
      <c r="B4" s="65" t="s">
        <v>390</v>
      </c>
      <c r="C4" s="65" t="s">
        <v>391</v>
      </c>
      <c r="D4" s="65" t="s">
        <v>392</v>
      </c>
      <c r="E4" s="65" t="s">
        <v>393</v>
      </c>
      <c r="F4" s="65"/>
      <c r="G4" s="65"/>
      <c r="H4" s="65" t="s">
        <v>394</v>
      </c>
    </row>
    <row r="5" ht="25.85" customHeight="1" spans="1:8">
      <c r="A5" s="65"/>
      <c r="B5" s="65"/>
      <c r="C5" s="65"/>
      <c r="D5" s="65"/>
      <c r="E5" s="65" t="s">
        <v>143</v>
      </c>
      <c r="F5" s="65" t="s">
        <v>395</v>
      </c>
      <c r="G5" s="65" t="s">
        <v>396</v>
      </c>
      <c r="H5" s="65"/>
    </row>
    <row r="6" ht="22.8" customHeight="1" spans="1:8">
      <c r="A6" s="68"/>
      <c r="B6" s="68" t="s">
        <v>141</v>
      </c>
      <c r="C6" s="67">
        <v>0</v>
      </c>
      <c r="D6" s="67"/>
      <c r="E6" s="67"/>
      <c r="F6" s="67"/>
      <c r="G6" s="67"/>
      <c r="H6" s="67"/>
    </row>
    <row r="7" ht="22.8" customHeight="1" spans="1:8">
      <c r="A7" s="66" t="s">
        <v>159</v>
      </c>
      <c r="B7" s="66" t="s">
        <v>4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</row>
    <row r="8" ht="22.8" customHeight="1" spans="1:8">
      <c r="A8" s="70" t="s">
        <v>160</v>
      </c>
      <c r="B8" s="70" t="s">
        <v>161</v>
      </c>
      <c r="C8" s="72"/>
      <c r="D8" s="72"/>
      <c r="E8" s="58"/>
      <c r="F8" s="72"/>
      <c r="G8" s="72"/>
      <c r="H8" s="72"/>
    </row>
    <row r="9" ht="16.35" customHeight="1" spans="1:8">
      <c r="A9" s="73"/>
      <c r="B9" s="73"/>
      <c r="C9" s="73"/>
    </row>
    <row r="10" ht="16.35" customHeight="1" spans="1:8">
      <c r="A10" s="73" t="s">
        <v>397</v>
      </c>
      <c r="B10" s="73"/>
      <c r="C10" s="7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2"/>
      <c r="G1" s="62" t="s">
        <v>398</v>
      </c>
      <c r="H1" s="62"/>
    </row>
    <row r="2" ht="38.8" customHeight="1" spans="1:8">
      <c r="A2" s="69" t="s">
        <v>24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55" t="s">
        <v>36</v>
      </c>
    </row>
    <row r="4" ht="23.25" customHeight="1" spans="1:8">
      <c r="A4" s="65" t="s">
        <v>164</v>
      </c>
      <c r="B4" s="65" t="s">
        <v>165</v>
      </c>
      <c r="C4" s="65" t="s">
        <v>141</v>
      </c>
      <c r="D4" s="65" t="s">
        <v>399</v>
      </c>
      <c r="E4" s="65"/>
      <c r="F4" s="65"/>
      <c r="G4" s="65"/>
      <c r="H4" s="65" t="s">
        <v>167</v>
      </c>
    </row>
    <row r="5" ht="19.8" customHeight="1" spans="1:8">
      <c r="A5" s="65"/>
      <c r="B5" s="65"/>
      <c r="C5" s="65"/>
      <c r="D5" s="65" t="s">
        <v>143</v>
      </c>
      <c r="E5" s="65" t="s">
        <v>254</v>
      </c>
      <c r="F5" s="65"/>
      <c r="G5" s="65" t="s">
        <v>255</v>
      </c>
      <c r="H5" s="65"/>
    </row>
    <row r="6" ht="27.6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6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0"/>
      <c r="B11" s="70"/>
      <c r="C11" s="58"/>
      <c r="D11" s="58"/>
      <c r="E11" s="72"/>
      <c r="F11" s="72"/>
      <c r="G11" s="72"/>
      <c r="H11" s="72"/>
    </row>
    <row r="12" ht="16.35" customHeight="1" spans="1:8">
      <c r="A12" s="73"/>
      <c r="B12" s="73"/>
      <c r="C12" s="73"/>
      <c r="D12" s="73"/>
    </row>
    <row r="13" ht="16.35" customHeight="1" spans="1:8">
      <c r="A13" s="73" t="s">
        <v>400</v>
      </c>
      <c r="B13" s="73"/>
      <c r="C13" s="73"/>
      <c r="D13" s="73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7" workbookViewId="0">
      <selection activeCell="A1" sqref="$A1:$XFD1048576"/>
    </sheetView>
  </sheetViews>
  <sheetFormatPr defaultColWidth="10" defaultRowHeight="14.4" outlineLevelCol="2"/>
  <cols>
    <col min="1" max="1" width="6.37962962962963" style="34" customWidth="1"/>
    <col min="2" max="2" width="9.90740740740741" style="34" customWidth="1"/>
    <col min="3" max="3" width="52.3796296296296" style="34" customWidth="1"/>
    <col min="4" max="16384" width="10" style="34"/>
  </cols>
  <sheetData>
    <row r="1" s="34" customFormat="1" ht="32.75" customHeight="1" spans="1:3">
      <c r="A1" s="6"/>
      <c r="B1" s="131" t="s">
        <v>6</v>
      </c>
      <c r="C1" s="131"/>
    </row>
    <row r="2" s="34" customFormat="1" ht="25" customHeight="1" spans="1:3">
      <c r="B2" s="131"/>
      <c r="C2" s="131"/>
    </row>
    <row r="3" s="34" customFormat="1" ht="31.05" customHeight="1" spans="1:3">
      <c r="B3" s="132" t="s">
        <v>7</v>
      </c>
      <c r="C3" s="132"/>
    </row>
    <row r="4" s="34" customFormat="1" ht="31" customHeight="1" spans="1:3">
      <c r="B4" s="133">
        <v>1</v>
      </c>
      <c r="C4" s="134" t="s">
        <v>8</v>
      </c>
    </row>
    <row r="5" s="34" customFormat="1" ht="31" customHeight="1" spans="1:3">
      <c r="B5" s="133">
        <v>2</v>
      </c>
      <c r="C5" s="135" t="s">
        <v>9</v>
      </c>
    </row>
    <row r="6" s="34" customFormat="1" ht="31" customHeight="1" spans="1:3">
      <c r="B6" s="133">
        <v>3</v>
      </c>
      <c r="C6" s="134" t="s">
        <v>10</v>
      </c>
    </row>
    <row r="7" s="34" customFormat="1" ht="31" customHeight="1" spans="1:3">
      <c r="B7" s="133">
        <v>4</v>
      </c>
      <c r="C7" s="134" t="s">
        <v>11</v>
      </c>
    </row>
    <row r="8" s="34" customFormat="1" ht="31" customHeight="1" spans="1:3">
      <c r="B8" s="133">
        <v>5</v>
      </c>
      <c r="C8" s="134" t="s">
        <v>12</v>
      </c>
    </row>
    <row r="9" s="34" customFormat="1" ht="31" customHeight="1" spans="1:3">
      <c r="B9" s="133">
        <v>6</v>
      </c>
      <c r="C9" s="134" t="s">
        <v>13</v>
      </c>
    </row>
    <row r="10" s="34" customFormat="1" ht="31" customHeight="1" spans="1:3">
      <c r="B10" s="133">
        <v>7</v>
      </c>
      <c r="C10" s="134" t="s">
        <v>14</v>
      </c>
    </row>
    <row r="11" s="34" customFormat="1" ht="31" customHeight="1" spans="1:3">
      <c r="B11" s="133">
        <v>8</v>
      </c>
      <c r="C11" s="134" t="s">
        <v>15</v>
      </c>
    </row>
    <row r="12" s="34" customFormat="1" ht="31" customHeight="1" spans="1:3">
      <c r="B12" s="133">
        <v>9</v>
      </c>
      <c r="C12" s="134" t="s">
        <v>16</v>
      </c>
    </row>
    <row r="13" s="34" customFormat="1" ht="31" customHeight="1" spans="1:3">
      <c r="B13" s="133">
        <v>10</v>
      </c>
      <c r="C13" s="134" t="s">
        <v>17</v>
      </c>
    </row>
    <row r="14" s="34" customFormat="1" ht="31" customHeight="1" spans="1:3">
      <c r="B14" s="133">
        <v>11</v>
      </c>
      <c r="C14" s="134" t="s">
        <v>18</v>
      </c>
    </row>
    <row r="15" s="34" customFormat="1" ht="31" customHeight="1" spans="1:3">
      <c r="B15" s="133">
        <v>12</v>
      </c>
      <c r="C15" s="134" t="s">
        <v>19</v>
      </c>
    </row>
    <row r="16" s="34" customFormat="1" ht="31" customHeight="1" spans="1:3">
      <c r="B16" s="133">
        <v>13</v>
      </c>
      <c r="C16" s="134" t="s">
        <v>20</v>
      </c>
    </row>
    <row r="17" s="34" customFormat="1" ht="31" customHeight="1" spans="2:3">
      <c r="B17" s="133">
        <v>14</v>
      </c>
      <c r="C17" s="134" t="s">
        <v>21</v>
      </c>
    </row>
    <row r="18" s="34" customFormat="1" ht="31" customHeight="1" spans="2:3">
      <c r="B18" s="133">
        <v>15</v>
      </c>
      <c r="C18" s="134" t="s">
        <v>22</v>
      </c>
    </row>
    <row r="19" s="34" customFormat="1" ht="31" customHeight="1" spans="2:3">
      <c r="B19" s="133">
        <v>16</v>
      </c>
      <c r="C19" s="134" t="s">
        <v>23</v>
      </c>
    </row>
    <row r="20" s="34" customFormat="1" ht="31" customHeight="1" spans="2:3">
      <c r="B20" s="133">
        <v>17</v>
      </c>
      <c r="C20" s="134" t="s">
        <v>24</v>
      </c>
    </row>
    <row r="21" s="34" customFormat="1" ht="31" customHeight="1" spans="2:3">
      <c r="B21" s="133">
        <v>18</v>
      </c>
      <c r="C21" s="134" t="s">
        <v>25</v>
      </c>
    </row>
    <row r="22" s="34" customFormat="1" ht="31" customHeight="1" spans="2:3">
      <c r="B22" s="133">
        <v>19</v>
      </c>
      <c r="C22" s="134" t="s">
        <v>26</v>
      </c>
    </row>
    <row r="23" s="34" customFormat="1" ht="31" customHeight="1" spans="2:3">
      <c r="B23" s="133">
        <v>20</v>
      </c>
      <c r="C23" s="134" t="s">
        <v>27</v>
      </c>
    </row>
    <row r="24" s="34" customFormat="1" ht="31" customHeight="1" spans="2:3">
      <c r="B24" s="133">
        <v>21</v>
      </c>
      <c r="C24" s="134" t="s">
        <v>28</v>
      </c>
    </row>
    <row r="25" s="34" customFormat="1" ht="31" customHeight="1" spans="2:3">
      <c r="B25" s="133">
        <v>22</v>
      </c>
      <c r="C25" s="134" t="s">
        <v>29</v>
      </c>
    </row>
    <row r="26" s="34" customFormat="1" ht="31" customHeight="1" spans="2:3">
      <c r="B26" s="133">
        <v>23</v>
      </c>
      <c r="C26" s="134" t="s">
        <v>30</v>
      </c>
    </row>
    <row r="27" s="34" customFormat="1" ht="31" customHeight="1" spans="2:3">
      <c r="B27" s="133">
        <v>24</v>
      </c>
      <c r="C27" s="136" t="s">
        <v>31</v>
      </c>
    </row>
    <row r="28" s="34" customFormat="1" ht="31" customHeight="1" spans="2:3">
      <c r="B28" s="133">
        <v>25</v>
      </c>
      <c r="C28" s="137" t="s">
        <v>32</v>
      </c>
    </row>
    <row r="29" s="34" customFormat="1" ht="31" customHeight="1" spans="2:3">
      <c r="B29" s="133">
        <v>26</v>
      </c>
      <c r="C29" s="137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62" t="s">
        <v>401</v>
      </c>
      <c r="T1" s="62"/>
    </row>
    <row r="2" ht="47.4" customHeight="1" spans="1:20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5" t="s">
        <v>36</v>
      </c>
      <c r="T3" s="55"/>
    </row>
    <row r="4" ht="27.6" customHeight="1" spans="1:20">
      <c r="A4" s="65" t="s">
        <v>163</v>
      </c>
      <c r="B4" s="65"/>
      <c r="C4" s="65"/>
      <c r="D4" s="65" t="s">
        <v>213</v>
      </c>
      <c r="E4" s="65" t="s">
        <v>214</v>
      </c>
      <c r="F4" s="65" t="s">
        <v>215</v>
      </c>
      <c r="G4" s="65" t="s">
        <v>216</v>
      </c>
      <c r="H4" s="65" t="s">
        <v>217</v>
      </c>
      <c r="I4" s="65" t="s">
        <v>218</v>
      </c>
      <c r="J4" s="65" t="s">
        <v>219</v>
      </c>
      <c r="K4" s="65" t="s">
        <v>220</v>
      </c>
      <c r="L4" s="65" t="s">
        <v>221</v>
      </c>
      <c r="M4" s="65" t="s">
        <v>222</v>
      </c>
      <c r="N4" s="65" t="s">
        <v>223</v>
      </c>
      <c r="O4" s="65" t="s">
        <v>224</v>
      </c>
      <c r="P4" s="65" t="s">
        <v>225</v>
      </c>
      <c r="Q4" s="65" t="s">
        <v>226</v>
      </c>
      <c r="R4" s="65" t="s">
        <v>227</v>
      </c>
      <c r="S4" s="65" t="s">
        <v>228</v>
      </c>
      <c r="T4" s="65" t="s">
        <v>229</v>
      </c>
    </row>
    <row r="5" ht="19.8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68"/>
      <c r="B8" s="68"/>
      <c r="C8" s="68"/>
      <c r="D8" s="68"/>
      <c r="E8" s="68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68"/>
      <c r="B9" s="68"/>
      <c r="C9" s="68"/>
      <c r="D9" s="68"/>
      <c r="E9" s="68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75"/>
      <c r="B10" s="75"/>
      <c r="C10" s="75"/>
      <c r="D10" s="70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ht="16.35" customHeight="1" spans="1:20">
      <c r="A11" s="73"/>
      <c r="B11" s="73"/>
      <c r="C11" s="73"/>
      <c r="D11" s="73"/>
      <c r="E11" s="73"/>
      <c r="F11" s="73"/>
      <c r="G11" s="73"/>
      <c r="H11" s="73"/>
    </row>
    <row r="12" ht="16.35" customHeight="1" spans="1:20">
      <c r="A12" s="73" t="s">
        <v>400</v>
      </c>
      <c r="B12" s="73"/>
      <c r="C12" s="73"/>
      <c r="D12" s="73"/>
      <c r="E12" s="73"/>
      <c r="F12" s="73"/>
      <c r="G12" s="73"/>
      <c r="H12" s="73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:T7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62" t="s">
        <v>402</v>
      </c>
      <c r="T1" s="62"/>
    </row>
    <row r="2" ht="47.4" customHeight="1" spans="1:20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5" t="s">
        <v>36</v>
      </c>
      <c r="T3" s="55"/>
    </row>
    <row r="4" ht="29.3" customHeight="1" spans="1:20">
      <c r="A4" s="65" t="s">
        <v>163</v>
      </c>
      <c r="B4" s="65"/>
      <c r="C4" s="65"/>
      <c r="D4" s="65" t="s">
        <v>213</v>
      </c>
      <c r="E4" s="65" t="s">
        <v>214</v>
      </c>
      <c r="F4" s="65" t="s">
        <v>231</v>
      </c>
      <c r="G4" s="65" t="s">
        <v>166</v>
      </c>
      <c r="H4" s="65"/>
      <c r="I4" s="65"/>
      <c r="J4" s="65"/>
      <c r="K4" s="65" t="s">
        <v>167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 t="s">
        <v>141</v>
      </c>
      <c r="H5" s="65" t="s">
        <v>232</v>
      </c>
      <c r="I5" s="65" t="s">
        <v>233</v>
      </c>
      <c r="J5" s="65" t="s">
        <v>224</v>
      </c>
      <c r="K5" s="65" t="s">
        <v>141</v>
      </c>
      <c r="L5" s="65" t="s">
        <v>235</v>
      </c>
      <c r="M5" s="65" t="s">
        <v>236</v>
      </c>
      <c r="N5" s="65" t="s">
        <v>226</v>
      </c>
      <c r="O5" s="65" t="s">
        <v>237</v>
      </c>
      <c r="P5" s="65" t="s">
        <v>238</v>
      </c>
      <c r="Q5" s="65" t="s">
        <v>239</v>
      </c>
      <c r="R5" s="65" t="s">
        <v>222</v>
      </c>
      <c r="S5" s="65" t="s">
        <v>225</v>
      </c>
      <c r="T5" s="65" t="s">
        <v>229</v>
      </c>
    </row>
    <row r="6" ht="22.8" customHeight="1" spans="1:20">
      <c r="A6" s="68"/>
      <c r="B6" s="68"/>
      <c r="C6" s="68"/>
      <c r="D6" s="68"/>
      <c r="E6" s="68" t="s">
        <v>141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56"/>
      <c r="B8" s="56"/>
      <c r="C8" s="56"/>
      <c r="D8" s="66"/>
      <c r="E8" s="66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56"/>
      <c r="B9" s="56"/>
      <c r="C9" s="56"/>
      <c r="D9" s="66"/>
      <c r="E9" s="66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75"/>
      <c r="B10" s="75"/>
      <c r="C10" s="75"/>
      <c r="D10" s="70"/>
      <c r="E10" s="76"/>
      <c r="F10" s="72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16.35" customHeight="1" spans="1:20">
      <c r="A11" s="73"/>
      <c r="B11" s="73"/>
      <c r="C11" s="73"/>
      <c r="D11" s="73"/>
      <c r="E11" s="73"/>
      <c r="F11" s="73"/>
      <c r="G11" s="73"/>
      <c r="H11" s="73"/>
    </row>
    <row r="12" ht="16.35" customHeight="1" spans="1:20">
      <c r="A12" s="73" t="s">
        <v>400</v>
      </c>
      <c r="B12" s="73"/>
      <c r="C12" s="73"/>
      <c r="D12" s="73"/>
      <c r="E12" s="73"/>
      <c r="F12" s="73"/>
      <c r="G12" s="73"/>
      <c r="H12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62" t="s">
        <v>403</v>
      </c>
    </row>
    <row r="2" ht="38.8" customHeight="1" spans="1:8">
      <c r="A2" s="69" t="s">
        <v>404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55" t="s">
        <v>36</v>
      </c>
    </row>
    <row r="4" ht="19.8" customHeight="1" spans="1:8">
      <c r="A4" s="65" t="s">
        <v>164</v>
      </c>
      <c r="B4" s="65" t="s">
        <v>165</v>
      </c>
      <c r="C4" s="65" t="s">
        <v>141</v>
      </c>
      <c r="D4" s="65" t="s">
        <v>405</v>
      </c>
      <c r="E4" s="65"/>
      <c r="F4" s="65"/>
      <c r="G4" s="65"/>
      <c r="H4" s="65" t="s">
        <v>167</v>
      </c>
    </row>
    <row r="5" ht="23.25" customHeight="1" spans="1:8">
      <c r="A5" s="65"/>
      <c r="B5" s="65"/>
      <c r="C5" s="65"/>
      <c r="D5" s="65" t="s">
        <v>143</v>
      </c>
      <c r="E5" s="65" t="s">
        <v>254</v>
      </c>
      <c r="F5" s="65"/>
      <c r="G5" s="65" t="s">
        <v>255</v>
      </c>
      <c r="H5" s="65"/>
    </row>
    <row r="6" ht="23.25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6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0"/>
      <c r="B11" s="70"/>
      <c r="C11" s="58"/>
      <c r="D11" s="58"/>
      <c r="E11" s="72"/>
      <c r="F11" s="72"/>
      <c r="G11" s="72"/>
      <c r="H11" s="72"/>
    </row>
    <row r="12" ht="16.35" customHeight="1" spans="1:8">
      <c r="A12" s="73"/>
      <c r="B12" s="73"/>
      <c r="C12" s="73"/>
      <c r="D12" s="73"/>
      <c r="E12" s="73"/>
      <c r="F12" s="73"/>
    </row>
    <row r="13" ht="16.35" customHeight="1" spans="1:8">
      <c r="A13" s="73" t="s">
        <v>406</v>
      </c>
      <c r="B13" s="73"/>
      <c r="C13" s="73"/>
      <c r="D13" s="73"/>
      <c r="E13" s="73"/>
      <c r="F13" s="7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:H8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2"/>
      <c r="H1" s="62" t="s">
        <v>407</v>
      </c>
    </row>
    <row r="2" ht="38.8" customHeight="1" spans="1:8">
      <c r="A2" s="69" t="s">
        <v>28</v>
      </c>
      <c r="B2" s="69"/>
      <c r="C2" s="69"/>
      <c r="D2" s="69"/>
      <c r="E2" s="69"/>
      <c r="F2" s="69"/>
      <c r="G2" s="69"/>
      <c r="H2" s="69"/>
    </row>
    <row r="3" ht="24.15" customHeight="1" spans="1:8">
      <c r="A3" s="64" t="s">
        <v>35</v>
      </c>
      <c r="B3" s="64"/>
      <c r="C3" s="64"/>
      <c r="D3" s="64"/>
      <c r="E3" s="64"/>
      <c r="F3" s="64"/>
      <c r="G3" s="64"/>
      <c r="H3" s="55" t="s">
        <v>36</v>
      </c>
    </row>
    <row r="4" ht="20.7" customHeight="1" spans="1:8">
      <c r="A4" s="65" t="s">
        <v>164</v>
      </c>
      <c r="B4" s="65" t="s">
        <v>165</v>
      </c>
      <c r="C4" s="65" t="s">
        <v>141</v>
      </c>
      <c r="D4" s="65" t="s">
        <v>408</v>
      </c>
      <c r="E4" s="65"/>
      <c r="F4" s="65"/>
      <c r="G4" s="65"/>
      <c r="H4" s="65" t="s">
        <v>167</v>
      </c>
    </row>
    <row r="5" ht="18.95" customHeight="1" spans="1:8">
      <c r="A5" s="65"/>
      <c r="B5" s="65"/>
      <c r="C5" s="65"/>
      <c r="D5" s="65" t="s">
        <v>143</v>
      </c>
      <c r="E5" s="65" t="s">
        <v>254</v>
      </c>
      <c r="F5" s="65"/>
      <c r="G5" s="65" t="s">
        <v>255</v>
      </c>
      <c r="H5" s="65"/>
    </row>
    <row r="6" ht="24.15" customHeight="1" spans="1:8">
      <c r="A6" s="65"/>
      <c r="B6" s="65"/>
      <c r="C6" s="65"/>
      <c r="D6" s="65"/>
      <c r="E6" s="65" t="s">
        <v>232</v>
      </c>
      <c r="F6" s="65" t="s">
        <v>224</v>
      </c>
      <c r="G6" s="65"/>
      <c r="H6" s="65"/>
    </row>
    <row r="7" ht="22.8" customHeight="1" spans="1:8">
      <c r="A7" s="68"/>
      <c r="B7" s="56" t="s">
        <v>141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1"/>
      <c r="B9" s="71"/>
      <c r="C9" s="67"/>
      <c r="D9" s="67"/>
      <c r="E9" s="67"/>
      <c r="F9" s="67"/>
      <c r="G9" s="67"/>
      <c r="H9" s="67"/>
    </row>
    <row r="10" ht="22.8" customHeight="1" spans="1:8">
      <c r="A10" s="71"/>
      <c r="B10" s="71"/>
      <c r="C10" s="67"/>
      <c r="D10" s="67"/>
      <c r="E10" s="67"/>
      <c r="F10" s="67"/>
      <c r="G10" s="67"/>
      <c r="H10" s="67"/>
    </row>
    <row r="11" ht="22.8" customHeight="1" spans="1:8">
      <c r="A11" s="70"/>
      <c r="B11" s="70"/>
      <c r="C11" s="58"/>
      <c r="D11" s="58"/>
      <c r="E11" s="72"/>
      <c r="F11" s="72"/>
      <c r="G11" s="72"/>
      <c r="H11" s="72"/>
    </row>
    <row r="12" ht="16.35" customHeight="1" spans="1:8">
      <c r="A12" s="73"/>
      <c r="B12" s="73"/>
      <c r="C12" s="73"/>
      <c r="D12" s="73"/>
      <c r="E12" s="73"/>
      <c r="F12" s="73"/>
    </row>
    <row r="13" ht="16.35" customHeight="1" spans="1:8">
      <c r="A13" s="73" t="s">
        <v>409</v>
      </c>
      <c r="B13" s="73"/>
      <c r="C13" s="73"/>
      <c r="D13" s="73"/>
      <c r="E13" s="73"/>
      <c r="F13" s="7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B9" sqref="B9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62" t="s">
        <v>410</v>
      </c>
      <c r="N1" s="62"/>
    </row>
    <row r="2" ht="45.7" customHeight="1" spans="1:14">
      <c r="A2" s="69" t="s">
        <v>29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64" t="s">
        <v>411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55" t="s">
        <v>36</v>
      </c>
      <c r="N3" s="55"/>
    </row>
    <row r="4" ht="26.05" customHeight="1" spans="1:14">
      <c r="A4" s="65" t="s">
        <v>213</v>
      </c>
      <c r="B4" s="65" t="s">
        <v>412</v>
      </c>
      <c r="C4" s="65" t="s">
        <v>413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414</v>
      </c>
      <c r="N4" s="65"/>
    </row>
    <row r="5" ht="31.9" customHeight="1" spans="1:14">
      <c r="A5" s="65"/>
      <c r="B5" s="65"/>
      <c r="C5" s="65" t="s">
        <v>415</v>
      </c>
      <c r="D5" s="65" t="s">
        <v>144</v>
      </c>
      <c r="E5" s="65"/>
      <c r="F5" s="65"/>
      <c r="G5" s="65"/>
      <c r="H5" s="65"/>
      <c r="I5" s="65"/>
      <c r="J5" s="65" t="s">
        <v>416</v>
      </c>
      <c r="K5" s="65" t="s">
        <v>146</v>
      </c>
      <c r="L5" s="65" t="s">
        <v>147</v>
      </c>
      <c r="M5" s="65" t="s">
        <v>417</v>
      </c>
      <c r="N5" s="65" t="s">
        <v>418</v>
      </c>
    </row>
    <row r="6" ht="44.85" customHeight="1" spans="1:14">
      <c r="A6" s="65"/>
      <c r="B6" s="65"/>
      <c r="C6" s="65"/>
      <c r="D6" s="65" t="s">
        <v>419</v>
      </c>
      <c r="E6" s="65" t="s">
        <v>420</v>
      </c>
      <c r="F6" s="65" t="s">
        <v>421</v>
      </c>
      <c r="G6" s="65" t="s">
        <v>422</v>
      </c>
      <c r="H6" s="65" t="s">
        <v>423</v>
      </c>
      <c r="I6" s="65" t="s">
        <v>424</v>
      </c>
      <c r="J6" s="65"/>
      <c r="K6" s="65"/>
      <c r="L6" s="65"/>
      <c r="M6" s="65"/>
      <c r="N6" s="65"/>
    </row>
    <row r="7" ht="22.8" customHeight="1" spans="1:14">
      <c r="A7" s="68"/>
      <c r="B7" s="56" t="s">
        <v>141</v>
      </c>
      <c r="C7" s="67">
        <v>371</v>
      </c>
      <c r="D7" s="67">
        <v>371</v>
      </c>
      <c r="E7" s="67">
        <v>371</v>
      </c>
      <c r="F7" s="67"/>
      <c r="G7" s="67"/>
      <c r="H7" s="67"/>
      <c r="I7" s="67"/>
      <c r="J7" s="67"/>
      <c r="K7" s="67"/>
      <c r="L7" s="67"/>
      <c r="M7" s="67">
        <v>371</v>
      </c>
      <c r="N7" s="68"/>
    </row>
    <row r="8" customFormat="1" ht="22.8" customHeight="1" spans="1:14">
      <c r="A8" s="66" t="s">
        <v>159</v>
      </c>
      <c r="B8" s="66" t="s">
        <v>4</v>
      </c>
      <c r="C8" s="67">
        <v>371</v>
      </c>
      <c r="D8" s="67">
        <v>371</v>
      </c>
      <c r="E8" s="67">
        <v>371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371</v>
      </c>
      <c r="N8" s="68"/>
    </row>
    <row r="9" ht="22.8" customHeight="1" spans="1:14">
      <c r="A9" s="70" t="s">
        <v>425</v>
      </c>
      <c r="B9" s="70" t="s">
        <v>426</v>
      </c>
      <c r="C9" s="58">
        <v>360</v>
      </c>
      <c r="D9" s="58">
        <v>360</v>
      </c>
      <c r="E9" s="58">
        <v>360</v>
      </c>
      <c r="F9" s="58"/>
      <c r="G9" s="58"/>
      <c r="H9" s="58"/>
      <c r="I9" s="58"/>
      <c r="J9" s="58"/>
      <c r="K9" s="58"/>
      <c r="L9" s="58"/>
      <c r="M9" s="58">
        <v>360</v>
      </c>
      <c r="N9" s="59"/>
    </row>
    <row r="10" ht="22.8" customHeight="1" spans="1:14">
      <c r="A10" s="70" t="s">
        <v>425</v>
      </c>
      <c r="B10" s="70" t="s">
        <v>427</v>
      </c>
      <c r="C10" s="58">
        <v>11</v>
      </c>
      <c r="D10" s="58">
        <v>11</v>
      </c>
      <c r="E10" s="58">
        <v>11</v>
      </c>
      <c r="F10" s="58"/>
      <c r="G10" s="58"/>
      <c r="H10" s="58"/>
      <c r="I10" s="58"/>
      <c r="J10" s="58"/>
      <c r="K10" s="58"/>
      <c r="L10" s="58"/>
      <c r="M10" s="58">
        <v>11</v>
      </c>
      <c r="N10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pane ySplit="5" topLeftCell="A6" activePane="bottomLeft" state="frozen"/>
      <selection/>
      <selection pane="bottomLeft" activeCell="A1" sqref="A1:M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62" t="s">
        <v>428</v>
      </c>
    </row>
    <row r="2" ht="37.95" customHeight="1" spans="1:13">
      <c r="A2" s="52"/>
      <c r="B2" s="52"/>
      <c r="C2" s="63" t="s">
        <v>30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55" t="s">
        <v>36</v>
      </c>
      <c r="M3" s="55"/>
    </row>
    <row r="4" ht="33.6" customHeight="1" spans="1:13">
      <c r="A4" s="65" t="s">
        <v>213</v>
      </c>
      <c r="B4" s="65" t="s">
        <v>429</v>
      </c>
      <c r="C4" s="65" t="s">
        <v>430</v>
      </c>
      <c r="D4" s="65" t="s">
        <v>431</v>
      </c>
      <c r="E4" s="65" t="s">
        <v>432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433</v>
      </c>
      <c r="F5" s="65" t="s">
        <v>434</v>
      </c>
      <c r="G5" s="65" t="s">
        <v>435</v>
      </c>
      <c r="H5" s="65" t="s">
        <v>436</v>
      </c>
      <c r="I5" s="65" t="s">
        <v>437</v>
      </c>
      <c r="J5" s="65" t="s">
        <v>438</v>
      </c>
      <c r="K5" s="65" t="s">
        <v>439</v>
      </c>
      <c r="L5" s="65" t="s">
        <v>440</v>
      </c>
      <c r="M5" s="65" t="s">
        <v>441</v>
      </c>
    </row>
    <row r="6" ht="28.45" customHeight="1" spans="1:13">
      <c r="A6" s="66" t="s">
        <v>2</v>
      </c>
      <c r="B6" s="66" t="s">
        <v>4</v>
      </c>
      <c r="C6" s="67">
        <v>371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59" t="s">
        <v>160</v>
      </c>
      <c r="B7" s="59" t="s">
        <v>442</v>
      </c>
      <c r="C7" s="58">
        <v>360</v>
      </c>
      <c r="D7" s="59" t="s">
        <v>443</v>
      </c>
      <c r="E7" s="68" t="s">
        <v>444</v>
      </c>
      <c r="F7" s="59" t="s">
        <v>445</v>
      </c>
      <c r="G7" s="59" t="s">
        <v>446</v>
      </c>
      <c r="H7" s="59" t="s">
        <v>447</v>
      </c>
      <c r="I7" s="59" t="s">
        <v>446</v>
      </c>
      <c r="J7" s="59" t="s">
        <v>448</v>
      </c>
      <c r="K7" s="59" t="s">
        <v>449</v>
      </c>
      <c r="L7" s="59" t="s">
        <v>450</v>
      </c>
      <c r="M7" s="59" t="s">
        <v>451</v>
      </c>
    </row>
    <row r="8" ht="43.1" customHeight="1" spans="1:13">
      <c r="A8" s="59"/>
      <c r="B8" s="59"/>
      <c r="C8" s="58"/>
      <c r="D8" s="59"/>
      <c r="E8" s="68"/>
      <c r="F8" s="59" t="s">
        <v>452</v>
      </c>
      <c r="G8" s="59" t="s">
        <v>453</v>
      </c>
      <c r="H8" s="59" t="s">
        <v>454</v>
      </c>
      <c r="I8" s="59" t="s">
        <v>453</v>
      </c>
      <c r="J8" s="59" t="s">
        <v>455</v>
      </c>
      <c r="K8" s="59"/>
      <c r="L8" s="59" t="s">
        <v>456</v>
      </c>
      <c r="M8" s="59" t="s">
        <v>310</v>
      </c>
    </row>
    <row r="9" ht="43.1" customHeight="1" spans="1:13">
      <c r="A9" s="59"/>
      <c r="B9" s="59"/>
      <c r="C9" s="58"/>
      <c r="D9" s="59"/>
      <c r="E9" s="68"/>
      <c r="F9" s="59" t="s">
        <v>457</v>
      </c>
      <c r="G9" s="59" t="s">
        <v>458</v>
      </c>
      <c r="H9" s="59" t="s">
        <v>447</v>
      </c>
      <c r="I9" s="59" t="s">
        <v>458</v>
      </c>
      <c r="J9" s="59" t="s">
        <v>448</v>
      </c>
      <c r="K9" s="59" t="s">
        <v>449</v>
      </c>
      <c r="L9" s="59" t="s">
        <v>450</v>
      </c>
      <c r="M9" s="59" t="s">
        <v>451</v>
      </c>
    </row>
    <row r="10" ht="43.1" customHeight="1" spans="1:13">
      <c r="A10" s="59"/>
      <c r="B10" s="59"/>
      <c r="C10" s="58"/>
      <c r="D10" s="59"/>
      <c r="E10" s="68" t="s">
        <v>459</v>
      </c>
      <c r="F10" s="59" t="s">
        <v>460</v>
      </c>
      <c r="G10" s="59" t="s">
        <v>461</v>
      </c>
      <c r="H10" s="59" t="s">
        <v>447</v>
      </c>
      <c r="I10" s="59" t="s">
        <v>461</v>
      </c>
      <c r="J10" s="59" t="s">
        <v>462</v>
      </c>
      <c r="K10" s="59" t="s">
        <v>449</v>
      </c>
      <c r="L10" s="59" t="s">
        <v>463</v>
      </c>
      <c r="M10" s="59" t="s">
        <v>310</v>
      </c>
    </row>
    <row r="11" ht="43.1" customHeight="1" spans="1:13">
      <c r="A11" s="59"/>
      <c r="B11" s="59"/>
      <c r="C11" s="58"/>
      <c r="D11" s="59"/>
      <c r="E11" s="68" t="s">
        <v>464</v>
      </c>
      <c r="F11" s="59" t="s">
        <v>465</v>
      </c>
      <c r="G11" s="59" t="s">
        <v>466</v>
      </c>
      <c r="H11" s="59" t="s">
        <v>467</v>
      </c>
      <c r="I11" s="59" t="s">
        <v>466</v>
      </c>
      <c r="J11" s="59" t="s">
        <v>468</v>
      </c>
      <c r="K11" s="59" t="s">
        <v>449</v>
      </c>
      <c r="L11" s="59" t="s">
        <v>450</v>
      </c>
      <c r="M11" s="59" t="s">
        <v>310</v>
      </c>
    </row>
    <row r="12" ht="43.1" customHeight="1" spans="1:13">
      <c r="A12" s="59"/>
      <c r="B12" s="59"/>
      <c r="C12" s="58"/>
      <c r="D12" s="59"/>
      <c r="E12" s="68" t="s">
        <v>469</v>
      </c>
      <c r="F12" s="59" t="s">
        <v>470</v>
      </c>
      <c r="G12" s="59" t="s">
        <v>471</v>
      </c>
      <c r="H12" s="59" t="s">
        <v>472</v>
      </c>
      <c r="I12" s="59" t="s">
        <v>471</v>
      </c>
      <c r="J12" s="59" t="s">
        <v>473</v>
      </c>
      <c r="K12" s="59"/>
      <c r="L12" s="59" t="s">
        <v>456</v>
      </c>
      <c r="M12" s="59" t="s">
        <v>310</v>
      </c>
    </row>
    <row r="13" ht="43.1" customHeight="1" spans="1:13">
      <c r="A13" s="59" t="s">
        <v>160</v>
      </c>
      <c r="B13" s="59" t="s">
        <v>474</v>
      </c>
      <c r="C13" s="58">
        <v>11</v>
      </c>
      <c r="D13" s="59" t="s">
        <v>475</v>
      </c>
      <c r="E13" s="68" t="s">
        <v>444</v>
      </c>
      <c r="F13" s="59" t="s">
        <v>445</v>
      </c>
      <c r="G13" s="59" t="s">
        <v>476</v>
      </c>
      <c r="H13" s="59" t="s">
        <v>477</v>
      </c>
      <c r="I13" s="59" t="s">
        <v>478</v>
      </c>
      <c r="J13" s="59" t="s">
        <v>479</v>
      </c>
      <c r="K13" s="59" t="s">
        <v>480</v>
      </c>
      <c r="L13" s="59" t="s">
        <v>450</v>
      </c>
      <c r="M13" s="59" t="s">
        <v>481</v>
      </c>
    </row>
    <row r="14" ht="43.1" customHeight="1" spans="1:13">
      <c r="A14" s="59"/>
      <c r="B14" s="59"/>
      <c r="C14" s="58"/>
      <c r="D14" s="59"/>
      <c r="E14" s="68"/>
      <c r="F14" s="59"/>
      <c r="G14" s="59" t="s">
        <v>482</v>
      </c>
      <c r="H14" s="59" t="s">
        <v>483</v>
      </c>
      <c r="I14" s="59" t="s">
        <v>484</v>
      </c>
      <c r="J14" s="59" t="s">
        <v>485</v>
      </c>
      <c r="K14" s="59" t="s">
        <v>486</v>
      </c>
      <c r="L14" s="59" t="s">
        <v>487</v>
      </c>
      <c r="M14" s="59" t="s">
        <v>481</v>
      </c>
    </row>
    <row r="15" ht="43.1" customHeight="1" spans="1:13">
      <c r="A15" s="59"/>
      <c r="B15" s="59"/>
      <c r="C15" s="58"/>
      <c r="D15" s="59"/>
      <c r="E15" s="68"/>
      <c r="F15" s="59" t="s">
        <v>457</v>
      </c>
      <c r="G15" s="59" t="s">
        <v>488</v>
      </c>
      <c r="H15" s="59" t="s">
        <v>489</v>
      </c>
      <c r="I15" s="59" t="s">
        <v>490</v>
      </c>
      <c r="J15" s="59" t="s">
        <v>490</v>
      </c>
      <c r="K15" s="59"/>
      <c r="L15" s="59" t="s">
        <v>456</v>
      </c>
      <c r="M15" s="59" t="s">
        <v>310</v>
      </c>
    </row>
    <row r="16" ht="43.1" customHeight="1" spans="1:13">
      <c r="A16" s="59"/>
      <c r="B16" s="59"/>
      <c r="C16" s="58"/>
      <c r="D16" s="59"/>
      <c r="E16" s="68"/>
      <c r="F16" s="59"/>
      <c r="G16" s="59" t="s">
        <v>491</v>
      </c>
      <c r="H16" s="59" t="s">
        <v>447</v>
      </c>
      <c r="I16" s="59" t="s">
        <v>492</v>
      </c>
      <c r="J16" s="59" t="s">
        <v>492</v>
      </c>
      <c r="K16" s="59" t="s">
        <v>486</v>
      </c>
      <c r="L16" s="59" t="s">
        <v>487</v>
      </c>
      <c r="M16" s="59" t="s">
        <v>310</v>
      </c>
    </row>
    <row r="17" ht="43.1" customHeight="1" spans="1:13">
      <c r="A17" s="59"/>
      <c r="B17" s="59"/>
      <c r="C17" s="58"/>
      <c r="D17" s="59"/>
      <c r="E17" s="68"/>
      <c r="F17" s="59" t="s">
        <v>452</v>
      </c>
      <c r="G17" s="59" t="s">
        <v>493</v>
      </c>
      <c r="H17" s="59" t="s">
        <v>494</v>
      </c>
      <c r="I17" s="59" t="s">
        <v>495</v>
      </c>
      <c r="J17" s="59" t="s">
        <v>496</v>
      </c>
      <c r="K17" s="59" t="s">
        <v>486</v>
      </c>
      <c r="L17" s="59" t="s">
        <v>450</v>
      </c>
      <c r="M17" s="59" t="s">
        <v>310</v>
      </c>
    </row>
    <row r="18" ht="43.1" customHeight="1" spans="1:13">
      <c r="A18" s="59"/>
      <c r="B18" s="59"/>
      <c r="C18" s="58"/>
      <c r="D18" s="59"/>
      <c r="E18" s="68" t="s">
        <v>459</v>
      </c>
      <c r="F18" s="59" t="s">
        <v>460</v>
      </c>
      <c r="G18" s="59" t="s">
        <v>497</v>
      </c>
      <c r="H18" s="59" t="s">
        <v>181</v>
      </c>
      <c r="I18" s="59" t="s">
        <v>498</v>
      </c>
      <c r="J18" s="59" t="s">
        <v>499</v>
      </c>
      <c r="K18" s="59" t="s">
        <v>500</v>
      </c>
      <c r="L18" s="59" t="s">
        <v>456</v>
      </c>
      <c r="M18" s="59" t="s">
        <v>310</v>
      </c>
    </row>
    <row r="19" ht="43.1" customHeight="1" spans="1:13">
      <c r="A19" s="59"/>
      <c r="B19" s="59"/>
      <c r="C19" s="58"/>
      <c r="D19" s="59"/>
      <c r="E19" s="68" t="s">
        <v>464</v>
      </c>
      <c r="F19" s="59" t="s">
        <v>465</v>
      </c>
      <c r="G19" s="59" t="s">
        <v>501</v>
      </c>
      <c r="H19" s="59" t="s">
        <v>467</v>
      </c>
      <c r="I19" s="59" t="s">
        <v>502</v>
      </c>
      <c r="J19" s="59" t="s">
        <v>503</v>
      </c>
      <c r="K19" s="59" t="s">
        <v>504</v>
      </c>
      <c r="L19" s="59" t="s">
        <v>450</v>
      </c>
      <c r="M19" s="59" t="s">
        <v>310</v>
      </c>
    </row>
    <row r="20" ht="109.5" customHeight="1" spans="1:13">
      <c r="A20" s="59"/>
      <c r="B20" s="59"/>
      <c r="C20" s="58"/>
      <c r="D20" s="59"/>
      <c r="E20" s="68" t="s">
        <v>469</v>
      </c>
      <c r="F20" s="59" t="s">
        <v>505</v>
      </c>
      <c r="G20" s="59" t="s">
        <v>506</v>
      </c>
      <c r="H20" s="59" t="s">
        <v>507</v>
      </c>
      <c r="I20" s="59" t="s">
        <v>508</v>
      </c>
      <c r="J20" s="59" t="s">
        <v>509</v>
      </c>
      <c r="K20" s="59"/>
      <c r="L20" s="59" t="s">
        <v>456</v>
      </c>
      <c r="M20" s="59" t="s">
        <v>310</v>
      </c>
    </row>
    <row r="21" ht="43.1" customHeight="1" spans="1:13">
      <c r="A21" s="59"/>
      <c r="B21" s="59"/>
      <c r="C21" s="58"/>
      <c r="D21" s="59"/>
      <c r="E21" s="68"/>
      <c r="F21" s="59" t="s">
        <v>470</v>
      </c>
      <c r="G21" s="59" t="s">
        <v>510</v>
      </c>
      <c r="H21" s="59" t="s">
        <v>511</v>
      </c>
      <c r="I21" s="59" t="s">
        <v>512</v>
      </c>
      <c r="J21" s="59" t="s">
        <v>513</v>
      </c>
      <c r="K21" s="59"/>
      <c r="L21" s="59" t="s">
        <v>456</v>
      </c>
      <c r="M21" s="59" t="s">
        <v>310</v>
      </c>
    </row>
  </sheetData>
  <mergeCells count="21">
    <mergeCell ref="C2:M2"/>
    <mergeCell ref="A3:K3"/>
    <mergeCell ref="L3:M3"/>
    <mergeCell ref="E4:M4"/>
    <mergeCell ref="A4:A5"/>
    <mergeCell ref="A7:A12"/>
    <mergeCell ref="A13:A21"/>
    <mergeCell ref="B4:B5"/>
    <mergeCell ref="B7:B12"/>
    <mergeCell ref="B13:B21"/>
    <mergeCell ref="C4:C5"/>
    <mergeCell ref="C7:C12"/>
    <mergeCell ref="C13:C21"/>
    <mergeCell ref="D4:D5"/>
    <mergeCell ref="D7:D12"/>
    <mergeCell ref="D13:D21"/>
    <mergeCell ref="E7:E9"/>
    <mergeCell ref="E13:E17"/>
    <mergeCell ref="E20:E21"/>
    <mergeCell ref="F13:F14"/>
    <mergeCell ref="F15:F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4"/>
  <sheetViews>
    <sheetView workbookViewId="0">
      <pane ySplit="7" topLeftCell="A8" activePane="bottomLeft" state="frozen"/>
      <selection/>
      <selection pane="bottomLeft" activeCell="C9" sqref="C9:C2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customFormat="1" ht="16.35" customHeight="1" spans="1:19">
      <c r="A1" s="52"/>
      <c r="S1" s="52" t="s">
        <v>514</v>
      </c>
    </row>
    <row r="2" ht="42.25" customHeight="1" spans="1:19">
      <c r="A2" s="53" t="s">
        <v>31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35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customFormat="1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55" t="s">
        <v>36</v>
      </c>
      <c r="R4" s="55"/>
      <c r="S4" s="55"/>
    </row>
    <row r="5" ht="18.1" customHeight="1" spans="1:19">
      <c r="A5" s="56" t="s">
        <v>389</v>
      </c>
      <c r="B5" s="56" t="s">
        <v>390</v>
      </c>
      <c r="C5" s="56" t="s">
        <v>515</v>
      </c>
      <c r="D5" s="56"/>
      <c r="E5" s="56"/>
      <c r="F5" s="56"/>
      <c r="G5" s="56"/>
      <c r="H5" s="56"/>
      <c r="I5" s="56"/>
      <c r="J5" s="56" t="s">
        <v>516</v>
      </c>
      <c r="K5" s="56" t="s">
        <v>517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430</v>
      </c>
      <c r="D6" s="56" t="s">
        <v>518</v>
      </c>
      <c r="E6" s="56"/>
      <c r="F6" s="56"/>
      <c r="G6" s="56"/>
      <c r="H6" s="56" t="s">
        <v>519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144</v>
      </c>
      <c r="E7" s="56" t="s">
        <v>520</v>
      </c>
      <c r="F7" s="56" t="s">
        <v>148</v>
      </c>
      <c r="G7" s="56" t="s">
        <v>521</v>
      </c>
      <c r="H7" s="56" t="s">
        <v>166</v>
      </c>
      <c r="I7" s="56" t="s">
        <v>167</v>
      </c>
      <c r="J7" s="56"/>
      <c r="K7" s="56" t="s">
        <v>433</v>
      </c>
      <c r="L7" s="56" t="s">
        <v>434</v>
      </c>
      <c r="M7" s="56" t="s">
        <v>435</v>
      </c>
      <c r="N7" s="56" t="s">
        <v>440</v>
      </c>
      <c r="O7" s="56" t="s">
        <v>436</v>
      </c>
      <c r="P7" s="56" t="s">
        <v>522</v>
      </c>
      <c r="Q7" s="56" t="s">
        <v>523</v>
      </c>
      <c r="R7" s="56" t="s">
        <v>524</v>
      </c>
      <c r="S7" s="56" t="s">
        <v>441</v>
      </c>
    </row>
    <row r="8" ht="16.35" customHeight="1" spans="1:19">
      <c r="A8" s="57" t="s">
        <v>525</v>
      </c>
      <c r="B8" s="57"/>
      <c r="C8" s="58">
        <v>661.8</v>
      </c>
      <c r="D8" s="58">
        <v>661.8</v>
      </c>
      <c r="E8" s="58">
        <v>0</v>
      </c>
      <c r="F8" s="58">
        <v>0</v>
      </c>
      <c r="G8" s="58">
        <v>0</v>
      </c>
      <c r="H8" s="58">
        <v>290.8</v>
      </c>
      <c r="I8" s="58">
        <v>371</v>
      </c>
      <c r="J8" s="57"/>
      <c r="K8" s="57"/>
      <c r="L8" s="57"/>
      <c r="M8" s="57"/>
      <c r="N8" s="57"/>
      <c r="O8" s="57"/>
      <c r="P8" s="57"/>
      <c r="Q8" s="57"/>
      <c r="R8" s="57"/>
      <c r="S8" s="57"/>
    </row>
    <row r="9" ht="19.8" customHeight="1" spans="1:19">
      <c r="A9" s="59" t="s">
        <v>2</v>
      </c>
      <c r="B9" s="59" t="s">
        <v>4</v>
      </c>
      <c r="C9" s="58">
        <v>661.8</v>
      </c>
      <c r="D9" s="58">
        <v>661.8</v>
      </c>
      <c r="E9" s="58"/>
      <c r="F9" s="58"/>
      <c r="G9" s="58"/>
      <c r="H9" s="58">
        <v>290.8</v>
      </c>
      <c r="I9" s="58">
        <v>371</v>
      </c>
      <c r="J9" s="59" t="s">
        <v>526</v>
      </c>
      <c r="K9" s="60" t="s">
        <v>444</v>
      </c>
      <c r="L9" s="60" t="s">
        <v>445</v>
      </c>
      <c r="M9" s="59" t="s">
        <v>527</v>
      </c>
      <c r="N9" s="60" t="s">
        <v>450</v>
      </c>
      <c r="O9" s="59" t="s">
        <v>447</v>
      </c>
      <c r="P9" s="60" t="s">
        <v>449</v>
      </c>
      <c r="Q9" s="59" t="s">
        <v>528</v>
      </c>
      <c r="R9" s="60" t="s">
        <v>529</v>
      </c>
      <c r="S9" s="59" t="s">
        <v>530</v>
      </c>
    </row>
    <row r="10" ht="19.8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0"/>
      <c r="L10" s="60"/>
      <c r="M10" s="59" t="s">
        <v>531</v>
      </c>
      <c r="N10" s="60" t="s">
        <v>450</v>
      </c>
      <c r="O10" s="59" t="s">
        <v>447</v>
      </c>
      <c r="P10" s="60" t="s">
        <v>449</v>
      </c>
      <c r="Q10" s="59" t="s">
        <v>532</v>
      </c>
      <c r="R10" s="60" t="s">
        <v>533</v>
      </c>
      <c r="S10" s="59" t="s">
        <v>530</v>
      </c>
    </row>
    <row r="11" ht="19.8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0"/>
      <c r="L11" s="60"/>
      <c r="M11" s="59" t="s">
        <v>534</v>
      </c>
      <c r="N11" s="60" t="s">
        <v>450</v>
      </c>
      <c r="O11" s="59" t="s">
        <v>467</v>
      </c>
      <c r="P11" s="60" t="s">
        <v>449</v>
      </c>
      <c r="Q11" s="59" t="s">
        <v>535</v>
      </c>
      <c r="R11" s="60" t="s">
        <v>536</v>
      </c>
      <c r="S11" s="59" t="s">
        <v>530</v>
      </c>
    </row>
    <row r="12" ht="19.8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0"/>
      <c r="L12" s="60" t="s">
        <v>457</v>
      </c>
      <c r="M12" s="59" t="s">
        <v>527</v>
      </c>
      <c r="N12" s="60" t="s">
        <v>450</v>
      </c>
      <c r="O12" s="59" t="s">
        <v>447</v>
      </c>
      <c r="P12" s="60" t="s">
        <v>449</v>
      </c>
      <c r="Q12" s="59" t="s">
        <v>528</v>
      </c>
      <c r="R12" s="60" t="s">
        <v>537</v>
      </c>
      <c r="S12" s="59" t="s">
        <v>530</v>
      </c>
    </row>
    <row r="13" ht="19.8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0"/>
      <c r="L13" s="60"/>
      <c r="M13" s="59" t="s">
        <v>531</v>
      </c>
      <c r="N13" s="60" t="s">
        <v>450</v>
      </c>
      <c r="O13" s="59" t="s">
        <v>447</v>
      </c>
      <c r="P13" s="60" t="s">
        <v>449</v>
      </c>
      <c r="Q13" s="59" t="s">
        <v>532</v>
      </c>
      <c r="R13" s="60" t="s">
        <v>538</v>
      </c>
      <c r="S13" s="59" t="s">
        <v>530</v>
      </c>
    </row>
    <row r="14" ht="19.8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0"/>
      <c r="L14" s="60"/>
      <c r="M14" s="59" t="s">
        <v>534</v>
      </c>
      <c r="N14" s="60" t="s">
        <v>450</v>
      </c>
      <c r="O14" s="59" t="s">
        <v>467</v>
      </c>
      <c r="P14" s="60" t="s">
        <v>449</v>
      </c>
      <c r="Q14" s="59" t="s">
        <v>535</v>
      </c>
      <c r="R14" s="60" t="s">
        <v>539</v>
      </c>
      <c r="S14" s="59" t="s">
        <v>530</v>
      </c>
    </row>
    <row r="15" ht="19.8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0"/>
      <c r="L15" s="60" t="s">
        <v>452</v>
      </c>
      <c r="M15" s="59" t="s">
        <v>540</v>
      </c>
      <c r="N15" s="60" t="s">
        <v>450</v>
      </c>
      <c r="O15" s="59" t="s">
        <v>447</v>
      </c>
      <c r="P15" s="60" t="s">
        <v>449</v>
      </c>
      <c r="Q15" s="59" t="s">
        <v>541</v>
      </c>
      <c r="R15" s="60" t="s">
        <v>529</v>
      </c>
      <c r="S15" s="59" t="s">
        <v>530</v>
      </c>
    </row>
    <row r="16" ht="19.8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0"/>
      <c r="L16" s="60"/>
      <c r="M16" s="59" t="s">
        <v>542</v>
      </c>
      <c r="N16" s="60" t="s">
        <v>450</v>
      </c>
      <c r="O16" s="59" t="s">
        <v>447</v>
      </c>
      <c r="P16" s="60" t="s">
        <v>449</v>
      </c>
      <c r="Q16" s="59" t="s">
        <v>543</v>
      </c>
      <c r="R16" s="60" t="s">
        <v>533</v>
      </c>
      <c r="S16" s="59" t="s">
        <v>530</v>
      </c>
    </row>
    <row r="17" ht="19.8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0"/>
      <c r="L17" s="60"/>
      <c r="M17" s="59" t="s">
        <v>544</v>
      </c>
      <c r="N17" s="60" t="s">
        <v>450</v>
      </c>
      <c r="O17" s="59" t="s">
        <v>447</v>
      </c>
      <c r="P17" s="60" t="s">
        <v>449</v>
      </c>
      <c r="Q17" s="59" t="s">
        <v>545</v>
      </c>
      <c r="R17" s="60" t="s">
        <v>536</v>
      </c>
      <c r="S17" s="59" t="s">
        <v>530</v>
      </c>
    </row>
    <row r="18" ht="19.8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0" t="s">
        <v>469</v>
      </c>
      <c r="L18" s="60" t="s">
        <v>546</v>
      </c>
      <c r="M18" s="59" t="s">
        <v>547</v>
      </c>
      <c r="N18" s="60" t="s">
        <v>450</v>
      </c>
      <c r="O18" s="59" t="s">
        <v>447</v>
      </c>
      <c r="P18" s="60" t="s">
        <v>449</v>
      </c>
      <c r="Q18" s="59" t="s">
        <v>548</v>
      </c>
      <c r="R18" s="60" t="s">
        <v>549</v>
      </c>
      <c r="S18" s="59" t="s">
        <v>310</v>
      </c>
    </row>
    <row r="19" ht="19.8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0"/>
      <c r="L19" s="60" t="s">
        <v>470</v>
      </c>
      <c r="M19" s="59" t="s">
        <v>550</v>
      </c>
      <c r="N19" s="60" t="s">
        <v>456</v>
      </c>
      <c r="O19" s="59" t="s">
        <v>551</v>
      </c>
      <c r="P19" s="60" t="s">
        <v>552</v>
      </c>
      <c r="Q19" s="59" t="s">
        <v>553</v>
      </c>
      <c r="R19" s="60" t="s">
        <v>554</v>
      </c>
      <c r="S19" s="59" t="s">
        <v>477</v>
      </c>
    </row>
    <row r="20" ht="19.55" customHeight="1" spans="1:19">
      <c r="A20" s="59"/>
      <c r="B20" s="59"/>
      <c r="C20" s="58"/>
      <c r="D20" s="58"/>
      <c r="E20" s="58"/>
      <c r="F20" s="58"/>
      <c r="G20" s="58"/>
      <c r="H20" s="58"/>
      <c r="I20" s="58"/>
      <c r="J20" s="59"/>
      <c r="K20" s="60"/>
      <c r="L20" s="60" t="s">
        <v>555</v>
      </c>
      <c r="M20" s="59" t="s">
        <v>556</v>
      </c>
      <c r="N20" s="60" t="s">
        <v>456</v>
      </c>
      <c r="O20" s="59" t="s">
        <v>557</v>
      </c>
      <c r="P20" s="60" t="s">
        <v>552</v>
      </c>
      <c r="Q20" s="59" t="s">
        <v>558</v>
      </c>
      <c r="R20" s="60" t="s">
        <v>559</v>
      </c>
      <c r="S20" s="59" t="s">
        <v>477</v>
      </c>
    </row>
    <row r="21" ht="19.55" customHeight="1" spans="1:19">
      <c r="A21" s="59"/>
      <c r="B21" s="59"/>
      <c r="C21" s="58"/>
      <c r="D21" s="58"/>
      <c r="E21" s="58"/>
      <c r="F21" s="58"/>
      <c r="G21" s="58"/>
      <c r="H21" s="58"/>
      <c r="I21" s="58"/>
      <c r="J21" s="59"/>
      <c r="K21" s="60"/>
      <c r="L21" s="60" t="s">
        <v>505</v>
      </c>
      <c r="M21" s="59"/>
      <c r="N21" s="60"/>
      <c r="O21" s="59"/>
      <c r="P21" s="60"/>
      <c r="Q21" s="59"/>
      <c r="R21" s="60"/>
      <c r="S21" s="59"/>
    </row>
    <row r="22" ht="19.8" customHeight="1" spans="1:19">
      <c r="A22" s="59"/>
      <c r="B22" s="59"/>
      <c r="C22" s="58"/>
      <c r="D22" s="58"/>
      <c r="E22" s="58"/>
      <c r="F22" s="58"/>
      <c r="G22" s="58"/>
      <c r="H22" s="58"/>
      <c r="I22" s="58"/>
      <c r="J22" s="59"/>
      <c r="K22" s="60" t="s">
        <v>464</v>
      </c>
      <c r="L22" s="60" t="s">
        <v>465</v>
      </c>
      <c r="M22" s="59" t="s">
        <v>560</v>
      </c>
      <c r="N22" s="60" t="s">
        <v>450</v>
      </c>
      <c r="O22" s="59" t="s">
        <v>467</v>
      </c>
      <c r="P22" s="60" t="s">
        <v>449</v>
      </c>
      <c r="Q22" s="59" t="s">
        <v>561</v>
      </c>
      <c r="R22" s="60" t="s">
        <v>562</v>
      </c>
      <c r="S22" s="59" t="s">
        <v>310</v>
      </c>
    </row>
    <row r="23" ht="19.8" customHeight="1" spans="1:19">
      <c r="A23" s="59"/>
      <c r="B23" s="59"/>
      <c r="C23" s="58"/>
      <c r="D23" s="58"/>
      <c r="E23" s="58"/>
      <c r="F23" s="58"/>
      <c r="G23" s="58"/>
      <c r="H23" s="58"/>
      <c r="I23" s="58"/>
      <c r="J23" s="59"/>
      <c r="K23" s="60" t="s">
        <v>459</v>
      </c>
      <c r="L23" s="60" t="s">
        <v>460</v>
      </c>
      <c r="M23" s="59" t="s">
        <v>563</v>
      </c>
      <c r="N23" s="60" t="s">
        <v>463</v>
      </c>
      <c r="O23" s="61">
        <v>607.58904</v>
      </c>
      <c r="P23" s="60" t="s">
        <v>500</v>
      </c>
      <c r="Q23" s="59" t="s">
        <v>564</v>
      </c>
      <c r="R23" s="60" t="s">
        <v>565</v>
      </c>
      <c r="S23" s="59" t="s">
        <v>530</v>
      </c>
    </row>
    <row r="24" ht="19.8" customHeight="1" spans="1:19">
      <c r="A24" s="59"/>
      <c r="B24" s="59"/>
      <c r="C24" s="58"/>
      <c r="D24" s="58"/>
      <c r="E24" s="58"/>
      <c r="F24" s="58"/>
      <c r="G24" s="58"/>
      <c r="H24" s="58"/>
      <c r="I24" s="58"/>
      <c r="J24" s="59"/>
      <c r="K24" s="60"/>
      <c r="L24" s="60" t="s">
        <v>566</v>
      </c>
      <c r="M24" s="59" t="s">
        <v>567</v>
      </c>
      <c r="N24" s="60" t="s">
        <v>456</v>
      </c>
      <c r="O24" s="59" t="s">
        <v>568</v>
      </c>
      <c r="P24" s="60" t="s">
        <v>552</v>
      </c>
      <c r="Q24" s="59" t="s">
        <v>568</v>
      </c>
      <c r="R24" s="60" t="s">
        <v>569</v>
      </c>
      <c r="S24" s="59" t="s">
        <v>477</v>
      </c>
    </row>
    <row r="25" ht="19.8" customHeight="1" spans="1:19">
      <c r="A25" s="59"/>
      <c r="B25" s="59"/>
      <c r="C25" s="58"/>
      <c r="D25" s="58"/>
      <c r="E25" s="58"/>
      <c r="F25" s="58"/>
      <c r="G25" s="58"/>
      <c r="H25" s="58"/>
      <c r="I25" s="58"/>
      <c r="J25" s="59"/>
      <c r="K25" s="60"/>
      <c r="L25" s="60" t="s">
        <v>570</v>
      </c>
      <c r="M25" s="59" t="s">
        <v>571</v>
      </c>
      <c r="N25" s="60" t="s">
        <v>456</v>
      </c>
      <c r="O25" s="59" t="s">
        <v>568</v>
      </c>
      <c r="P25" s="60" t="s">
        <v>552</v>
      </c>
      <c r="Q25" s="59" t="s">
        <v>568</v>
      </c>
      <c r="R25" s="60" t="s">
        <v>572</v>
      </c>
      <c r="S25" s="59" t="s">
        <v>477</v>
      </c>
    </row>
    <row r="26" customFormat="1" ht="16.35" customHeight="1"/>
    <row r="27" customFormat="1" ht="16.35" customHeight="1"/>
    <row r="28" customFormat="1" ht="16.35" customHeight="1"/>
    <row r="29" customFormat="1" ht="16.35" customHeight="1"/>
    <row r="30" customFormat="1" ht="16.35" customHeight="1"/>
    <row r="31" customFormat="1" ht="16.35" customHeight="1"/>
    <row r="32" customFormat="1" ht="16.35" customHeight="1"/>
    <row r="33" customFormat="1" ht="16.35" customHeight="1"/>
    <row r="34" customFormat="1" ht="16.35" customHeight="1" spans="6:6">
      <c r="F34" s="52" t="s">
        <v>573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5"/>
    <mergeCell ref="B5:B7"/>
    <mergeCell ref="B9:B25"/>
    <mergeCell ref="C6:C7"/>
    <mergeCell ref="C9:C25"/>
    <mergeCell ref="D9:D25"/>
    <mergeCell ref="E9:E25"/>
    <mergeCell ref="F9:F25"/>
    <mergeCell ref="G9:G25"/>
    <mergeCell ref="H9:H25"/>
    <mergeCell ref="I9:I25"/>
    <mergeCell ref="J5:J7"/>
    <mergeCell ref="J9:J25"/>
    <mergeCell ref="K9:K17"/>
    <mergeCell ref="K18:K21"/>
    <mergeCell ref="K23:K25"/>
    <mergeCell ref="L9:L11"/>
    <mergeCell ref="L12:L14"/>
    <mergeCell ref="L15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C7" sqref="C7"/>
    </sheetView>
  </sheetViews>
  <sheetFormatPr defaultColWidth="8.88888888888889" defaultRowHeight="14.4" outlineLevelCol="3"/>
  <cols>
    <col min="1" max="1" width="44.6666666666667" style="35" customWidth="1"/>
    <col min="2" max="2" width="17.6666666666667" style="35" customWidth="1"/>
    <col min="3" max="3" width="16.1111111111111" style="35" customWidth="1"/>
    <col min="4" max="4" width="13.5555555555556" style="35" customWidth="1"/>
    <col min="5" max="16384" width="8.88888888888889" style="34"/>
  </cols>
  <sheetData>
    <row r="1" s="34" customFormat="1" spans="1:4">
      <c r="A1" s="35"/>
      <c r="B1" s="35"/>
      <c r="C1" s="35"/>
      <c r="D1" s="36" t="s">
        <v>574</v>
      </c>
    </row>
    <row r="2" s="34" customFormat="1" ht="21" spans="1:4">
      <c r="A2" s="37" t="s">
        <v>575</v>
      </c>
      <c r="B2" s="37"/>
      <c r="C2" s="37"/>
      <c r="D2" s="37"/>
    </row>
    <row r="3" s="34" customFormat="1" ht="20.4" spans="1:4">
      <c r="A3" s="38" t="s">
        <v>35</v>
      </c>
      <c r="B3" s="39"/>
      <c r="C3" s="39"/>
      <c r="D3" s="40" t="s">
        <v>36</v>
      </c>
    </row>
    <row r="4" s="34" customFormat="1" spans="1:4">
      <c r="A4" s="41" t="s">
        <v>576</v>
      </c>
      <c r="B4" s="41" t="s">
        <v>577</v>
      </c>
      <c r="C4" s="41" t="s">
        <v>578</v>
      </c>
      <c r="D4" s="41" t="s">
        <v>579</v>
      </c>
    </row>
    <row r="5" s="34" customFormat="1" spans="1:4">
      <c r="A5" s="42" t="s">
        <v>580</v>
      </c>
      <c r="B5" s="42"/>
      <c r="C5" s="42"/>
      <c r="D5" s="42"/>
    </row>
    <row r="6" s="34" customFormat="1" spans="1:4">
      <c r="A6" s="42" t="s">
        <v>581</v>
      </c>
      <c r="B6" s="43">
        <v>1</v>
      </c>
      <c r="C6" s="42">
        <f>C7+C20</f>
        <v>103</v>
      </c>
      <c r="D6" s="42">
        <f>D8+D10+D13+D15+D17+D18</f>
        <v>212.99</v>
      </c>
    </row>
    <row r="7" s="34" customFormat="1" spans="1:4">
      <c r="A7" s="44" t="s">
        <v>582</v>
      </c>
      <c r="B7" s="43">
        <v>2</v>
      </c>
      <c r="C7" s="42">
        <f>C10+C18</f>
        <v>103</v>
      </c>
      <c r="D7" s="42">
        <v>212.99</v>
      </c>
    </row>
    <row r="8" s="34" customFormat="1" spans="1:4">
      <c r="A8" s="45" t="s">
        <v>583</v>
      </c>
      <c r="B8" s="43">
        <v>3</v>
      </c>
      <c r="C8" s="46"/>
      <c r="D8" s="47"/>
    </row>
    <row r="9" s="34" customFormat="1" spans="1:4">
      <c r="A9" s="45" t="s">
        <v>584</v>
      </c>
      <c r="B9" s="43">
        <v>4</v>
      </c>
      <c r="C9" s="46"/>
      <c r="D9" s="47"/>
    </row>
    <row r="10" s="34" customFormat="1" spans="1:4">
      <c r="A10" s="45" t="s">
        <v>585</v>
      </c>
      <c r="B10" s="43">
        <v>5</v>
      </c>
      <c r="C10" s="46">
        <v>49</v>
      </c>
      <c r="D10" s="46">
        <v>203.92</v>
      </c>
    </row>
    <row r="11" s="34" customFormat="1" spans="1:4">
      <c r="A11" s="45" t="s">
        <v>586</v>
      </c>
      <c r="B11" s="43">
        <v>6</v>
      </c>
      <c r="C11" s="46">
        <v>6</v>
      </c>
      <c r="D11" s="46">
        <v>92.52</v>
      </c>
    </row>
    <row r="12" s="34" customFormat="1" spans="1:4">
      <c r="A12" s="45" t="s">
        <v>587</v>
      </c>
      <c r="B12" s="43">
        <v>7</v>
      </c>
      <c r="C12" s="46"/>
      <c r="D12" s="47"/>
    </row>
    <row r="13" s="34" customFormat="1" spans="1:4">
      <c r="A13" s="45" t="s">
        <v>588</v>
      </c>
      <c r="B13" s="43">
        <v>8</v>
      </c>
      <c r="C13" s="46"/>
      <c r="D13" s="46"/>
    </row>
    <row r="14" s="34" customFormat="1" spans="1:4">
      <c r="A14" s="45" t="s">
        <v>589</v>
      </c>
      <c r="B14" s="43">
        <v>9</v>
      </c>
      <c r="C14" s="46"/>
      <c r="D14" s="47"/>
    </row>
    <row r="15" s="34" customFormat="1" spans="1:4">
      <c r="A15" s="45" t="s">
        <v>590</v>
      </c>
      <c r="B15" s="43">
        <v>10</v>
      </c>
      <c r="C15" s="46"/>
      <c r="D15" s="47"/>
    </row>
    <row r="16" s="34" customFormat="1" spans="1:4">
      <c r="A16" s="45" t="s">
        <v>591</v>
      </c>
      <c r="B16" s="43">
        <v>11</v>
      </c>
      <c r="C16" s="46"/>
      <c r="D16" s="47"/>
    </row>
    <row r="17" s="34" customFormat="1" spans="1:4">
      <c r="A17" s="45" t="s">
        <v>592</v>
      </c>
      <c r="B17" s="43">
        <v>12</v>
      </c>
      <c r="C17" s="46"/>
      <c r="D17" s="47"/>
    </row>
    <row r="18" s="34" customFormat="1" spans="1:4">
      <c r="A18" s="45" t="s">
        <v>593</v>
      </c>
      <c r="B18" s="43">
        <v>13</v>
      </c>
      <c r="C18" s="46">
        <v>54</v>
      </c>
      <c r="D18" s="47">
        <v>9.07</v>
      </c>
    </row>
    <row r="19" s="34" customFormat="1" spans="1:4">
      <c r="A19" s="48" t="s">
        <v>594</v>
      </c>
      <c r="B19" s="49">
        <v>14</v>
      </c>
      <c r="C19" s="46">
        <v>54</v>
      </c>
      <c r="D19" s="47">
        <v>9.07</v>
      </c>
    </row>
    <row r="20" s="34" customFormat="1" spans="1:4">
      <c r="A20" s="50" t="s">
        <v>595</v>
      </c>
      <c r="B20" s="51">
        <v>15</v>
      </c>
      <c r="C20" s="46">
        <v>0</v>
      </c>
      <c r="D20" s="47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topLeftCell="A5" workbookViewId="0">
      <selection activeCell="N9" sqref="N9:N15"/>
    </sheetView>
  </sheetViews>
  <sheetFormatPr defaultColWidth="9.7962962962963" defaultRowHeight="14.4"/>
  <cols>
    <col min="1" max="1" width="5" style="3" customWidth="1"/>
    <col min="2" max="2" width="4.66666666666667" style="3" customWidth="1"/>
    <col min="3" max="3" width="5.52777777777778" style="3" customWidth="1"/>
    <col min="4" max="4" width="9.36111111111111" style="1" customWidth="1"/>
    <col min="5" max="5" width="30.1111111111111" style="1" customWidth="1"/>
    <col min="6" max="6" width="14.5555555555556" style="1" customWidth="1"/>
    <col min="7" max="7" width="10.6666666666667" style="4" customWidth="1"/>
    <col min="8" max="8" width="8.88888888888889" style="1" customWidth="1"/>
    <col min="9" max="10" width="11.4351851851852" style="1" customWidth="1"/>
    <col min="11" max="11" width="7.52777777777778" style="1" customWidth="1"/>
    <col min="12" max="12" width="8.52777777777778" style="1" customWidth="1"/>
    <col min="13" max="13" width="13.7777777777778" style="1" customWidth="1"/>
    <col min="14" max="14" width="14.2037037037037" style="1" customWidth="1"/>
    <col min="15" max="16" width="11.1296296296296" style="1" customWidth="1"/>
    <col min="17" max="17" width="11.8888888888889" style="1" customWidth="1"/>
    <col min="18" max="29" width="8.44444444444444" style="1" customWidth="1"/>
    <col min="30" max="30" width="15.71296296296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5"/>
      <c r="B1" s="3"/>
      <c r="C1" s="3"/>
      <c r="G1" s="4"/>
      <c r="AD1" s="6" t="s">
        <v>596</v>
      </c>
    </row>
    <row r="2" s="1" customFormat="1" ht="32" customHeight="1" spans="1:30">
      <c r="A2" s="7" t="s">
        <v>33</v>
      </c>
      <c r="B2" s="7"/>
      <c r="C2" s="7"/>
      <c r="D2" s="8"/>
      <c r="E2" s="8"/>
      <c r="F2" s="8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9" t="s">
        <v>35</v>
      </c>
      <c r="B3" s="9"/>
      <c r="C3" s="9"/>
      <c r="D3" s="10"/>
      <c r="E3" s="10"/>
      <c r="F3" s="10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9"/>
      <c r="B4" s="9"/>
      <c r="C4" s="9"/>
      <c r="D4" s="10"/>
      <c r="E4" s="10"/>
      <c r="G4" s="4"/>
      <c r="AB4" s="11" t="s">
        <v>36</v>
      </c>
      <c r="AC4" s="11"/>
      <c r="AD4" s="11"/>
    </row>
    <row r="5" s="1" customFormat="1" ht="34.5" customHeight="1" spans="1:30">
      <c r="A5" s="12" t="s">
        <v>163</v>
      </c>
      <c r="B5" s="12"/>
      <c r="C5" s="12"/>
      <c r="D5" s="13" t="s">
        <v>213</v>
      </c>
      <c r="E5" s="13" t="s">
        <v>390</v>
      </c>
      <c r="F5" s="13" t="s">
        <v>597</v>
      </c>
      <c r="G5" s="12" t="s">
        <v>598</v>
      </c>
      <c r="H5" s="13" t="s">
        <v>599</v>
      </c>
      <c r="I5" s="13" t="s">
        <v>600</v>
      </c>
      <c r="J5" s="13" t="s">
        <v>601</v>
      </c>
      <c r="K5" s="13" t="s">
        <v>602</v>
      </c>
      <c r="L5" s="13" t="s">
        <v>522</v>
      </c>
      <c r="M5" s="13" t="s">
        <v>603</v>
      </c>
      <c r="N5" s="13" t="s">
        <v>604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 t="s">
        <v>441</v>
      </c>
    </row>
    <row r="6" s="1" customFormat="1" ht="35.45" customHeight="1" spans="1:30">
      <c r="A6" s="12" t="s">
        <v>171</v>
      </c>
      <c r="B6" s="12" t="s">
        <v>172</v>
      </c>
      <c r="C6" s="12" t="s">
        <v>173</v>
      </c>
      <c r="D6" s="13"/>
      <c r="E6" s="13"/>
      <c r="F6" s="13"/>
      <c r="G6" s="12"/>
      <c r="H6" s="13"/>
      <c r="I6" s="13"/>
      <c r="J6" s="13"/>
      <c r="K6" s="13"/>
      <c r="L6" s="13"/>
      <c r="M6" s="13"/>
      <c r="N6" s="13" t="s">
        <v>343</v>
      </c>
      <c r="O6" s="13" t="s">
        <v>605</v>
      </c>
      <c r="P6" s="13"/>
      <c r="Q6" s="13"/>
      <c r="R6" s="13" t="s">
        <v>520</v>
      </c>
      <c r="S6" s="13" t="s">
        <v>146</v>
      </c>
      <c r="T6" s="13" t="s">
        <v>606</v>
      </c>
      <c r="U6" s="13" t="s">
        <v>607</v>
      </c>
      <c r="V6" s="13"/>
      <c r="W6" s="13"/>
      <c r="X6" s="13" t="s">
        <v>150</v>
      </c>
      <c r="Y6" s="13" t="s">
        <v>151</v>
      </c>
      <c r="Z6" s="13" t="s">
        <v>152</v>
      </c>
      <c r="AA6" s="13" t="s">
        <v>153</v>
      </c>
      <c r="AB6" s="13" t="s">
        <v>154</v>
      </c>
      <c r="AC6" s="13" t="s">
        <v>133</v>
      </c>
      <c r="AD6" s="13"/>
    </row>
    <row r="7" s="1" customFormat="1" ht="41.45" customHeight="1" spans="1:30">
      <c r="A7" s="12"/>
      <c r="B7" s="12"/>
      <c r="C7" s="12"/>
      <c r="D7" s="13"/>
      <c r="E7" s="13"/>
      <c r="F7" s="13"/>
      <c r="G7" s="12"/>
      <c r="H7" s="13"/>
      <c r="I7" s="13"/>
      <c r="J7" s="13"/>
      <c r="K7" s="13"/>
      <c r="L7" s="13"/>
      <c r="M7" s="13"/>
      <c r="N7" s="13"/>
      <c r="O7" s="13" t="s">
        <v>608</v>
      </c>
      <c r="P7" s="13" t="s">
        <v>420</v>
      </c>
      <c r="Q7" s="13" t="s">
        <v>609</v>
      </c>
      <c r="R7" s="13"/>
      <c r="S7" s="13"/>
      <c r="T7" s="13"/>
      <c r="U7" s="13" t="s">
        <v>156</v>
      </c>
      <c r="V7" s="13" t="s">
        <v>157</v>
      </c>
      <c r="W7" s="13" t="s">
        <v>158</v>
      </c>
      <c r="X7" s="13"/>
      <c r="Y7" s="13"/>
      <c r="Z7" s="13"/>
      <c r="AA7" s="13"/>
      <c r="AB7" s="13"/>
      <c r="AC7" s="13"/>
      <c r="AD7" s="13"/>
    </row>
    <row r="8" s="1" customFormat="1" ht="28.5" customHeight="1" spans="1:30">
      <c r="A8" s="14"/>
      <c r="B8" s="15"/>
      <c r="C8" s="15"/>
      <c r="D8" s="16"/>
      <c r="E8" s="16" t="s">
        <v>141</v>
      </c>
      <c r="F8" s="16"/>
      <c r="G8" s="17"/>
      <c r="H8" s="16"/>
      <c r="I8" s="16"/>
      <c r="J8" s="16"/>
      <c r="K8" s="16"/>
      <c r="L8" s="18"/>
      <c r="M8" s="19">
        <v>415.5</v>
      </c>
      <c r="N8" s="19">
        <v>415.5</v>
      </c>
      <c r="O8" s="19">
        <v>415.5</v>
      </c>
      <c r="P8" s="19">
        <v>415.5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16"/>
    </row>
    <row r="9" s="2" customFormat="1" ht="19" customHeight="1" spans="1:30">
      <c r="A9" s="21">
        <v>212</v>
      </c>
      <c r="B9" s="22" t="s">
        <v>176</v>
      </c>
      <c r="C9" s="22" t="s">
        <v>203</v>
      </c>
      <c r="D9" s="23">
        <v>426001</v>
      </c>
      <c r="E9" s="23" t="s">
        <v>4</v>
      </c>
      <c r="F9" s="24" t="s">
        <v>610</v>
      </c>
      <c r="G9" s="24" t="s">
        <v>611</v>
      </c>
      <c r="H9" s="25" t="s">
        <v>612</v>
      </c>
      <c r="I9" s="26">
        <v>46023</v>
      </c>
      <c r="J9" s="26">
        <v>46387</v>
      </c>
      <c r="K9" s="24">
        <v>1</v>
      </c>
      <c r="L9" s="24" t="s">
        <v>613</v>
      </c>
      <c r="M9" s="27">
        <v>1</v>
      </c>
      <c r="N9" s="27">
        <v>1</v>
      </c>
      <c r="O9" s="27">
        <v>1</v>
      </c>
      <c r="P9" s="27">
        <v>1</v>
      </c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6"/>
    </row>
    <row r="10" s="2" customFormat="1" ht="19" customHeight="1" spans="1:30">
      <c r="A10" s="21">
        <v>212</v>
      </c>
      <c r="B10" s="22" t="s">
        <v>176</v>
      </c>
      <c r="C10" s="22" t="s">
        <v>203</v>
      </c>
      <c r="D10" s="23">
        <v>426001</v>
      </c>
      <c r="E10" s="23" t="s">
        <v>4</v>
      </c>
      <c r="F10" s="24" t="s">
        <v>326</v>
      </c>
      <c r="G10" s="28" t="s">
        <v>614</v>
      </c>
      <c r="H10" s="25" t="s">
        <v>612</v>
      </c>
      <c r="I10" s="26">
        <v>46023</v>
      </c>
      <c r="J10" s="26">
        <v>46387</v>
      </c>
      <c r="K10" s="24">
        <v>1</v>
      </c>
      <c r="L10" s="24" t="s">
        <v>173</v>
      </c>
      <c r="M10" s="27">
        <v>0.5</v>
      </c>
      <c r="N10" s="27">
        <v>0.5</v>
      </c>
      <c r="O10" s="27">
        <v>0.5</v>
      </c>
      <c r="P10" s="27">
        <v>0.5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6"/>
    </row>
    <row r="11" s="2" customFormat="1" ht="19" customHeight="1" spans="1:30">
      <c r="A11" s="21">
        <v>212</v>
      </c>
      <c r="B11" s="22" t="s">
        <v>176</v>
      </c>
      <c r="C11" s="22" t="s">
        <v>203</v>
      </c>
      <c r="D11" s="23">
        <v>426001</v>
      </c>
      <c r="E11" s="23" t="s">
        <v>4</v>
      </c>
      <c r="F11" s="24" t="s">
        <v>328</v>
      </c>
      <c r="G11" s="24" t="s">
        <v>615</v>
      </c>
      <c r="H11" s="25" t="s">
        <v>612</v>
      </c>
      <c r="I11" s="26">
        <v>46023</v>
      </c>
      <c r="J11" s="26">
        <v>46387</v>
      </c>
      <c r="K11" s="24">
        <v>1</v>
      </c>
      <c r="L11" s="24" t="s">
        <v>173</v>
      </c>
      <c r="M11" s="27">
        <v>1.5</v>
      </c>
      <c r="N11" s="27">
        <v>1.5</v>
      </c>
      <c r="O11" s="27">
        <v>1.5</v>
      </c>
      <c r="P11" s="27">
        <v>1.5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6"/>
    </row>
    <row r="12" s="2" customFormat="1" ht="19" customHeight="1" spans="1:30">
      <c r="A12" s="21">
        <v>212</v>
      </c>
      <c r="B12" s="22" t="s">
        <v>176</v>
      </c>
      <c r="C12" s="22" t="s">
        <v>203</v>
      </c>
      <c r="D12" s="23">
        <v>426001</v>
      </c>
      <c r="E12" s="23" t="s">
        <v>4</v>
      </c>
      <c r="F12" s="24" t="s">
        <v>616</v>
      </c>
      <c r="G12" s="24" t="s">
        <v>617</v>
      </c>
      <c r="H12" s="25" t="s">
        <v>618</v>
      </c>
      <c r="I12" s="26">
        <v>46023</v>
      </c>
      <c r="J12" s="26">
        <v>46387</v>
      </c>
      <c r="K12" s="24">
        <v>1</v>
      </c>
      <c r="L12" s="24" t="s">
        <v>613</v>
      </c>
      <c r="M12" s="27">
        <v>25.5</v>
      </c>
      <c r="N12" s="27">
        <v>25.5</v>
      </c>
      <c r="O12" s="27">
        <v>25.5</v>
      </c>
      <c r="P12" s="27">
        <v>25.5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="2" customFormat="1" ht="19" customHeight="1" spans="1:30">
      <c r="A13" s="21">
        <v>212</v>
      </c>
      <c r="B13" s="22" t="s">
        <v>176</v>
      </c>
      <c r="C13" s="22" t="s">
        <v>203</v>
      </c>
      <c r="D13" s="23">
        <v>426001</v>
      </c>
      <c r="E13" s="23" t="s">
        <v>4</v>
      </c>
      <c r="F13" s="30" t="s">
        <v>619</v>
      </c>
      <c r="G13" s="24" t="s">
        <v>620</v>
      </c>
      <c r="H13" s="25" t="s">
        <v>618</v>
      </c>
      <c r="I13" s="26">
        <v>46023</v>
      </c>
      <c r="J13" s="26">
        <v>46387</v>
      </c>
      <c r="K13" s="24">
        <v>1</v>
      </c>
      <c r="L13" s="24" t="s">
        <v>173</v>
      </c>
      <c r="M13" s="27">
        <v>3.2</v>
      </c>
      <c r="N13" s="27">
        <v>3.2</v>
      </c>
      <c r="O13" s="27">
        <v>3.2</v>
      </c>
      <c r="P13" s="27">
        <v>3.2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="2" customFormat="1" ht="19" customHeight="1" spans="1:30">
      <c r="A14" s="21">
        <v>212</v>
      </c>
      <c r="B14" s="22" t="s">
        <v>176</v>
      </c>
      <c r="C14" s="22" t="s">
        <v>203</v>
      </c>
      <c r="D14" s="23">
        <v>426001</v>
      </c>
      <c r="E14" s="23" t="s">
        <v>4</v>
      </c>
      <c r="F14" s="31" t="s">
        <v>621</v>
      </c>
      <c r="G14" s="31" t="s">
        <v>622</v>
      </c>
      <c r="H14" s="25" t="s">
        <v>618</v>
      </c>
      <c r="I14" s="26">
        <v>46023</v>
      </c>
      <c r="J14" s="26">
        <v>46387</v>
      </c>
      <c r="K14" s="30">
        <v>1</v>
      </c>
      <c r="L14" s="31" t="s">
        <v>173</v>
      </c>
      <c r="M14" s="32">
        <v>4.8</v>
      </c>
      <c r="N14" s="32">
        <v>4.8</v>
      </c>
      <c r="O14" s="32">
        <v>4.8</v>
      </c>
      <c r="P14" s="32">
        <v>4.8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19" customHeight="1" spans="1:30">
      <c r="A15" s="21">
        <v>212</v>
      </c>
      <c r="B15" s="22" t="s">
        <v>176</v>
      </c>
      <c r="C15" s="22" t="s">
        <v>203</v>
      </c>
      <c r="D15" s="23">
        <v>426001</v>
      </c>
      <c r="E15" s="23" t="s">
        <v>4</v>
      </c>
      <c r="F15" s="24" t="s">
        <v>623</v>
      </c>
      <c r="G15" s="24" t="s">
        <v>624</v>
      </c>
      <c r="H15" s="25" t="s">
        <v>612</v>
      </c>
      <c r="I15" s="26">
        <v>46023</v>
      </c>
      <c r="J15" s="26">
        <v>46387</v>
      </c>
      <c r="K15" s="24">
        <v>1</v>
      </c>
      <c r="L15" s="24" t="s">
        <v>613</v>
      </c>
      <c r="M15" s="27">
        <v>8</v>
      </c>
      <c r="N15" s="27">
        <v>8</v>
      </c>
      <c r="O15" s="27">
        <v>8</v>
      </c>
      <c r="P15" s="27">
        <v>8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19" customHeight="1" spans="1:30">
      <c r="A16" s="21">
        <v>212</v>
      </c>
      <c r="B16" s="22" t="s">
        <v>176</v>
      </c>
      <c r="C16" s="22" t="s">
        <v>203</v>
      </c>
      <c r="D16" s="23">
        <v>426001</v>
      </c>
      <c r="E16" s="23" t="s">
        <v>4</v>
      </c>
      <c r="F16" s="24" t="s">
        <v>625</v>
      </c>
      <c r="G16" s="24" t="s">
        <v>626</v>
      </c>
      <c r="H16" s="33" t="s">
        <v>627</v>
      </c>
      <c r="I16" s="26">
        <v>46023</v>
      </c>
      <c r="J16" s="26">
        <v>46387</v>
      </c>
      <c r="K16" s="24">
        <v>1</v>
      </c>
      <c r="L16" s="30" t="s">
        <v>173</v>
      </c>
      <c r="M16" s="27">
        <v>360</v>
      </c>
      <c r="N16" s="27">
        <v>360</v>
      </c>
      <c r="O16" s="27">
        <v>360</v>
      </c>
      <c r="P16" s="27">
        <v>360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19" customHeight="1" spans="1:30">
      <c r="A17" s="21">
        <v>212</v>
      </c>
      <c r="B17" s="22" t="s">
        <v>176</v>
      </c>
      <c r="C17" s="22" t="s">
        <v>203</v>
      </c>
      <c r="D17" s="23">
        <v>426001</v>
      </c>
      <c r="E17" s="23" t="s">
        <v>4</v>
      </c>
      <c r="F17" s="24" t="s">
        <v>628</v>
      </c>
      <c r="G17" s="24" t="s">
        <v>629</v>
      </c>
      <c r="H17" s="33" t="s">
        <v>618</v>
      </c>
      <c r="I17" s="26">
        <v>46023</v>
      </c>
      <c r="J17" s="26">
        <v>46387</v>
      </c>
      <c r="K17" s="24">
        <v>1</v>
      </c>
      <c r="L17" s="30" t="s">
        <v>173</v>
      </c>
      <c r="M17" s="27">
        <v>11</v>
      </c>
      <c r="N17" s="27">
        <v>11</v>
      </c>
      <c r="O17" s="27">
        <v>11</v>
      </c>
      <c r="P17" s="27">
        <v>11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3">
    <dataValidation type="list" allowBlank="1" showInputMessage="1" showErrorMessage="1" sqref="H12 H9:H11 H13:H17">
      <formula1>"货物,服务,工程"</formula1>
    </dataValidation>
    <dataValidation allowBlank="1" showInputMessage="1" showErrorMessage="1" sqref="F9:F17 G9:G17 K9:K17 L9:L17 M9:M17 N9:N17 O9:O17 P9:P17 D9:E17"/>
    <dataValidation type="list" allowBlank="1" showInputMessage="1" showErrorMessage="1" sqref="I9:I17">
      <formula1/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62" t="s">
        <v>34</v>
      </c>
    </row>
    <row r="2" ht="24.15" customHeight="1" spans="1:8">
      <c r="A2" s="129" t="s">
        <v>8</v>
      </c>
      <c r="B2" s="129"/>
      <c r="C2" s="129"/>
      <c r="D2" s="129"/>
      <c r="E2" s="129"/>
      <c r="F2" s="129"/>
      <c r="G2" s="129"/>
      <c r="H2" s="129"/>
    </row>
    <row r="3" ht="17.25" customHeight="1" spans="1:8">
      <c r="A3" s="64" t="s">
        <v>35</v>
      </c>
      <c r="B3" s="64"/>
      <c r="C3" s="64"/>
      <c r="D3" s="64"/>
      <c r="E3" s="64"/>
      <c r="F3" s="64"/>
      <c r="G3" s="55" t="s">
        <v>36</v>
      </c>
      <c r="H3" s="55"/>
    </row>
    <row r="4" ht="17.9" customHeight="1" spans="1:8">
      <c r="A4" s="65" t="s">
        <v>37</v>
      </c>
      <c r="B4" s="65"/>
      <c r="C4" s="65" t="s">
        <v>38</v>
      </c>
      <c r="D4" s="65"/>
      <c r="E4" s="65"/>
      <c r="F4" s="65"/>
      <c r="G4" s="65"/>
      <c r="H4" s="65"/>
    </row>
    <row r="5" ht="17.9" customHeight="1" spans="1:8">
      <c r="A5" s="65" t="s">
        <v>39</v>
      </c>
      <c r="B5" s="65" t="s">
        <v>40</v>
      </c>
      <c r="C5" s="65" t="s">
        <v>41</v>
      </c>
      <c r="D5" s="65" t="s">
        <v>40</v>
      </c>
      <c r="E5" s="65" t="s">
        <v>42</v>
      </c>
      <c r="F5" s="65" t="s">
        <v>40</v>
      </c>
      <c r="G5" s="65" t="s">
        <v>43</v>
      </c>
      <c r="H5" s="65" t="s">
        <v>40</v>
      </c>
    </row>
    <row r="6" ht="16.25" customHeight="1" spans="1:8">
      <c r="A6" s="68" t="s">
        <v>44</v>
      </c>
      <c r="B6" s="58">
        <v>661.80091</v>
      </c>
      <c r="C6" s="59" t="s">
        <v>45</v>
      </c>
      <c r="D6" s="72"/>
      <c r="E6" s="68" t="s">
        <v>46</v>
      </c>
      <c r="F6" s="67">
        <v>290.80091</v>
      </c>
      <c r="G6" s="59" t="s">
        <v>47</v>
      </c>
      <c r="H6" s="58"/>
    </row>
    <row r="7" ht="16.25" customHeight="1" spans="1:8">
      <c r="A7" s="59" t="s">
        <v>48</v>
      </c>
      <c r="B7" s="58">
        <v>661.80091</v>
      </c>
      <c r="C7" s="59" t="s">
        <v>49</v>
      </c>
      <c r="D7" s="72"/>
      <c r="E7" s="59" t="s">
        <v>50</v>
      </c>
      <c r="F7" s="58">
        <v>262.30091</v>
      </c>
      <c r="G7" s="59" t="s">
        <v>51</v>
      </c>
      <c r="H7" s="58"/>
    </row>
    <row r="8" ht="16.25" customHeight="1" spans="1:8">
      <c r="A8" s="68" t="s">
        <v>52</v>
      </c>
      <c r="B8" s="58"/>
      <c r="C8" s="59" t="s">
        <v>53</v>
      </c>
      <c r="D8" s="72"/>
      <c r="E8" s="59" t="s">
        <v>54</v>
      </c>
      <c r="F8" s="58">
        <v>28.5</v>
      </c>
      <c r="G8" s="59" t="s">
        <v>55</v>
      </c>
      <c r="H8" s="58"/>
    </row>
    <row r="9" ht="16.25" customHeight="1" spans="1:8">
      <c r="A9" s="59" t="s">
        <v>56</v>
      </c>
      <c r="B9" s="58"/>
      <c r="C9" s="59" t="s">
        <v>57</v>
      </c>
      <c r="D9" s="72"/>
      <c r="E9" s="59" t="s">
        <v>58</v>
      </c>
      <c r="F9" s="58"/>
      <c r="G9" s="59" t="s">
        <v>59</v>
      </c>
      <c r="H9" s="58"/>
    </row>
    <row r="10" ht="16.25" customHeight="1" spans="1:8">
      <c r="A10" s="59" t="s">
        <v>60</v>
      </c>
      <c r="B10" s="58"/>
      <c r="C10" s="59" t="s">
        <v>61</v>
      </c>
      <c r="D10" s="72"/>
      <c r="E10" s="68" t="s">
        <v>62</v>
      </c>
      <c r="F10" s="67">
        <v>371</v>
      </c>
      <c r="G10" s="59" t="s">
        <v>63</v>
      </c>
      <c r="H10" s="58">
        <v>661.80091</v>
      </c>
    </row>
    <row r="11" ht="16.25" customHeight="1" spans="1:8">
      <c r="A11" s="59" t="s">
        <v>64</v>
      </c>
      <c r="B11" s="58"/>
      <c r="C11" s="59" t="s">
        <v>65</v>
      </c>
      <c r="D11" s="72"/>
      <c r="E11" s="59" t="s">
        <v>66</v>
      </c>
      <c r="F11" s="58"/>
      <c r="G11" s="59" t="s">
        <v>67</v>
      </c>
      <c r="H11" s="58"/>
    </row>
    <row r="12" ht="16.25" customHeight="1" spans="1:8">
      <c r="A12" s="59" t="s">
        <v>68</v>
      </c>
      <c r="B12" s="58"/>
      <c r="C12" s="59" t="s">
        <v>69</v>
      </c>
      <c r="D12" s="72"/>
      <c r="E12" s="59" t="s">
        <v>70</v>
      </c>
      <c r="F12" s="58">
        <v>371</v>
      </c>
      <c r="G12" s="59" t="s">
        <v>71</v>
      </c>
      <c r="H12" s="58"/>
    </row>
    <row r="13" ht="16.25" customHeight="1" spans="1:8">
      <c r="A13" s="59" t="s">
        <v>72</v>
      </c>
      <c r="B13" s="58"/>
      <c r="C13" s="59" t="s">
        <v>73</v>
      </c>
      <c r="D13" s="72">
        <v>28.512876</v>
      </c>
      <c r="E13" s="59" t="s">
        <v>74</v>
      </c>
      <c r="F13" s="58"/>
      <c r="G13" s="59" t="s">
        <v>75</v>
      </c>
      <c r="H13" s="58"/>
    </row>
    <row r="14" ht="16.25" customHeight="1" spans="1:8">
      <c r="A14" s="59" t="s">
        <v>76</v>
      </c>
      <c r="B14" s="58"/>
      <c r="C14" s="59" t="s">
        <v>77</v>
      </c>
      <c r="D14" s="72"/>
      <c r="E14" s="59" t="s">
        <v>78</v>
      </c>
      <c r="F14" s="58"/>
      <c r="G14" s="59" t="s">
        <v>79</v>
      </c>
      <c r="H14" s="58"/>
    </row>
    <row r="15" ht="16.25" customHeight="1" spans="1:8">
      <c r="A15" s="59" t="s">
        <v>80</v>
      </c>
      <c r="B15" s="58"/>
      <c r="C15" s="59" t="s">
        <v>81</v>
      </c>
      <c r="D15" s="72">
        <v>10.88493</v>
      </c>
      <c r="E15" s="59" t="s">
        <v>82</v>
      </c>
      <c r="F15" s="58"/>
      <c r="G15" s="59" t="s">
        <v>83</v>
      </c>
      <c r="H15" s="58"/>
    </row>
    <row r="16" ht="16.25" customHeight="1" spans="1:8">
      <c r="A16" s="59" t="s">
        <v>84</v>
      </c>
      <c r="B16" s="58"/>
      <c r="C16" s="59" t="s">
        <v>85</v>
      </c>
      <c r="D16" s="72"/>
      <c r="E16" s="59" t="s">
        <v>86</v>
      </c>
      <c r="F16" s="58"/>
      <c r="G16" s="59" t="s">
        <v>87</v>
      </c>
      <c r="H16" s="58"/>
    </row>
    <row r="17" ht="16.25" customHeight="1" spans="1:8">
      <c r="A17" s="59" t="s">
        <v>88</v>
      </c>
      <c r="B17" s="58"/>
      <c r="C17" s="59" t="s">
        <v>89</v>
      </c>
      <c r="D17" s="72">
        <v>601.4872</v>
      </c>
      <c r="E17" s="59" t="s">
        <v>90</v>
      </c>
      <c r="F17" s="58"/>
      <c r="G17" s="59" t="s">
        <v>91</v>
      </c>
      <c r="H17" s="58"/>
    </row>
    <row r="18" ht="16.25" customHeight="1" spans="1:8">
      <c r="A18" s="59" t="s">
        <v>92</v>
      </c>
      <c r="B18" s="58"/>
      <c r="C18" s="59" t="s">
        <v>93</v>
      </c>
      <c r="D18" s="72"/>
      <c r="E18" s="59" t="s">
        <v>94</v>
      </c>
      <c r="F18" s="58"/>
      <c r="G18" s="59" t="s">
        <v>95</v>
      </c>
      <c r="H18" s="58"/>
    </row>
    <row r="19" ht="16.25" customHeight="1" spans="1:8">
      <c r="A19" s="59" t="s">
        <v>96</v>
      </c>
      <c r="B19" s="58"/>
      <c r="C19" s="59" t="s">
        <v>97</v>
      </c>
      <c r="D19" s="72"/>
      <c r="E19" s="59" t="s">
        <v>98</v>
      </c>
      <c r="F19" s="58"/>
      <c r="G19" s="59" t="s">
        <v>99</v>
      </c>
      <c r="H19" s="58"/>
    </row>
    <row r="20" ht="16.25" customHeight="1" spans="1:8">
      <c r="A20" s="68" t="s">
        <v>100</v>
      </c>
      <c r="B20" s="67"/>
      <c r="C20" s="59" t="s">
        <v>101</v>
      </c>
      <c r="D20" s="72"/>
      <c r="E20" s="59" t="s">
        <v>102</v>
      </c>
      <c r="F20" s="58"/>
      <c r="G20" s="59"/>
      <c r="H20" s="58"/>
    </row>
    <row r="21" ht="16.25" customHeight="1" spans="1:8">
      <c r="A21" s="68" t="s">
        <v>103</v>
      </c>
      <c r="B21" s="67"/>
      <c r="C21" s="59" t="s">
        <v>104</v>
      </c>
      <c r="D21" s="72"/>
      <c r="E21" s="68" t="s">
        <v>105</v>
      </c>
      <c r="F21" s="67"/>
      <c r="G21" s="59"/>
      <c r="H21" s="58"/>
    </row>
    <row r="22" ht="16.25" customHeight="1" spans="1:8">
      <c r="A22" s="68" t="s">
        <v>106</v>
      </c>
      <c r="B22" s="67"/>
      <c r="C22" s="59" t="s">
        <v>107</v>
      </c>
      <c r="D22" s="72"/>
      <c r="E22" s="59"/>
      <c r="F22" s="59"/>
      <c r="G22" s="59"/>
      <c r="H22" s="58"/>
    </row>
    <row r="23" ht="16.25" customHeight="1" spans="1:8">
      <c r="A23" s="68" t="s">
        <v>108</v>
      </c>
      <c r="B23" s="67"/>
      <c r="C23" s="59" t="s">
        <v>109</v>
      </c>
      <c r="D23" s="72"/>
      <c r="E23" s="59"/>
      <c r="F23" s="59"/>
      <c r="G23" s="59"/>
      <c r="H23" s="58"/>
    </row>
    <row r="24" ht="16.25" customHeight="1" spans="1:8">
      <c r="A24" s="68" t="s">
        <v>110</v>
      </c>
      <c r="B24" s="67"/>
      <c r="C24" s="59" t="s">
        <v>111</v>
      </c>
      <c r="D24" s="72"/>
      <c r="E24" s="59"/>
      <c r="F24" s="59"/>
      <c r="G24" s="59"/>
      <c r="H24" s="58"/>
    </row>
    <row r="25" ht="16.25" customHeight="1" spans="1:8">
      <c r="A25" s="59" t="s">
        <v>112</v>
      </c>
      <c r="B25" s="58"/>
      <c r="C25" s="59" t="s">
        <v>113</v>
      </c>
      <c r="D25" s="72">
        <v>20.915904</v>
      </c>
      <c r="E25" s="59"/>
      <c r="F25" s="59"/>
      <c r="G25" s="59"/>
      <c r="H25" s="58"/>
    </row>
    <row r="26" ht="16.25" customHeight="1" spans="1:8">
      <c r="A26" s="59" t="s">
        <v>114</v>
      </c>
      <c r="B26" s="58"/>
      <c r="C26" s="59" t="s">
        <v>115</v>
      </c>
      <c r="D26" s="72"/>
      <c r="E26" s="59"/>
      <c r="F26" s="59"/>
      <c r="G26" s="59"/>
      <c r="H26" s="58"/>
    </row>
    <row r="27" ht="16.25" customHeight="1" spans="1:8">
      <c r="A27" s="59" t="s">
        <v>116</v>
      </c>
      <c r="B27" s="58"/>
      <c r="C27" s="59" t="s">
        <v>117</v>
      </c>
      <c r="D27" s="72"/>
      <c r="E27" s="59"/>
      <c r="F27" s="59"/>
      <c r="G27" s="59"/>
      <c r="H27" s="58"/>
    </row>
    <row r="28" ht="16.25" customHeight="1" spans="1:8">
      <c r="A28" s="68" t="s">
        <v>118</v>
      </c>
      <c r="B28" s="67"/>
      <c r="C28" s="59" t="s">
        <v>119</v>
      </c>
      <c r="D28" s="72"/>
      <c r="E28" s="59"/>
      <c r="F28" s="59"/>
      <c r="G28" s="59"/>
      <c r="H28" s="58"/>
    </row>
    <row r="29" ht="16.25" customHeight="1" spans="1:8">
      <c r="A29" s="68" t="s">
        <v>120</v>
      </c>
      <c r="B29" s="67"/>
      <c r="C29" s="59" t="s">
        <v>121</v>
      </c>
      <c r="D29" s="72"/>
      <c r="E29" s="59"/>
      <c r="F29" s="59"/>
      <c r="G29" s="59"/>
      <c r="H29" s="58"/>
    </row>
    <row r="30" ht="16.25" customHeight="1" spans="1:8">
      <c r="A30" s="68" t="s">
        <v>122</v>
      </c>
      <c r="B30" s="67"/>
      <c r="C30" s="59" t="s">
        <v>123</v>
      </c>
      <c r="D30" s="72"/>
      <c r="E30" s="59"/>
      <c r="F30" s="59"/>
      <c r="G30" s="59"/>
      <c r="H30" s="58"/>
    </row>
    <row r="31" ht="16.25" customHeight="1" spans="1:8">
      <c r="A31" s="68" t="s">
        <v>124</v>
      </c>
      <c r="B31" s="67"/>
      <c r="C31" s="59" t="s">
        <v>125</v>
      </c>
      <c r="D31" s="72"/>
      <c r="E31" s="59"/>
      <c r="F31" s="59"/>
      <c r="G31" s="59"/>
      <c r="H31" s="58"/>
    </row>
    <row r="32" ht="16.25" customHeight="1" spans="1:8">
      <c r="A32" s="68" t="s">
        <v>126</v>
      </c>
      <c r="B32" s="67"/>
      <c r="C32" s="59" t="s">
        <v>127</v>
      </c>
      <c r="D32" s="72"/>
      <c r="E32" s="59"/>
      <c r="F32" s="59"/>
      <c r="G32" s="59"/>
      <c r="H32" s="58"/>
    </row>
    <row r="33" ht="16.25" customHeight="1" spans="1:8">
      <c r="A33" s="59"/>
      <c r="B33" s="59"/>
      <c r="C33" s="59" t="s">
        <v>128</v>
      </c>
      <c r="D33" s="72"/>
      <c r="E33" s="59"/>
      <c r="F33" s="59"/>
      <c r="G33" s="59"/>
      <c r="H33" s="59"/>
    </row>
    <row r="34" ht="16.25" customHeight="1" spans="1:8">
      <c r="A34" s="59"/>
      <c r="B34" s="59"/>
      <c r="C34" s="59" t="s">
        <v>129</v>
      </c>
      <c r="D34" s="72"/>
      <c r="E34" s="59"/>
      <c r="F34" s="59"/>
      <c r="G34" s="59"/>
      <c r="H34" s="59"/>
    </row>
    <row r="35" ht="16.25" customHeight="1" spans="1:8">
      <c r="A35" s="59"/>
      <c r="B35" s="59"/>
      <c r="C35" s="59" t="s">
        <v>130</v>
      </c>
      <c r="D35" s="72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68" t="s">
        <v>131</v>
      </c>
      <c r="B37" s="67">
        <v>661.80091</v>
      </c>
      <c r="C37" s="68" t="s">
        <v>132</v>
      </c>
      <c r="D37" s="67">
        <v>661.80091</v>
      </c>
      <c r="E37" s="68" t="s">
        <v>132</v>
      </c>
      <c r="F37" s="67">
        <v>661.80091</v>
      </c>
      <c r="G37" s="68" t="s">
        <v>132</v>
      </c>
      <c r="H37" s="67">
        <v>661.80091</v>
      </c>
    </row>
    <row r="38" ht="16.25" customHeight="1" spans="1:8">
      <c r="A38" s="68" t="s">
        <v>133</v>
      </c>
      <c r="B38" s="67"/>
      <c r="C38" s="68" t="s">
        <v>134</v>
      </c>
      <c r="D38" s="67"/>
      <c r="E38" s="68" t="s">
        <v>134</v>
      </c>
      <c r="F38" s="67"/>
      <c r="G38" s="68" t="s">
        <v>134</v>
      </c>
      <c r="H38" s="67"/>
    </row>
    <row r="39" ht="16.25" customHeight="1" spans="1:8">
      <c r="A39" s="59"/>
      <c r="B39" s="58"/>
      <c r="C39" s="59"/>
      <c r="D39" s="58"/>
      <c r="E39" s="68"/>
      <c r="F39" s="67"/>
      <c r="G39" s="68"/>
      <c r="H39" s="67"/>
    </row>
    <row r="40" ht="16.25" customHeight="1" spans="1:8">
      <c r="A40" s="68" t="s">
        <v>135</v>
      </c>
      <c r="B40" s="67">
        <v>661.80091</v>
      </c>
      <c r="C40" s="68" t="s">
        <v>136</v>
      </c>
      <c r="D40" s="67">
        <v>661.80091</v>
      </c>
      <c r="E40" s="68" t="s">
        <v>136</v>
      </c>
      <c r="F40" s="67">
        <v>661.80091</v>
      </c>
      <c r="G40" s="68" t="s">
        <v>136</v>
      </c>
      <c r="H40" s="67">
        <v>661.80091</v>
      </c>
    </row>
    <row r="41" ht="17.9" customHeight="1" spans="1:8">
      <c r="A41" s="130" t="s">
        <v>137</v>
      </c>
      <c r="B41" s="130"/>
      <c r="C41" s="130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8" sqref="C8:E8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62" t="s">
        <v>138</v>
      </c>
      <c r="Y1" s="62"/>
    </row>
    <row r="2" ht="33.6" customHeight="1" spans="1:25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55" t="s">
        <v>36</v>
      </c>
      <c r="Y3" s="55"/>
    </row>
    <row r="4" ht="22.4" customHeight="1" spans="1:25">
      <c r="A4" s="56" t="s">
        <v>139</v>
      </c>
      <c r="B4" s="56" t="s">
        <v>140</v>
      </c>
      <c r="C4" s="56" t="s">
        <v>141</v>
      </c>
      <c r="D4" s="56" t="s">
        <v>142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133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143</v>
      </c>
      <c r="E5" s="56" t="s">
        <v>144</v>
      </c>
      <c r="F5" s="56" t="s">
        <v>145</v>
      </c>
      <c r="G5" s="56" t="s">
        <v>146</v>
      </c>
      <c r="H5" s="56" t="s">
        <v>147</v>
      </c>
      <c r="I5" s="56" t="s">
        <v>148</v>
      </c>
      <c r="J5" s="56" t="s">
        <v>149</v>
      </c>
      <c r="K5" s="56"/>
      <c r="L5" s="56"/>
      <c r="M5" s="56"/>
      <c r="N5" s="56" t="s">
        <v>150</v>
      </c>
      <c r="O5" s="56" t="s">
        <v>151</v>
      </c>
      <c r="P5" s="56" t="s">
        <v>152</v>
      </c>
      <c r="Q5" s="56" t="s">
        <v>153</v>
      </c>
      <c r="R5" s="56" t="s">
        <v>154</v>
      </c>
      <c r="S5" s="56" t="s">
        <v>143</v>
      </c>
      <c r="T5" s="56" t="s">
        <v>144</v>
      </c>
      <c r="U5" s="56" t="s">
        <v>145</v>
      </c>
      <c r="V5" s="56" t="s">
        <v>146</v>
      </c>
      <c r="W5" s="56" t="s">
        <v>147</v>
      </c>
      <c r="X5" s="56" t="s">
        <v>148</v>
      </c>
      <c r="Y5" s="56" t="s">
        <v>155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156</v>
      </c>
      <c r="K6" s="56" t="s">
        <v>157</v>
      </c>
      <c r="L6" s="56" t="s">
        <v>158</v>
      </c>
      <c r="M6" s="56" t="s">
        <v>147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68"/>
      <c r="B7" s="68" t="s">
        <v>141</v>
      </c>
      <c r="C7" s="74">
        <v>661.80091</v>
      </c>
      <c r="D7" s="74">
        <v>661.80091</v>
      </c>
      <c r="E7" s="74">
        <v>661.80091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ht="22.8" customHeight="1" spans="1:25">
      <c r="A8" s="66" t="s">
        <v>159</v>
      </c>
      <c r="B8" s="66" t="s">
        <v>4</v>
      </c>
      <c r="C8" s="74">
        <v>661.80091</v>
      </c>
      <c r="D8" s="74">
        <v>661.80091</v>
      </c>
      <c r="E8" s="74">
        <v>661.80091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4">
        <v>0</v>
      </c>
      <c r="V8" s="74">
        <v>0</v>
      </c>
      <c r="W8" s="74">
        <v>0</v>
      </c>
      <c r="X8" s="74">
        <v>0</v>
      </c>
      <c r="Y8" s="74">
        <v>0</v>
      </c>
    </row>
    <row r="9" ht="22.8" customHeight="1" spans="1:25">
      <c r="A9" s="78" t="s">
        <v>160</v>
      </c>
      <c r="B9" s="78" t="s">
        <v>161</v>
      </c>
      <c r="C9" s="72">
        <v>661.80091</v>
      </c>
      <c r="D9" s="72">
        <v>661.80091</v>
      </c>
      <c r="E9" s="58">
        <v>661.80091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1:25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2" sqref="A2:K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2"/>
      <c r="D1" s="117"/>
      <c r="K1" s="62" t="s">
        <v>162</v>
      </c>
    </row>
    <row r="2" ht="31.9" customHeight="1" spans="1:1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118" t="s">
        <v>35</v>
      </c>
      <c r="B3" s="118"/>
      <c r="C3" s="118"/>
      <c r="D3" s="118"/>
      <c r="E3" s="118"/>
      <c r="F3" s="118"/>
      <c r="G3" s="118"/>
      <c r="H3" s="118"/>
      <c r="I3" s="118"/>
      <c r="J3" s="118"/>
      <c r="K3" s="55" t="s">
        <v>36</v>
      </c>
    </row>
    <row r="4" ht="27.6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141</v>
      </c>
      <c r="G4" s="65" t="s">
        <v>166</v>
      </c>
      <c r="H4" s="65" t="s">
        <v>167</v>
      </c>
      <c r="I4" s="65" t="s">
        <v>168</v>
      </c>
      <c r="J4" s="65" t="s">
        <v>169</v>
      </c>
      <c r="K4" s="65" t="s">
        <v>170</v>
      </c>
    </row>
    <row r="5" ht="25.85" customHeight="1" spans="1:11">
      <c r="A5" s="65" t="s">
        <v>171</v>
      </c>
      <c r="B5" s="65" t="s">
        <v>172</v>
      </c>
      <c r="C5" s="65" t="s">
        <v>173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7"/>
      <c r="B6" s="57"/>
      <c r="C6" s="57"/>
      <c r="D6" s="119" t="s">
        <v>141</v>
      </c>
      <c r="E6" s="119"/>
      <c r="F6" s="120">
        <v>661.8</v>
      </c>
      <c r="G6" s="120">
        <v>290.8</v>
      </c>
      <c r="H6" s="120">
        <v>371</v>
      </c>
      <c r="I6" s="120"/>
      <c r="J6" s="119"/>
      <c r="K6" s="119"/>
    </row>
    <row r="7" ht="22.8" customHeight="1" spans="1:11">
      <c r="A7" s="121"/>
      <c r="B7" s="121"/>
      <c r="C7" s="121"/>
      <c r="D7" s="122" t="s">
        <v>159</v>
      </c>
      <c r="E7" s="122" t="s">
        <v>4</v>
      </c>
      <c r="F7" s="120">
        <v>661.8</v>
      </c>
      <c r="G7" s="120">
        <v>290.8</v>
      </c>
      <c r="H7" s="120">
        <v>371</v>
      </c>
      <c r="I7" s="74">
        <v>0</v>
      </c>
      <c r="J7" s="123"/>
      <c r="K7" s="123"/>
    </row>
    <row r="8" ht="22.8" customHeight="1" spans="1:11">
      <c r="A8" s="121"/>
      <c r="B8" s="121"/>
      <c r="C8" s="121"/>
      <c r="D8" s="122" t="s">
        <v>160</v>
      </c>
      <c r="E8" s="122" t="s">
        <v>161</v>
      </c>
      <c r="F8" s="124">
        <v>661.8</v>
      </c>
      <c r="G8" s="124">
        <v>290.8</v>
      </c>
      <c r="H8" s="124">
        <v>371</v>
      </c>
      <c r="I8" s="124"/>
      <c r="J8" s="123"/>
      <c r="K8" s="123"/>
    </row>
    <row r="9" ht="22.8" customHeight="1" spans="1:11">
      <c r="A9" s="56" t="s">
        <v>174</v>
      </c>
      <c r="B9" s="56"/>
      <c r="C9" s="56"/>
      <c r="D9" s="66" t="s">
        <v>174</v>
      </c>
      <c r="E9" s="66" t="s">
        <v>175</v>
      </c>
      <c r="F9" s="74">
        <v>28.512876</v>
      </c>
      <c r="G9" s="74">
        <v>28.512876</v>
      </c>
      <c r="H9" s="74">
        <v>0</v>
      </c>
      <c r="I9" s="74">
        <v>0</v>
      </c>
      <c r="J9" s="115"/>
      <c r="K9" s="115"/>
    </row>
    <row r="10" ht="22.8" customHeight="1" spans="1:11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4">
        <v>25.942272</v>
      </c>
      <c r="G10" s="74">
        <v>25.942272</v>
      </c>
      <c r="H10" s="74">
        <v>0</v>
      </c>
      <c r="I10" s="74">
        <v>0</v>
      </c>
      <c r="J10" s="115"/>
      <c r="K10" s="115"/>
    </row>
    <row r="11" ht="22.8" customHeight="1" spans="1:11">
      <c r="A11" s="125" t="s">
        <v>174</v>
      </c>
      <c r="B11" s="125" t="s">
        <v>176</v>
      </c>
      <c r="C11" s="125" t="s">
        <v>176</v>
      </c>
      <c r="D11" s="126" t="s">
        <v>179</v>
      </c>
      <c r="E11" s="126" t="s">
        <v>180</v>
      </c>
      <c r="F11" s="127">
        <v>25.942272</v>
      </c>
      <c r="G11" s="127">
        <v>25.942272</v>
      </c>
      <c r="H11" s="127"/>
      <c r="I11" s="127"/>
      <c r="J11" s="128"/>
      <c r="K11" s="128"/>
    </row>
    <row r="12" ht="22.8" customHeight="1" spans="1:11">
      <c r="A12" s="56" t="s">
        <v>174</v>
      </c>
      <c r="B12" s="56" t="s">
        <v>181</v>
      </c>
      <c r="C12" s="56"/>
      <c r="D12" s="66" t="s">
        <v>182</v>
      </c>
      <c r="E12" s="66" t="s">
        <v>183</v>
      </c>
      <c r="F12" s="74">
        <v>1.290024</v>
      </c>
      <c r="G12" s="74">
        <v>1.290024</v>
      </c>
      <c r="H12" s="74">
        <v>0</v>
      </c>
      <c r="I12" s="74">
        <v>0</v>
      </c>
      <c r="J12" s="115"/>
      <c r="K12" s="115"/>
    </row>
    <row r="13" ht="22.8" customHeight="1" spans="1:11">
      <c r="A13" s="125" t="s">
        <v>174</v>
      </c>
      <c r="B13" s="125" t="s">
        <v>181</v>
      </c>
      <c r="C13" s="125" t="s">
        <v>184</v>
      </c>
      <c r="D13" s="126" t="s">
        <v>185</v>
      </c>
      <c r="E13" s="126" t="s">
        <v>186</v>
      </c>
      <c r="F13" s="127">
        <v>1.290024</v>
      </c>
      <c r="G13" s="127">
        <v>1.290024</v>
      </c>
      <c r="H13" s="127"/>
      <c r="I13" s="127"/>
      <c r="J13" s="128"/>
      <c r="K13" s="128"/>
    </row>
    <row r="14" ht="22.8" customHeight="1" spans="1:11">
      <c r="A14" s="56" t="s">
        <v>174</v>
      </c>
      <c r="B14" s="56" t="s">
        <v>187</v>
      </c>
      <c r="C14" s="56"/>
      <c r="D14" s="66" t="s">
        <v>188</v>
      </c>
      <c r="E14" s="66" t="s">
        <v>189</v>
      </c>
      <c r="F14" s="74">
        <v>1.28058</v>
      </c>
      <c r="G14" s="74">
        <v>1.28058</v>
      </c>
      <c r="H14" s="74">
        <v>0</v>
      </c>
      <c r="I14" s="74">
        <v>0</v>
      </c>
      <c r="J14" s="115"/>
      <c r="K14" s="115"/>
    </row>
    <row r="15" ht="22.8" customHeight="1" spans="1:11">
      <c r="A15" s="125" t="s">
        <v>174</v>
      </c>
      <c r="B15" s="125" t="s">
        <v>187</v>
      </c>
      <c r="C15" s="125" t="s">
        <v>190</v>
      </c>
      <c r="D15" s="126" t="s">
        <v>191</v>
      </c>
      <c r="E15" s="126" t="s">
        <v>192</v>
      </c>
      <c r="F15" s="127">
        <v>1.28058</v>
      </c>
      <c r="G15" s="127">
        <v>1.28058</v>
      </c>
      <c r="H15" s="127"/>
      <c r="I15" s="127"/>
      <c r="J15" s="128"/>
      <c r="K15" s="128"/>
    </row>
    <row r="16" ht="22.8" customHeight="1" spans="1:11">
      <c r="A16" s="56" t="s">
        <v>193</v>
      </c>
      <c r="B16" s="56"/>
      <c r="C16" s="56"/>
      <c r="D16" s="66" t="s">
        <v>193</v>
      </c>
      <c r="E16" s="66" t="s">
        <v>194</v>
      </c>
      <c r="F16" s="74">
        <v>10.88493</v>
      </c>
      <c r="G16" s="74">
        <v>10.88493</v>
      </c>
      <c r="H16" s="74">
        <v>0</v>
      </c>
      <c r="I16" s="74">
        <v>0</v>
      </c>
      <c r="J16" s="115"/>
      <c r="K16" s="115"/>
    </row>
    <row r="17" ht="22.8" customHeight="1" spans="1:11">
      <c r="A17" s="56" t="s">
        <v>193</v>
      </c>
      <c r="B17" s="56" t="s">
        <v>181</v>
      </c>
      <c r="C17" s="56"/>
      <c r="D17" s="66" t="s">
        <v>195</v>
      </c>
      <c r="E17" s="66" t="s">
        <v>196</v>
      </c>
      <c r="F17" s="74">
        <v>10.88493</v>
      </c>
      <c r="G17" s="74">
        <v>10.88493</v>
      </c>
      <c r="H17" s="74">
        <v>0</v>
      </c>
      <c r="I17" s="74">
        <v>0</v>
      </c>
      <c r="J17" s="115"/>
      <c r="K17" s="115"/>
    </row>
    <row r="18" ht="22.8" customHeight="1" spans="1:11">
      <c r="A18" s="125" t="s">
        <v>193</v>
      </c>
      <c r="B18" s="125" t="s">
        <v>181</v>
      </c>
      <c r="C18" s="125" t="s">
        <v>190</v>
      </c>
      <c r="D18" s="126" t="s">
        <v>197</v>
      </c>
      <c r="E18" s="126" t="s">
        <v>198</v>
      </c>
      <c r="F18" s="127">
        <v>10.88493</v>
      </c>
      <c r="G18" s="127">
        <v>10.88493</v>
      </c>
      <c r="H18" s="127"/>
      <c r="I18" s="127"/>
      <c r="J18" s="128"/>
      <c r="K18" s="128"/>
    </row>
    <row r="19" ht="22.8" customHeight="1" spans="1:11">
      <c r="A19" s="56" t="s">
        <v>199</v>
      </c>
      <c r="B19" s="56"/>
      <c r="C19" s="56"/>
      <c r="D19" s="66" t="s">
        <v>199</v>
      </c>
      <c r="E19" s="66" t="s">
        <v>200</v>
      </c>
      <c r="F19" s="74">
        <v>601.4872</v>
      </c>
      <c r="G19" s="74">
        <v>230.4872</v>
      </c>
      <c r="H19" s="74">
        <v>371</v>
      </c>
      <c r="I19" s="74">
        <v>0</v>
      </c>
      <c r="J19" s="115"/>
      <c r="K19" s="115"/>
    </row>
    <row r="20" ht="22.8" customHeight="1" spans="1:11">
      <c r="A20" s="56" t="s">
        <v>199</v>
      </c>
      <c r="B20" s="56" t="s">
        <v>176</v>
      </c>
      <c r="C20" s="56"/>
      <c r="D20" s="66" t="s">
        <v>201</v>
      </c>
      <c r="E20" s="66" t="s">
        <v>202</v>
      </c>
      <c r="F20" s="74">
        <v>601.4872</v>
      </c>
      <c r="G20" s="74">
        <v>230.4872</v>
      </c>
      <c r="H20" s="74">
        <v>371</v>
      </c>
      <c r="I20" s="74">
        <v>0</v>
      </c>
      <c r="J20" s="115"/>
      <c r="K20" s="115"/>
    </row>
    <row r="21" ht="22.8" customHeight="1" spans="1:11">
      <c r="A21" s="125" t="s">
        <v>199</v>
      </c>
      <c r="B21" s="125" t="s">
        <v>176</v>
      </c>
      <c r="C21" s="125" t="s">
        <v>203</v>
      </c>
      <c r="D21" s="126" t="s">
        <v>204</v>
      </c>
      <c r="E21" s="126" t="s">
        <v>205</v>
      </c>
      <c r="F21" s="127">
        <v>601.4872</v>
      </c>
      <c r="G21" s="127">
        <v>230.4872</v>
      </c>
      <c r="H21" s="127">
        <v>371</v>
      </c>
      <c r="I21" s="127"/>
      <c r="J21" s="128"/>
      <c r="K21" s="128"/>
    </row>
    <row r="22" ht="22.8" customHeight="1" spans="1:11">
      <c r="A22" s="56" t="s">
        <v>206</v>
      </c>
      <c r="B22" s="56"/>
      <c r="C22" s="56"/>
      <c r="D22" s="66" t="s">
        <v>206</v>
      </c>
      <c r="E22" s="66" t="s">
        <v>207</v>
      </c>
      <c r="F22" s="74">
        <v>20.915904</v>
      </c>
      <c r="G22" s="74">
        <v>20.915904</v>
      </c>
      <c r="H22" s="74">
        <v>0</v>
      </c>
      <c r="I22" s="74">
        <v>0</v>
      </c>
      <c r="J22" s="115"/>
      <c r="K22" s="115"/>
    </row>
    <row r="23" ht="22.8" customHeight="1" spans="1:11">
      <c r="A23" s="56" t="s">
        <v>206</v>
      </c>
      <c r="B23" s="56" t="s">
        <v>190</v>
      </c>
      <c r="C23" s="56"/>
      <c r="D23" s="66" t="s">
        <v>208</v>
      </c>
      <c r="E23" s="66" t="s">
        <v>209</v>
      </c>
      <c r="F23" s="74">
        <v>20.915904</v>
      </c>
      <c r="G23" s="74">
        <v>20.915904</v>
      </c>
      <c r="H23" s="74">
        <v>0</v>
      </c>
      <c r="I23" s="74">
        <v>0</v>
      </c>
      <c r="J23" s="115"/>
      <c r="K23" s="115"/>
    </row>
    <row r="24" ht="22.8" customHeight="1" spans="1:11">
      <c r="A24" s="125" t="s">
        <v>206</v>
      </c>
      <c r="B24" s="125" t="s">
        <v>190</v>
      </c>
      <c r="C24" s="125" t="s">
        <v>203</v>
      </c>
      <c r="D24" s="126" t="s">
        <v>210</v>
      </c>
      <c r="E24" s="126" t="s">
        <v>211</v>
      </c>
      <c r="F24" s="127">
        <v>20.915904</v>
      </c>
      <c r="G24" s="127">
        <v>20.915904</v>
      </c>
      <c r="H24" s="127"/>
      <c r="I24" s="127"/>
      <c r="J24" s="128"/>
      <c r="K24" s="128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62" t="s">
        <v>212</v>
      </c>
      <c r="T1" s="62"/>
    </row>
    <row r="2" ht="42.25" customHeight="1" spans="1:20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55" t="s">
        <v>36</v>
      </c>
      <c r="T3" s="55"/>
    </row>
    <row r="4" ht="19.8" customHeight="1" spans="1:20">
      <c r="A4" s="56" t="s">
        <v>163</v>
      </c>
      <c r="B4" s="56"/>
      <c r="C4" s="56"/>
      <c r="D4" s="56" t="s">
        <v>213</v>
      </c>
      <c r="E4" s="56" t="s">
        <v>214</v>
      </c>
      <c r="F4" s="56" t="s">
        <v>215</v>
      </c>
      <c r="G4" s="56" t="s">
        <v>216</v>
      </c>
      <c r="H4" s="56" t="s">
        <v>217</v>
      </c>
      <c r="I4" s="56" t="s">
        <v>218</v>
      </c>
      <c r="J4" s="56" t="s">
        <v>219</v>
      </c>
      <c r="K4" s="56" t="s">
        <v>220</v>
      </c>
      <c r="L4" s="56" t="s">
        <v>221</v>
      </c>
      <c r="M4" s="56" t="s">
        <v>222</v>
      </c>
      <c r="N4" s="56" t="s">
        <v>223</v>
      </c>
      <c r="O4" s="56" t="s">
        <v>224</v>
      </c>
      <c r="P4" s="56" t="s">
        <v>225</v>
      </c>
      <c r="Q4" s="56" t="s">
        <v>226</v>
      </c>
      <c r="R4" s="56" t="s">
        <v>227</v>
      </c>
      <c r="S4" s="56" t="s">
        <v>228</v>
      </c>
      <c r="T4" s="56" t="s">
        <v>229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68"/>
      <c r="B6" s="68"/>
      <c r="C6" s="68"/>
      <c r="D6" s="68"/>
      <c r="E6" s="68" t="s">
        <v>141</v>
      </c>
      <c r="F6" s="67">
        <v>661.80091</v>
      </c>
      <c r="G6" s="67"/>
      <c r="H6" s="67"/>
      <c r="I6" s="67"/>
      <c r="J6" s="67"/>
      <c r="K6" s="67">
        <v>661.80091</v>
      </c>
      <c r="L6" s="67"/>
      <c r="M6" s="67"/>
      <c r="N6" s="67"/>
      <c r="O6" s="67"/>
      <c r="P6" s="67"/>
      <c r="Q6" s="67"/>
      <c r="R6" s="67"/>
      <c r="S6" s="67"/>
      <c r="T6" s="67"/>
    </row>
    <row r="7" customFormat="1" ht="22.8" customHeight="1" spans="1:20">
      <c r="A7" s="68"/>
      <c r="B7" s="68"/>
      <c r="C7" s="68"/>
      <c r="D7" s="66" t="s">
        <v>159</v>
      </c>
      <c r="E7" s="66" t="s">
        <v>4</v>
      </c>
      <c r="F7" s="67">
        <v>661.80091</v>
      </c>
      <c r="G7" s="67">
        <v>0</v>
      </c>
      <c r="H7" s="67">
        <v>0</v>
      </c>
      <c r="I7" s="67">
        <v>0</v>
      </c>
      <c r="J7" s="67">
        <v>0</v>
      </c>
      <c r="K7" s="67">
        <v>661.80091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115"/>
      <c r="B8" s="115"/>
      <c r="C8" s="115"/>
      <c r="D8" s="71" t="s">
        <v>160</v>
      </c>
      <c r="E8" s="71" t="s">
        <v>161</v>
      </c>
      <c r="F8" s="116">
        <v>661.80091</v>
      </c>
      <c r="G8" s="116"/>
      <c r="H8" s="116"/>
      <c r="I8" s="116"/>
      <c r="J8" s="116"/>
      <c r="K8" s="116">
        <v>661.80091</v>
      </c>
      <c r="L8" s="116"/>
      <c r="M8" s="116"/>
      <c r="N8" s="116"/>
      <c r="O8" s="116"/>
      <c r="P8" s="116"/>
      <c r="Q8" s="116"/>
      <c r="R8" s="116"/>
      <c r="S8" s="116"/>
      <c r="T8" s="116"/>
    </row>
    <row r="9" ht="22.8" customHeight="1" spans="1:20">
      <c r="A9" s="56" t="s">
        <v>174</v>
      </c>
      <c r="B9" s="56"/>
      <c r="C9" s="56"/>
      <c r="D9" s="66" t="s">
        <v>174</v>
      </c>
      <c r="E9" s="66" t="s">
        <v>175</v>
      </c>
      <c r="F9" s="74">
        <v>28.512876</v>
      </c>
      <c r="G9" s="74"/>
      <c r="H9" s="74"/>
      <c r="I9" s="74"/>
      <c r="J9" s="74"/>
      <c r="K9" s="74">
        <v>28.512876</v>
      </c>
      <c r="L9" s="74"/>
      <c r="M9" s="74"/>
      <c r="N9" s="74"/>
      <c r="O9" s="74"/>
      <c r="P9" s="74"/>
      <c r="Q9" s="74"/>
      <c r="R9" s="74"/>
      <c r="S9" s="74"/>
      <c r="T9" s="74"/>
    </row>
    <row r="10" ht="22.8" customHeight="1" spans="1:20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4">
        <v>25.942272</v>
      </c>
      <c r="G10" s="74"/>
      <c r="H10" s="74"/>
      <c r="I10" s="74"/>
      <c r="J10" s="74"/>
      <c r="K10" s="74">
        <v>25.942272</v>
      </c>
      <c r="L10" s="74"/>
      <c r="M10" s="74"/>
      <c r="N10" s="74"/>
      <c r="O10" s="74"/>
      <c r="P10" s="74"/>
      <c r="Q10" s="74"/>
      <c r="R10" s="74"/>
      <c r="S10" s="74"/>
      <c r="T10" s="74"/>
    </row>
    <row r="11" ht="22.8" customHeight="1" spans="1:20">
      <c r="A11" s="75" t="s">
        <v>174</v>
      </c>
      <c r="B11" s="75" t="s">
        <v>176</v>
      </c>
      <c r="C11" s="75" t="s">
        <v>176</v>
      </c>
      <c r="D11" s="70" t="s">
        <v>179</v>
      </c>
      <c r="E11" s="70" t="s">
        <v>180</v>
      </c>
      <c r="F11" s="77">
        <v>25.942272</v>
      </c>
      <c r="G11" s="77"/>
      <c r="H11" s="77"/>
      <c r="I11" s="77"/>
      <c r="J11" s="77"/>
      <c r="K11" s="77">
        <v>25.942272</v>
      </c>
      <c r="L11" s="77"/>
      <c r="M11" s="77"/>
      <c r="N11" s="77"/>
      <c r="O11" s="77"/>
      <c r="P11" s="77"/>
      <c r="Q11" s="77"/>
      <c r="R11" s="77"/>
      <c r="S11" s="77"/>
      <c r="T11" s="77"/>
    </row>
    <row r="12" ht="22.8" customHeight="1" spans="1:20">
      <c r="A12" s="56" t="s">
        <v>174</v>
      </c>
      <c r="B12" s="56" t="s">
        <v>181</v>
      </c>
      <c r="C12" s="56"/>
      <c r="D12" s="66" t="s">
        <v>182</v>
      </c>
      <c r="E12" s="66" t="s">
        <v>183</v>
      </c>
      <c r="F12" s="74">
        <v>1.290024</v>
      </c>
      <c r="G12" s="74"/>
      <c r="H12" s="74"/>
      <c r="I12" s="74"/>
      <c r="J12" s="74"/>
      <c r="K12" s="74">
        <v>1.290024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22.8" customHeight="1" spans="1:20">
      <c r="A13" s="75" t="s">
        <v>174</v>
      </c>
      <c r="B13" s="75" t="s">
        <v>181</v>
      </c>
      <c r="C13" s="75" t="s">
        <v>184</v>
      </c>
      <c r="D13" s="70" t="s">
        <v>185</v>
      </c>
      <c r="E13" s="70" t="s">
        <v>186</v>
      </c>
      <c r="F13" s="77">
        <v>1.290024</v>
      </c>
      <c r="G13" s="77"/>
      <c r="H13" s="77"/>
      <c r="I13" s="77"/>
      <c r="J13" s="77"/>
      <c r="K13" s="77">
        <v>1.290024</v>
      </c>
      <c r="L13" s="77"/>
      <c r="M13" s="77"/>
      <c r="N13" s="77"/>
      <c r="O13" s="77"/>
      <c r="P13" s="77"/>
      <c r="Q13" s="77"/>
      <c r="R13" s="77"/>
      <c r="S13" s="77"/>
      <c r="T13" s="77"/>
    </row>
    <row r="14" ht="22.8" customHeight="1" spans="1:20">
      <c r="A14" s="56" t="s">
        <v>174</v>
      </c>
      <c r="B14" s="56" t="s">
        <v>187</v>
      </c>
      <c r="C14" s="56"/>
      <c r="D14" s="66" t="s">
        <v>188</v>
      </c>
      <c r="E14" s="66" t="s">
        <v>189</v>
      </c>
      <c r="F14" s="74">
        <v>1.28058</v>
      </c>
      <c r="G14" s="74"/>
      <c r="H14" s="74"/>
      <c r="I14" s="74"/>
      <c r="J14" s="74"/>
      <c r="K14" s="74">
        <v>1.28058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22.8" customHeight="1" spans="1:20">
      <c r="A15" s="75" t="s">
        <v>174</v>
      </c>
      <c r="B15" s="75" t="s">
        <v>187</v>
      </c>
      <c r="C15" s="75" t="s">
        <v>190</v>
      </c>
      <c r="D15" s="70" t="s">
        <v>191</v>
      </c>
      <c r="E15" s="70" t="s">
        <v>192</v>
      </c>
      <c r="F15" s="77">
        <v>1.28058</v>
      </c>
      <c r="G15" s="77"/>
      <c r="H15" s="77"/>
      <c r="I15" s="77"/>
      <c r="J15" s="77"/>
      <c r="K15" s="77">
        <v>1.28058</v>
      </c>
      <c r="L15" s="77"/>
      <c r="M15" s="77"/>
      <c r="N15" s="77"/>
      <c r="O15" s="77"/>
      <c r="P15" s="77"/>
      <c r="Q15" s="77"/>
      <c r="R15" s="77"/>
      <c r="S15" s="77"/>
      <c r="T15" s="77"/>
    </row>
    <row r="16" ht="22.8" customHeight="1" spans="1:20">
      <c r="A16" s="56" t="s">
        <v>193</v>
      </c>
      <c r="B16" s="56"/>
      <c r="C16" s="56"/>
      <c r="D16" s="66" t="s">
        <v>193</v>
      </c>
      <c r="E16" s="66" t="s">
        <v>194</v>
      </c>
      <c r="F16" s="74">
        <v>10.88493</v>
      </c>
      <c r="G16" s="74"/>
      <c r="H16" s="74"/>
      <c r="I16" s="74"/>
      <c r="J16" s="74"/>
      <c r="K16" s="74">
        <v>10.88493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22.8" customHeight="1" spans="1:20">
      <c r="A17" s="56" t="s">
        <v>193</v>
      </c>
      <c r="B17" s="56" t="s">
        <v>181</v>
      </c>
      <c r="C17" s="56"/>
      <c r="D17" s="66" t="s">
        <v>195</v>
      </c>
      <c r="E17" s="66" t="s">
        <v>196</v>
      </c>
      <c r="F17" s="74">
        <v>10.88493</v>
      </c>
      <c r="G17" s="74"/>
      <c r="H17" s="74"/>
      <c r="I17" s="74"/>
      <c r="J17" s="74"/>
      <c r="K17" s="74">
        <v>10.88493</v>
      </c>
      <c r="L17" s="74"/>
      <c r="M17" s="74"/>
      <c r="N17" s="74"/>
      <c r="O17" s="74"/>
      <c r="P17" s="74"/>
      <c r="Q17" s="74"/>
      <c r="R17" s="74"/>
      <c r="S17" s="74"/>
      <c r="T17" s="74"/>
    </row>
    <row r="18" ht="22.8" customHeight="1" spans="1:20">
      <c r="A18" s="75" t="s">
        <v>193</v>
      </c>
      <c r="B18" s="75" t="s">
        <v>181</v>
      </c>
      <c r="C18" s="75" t="s">
        <v>190</v>
      </c>
      <c r="D18" s="70" t="s">
        <v>197</v>
      </c>
      <c r="E18" s="70" t="s">
        <v>198</v>
      </c>
      <c r="F18" s="77">
        <v>10.88493</v>
      </c>
      <c r="G18" s="77"/>
      <c r="H18" s="77"/>
      <c r="I18" s="77"/>
      <c r="J18" s="77"/>
      <c r="K18" s="77">
        <v>10.88493</v>
      </c>
      <c r="L18" s="77"/>
      <c r="M18" s="77"/>
      <c r="N18" s="77"/>
      <c r="O18" s="77"/>
      <c r="P18" s="77"/>
      <c r="Q18" s="77"/>
      <c r="R18" s="77"/>
      <c r="S18" s="77"/>
      <c r="T18" s="77"/>
    </row>
    <row r="19" ht="22.8" customHeight="1" spans="1:20">
      <c r="A19" s="56" t="s">
        <v>199</v>
      </c>
      <c r="B19" s="56"/>
      <c r="C19" s="56"/>
      <c r="D19" s="66" t="s">
        <v>199</v>
      </c>
      <c r="E19" s="66" t="s">
        <v>200</v>
      </c>
      <c r="F19" s="74">
        <v>601.4872</v>
      </c>
      <c r="G19" s="74"/>
      <c r="H19" s="74"/>
      <c r="I19" s="74"/>
      <c r="J19" s="74"/>
      <c r="K19" s="74">
        <v>601.4872</v>
      </c>
      <c r="L19" s="74"/>
      <c r="M19" s="74"/>
      <c r="N19" s="74"/>
      <c r="O19" s="74"/>
      <c r="P19" s="74"/>
      <c r="Q19" s="74"/>
      <c r="R19" s="74"/>
      <c r="S19" s="74"/>
      <c r="T19" s="74"/>
    </row>
    <row r="20" ht="22.8" customHeight="1" spans="1:20">
      <c r="A20" s="56" t="s">
        <v>199</v>
      </c>
      <c r="B20" s="56" t="s">
        <v>176</v>
      </c>
      <c r="C20" s="56"/>
      <c r="D20" s="66" t="s">
        <v>201</v>
      </c>
      <c r="E20" s="66" t="s">
        <v>202</v>
      </c>
      <c r="F20" s="74">
        <v>601.4872</v>
      </c>
      <c r="G20" s="74"/>
      <c r="H20" s="74"/>
      <c r="I20" s="74"/>
      <c r="J20" s="74"/>
      <c r="K20" s="74">
        <v>601.4872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22.8" customHeight="1" spans="1:20">
      <c r="A21" s="75" t="s">
        <v>199</v>
      </c>
      <c r="B21" s="75" t="s">
        <v>176</v>
      </c>
      <c r="C21" s="75" t="s">
        <v>203</v>
      </c>
      <c r="D21" s="70" t="s">
        <v>204</v>
      </c>
      <c r="E21" s="70" t="s">
        <v>205</v>
      </c>
      <c r="F21" s="77">
        <v>601.4872</v>
      </c>
      <c r="G21" s="77"/>
      <c r="H21" s="77"/>
      <c r="I21" s="77"/>
      <c r="J21" s="77"/>
      <c r="K21" s="77">
        <v>601.4872</v>
      </c>
      <c r="L21" s="77"/>
      <c r="M21" s="77"/>
      <c r="N21" s="77"/>
      <c r="O21" s="77"/>
      <c r="P21" s="77"/>
      <c r="Q21" s="77"/>
      <c r="R21" s="77"/>
      <c r="S21" s="77"/>
      <c r="T21" s="77"/>
    </row>
    <row r="22" ht="22.8" customHeight="1" spans="1:20">
      <c r="A22" s="56" t="s">
        <v>206</v>
      </c>
      <c r="B22" s="56"/>
      <c r="C22" s="56"/>
      <c r="D22" s="66" t="s">
        <v>206</v>
      </c>
      <c r="E22" s="66" t="s">
        <v>207</v>
      </c>
      <c r="F22" s="74">
        <v>20.915904</v>
      </c>
      <c r="G22" s="74"/>
      <c r="H22" s="74"/>
      <c r="I22" s="74"/>
      <c r="J22" s="74"/>
      <c r="K22" s="74">
        <v>20.915904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22.8" customHeight="1" spans="1:20">
      <c r="A23" s="56" t="s">
        <v>206</v>
      </c>
      <c r="B23" s="56" t="s">
        <v>190</v>
      </c>
      <c r="C23" s="56"/>
      <c r="D23" s="66" t="s">
        <v>208</v>
      </c>
      <c r="E23" s="66" t="s">
        <v>209</v>
      </c>
      <c r="F23" s="74">
        <v>20.915904</v>
      </c>
      <c r="G23" s="74"/>
      <c r="H23" s="74"/>
      <c r="I23" s="74"/>
      <c r="J23" s="74"/>
      <c r="K23" s="74">
        <v>20.915904</v>
      </c>
      <c r="L23" s="74"/>
      <c r="M23" s="74"/>
      <c r="N23" s="74"/>
      <c r="O23" s="74"/>
      <c r="P23" s="74"/>
      <c r="Q23" s="74"/>
      <c r="R23" s="74"/>
      <c r="S23" s="74"/>
      <c r="T23" s="74"/>
    </row>
    <row r="24" ht="22.8" customHeight="1" spans="1:20">
      <c r="A24" s="75" t="s">
        <v>206</v>
      </c>
      <c r="B24" s="75" t="s">
        <v>190</v>
      </c>
      <c r="C24" s="75" t="s">
        <v>203</v>
      </c>
      <c r="D24" s="70" t="s">
        <v>210</v>
      </c>
      <c r="E24" s="70" t="s">
        <v>211</v>
      </c>
      <c r="F24" s="77">
        <v>20.915904</v>
      </c>
      <c r="G24" s="77"/>
      <c r="H24" s="77"/>
      <c r="I24" s="77"/>
      <c r="J24" s="77"/>
      <c r="K24" s="77">
        <v>20.915904</v>
      </c>
      <c r="L24" s="77"/>
      <c r="M24" s="77"/>
      <c r="N24" s="77"/>
      <c r="O24" s="77"/>
      <c r="P24" s="77"/>
      <c r="Q24" s="77"/>
      <c r="R24" s="77"/>
      <c r="S24" s="77"/>
      <c r="T24" s="7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M7" sqref="M7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62" t="s">
        <v>230</v>
      </c>
      <c r="U1" s="62"/>
    </row>
    <row r="2" ht="37.05" customHeight="1" spans="1:21">
      <c r="A2" s="69" t="s">
        <v>12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4.15" customHeight="1" spans="1:2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5" t="s">
        <v>36</v>
      </c>
      <c r="U3" s="55"/>
    </row>
    <row r="4" ht="22.4" customHeight="1" spans="1:21">
      <c r="A4" s="56" t="s">
        <v>163</v>
      </c>
      <c r="B4" s="56"/>
      <c r="C4" s="56"/>
      <c r="D4" s="56" t="s">
        <v>213</v>
      </c>
      <c r="E4" s="56" t="s">
        <v>214</v>
      </c>
      <c r="F4" s="56" t="s">
        <v>231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141</v>
      </c>
      <c r="H5" s="56" t="s">
        <v>232</v>
      </c>
      <c r="I5" s="56" t="s">
        <v>233</v>
      </c>
      <c r="J5" s="56" t="s">
        <v>224</v>
      </c>
      <c r="K5" s="56" t="s">
        <v>141</v>
      </c>
      <c r="L5" s="56" t="s">
        <v>234</v>
      </c>
      <c r="M5" s="56" t="s">
        <v>235</v>
      </c>
      <c r="N5" s="56" t="s">
        <v>236</v>
      </c>
      <c r="O5" s="56" t="s">
        <v>226</v>
      </c>
      <c r="P5" s="56" t="s">
        <v>237</v>
      </c>
      <c r="Q5" s="56" t="s">
        <v>238</v>
      </c>
      <c r="R5" s="56" t="s">
        <v>239</v>
      </c>
      <c r="S5" s="56" t="s">
        <v>222</v>
      </c>
      <c r="T5" s="56" t="s">
        <v>225</v>
      </c>
      <c r="U5" s="56" t="s">
        <v>229</v>
      </c>
    </row>
    <row r="6" ht="22.8" customHeight="1" spans="1:21">
      <c r="A6" s="68"/>
      <c r="B6" s="68"/>
      <c r="C6" s="68"/>
      <c r="D6" s="68"/>
      <c r="E6" s="68" t="s">
        <v>141</v>
      </c>
      <c r="F6" s="67">
        <v>661.80091</v>
      </c>
      <c r="G6" s="67">
        <v>290.80091</v>
      </c>
      <c r="H6" s="67">
        <v>262.30091</v>
      </c>
      <c r="I6" s="67">
        <v>28.5</v>
      </c>
      <c r="J6" s="67"/>
      <c r="K6" s="67">
        <v>371</v>
      </c>
      <c r="L6" s="67"/>
      <c r="M6" s="67">
        <v>371</v>
      </c>
      <c r="N6" s="67"/>
      <c r="O6" s="67"/>
      <c r="P6" s="67"/>
      <c r="Q6" s="67"/>
      <c r="R6" s="67"/>
      <c r="S6" s="67"/>
      <c r="T6" s="67"/>
      <c r="U6" s="67"/>
    </row>
    <row r="7" customFormat="1" ht="22.8" customHeight="1" spans="1:21">
      <c r="A7" s="68"/>
      <c r="B7" s="68"/>
      <c r="C7" s="68"/>
      <c r="D7" s="66" t="s">
        <v>159</v>
      </c>
      <c r="E7" s="66" t="s">
        <v>4</v>
      </c>
      <c r="F7" s="67">
        <v>661.80091</v>
      </c>
      <c r="G7" s="67">
        <v>290.80091</v>
      </c>
      <c r="H7" s="67">
        <v>262.30091</v>
      </c>
      <c r="I7" s="67">
        <v>28.5</v>
      </c>
      <c r="J7" s="67">
        <v>0</v>
      </c>
      <c r="K7" s="67">
        <v>371</v>
      </c>
      <c r="L7" s="67">
        <v>0</v>
      </c>
      <c r="M7" s="67">
        <v>371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115"/>
      <c r="B8" s="115"/>
      <c r="C8" s="115"/>
      <c r="D8" s="71" t="s">
        <v>160</v>
      </c>
      <c r="E8" s="71" t="s">
        <v>161</v>
      </c>
      <c r="F8" s="74">
        <v>661.80091</v>
      </c>
      <c r="G8" s="74">
        <v>290.80091</v>
      </c>
      <c r="H8" s="74">
        <v>262.30091</v>
      </c>
      <c r="I8" s="74">
        <v>28.5</v>
      </c>
      <c r="J8" s="74"/>
      <c r="K8" s="74">
        <v>371</v>
      </c>
      <c r="L8" s="74"/>
      <c r="M8" s="74">
        <v>371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56" t="s">
        <v>174</v>
      </c>
      <c r="B9" s="56"/>
      <c r="C9" s="56"/>
      <c r="D9" s="66" t="s">
        <v>174</v>
      </c>
      <c r="E9" s="66" t="s">
        <v>175</v>
      </c>
      <c r="F9" s="74">
        <v>28.512876</v>
      </c>
      <c r="G9" s="74">
        <v>28.512876</v>
      </c>
      <c r="H9" s="74">
        <v>28.512876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</row>
    <row r="10" ht="22.8" customHeight="1" spans="1:21">
      <c r="A10" s="56" t="s">
        <v>174</v>
      </c>
      <c r="B10" s="56" t="s">
        <v>176</v>
      </c>
      <c r="C10" s="56"/>
      <c r="D10" s="66" t="s">
        <v>177</v>
      </c>
      <c r="E10" s="66" t="s">
        <v>178</v>
      </c>
      <c r="F10" s="74">
        <v>25.942272</v>
      </c>
      <c r="G10" s="74">
        <v>25.942272</v>
      </c>
      <c r="H10" s="74">
        <v>25.942272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</row>
    <row r="11" ht="22.8" customHeight="1" spans="1:21">
      <c r="A11" s="75" t="s">
        <v>174</v>
      </c>
      <c r="B11" s="75" t="s">
        <v>176</v>
      </c>
      <c r="C11" s="75" t="s">
        <v>176</v>
      </c>
      <c r="D11" s="70" t="s">
        <v>179</v>
      </c>
      <c r="E11" s="70" t="s">
        <v>180</v>
      </c>
      <c r="F11" s="72">
        <v>25.942272</v>
      </c>
      <c r="G11" s="58">
        <v>25.942272</v>
      </c>
      <c r="H11" s="58">
        <v>25.942272</v>
      </c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174</v>
      </c>
      <c r="B12" s="56" t="s">
        <v>181</v>
      </c>
      <c r="C12" s="56"/>
      <c r="D12" s="66" t="s">
        <v>182</v>
      </c>
      <c r="E12" s="66" t="s">
        <v>183</v>
      </c>
      <c r="F12" s="74">
        <v>1.290024</v>
      </c>
      <c r="G12" s="74">
        <v>1.290024</v>
      </c>
      <c r="H12" s="74">
        <v>1.290024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</row>
    <row r="13" ht="22.8" customHeight="1" spans="1:21">
      <c r="A13" s="75" t="s">
        <v>174</v>
      </c>
      <c r="B13" s="75" t="s">
        <v>181</v>
      </c>
      <c r="C13" s="75" t="s">
        <v>184</v>
      </c>
      <c r="D13" s="70" t="s">
        <v>185</v>
      </c>
      <c r="E13" s="70" t="s">
        <v>186</v>
      </c>
      <c r="F13" s="72">
        <v>1.290024</v>
      </c>
      <c r="G13" s="58">
        <v>1.290024</v>
      </c>
      <c r="H13" s="58">
        <v>1.290024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22.8" customHeight="1" spans="1:21">
      <c r="A14" s="56" t="s">
        <v>174</v>
      </c>
      <c r="B14" s="56" t="s">
        <v>187</v>
      </c>
      <c r="C14" s="56"/>
      <c r="D14" s="66" t="s">
        <v>188</v>
      </c>
      <c r="E14" s="66" t="s">
        <v>189</v>
      </c>
      <c r="F14" s="74">
        <v>1.28058</v>
      </c>
      <c r="G14" s="74">
        <v>1.28058</v>
      </c>
      <c r="H14" s="74">
        <v>1.28058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</row>
    <row r="15" ht="22.8" customHeight="1" spans="1:21">
      <c r="A15" s="75" t="s">
        <v>174</v>
      </c>
      <c r="B15" s="75" t="s">
        <v>187</v>
      </c>
      <c r="C15" s="75" t="s">
        <v>190</v>
      </c>
      <c r="D15" s="70" t="s">
        <v>191</v>
      </c>
      <c r="E15" s="70" t="s">
        <v>192</v>
      </c>
      <c r="F15" s="72">
        <v>1.28058</v>
      </c>
      <c r="G15" s="58">
        <v>1.28058</v>
      </c>
      <c r="H15" s="58">
        <v>1.28058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56" t="s">
        <v>193</v>
      </c>
      <c r="B16" s="56"/>
      <c r="C16" s="56"/>
      <c r="D16" s="66" t="s">
        <v>193</v>
      </c>
      <c r="E16" s="66" t="s">
        <v>194</v>
      </c>
      <c r="F16" s="74">
        <v>10.88493</v>
      </c>
      <c r="G16" s="74">
        <v>10.88493</v>
      </c>
      <c r="H16" s="74">
        <v>10.88493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</row>
    <row r="17" ht="22.8" customHeight="1" spans="1:21">
      <c r="A17" s="56" t="s">
        <v>193</v>
      </c>
      <c r="B17" s="56" t="s">
        <v>181</v>
      </c>
      <c r="C17" s="56"/>
      <c r="D17" s="66" t="s">
        <v>195</v>
      </c>
      <c r="E17" s="66" t="s">
        <v>196</v>
      </c>
      <c r="F17" s="74">
        <v>10.88493</v>
      </c>
      <c r="G17" s="74">
        <v>10.88493</v>
      </c>
      <c r="H17" s="74">
        <v>10.88493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</row>
    <row r="18" ht="22.8" customHeight="1" spans="1:21">
      <c r="A18" s="75" t="s">
        <v>193</v>
      </c>
      <c r="B18" s="75" t="s">
        <v>181</v>
      </c>
      <c r="C18" s="75" t="s">
        <v>190</v>
      </c>
      <c r="D18" s="70" t="s">
        <v>197</v>
      </c>
      <c r="E18" s="70" t="s">
        <v>198</v>
      </c>
      <c r="F18" s="72">
        <v>10.88493</v>
      </c>
      <c r="G18" s="58">
        <v>10.88493</v>
      </c>
      <c r="H18" s="58">
        <v>10.88493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56" t="s">
        <v>199</v>
      </c>
      <c r="B19" s="56"/>
      <c r="C19" s="56"/>
      <c r="D19" s="66" t="s">
        <v>199</v>
      </c>
      <c r="E19" s="66" t="s">
        <v>200</v>
      </c>
      <c r="F19" s="74">
        <v>601.4872</v>
      </c>
      <c r="G19" s="74">
        <v>230.4872</v>
      </c>
      <c r="H19" s="74">
        <v>201.9872</v>
      </c>
      <c r="I19" s="74">
        <v>28.5</v>
      </c>
      <c r="J19" s="74"/>
      <c r="K19" s="74">
        <v>371</v>
      </c>
      <c r="L19" s="74"/>
      <c r="M19" s="74">
        <v>371</v>
      </c>
      <c r="N19" s="74"/>
      <c r="O19" s="74"/>
      <c r="P19" s="74"/>
      <c r="Q19" s="74"/>
      <c r="R19" s="74"/>
      <c r="S19" s="74"/>
      <c r="T19" s="74"/>
      <c r="U19" s="74"/>
    </row>
    <row r="20" ht="22.8" customHeight="1" spans="1:21">
      <c r="A20" s="56" t="s">
        <v>199</v>
      </c>
      <c r="B20" s="56" t="s">
        <v>176</v>
      </c>
      <c r="C20" s="56"/>
      <c r="D20" s="66" t="s">
        <v>201</v>
      </c>
      <c r="E20" s="66" t="s">
        <v>202</v>
      </c>
      <c r="F20" s="74">
        <v>601.4872</v>
      </c>
      <c r="G20" s="74">
        <v>230.4872</v>
      </c>
      <c r="H20" s="74">
        <v>201.9872</v>
      </c>
      <c r="I20" s="74">
        <v>28.5</v>
      </c>
      <c r="J20" s="74"/>
      <c r="K20" s="74">
        <v>371</v>
      </c>
      <c r="L20" s="74"/>
      <c r="M20" s="74">
        <v>371</v>
      </c>
      <c r="N20" s="74"/>
      <c r="O20" s="74"/>
      <c r="P20" s="74"/>
      <c r="Q20" s="74"/>
      <c r="R20" s="74"/>
      <c r="S20" s="74"/>
      <c r="T20" s="74"/>
      <c r="U20" s="74"/>
    </row>
    <row r="21" ht="22.8" customHeight="1" spans="1:21">
      <c r="A21" s="75" t="s">
        <v>199</v>
      </c>
      <c r="B21" s="75" t="s">
        <v>176</v>
      </c>
      <c r="C21" s="75" t="s">
        <v>203</v>
      </c>
      <c r="D21" s="70" t="s">
        <v>204</v>
      </c>
      <c r="E21" s="70" t="s">
        <v>205</v>
      </c>
      <c r="F21" s="72">
        <v>601.4872</v>
      </c>
      <c r="G21" s="58">
        <v>230.4872</v>
      </c>
      <c r="H21" s="58">
        <v>201.9872</v>
      </c>
      <c r="I21" s="58">
        <v>28.5</v>
      </c>
      <c r="J21" s="58"/>
      <c r="K21" s="58">
        <v>371</v>
      </c>
      <c r="L21" s="58"/>
      <c r="M21" s="58">
        <v>371</v>
      </c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206</v>
      </c>
      <c r="B22" s="56"/>
      <c r="C22" s="56"/>
      <c r="D22" s="66" t="s">
        <v>206</v>
      </c>
      <c r="E22" s="66" t="s">
        <v>207</v>
      </c>
      <c r="F22" s="74">
        <v>20.915904</v>
      </c>
      <c r="G22" s="74">
        <v>20.915904</v>
      </c>
      <c r="H22" s="74">
        <v>20.915904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ht="22.8" customHeight="1" spans="1:21">
      <c r="A23" s="56" t="s">
        <v>206</v>
      </c>
      <c r="B23" s="56" t="s">
        <v>190</v>
      </c>
      <c r="C23" s="56"/>
      <c r="D23" s="66" t="s">
        <v>208</v>
      </c>
      <c r="E23" s="66" t="s">
        <v>209</v>
      </c>
      <c r="F23" s="74">
        <v>20.915904</v>
      </c>
      <c r="G23" s="74">
        <v>20.915904</v>
      </c>
      <c r="H23" s="74">
        <v>20.915904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ht="22.8" customHeight="1" spans="1:21">
      <c r="A24" s="75" t="s">
        <v>206</v>
      </c>
      <c r="B24" s="75" t="s">
        <v>190</v>
      </c>
      <c r="C24" s="75" t="s">
        <v>203</v>
      </c>
      <c r="D24" s="70" t="s">
        <v>210</v>
      </c>
      <c r="E24" s="70" t="s">
        <v>211</v>
      </c>
      <c r="F24" s="72">
        <v>20.915904</v>
      </c>
      <c r="G24" s="58">
        <v>20.915904</v>
      </c>
      <c r="H24" s="58">
        <v>20.915904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D1" sqref="D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62" t="s">
        <v>240</v>
      </c>
    </row>
    <row r="2" ht="31.9" customHeight="1" spans="1:4">
      <c r="A2" s="69" t="s">
        <v>13</v>
      </c>
      <c r="B2" s="69"/>
      <c r="C2" s="69"/>
      <c r="D2" s="69"/>
    </row>
    <row r="3" ht="18.95" customHeight="1" spans="1:4">
      <c r="A3" s="64" t="s">
        <v>35</v>
      </c>
      <c r="B3" s="64"/>
      <c r="C3" s="64"/>
      <c r="D3" s="55" t="s">
        <v>36</v>
      </c>
    </row>
    <row r="4" ht="20.2" customHeight="1" spans="1:4">
      <c r="A4" s="65" t="s">
        <v>37</v>
      </c>
      <c r="B4" s="65"/>
      <c r="C4" s="65" t="s">
        <v>38</v>
      </c>
      <c r="D4" s="65"/>
    </row>
    <row r="5" ht="20.2" customHeight="1" spans="1:4">
      <c r="A5" s="65" t="s">
        <v>39</v>
      </c>
      <c r="B5" s="65" t="s">
        <v>40</v>
      </c>
      <c r="C5" s="65" t="s">
        <v>39</v>
      </c>
      <c r="D5" s="65" t="s">
        <v>40</v>
      </c>
    </row>
    <row r="6" ht="20.2" customHeight="1" spans="1:4">
      <c r="A6" s="68" t="s">
        <v>241</v>
      </c>
      <c r="B6" s="67">
        <v>661.80091</v>
      </c>
      <c r="C6" s="68" t="s">
        <v>242</v>
      </c>
      <c r="D6" s="74">
        <v>661.80091</v>
      </c>
    </row>
    <row r="7" ht="20.2" customHeight="1" spans="1:4">
      <c r="A7" s="59" t="s">
        <v>243</v>
      </c>
      <c r="B7" s="58">
        <v>661.80091</v>
      </c>
      <c r="C7" s="59" t="s">
        <v>45</v>
      </c>
      <c r="D7" s="72"/>
    </row>
    <row r="8" ht="20.2" customHeight="1" spans="1:4">
      <c r="A8" s="59" t="s">
        <v>244</v>
      </c>
      <c r="B8" s="58">
        <v>661.80091</v>
      </c>
      <c r="C8" s="59" t="s">
        <v>49</v>
      </c>
      <c r="D8" s="72"/>
    </row>
    <row r="9" ht="31.05" customHeight="1" spans="1:4">
      <c r="A9" s="59" t="s">
        <v>52</v>
      </c>
      <c r="B9" s="58"/>
      <c r="C9" s="59" t="s">
        <v>53</v>
      </c>
      <c r="D9" s="72"/>
    </row>
    <row r="10" ht="20.2" customHeight="1" spans="1:4">
      <c r="A10" s="59" t="s">
        <v>245</v>
      </c>
      <c r="B10" s="58"/>
      <c r="C10" s="59" t="s">
        <v>57</v>
      </c>
      <c r="D10" s="72"/>
    </row>
    <row r="11" ht="20.2" customHeight="1" spans="1:4">
      <c r="A11" s="59" t="s">
        <v>246</v>
      </c>
      <c r="B11" s="58"/>
      <c r="C11" s="59" t="s">
        <v>61</v>
      </c>
      <c r="D11" s="72"/>
    </row>
    <row r="12" ht="20.2" customHeight="1" spans="1:4">
      <c r="A12" s="59" t="s">
        <v>247</v>
      </c>
      <c r="B12" s="58"/>
      <c r="C12" s="59" t="s">
        <v>65</v>
      </c>
      <c r="D12" s="72"/>
    </row>
    <row r="13" ht="20.2" customHeight="1" spans="1:4">
      <c r="A13" s="68" t="s">
        <v>248</v>
      </c>
      <c r="B13" s="67"/>
      <c r="C13" s="59" t="s">
        <v>69</v>
      </c>
      <c r="D13" s="72"/>
    </row>
    <row r="14" ht="20.2" customHeight="1" spans="1:4">
      <c r="A14" s="59" t="s">
        <v>243</v>
      </c>
      <c r="B14" s="58"/>
      <c r="C14" s="59" t="s">
        <v>73</v>
      </c>
      <c r="D14" s="72">
        <v>28.512876</v>
      </c>
    </row>
    <row r="15" ht="20.2" customHeight="1" spans="1:4">
      <c r="A15" s="59" t="s">
        <v>245</v>
      </c>
      <c r="B15" s="58"/>
      <c r="C15" s="59" t="s">
        <v>77</v>
      </c>
      <c r="D15" s="72"/>
    </row>
    <row r="16" ht="20.2" customHeight="1" spans="1:4">
      <c r="A16" s="59" t="s">
        <v>246</v>
      </c>
      <c r="B16" s="58"/>
      <c r="C16" s="59" t="s">
        <v>81</v>
      </c>
      <c r="D16" s="72">
        <v>10.88493</v>
      </c>
    </row>
    <row r="17" ht="20.2" customHeight="1" spans="1:4">
      <c r="A17" s="59" t="s">
        <v>247</v>
      </c>
      <c r="B17" s="58"/>
      <c r="C17" s="59" t="s">
        <v>85</v>
      </c>
      <c r="D17" s="72"/>
    </row>
    <row r="18" ht="20.2" customHeight="1" spans="1:4">
      <c r="A18" s="59"/>
      <c r="B18" s="58"/>
      <c r="C18" s="59" t="s">
        <v>89</v>
      </c>
      <c r="D18" s="72">
        <v>601.4872</v>
      </c>
    </row>
    <row r="19" ht="20.2" customHeight="1" spans="1:4">
      <c r="A19" s="59"/>
      <c r="B19" s="59"/>
      <c r="C19" s="59" t="s">
        <v>93</v>
      </c>
      <c r="D19" s="72"/>
    </row>
    <row r="20" ht="20.2" customHeight="1" spans="1:4">
      <c r="A20" s="59"/>
      <c r="B20" s="59"/>
      <c r="C20" s="59" t="s">
        <v>97</v>
      </c>
      <c r="D20" s="72"/>
    </row>
    <row r="21" ht="20.2" customHeight="1" spans="1:4">
      <c r="A21" s="59"/>
      <c r="B21" s="59"/>
      <c r="C21" s="59" t="s">
        <v>101</v>
      </c>
      <c r="D21" s="72"/>
    </row>
    <row r="22" ht="20.2" customHeight="1" spans="1:4">
      <c r="A22" s="59"/>
      <c r="B22" s="59"/>
      <c r="C22" s="59" t="s">
        <v>104</v>
      </c>
      <c r="D22" s="72"/>
    </row>
    <row r="23" ht="20.2" customHeight="1" spans="1:4">
      <c r="A23" s="59"/>
      <c r="B23" s="59"/>
      <c r="C23" s="59" t="s">
        <v>107</v>
      </c>
      <c r="D23" s="72"/>
    </row>
    <row r="24" ht="20.2" customHeight="1" spans="1:4">
      <c r="A24" s="59"/>
      <c r="B24" s="59"/>
      <c r="C24" s="59" t="s">
        <v>109</v>
      </c>
      <c r="D24" s="72"/>
    </row>
    <row r="25" ht="20.2" customHeight="1" spans="1:4">
      <c r="A25" s="59"/>
      <c r="B25" s="59"/>
      <c r="C25" s="59" t="s">
        <v>111</v>
      </c>
      <c r="D25" s="72"/>
    </row>
    <row r="26" ht="20.2" customHeight="1" spans="1:4">
      <c r="A26" s="59"/>
      <c r="B26" s="59"/>
      <c r="C26" s="59" t="s">
        <v>113</v>
      </c>
      <c r="D26" s="72">
        <v>20.915904</v>
      </c>
    </row>
    <row r="27" ht="20.2" customHeight="1" spans="1:4">
      <c r="A27" s="59"/>
      <c r="B27" s="59"/>
      <c r="C27" s="59" t="s">
        <v>115</v>
      </c>
      <c r="D27" s="72"/>
    </row>
    <row r="28" ht="20.2" customHeight="1" spans="1:4">
      <c r="A28" s="59"/>
      <c r="B28" s="59"/>
      <c r="C28" s="59" t="s">
        <v>117</v>
      </c>
      <c r="D28" s="72"/>
    </row>
    <row r="29" ht="20.2" customHeight="1" spans="1:4">
      <c r="A29" s="59"/>
      <c r="B29" s="59"/>
      <c r="C29" s="59" t="s">
        <v>119</v>
      </c>
      <c r="D29" s="72"/>
    </row>
    <row r="30" ht="20.2" customHeight="1" spans="1:4">
      <c r="A30" s="59"/>
      <c r="B30" s="59"/>
      <c r="C30" s="59" t="s">
        <v>121</v>
      </c>
      <c r="D30" s="72"/>
    </row>
    <row r="31" ht="20.2" customHeight="1" spans="1:4">
      <c r="A31" s="59"/>
      <c r="B31" s="59"/>
      <c r="C31" s="59" t="s">
        <v>123</v>
      </c>
      <c r="D31" s="72"/>
    </row>
    <row r="32" ht="20.2" customHeight="1" spans="1:4">
      <c r="A32" s="59"/>
      <c r="B32" s="59"/>
      <c r="C32" s="59" t="s">
        <v>125</v>
      </c>
      <c r="D32" s="72"/>
    </row>
    <row r="33" ht="20.2" customHeight="1" spans="1:4">
      <c r="A33" s="59"/>
      <c r="B33" s="59"/>
      <c r="C33" s="59" t="s">
        <v>127</v>
      </c>
      <c r="D33" s="72"/>
    </row>
    <row r="34" ht="20.2" customHeight="1" spans="1:4">
      <c r="A34" s="59"/>
      <c r="B34" s="59"/>
      <c r="C34" s="59" t="s">
        <v>128</v>
      </c>
      <c r="D34" s="72"/>
    </row>
    <row r="35" ht="20.2" customHeight="1" spans="1:4">
      <c r="A35" s="59"/>
      <c r="B35" s="59"/>
      <c r="C35" s="59" t="s">
        <v>129</v>
      </c>
      <c r="D35" s="72"/>
    </row>
    <row r="36" ht="20.2" customHeight="1" spans="1:4">
      <c r="A36" s="59"/>
      <c r="B36" s="59"/>
      <c r="C36" s="59" t="s">
        <v>130</v>
      </c>
      <c r="D36" s="72"/>
    </row>
    <row r="37" ht="20.2" customHeight="1" spans="1:4">
      <c r="A37" s="59"/>
      <c r="B37" s="59"/>
      <c r="C37" s="59"/>
      <c r="D37" s="59"/>
    </row>
    <row r="38" ht="20.2" customHeight="1" spans="1:4">
      <c r="A38" s="68"/>
      <c r="B38" s="68"/>
      <c r="C38" s="68" t="s">
        <v>249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6" t="s">
        <v>250</v>
      </c>
      <c r="B40" s="67">
        <v>661.80091</v>
      </c>
      <c r="C40" s="56" t="s">
        <v>251</v>
      </c>
      <c r="D40" s="74">
        <v>661.80091</v>
      </c>
    </row>
    <row r="41" ht="16.35" customHeight="1" spans="1:4">
      <c r="A41" s="64" t="s">
        <v>252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I9" sqref="I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2"/>
      <c r="D1" s="52"/>
      <c r="K1" s="62" t="s">
        <v>253</v>
      </c>
    </row>
    <row r="2" ht="43.1" customHeight="1" spans="1:11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64" t="s">
        <v>35</v>
      </c>
      <c r="B3" s="64"/>
      <c r="C3" s="64"/>
      <c r="D3" s="64"/>
      <c r="E3" s="64"/>
      <c r="F3" s="64"/>
      <c r="G3" s="64"/>
      <c r="H3" s="64"/>
      <c r="I3" s="64"/>
      <c r="J3" s="55" t="s">
        <v>36</v>
      </c>
      <c r="K3" s="55"/>
    </row>
    <row r="4" ht="19.8" customHeight="1" spans="1:11">
      <c r="A4" s="65" t="s">
        <v>163</v>
      </c>
      <c r="B4" s="65"/>
      <c r="C4" s="65"/>
      <c r="D4" s="65" t="s">
        <v>164</v>
      </c>
      <c r="E4" s="65" t="s">
        <v>165</v>
      </c>
      <c r="F4" s="65" t="s">
        <v>141</v>
      </c>
      <c r="G4" s="65" t="s">
        <v>166</v>
      </c>
      <c r="H4" s="65"/>
      <c r="I4" s="65"/>
      <c r="J4" s="65"/>
      <c r="K4" s="65" t="s">
        <v>167</v>
      </c>
    </row>
    <row r="5" ht="17.25" customHeight="1" spans="1:11">
      <c r="A5" s="65"/>
      <c r="B5" s="65"/>
      <c r="C5" s="65"/>
      <c r="D5" s="65"/>
      <c r="E5" s="65"/>
      <c r="F5" s="65"/>
      <c r="G5" s="65" t="s">
        <v>143</v>
      </c>
      <c r="H5" s="65" t="s">
        <v>254</v>
      </c>
      <c r="I5" s="65"/>
      <c r="J5" s="65" t="s">
        <v>255</v>
      </c>
      <c r="K5" s="65"/>
    </row>
    <row r="6" ht="24.15" customHeight="1" spans="1:11">
      <c r="A6" s="65" t="s">
        <v>171</v>
      </c>
      <c r="B6" s="65" t="s">
        <v>172</v>
      </c>
      <c r="C6" s="65" t="s">
        <v>173</v>
      </c>
      <c r="D6" s="65"/>
      <c r="E6" s="65"/>
      <c r="F6" s="65"/>
      <c r="G6" s="65"/>
      <c r="H6" s="65" t="s">
        <v>232</v>
      </c>
      <c r="I6" s="65" t="s">
        <v>224</v>
      </c>
      <c r="J6" s="65"/>
      <c r="K6" s="65"/>
    </row>
    <row r="7" ht="22.8" customHeight="1" spans="1:11">
      <c r="A7" s="59"/>
      <c r="B7" s="59"/>
      <c r="C7" s="59"/>
      <c r="D7" s="68"/>
      <c r="E7" s="68" t="s">
        <v>141</v>
      </c>
      <c r="F7" s="67">
        <v>661.80091</v>
      </c>
      <c r="G7" s="67">
        <v>290.80091</v>
      </c>
      <c r="H7" s="67">
        <v>262.30091</v>
      </c>
      <c r="I7" s="67"/>
      <c r="J7" s="67">
        <v>28.5</v>
      </c>
      <c r="K7" s="67">
        <v>371</v>
      </c>
    </row>
    <row r="8" ht="22.8" customHeight="1" spans="1:11">
      <c r="A8" s="59"/>
      <c r="B8" s="59"/>
      <c r="C8" s="59"/>
      <c r="D8" s="66" t="s">
        <v>159</v>
      </c>
      <c r="E8" s="66" t="s">
        <v>4</v>
      </c>
      <c r="F8" s="67">
        <v>661.80091</v>
      </c>
      <c r="G8" s="67">
        <v>290.80091</v>
      </c>
      <c r="H8" s="67">
        <v>262.30091</v>
      </c>
      <c r="I8" s="67">
        <v>0</v>
      </c>
      <c r="J8" s="67">
        <v>28.5</v>
      </c>
      <c r="K8" s="67">
        <v>371</v>
      </c>
    </row>
    <row r="9" ht="22.8" customHeight="1" spans="1:11">
      <c r="A9" s="59"/>
      <c r="B9" s="59"/>
      <c r="C9" s="59"/>
      <c r="D9" s="71" t="s">
        <v>160</v>
      </c>
      <c r="E9" s="71" t="s">
        <v>161</v>
      </c>
      <c r="F9" s="67">
        <v>661.80091</v>
      </c>
      <c r="G9" s="67">
        <v>290.80091</v>
      </c>
      <c r="H9" s="67">
        <v>262.30091</v>
      </c>
      <c r="I9" s="67"/>
      <c r="J9" s="67">
        <v>28.5</v>
      </c>
      <c r="K9" s="67">
        <v>371</v>
      </c>
    </row>
    <row r="10" ht="22.8" customHeight="1" spans="1:11">
      <c r="A10" s="56" t="s">
        <v>199</v>
      </c>
      <c r="B10" s="56"/>
      <c r="C10" s="56"/>
      <c r="D10" s="68" t="s">
        <v>256</v>
      </c>
      <c r="E10" s="68" t="s">
        <v>257</v>
      </c>
      <c r="F10" s="67">
        <v>601.4872</v>
      </c>
      <c r="G10" s="67">
        <v>230.4872</v>
      </c>
      <c r="H10" s="67">
        <v>201.9872</v>
      </c>
      <c r="I10" s="67">
        <v>0</v>
      </c>
      <c r="J10" s="67">
        <v>28.5</v>
      </c>
      <c r="K10" s="67">
        <v>371</v>
      </c>
    </row>
    <row r="11" ht="22.8" customHeight="1" spans="1:11">
      <c r="A11" s="56" t="s">
        <v>199</v>
      </c>
      <c r="B11" s="114" t="s">
        <v>176</v>
      </c>
      <c r="C11" s="56"/>
      <c r="D11" s="68" t="s">
        <v>258</v>
      </c>
      <c r="E11" s="68" t="s">
        <v>205</v>
      </c>
      <c r="F11" s="67">
        <v>601.4872</v>
      </c>
      <c r="G11" s="67">
        <v>230.4872</v>
      </c>
      <c r="H11" s="67">
        <v>201.9872</v>
      </c>
      <c r="I11" s="67">
        <v>0</v>
      </c>
      <c r="J11" s="67">
        <v>28.5</v>
      </c>
      <c r="K11" s="67">
        <v>371</v>
      </c>
    </row>
    <row r="12" ht="22.8" customHeight="1" spans="1:11">
      <c r="A12" s="75" t="s">
        <v>199</v>
      </c>
      <c r="B12" s="75" t="s">
        <v>176</v>
      </c>
      <c r="C12" s="75" t="s">
        <v>203</v>
      </c>
      <c r="D12" s="70" t="s">
        <v>259</v>
      </c>
      <c r="E12" s="59" t="s">
        <v>260</v>
      </c>
      <c r="F12" s="58">
        <v>601.4872</v>
      </c>
      <c r="G12" s="58">
        <v>230.4872</v>
      </c>
      <c r="H12" s="72">
        <v>201.9872</v>
      </c>
      <c r="I12" s="72"/>
      <c r="J12" s="72">
        <v>28.5</v>
      </c>
      <c r="K12" s="72">
        <v>371</v>
      </c>
    </row>
    <row r="13" ht="22.8" customHeight="1" spans="1:11">
      <c r="A13" s="56" t="s">
        <v>174</v>
      </c>
      <c r="B13" s="56"/>
      <c r="C13" s="56"/>
      <c r="D13" s="68" t="s">
        <v>261</v>
      </c>
      <c r="E13" s="68" t="s">
        <v>262</v>
      </c>
      <c r="F13" s="67">
        <v>28.512876</v>
      </c>
      <c r="G13" s="67">
        <v>28.512876</v>
      </c>
      <c r="H13" s="67">
        <v>28.512876</v>
      </c>
      <c r="I13" s="67">
        <v>0</v>
      </c>
      <c r="J13" s="67">
        <v>0</v>
      </c>
      <c r="K13" s="67">
        <v>0</v>
      </c>
    </row>
    <row r="14" ht="22.8" customHeight="1" spans="1:11">
      <c r="A14" s="56" t="s">
        <v>174</v>
      </c>
      <c r="B14" s="114" t="s">
        <v>176</v>
      </c>
      <c r="C14" s="56"/>
      <c r="D14" s="68" t="s">
        <v>263</v>
      </c>
      <c r="E14" s="68" t="s">
        <v>264</v>
      </c>
      <c r="F14" s="67">
        <v>25.942272</v>
      </c>
      <c r="G14" s="67">
        <v>25.942272</v>
      </c>
      <c r="H14" s="67">
        <v>25.942272</v>
      </c>
      <c r="I14" s="67">
        <v>0</v>
      </c>
      <c r="J14" s="67">
        <v>0</v>
      </c>
      <c r="K14" s="67">
        <v>0</v>
      </c>
    </row>
    <row r="15" ht="22.8" customHeight="1" spans="1:11">
      <c r="A15" s="75" t="s">
        <v>174</v>
      </c>
      <c r="B15" s="75" t="s">
        <v>176</v>
      </c>
      <c r="C15" s="75" t="s">
        <v>176</v>
      </c>
      <c r="D15" s="70" t="s">
        <v>265</v>
      </c>
      <c r="E15" s="59" t="s">
        <v>266</v>
      </c>
      <c r="F15" s="58">
        <v>25.942272</v>
      </c>
      <c r="G15" s="58">
        <v>25.942272</v>
      </c>
      <c r="H15" s="72">
        <v>25.942272</v>
      </c>
      <c r="I15" s="72"/>
      <c r="J15" s="72"/>
      <c r="K15" s="72"/>
    </row>
    <row r="16" ht="22.8" customHeight="1" spans="1:11">
      <c r="A16" s="56" t="s">
        <v>174</v>
      </c>
      <c r="B16" s="114" t="s">
        <v>181</v>
      </c>
      <c r="C16" s="56"/>
      <c r="D16" s="68" t="s">
        <v>267</v>
      </c>
      <c r="E16" s="68" t="s">
        <v>268</v>
      </c>
      <c r="F16" s="67">
        <v>1.290024</v>
      </c>
      <c r="G16" s="67">
        <v>1.290024</v>
      </c>
      <c r="H16" s="67">
        <v>1.290024</v>
      </c>
      <c r="I16" s="67">
        <v>0</v>
      </c>
      <c r="J16" s="67">
        <v>0</v>
      </c>
      <c r="K16" s="67">
        <v>0</v>
      </c>
    </row>
    <row r="17" ht="22.8" customHeight="1" spans="1:11">
      <c r="A17" s="75" t="s">
        <v>174</v>
      </c>
      <c r="B17" s="75" t="s">
        <v>181</v>
      </c>
      <c r="C17" s="75" t="s">
        <v>184</v>
      </c>
      <c r="D17" s="70" t="s">
        <v>269</v>
      </c>
      <c r="E17" s="59" t="s">
        <v>270</v>
      </c>
      <c r="F17" s="58">
        <v>1.290024</v>
      </c>
      <c r="G17" s="58">
        <v>1.290024</v>
      </c>
      <c r="H17" s="72">
        <v>1.290024</v>
      </c>
      <c r="I17" s="72"/>
      <c r="J17" s="72"/>
      <c r="K17" s="72"/>
    </row>
    <row r="18" ht="22.8" customHeight="1" spans="1:11">
      <c r="A18" s="56" t="s">
        <v>174</v>
      </c>
      <c r="B18" s="114" t="s">
        <v>187</v>
      </c>
      <c r="C18" s="56"/>
      <c r="D18" s="68" t="s">
        <v>271</v>
      </c>
      <c r="E18" s="68" t="s">
        <v>272</v>
      </c>
      <c r="F18" s="67">
        <v>1.28058</v>
      </c>
      <c r="G18" s="67">
        <v>1.28058</v>
      </c>
      <c r="H18" s="67">
        <v>1.28058</v>
      </c>
      <c r="I18" s="67">
        <v>0</v>
      </c>
      <c r="J18" s="67">
        <v>0</v>
      </c>
      <c r="K18" s="67">
        <v>0</v>
      </c>
    </row>
    <row r="19" ht="22.8" customHeight="1" spans="1:11">
      <c r="A19" s="75" t="s">
        <v>174</v>
      </c>
      <c r="B19" s="75" t="s">
        <v>187</v>
      </c>
      <c r="C19" s="75" t="s">
        <v>190</v>
      </c>
      <c r="D19" s="70" t="s">
        <v>273</v>
      </c>
      <c r="E19" s="59" t="s">
        <v>274</v>
      </c>
      <c r="F19" s="58">
        <v>1.28058</v>
      </c>
      <c r="G19" s="58">
        <v>1.28058</v>
      </c>
      <c r="H19" s="72">
        <v>1.28058</v>
      </c>
      <c r="I19" s="72"/>
      <c r="J19" s="72"/>
      <c r="K19" s="72"/>
    </row>
    <row r="20" ht="22.8" customHeight="1" spans="1:11">
      <c r="A20" s="56" t="s">
        <v>193</v>
      </c>
      <c r="B20" s="56"/>
      <c r="C20" s="56"/>
      <c r="D20" s="68" t="s">
        <v>275</v>
      </c>
      <c r="E20" s="68" t="s">
        <v>276</v>
      </c>
      <c r="F20" s="67">
        <v>10.88493</v>
      </c>
      <c r="G20" s="67">
        <v>10.88493</v>
      </c>
      <c r="H20" s="67">
        <v>10.88493</v>
      </c>
      <c r="I20" s="67">
        <v>0</v>
      </c>
      <c r="J20" s="67">
        <v>0</v>
      </c>
      <c r="K20" s="67">
        <v>0</v>
      </c>
    </row>
    <row r="21" ht="22.8" customHeight="1" spans="1:11">
      <c r="A21" s="56" t="s">
        <v>193</v>
      </c>
      <c r="B21" s="114" t="s">
        <v>181</v>
      </c>
      <c r="C21" s="56"/>
      <c r="D21" s="68" t="s">
        <v>277</v>
      </c>
      <c r="E21" s="68" t="s">
        <v>278</v>
      </c>
      <c r="F21" s="67">
        <v>10.88493</v>
      </c>
      <c r="G21" s="67">
        <v>10.88493</v>
      </c>
      <c r="H21" s="67">
        <v>10.88493</v>
      </c>
      <c r="I21" s="67">
        <v>0</v>
      </c>
      <c r="J21" s="67">
        <v>0</v>
      </c>
      <c r="K21" s="67">
        <v>0</v>
      </c>
    </row>
    <row r="22" ht="22.8" customHeight="1" spans="1:11">
      <c r="A22" s="75" t="s">
        <v>193</v>
      </c>
      <c r="B22" s="75" t="s">
        <v>181</v>
      </c>
      <c r="C22" s="75" t="s">
        <v>190</v>
      </c>
      <c r="D22" s="70" t="s">
        <v>279</v>
      </c>
      <c r="E22" s="59" t="s">
        <v>280</v>
      </c>
      <c r="F22" s="58">
        <v>10.88493</v>
      </c>
      <c r="G22" s="58">
        <v>10.88493</v>
      </c>
      <c r="H22" s="72">
        <v>10.88493</v>
      </c>
      <c r="I22" s="72"/>
      <c r="J22" s="72"/>
      <c r="K22" s="72"/>
    </row>
    <row r="23" ht="22.8" customHeight="1" spans="1:11">
      <c r="A23" s="56" t="s">
        <v>206</v>
      </c>
      <c r="B23" s="56"/>
      <c r="C23" s="56"/>
      <c r="D23" s="68" t="s">
        <v>281</v>
      </c>
      <c r="E23" s="68" t="s">
        <v>282</v>
      </c>
      <c r="F23" s="67">
        <v>20.915904</v>
      </c>
      <c r="G23" s="67">
        <v>20.915904</v>
      </c>
      <c r="H23" s="67">
        <v>20.915904</v>
      </c>
      <c r="I23" s="67">
        <v>0</v>
      </c>
      <c r="J23" s="67">
        <v>0</v>
      </c>
      <c r="K23" s="67">
        <v>0</v>
      </c>
    </row>
    <row r="24" ht="22.8" customHeight="1" spans="1:11">
      <c r="A24" s="56" t="s">
        <v>206</v>
      </c>
      <c r="B24" s="114" t="s">
        <v>190</v>
      </c>
      <c r="C24" s="56"/>
      <c r="D24" s="68" t="s">
        <v>283</v>
      </c>
      <c r="E24" s="68" t="s">
        <v>284</v>
      </c>
      <c r="F24" s="67">
        <v>20.915904</v>
      </c>
      <c r="G24" s="67">
        <v>20.915904</v>
      </c>
      <c r="H24" s="67">
        <v>20.915904</v>
      </c>
      <c r="I24" s="67">
        <v>0</v>
      </c>
      <c r="J24" s="67">
        <v>0</v>
      </c>
      <c r="K24" s="67">
        <v>0</v>
      </c>
    </row>
    <row r="25" ht="22.8" customHeight="1" spans="1:11">
      <c r="A25" s="75" t="s">
        <v>206</v>
      </c>
      <c r="B25" s="75" t="s">
        <v>190</v>
      </c>
      <c r="C25" s="75" t="s">
        <v>203</v>
      </c>
      <c r="D25" s="70" t="s">
        <v>285</v>
      </c>
      <c r="E25" s="59" t="s">
        <v>286</v>
      </c>
      <c r="F25" s="58">
        <v>20.915904</v>
      </c>
      <c r="G25" s="58">
        <v>20.915904</v>
      </c>
      <c r="H25" s="72">
        <v>20.915904</v>
      </c>
      <c r="I25" s="72"/>
      <c r="J25" s="72"/>
      <c r="K25" s="72"/>
    </row>
    <row r="26" ht="16.35" customHeight="1" spans="1:11">
      <c r="A26" s="64" t="s">
        <v>287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</row>
  </sheetData>
  <mergeCells count="13">
    <mergeCell ref="A2:K2"/>
    <mergeCell ref="A3:I3"/>
    <mergeCell ref="J3:K3"/>
    <mergeCell ref="G4:J4"/>
    <mergeCell ref="H5:I5"/>
    <mergeCell ref="A26:K26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2026-03-04T15:30:00Z</dcterms:created>
  <dcterms:modified xsi:type="dcterms:W3CDTF">2026-04-07T15:08:29Z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D83ACCDF4D9A42FC85371AB3EE040CBC_13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