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3590"/>
  </bookViews>
  <sheets>
    <sheet name="Sheet1" sheetId="1" r:id="rId1"/>
    <sheet name="Sheet2" sheetId="2" r:id="rId2"/>
  </sheets>
  <definedNames>
    <definedName name="_xlnm._FilterDatabase" localSheetId="0" hidden="1">Sheet1!$A$7:$Y$273</definedName>
    <definedName name="_xlnm.Print_Titles" localSheetId="0">Sheet1!$5:$7</definedName>
  </definedNames>
  <calcPr calcId="144525"/>
</workbook>
</file>

<file path=xl/sharedStrings.xml><?xml version="1.0" encoding="utf-8"?>
<sst xmlns="http://schemas.openxmlformats.org/spreadsheetml/2006/main" count="3719" uniqueCount="848">
  <si>
    <r>
      <rPr>
        <sz val="20"/>
        <rFont val="方正小标宋简体"/>
        <charset val="134"/>
      </rPr>
      <t>岳阳楼区2025</t>
    </r>
    <r>
      <rPr>
        <b/>
        <sz val="20"/>
        <rFont val="方正小标宋简体"/>
        <charset val="134"/>
      </rPr>
      <t>年财政衔接推进乡村振兴补助资金项目计划表</t>
    </r>
  </si>
  <si>
    <t xml:space="preserve">单位：（盖章）                                                                                                                                                                                                                                                                        </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</si>
  <si>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</si>
  <si>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</si>
  <si>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</si>
  <si>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</si>
  <si>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</si>
  <si>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</si>
  <si>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</si>
  <si>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</si>
  <si>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</si>
  <si>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</si>
  <si>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</si>
  <si>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</si>
  <si>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</si>
  <si>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</si>
  <si>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</si>
  <si>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</si>
  <si>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</si>
  <si>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</si>
  <si>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</si>
  <si>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</si>
  <si>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</si>
  <si>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</si>
  <si>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</si>
  <si>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</si>
  <si>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</si>
  <si>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</si>
  <si>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</si>
  <si>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</si>
  <si>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</si>
  <si>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</si>
  <si>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产业发展</t>
  </si>
  <si>
    <t>金融保险配套</t>
  </si>
  <si>
    <t>小额贷款贴息</t>
  </si>
  <si>
    <t>/</t>
  </si>
  <si>
    <t>扶贫小额信贷贴息</t>
  </si>
  <si>
    <t>新建</t>
  </si>
  <si>
    <t>岳阳楼区</t>
  </si>
  <si>
    <t>2025年</t>
  </si>
  <si>
    <t>区乡村振兴局</t>
  </si>
  <si>
    <t>对全区扶贫小额信贷户进行贷款贴息</t>
  </si>
  <si>
    <t>促进脱贫人口（含边缘易致贫户）产业发展</t>
  </si>
  <si>
    <t>激发脱贫人口（含监测对象）内生动力，促进产业发展</t>
  </si>
  <si>
    <t>巩固
三保障
成果</t>
  </si>
  <si>
    <t>教育</t>
  </si>
  <si>
    <t>享受“雨露计划”职业教育补助</t>
  </si>
  <si>
    <t>雨露计划</t>
  </si>
  <si>
    <t>对全区在职就读中职、高职学生进行教育补助</t>
  </si>
  <si>
    <t>防止脱贫户因学致贫、返贫</t>
  </si>
  <si>
    <t>巩固脱贫攻坚成果，杜绝因学返贫、致贫</t>
  </si>
  <si>
    <t>就业项目</t>
  </si>
  <si>
    <t>务工补助</t>
  </si>
  <si>
    <t>交通费补助</t>
  </si>
  <si>
    <t>脱贫人口外出务工交通一次性补贴</t>
  </si>
  <si>
    <t>对跨省、跨县脱贫劳动力（含监测对象）安排一次性交通补贴</t>
  </si>
  <si>
    <t>落实符合条件的脱贫劳动力一次性交通补贴，增加就业积极性</t>
  </si>
  <si>
    <t>巩固脱贫攻坚成果，促进脱贫人口持续增收</t>
  </si>
  <si>
    <t>稳岗补贴</t>
  </si>
  <si>
    <t>就业稳岗补贴</t>
  </si>
  <si>
    <t>对上一年度吸纳脱贫人口累计就业 6 个月以上、年工资性收入 6000 元以上的，可按照 2000 元/人标准给予稳岗补贴</t>
  </si>
  <si>
    <t>落实稳岗补贴， 促进脱贫劳动力稳岗就业</t>
  </si>
  <si>
    <t>带动脱贫劳动力稳岗就业，促进脱贫人口持续增收</t>
  </si>
  <si>
    <t>公益性岗位</t>
  </si>
  <si>
    <t>临时公益性岗位补助</t>
  </si>
  <si>
    <t>对按需开发的符合条件的脱贫劳动力（含监测对象）发放工资</t>
  </si>
  <si>
    <t>开发公益性岗位，杜绝脱贫人口因就业不稳返贫、致贫</t>
  </si>
  <si>
    <t>巩固脱贫攻坚成果，确保脱贫人口（含监测对象）持续增收</t>
  </si>
  <si>
    <t>贷款贴息</t>
  </si>
  <si>
    <t>2025年度新型经营主体贷款贴息</t>
  </si>
  <si>
    <t>对岳阳楼区48家新型农业经营主体进行贷款贴息补贴</t>
  </si>
  <si>
    <t>促进企业发展，带动农户增产增收</t>
  </si>
  <si>
    <t>生产项目</t>
  </si>
  <si>
    <t>种植业基地</t>
  </si>
  <si>
    <t>岳阳楼区脱贫村脱贫人口（含监测对象）“两有”产业帮扶</t>
  </si>
  <si>
    <t>对脱贫人口（含监测对象）种植水稻配送种子、技术服务等</t>
  </si>
  <si>
    <t>配套基础设施项目</t>
  </si>
  <si>
    <t>小型农田水利设施建设</t>
  </si>
  <si>
    <t>防灾救灾特殊事项</t>
  </si>
  <si>
    <t>防灾救灾，灾后重建</t>
  </si>
  <si>
    <t>产业园（区）</t>
  </si>
  <si>
    <t>优质黄桃全产业链示范基地建设</t>
  </si>
  <si>
    <t>区农业农村局</t>
  </si>
  <si>
    <t>300亩果园水肥一体化建 设，建设蓄水池300立方 米、水泵房1座、安装多 级过滤设备3套、分区灌 溉网2100米，建设4000 米轨道运输</t>
  </si>
  <si>
    <t>湘沪水果科技示范园</t>
  </si>
  <si>
    <t>灌溉系统铺设管道2000米、修建沟渠2000米；智能控制系统搭建；新增700立方米水果冷藏分拣库、制冷电器设施装备安装1500平米分拣车间建设；建设宽度3-4米的生产作业道及辅助道路3200米</t>
  </si>
  <si>
    <t>名特水果300亩基地工程</t>
  </si>
  <si>
    <t>采购安装智能喷药系统 1套、果园机械采购、果园防盗设施设备 3 套；500 平初加工厂房及管理用房建设、园区水利设施完善和水肥一体化 300 亩</t>
  </si>
  <si>
    <t>郭镇乡智慧果园基地</t>
  </si>
  <si>
    <t>新垦 80 亩果园用地、1 座80m3储水塔、1 座 50 ㎡主泵房、1 套智能化水肥一体滴（喷）灌系统和生物防治系统 。修建总长 2300m砖混结构排水沟渠配套设施、安装 30 个智能语音监控头及控制系统和气象检测显示系统、安装一部400KW 变压器及铜芯电缆2900 米；建设周长 2500m、高 1.5m 的防栏，总面积53200 ㎡的防鸟网。建设果园全长 500 米，均高 1.5米防水土流失护坡工程（砖混结构）</t>
  </si>
  <si>
    <t>水果种植加工高标准示范基地建设项目</t>
  </si>
  <si>
    <t>500亩水肥一体化滴管设施铺设；洪家山60㎡泵房+200m3蓄水池；太秋甜柿60㎡泵房+200m3蓄水池；桃树区60㎡泵房+200m3蓄水池；碧根果园60㎡泵房+200m3蓄水池；核心区60㎡泵房2个+200m3蓄水池2个；1000平棚架及种苗工程</t>
  </si>
  <si>
    <t>精勤水果冷链物流仓储中心</t>
  </si>
  <si>
    <t>500m2冷链中心、800m3高温库、700m3低温库、冷库基础工程；1700m2仓储中心；智能化升级项目（含：冷链数字化管理、仓储效率提升及运营优化配套）</t>
  </si>
  <si>
    <t>青颖互动式水果加工中心</t>
  </si>
  <si>
    <t>生产车间厂房2000 m2、水果罐头制作机1套，果醋加工机1套，果汁机1套，梨膏制作机1套及公共安全设施；互动式生产线1条、互动水果教学设备1套、生产加工体验系统1套</t>
  </si>
  <si>
    <t>乡村建设行动</t>
  </si>
  <si>
    <t>农村基础设施</t>
  </si>
  <si>
    <t>农村道路建设（通村路、通户路、小型桥梁等）</t>
  </si>
  <si>
    <t>城陵矶街道</t>
  </si>
  <si>
    <t>城陵矶村</t>
  </si>
  <si>
    <t>城陵矶村四宅区道路提质改造工程</t>
  </si>
  <si>
    <t>破损路面修缮60*10米，路面提质改造330*6米</t>
  </si>
  <si>
    <t>改善村基础设施建设，提升居民生活质量</t>
  </si>
  <si>
    <t>巩固脱贫攻坚成果，提升居民生活质量</t>
  </si>
  <si>
    <t>城陵矶村新建组道路提质改造及基础设施工程</t>
  </si>
  <si>
    <t>道路提质改造350*5米，下水管道铺设120米等。</t>
  </si>
  <si>
    <t>巩固脱贫攻坚成果，提升产业更好的发展</t>
  </si>
  <si>
    <t>2025年度城陵矶街道产业奖补</t>
  </si>
  <si>
    <t>对监测对象和低收入脱贫人口进行产业奖补。</t>
  </si>
  <si>
    <t>郭镇乡</t>
  </si>
  <si>
    <t>麻布村</t>
  </si>
  <si>
    <t>麻布村曾家组美丽屋场</t>
  </si>
  <si>
    <t>入户道路、硬化宽3.5米、长约200米、屋场基础设施改造、沟渠、池塘清淤、池塘改造等</t>
  </si>
  <si>
    <t>农村基础设施（含产业配套基础设施）</t>
  </si>
  <si>
    <t>产业路、资源路、旅游路建设</t>
  </si>
  <si>
    <t>麻布村田园牧歌产业园区沟渠改造项目</t>
  </si>
  <si>
    <t>产业园区约800米长、宽60、40的沟渠等改造等</t>
  </si>
  <si>
    <t>完善产业基础设施</t>
  </si>
  <si>
    <t>麻布村田园牧歌桔园区基础设施改造项目</t>
  </si>
  <si>
    <t>道路硬化约500米，路基平整，沟渠改造等。</t>
  </si>
  <si>
    <t>麻布村田园牧歌亚热带水果博览园沟渠改造</t>
  </si>
  <si>
    <t>亚热带水果博览园沟渠建设约650米等</t>
  </si>
  <si>
    <t>磨刀村</t>
  </si>
  <si>
    <t>富安农科园滴灌设施建设</t>
  </si>
  <si>
    <t>七十亩果园水肥一体化设施。</t>
  </si>
  <si>
    <t>改善基础设施建设，提升发展产业</t>
  </si>
  <si>
    <t>桃园组苗木基地基础设施建设</t>
  </si>
  <si>
    <t>80米塘坝灌浆护坡、修笛子孔及附属工程</t>
  </si>
  <si>
    <t>磨刀村新屋组种植基地建设</t>
  </si>
  <si>
    <t>320米沟渠清淤、护砌、盖板，60米驳岸护坡</t>
  </si>
  <si>
    <t>青鸟鸣鸣园内基础设施建设</t>
  </si>
  <si>
    <t>山塘清淤，120长驳岸护坡及附属工程</t>
  </si>
  <si>
    <t>磨刀村徐家组养殖基地建设</t>
  </si>
  <si>
    <t>养殖场岸路硬化，长200米、宽2.5米</t>
  </si>
  <si>
    <t>磨刀村大塘组灌溉渠道建设</t>
  </si>
  <si>
    <t>240米沟渠清淤护砌，60米驳岸护坡，20米塘堤护坡</t>
  </si>
  <si>
    <t>磨刀村小元组种植基地设施建设</t>
  </si>
  <si>
    <t>210米沟渠清淤除障、驳岸护坡、混凝土垫底</t>
  </si>
  <si>
    <t>磨刀村富安农科产业园区配套设施建设</t>
  </si>
  <si>
    <t>新建长600米、宽1.2米、深1米沟渠</t>
  </si>
  <si>
    <t>磨刀村大塘组种植基地建设</t>
  </si>
  <si>
    <t>：山塘清淤、塘坝护坡长15米、高1.5米。</t>
  </si>
  <si>
    <t>磨刀村冯喻组冯长富家旁边灌溉沟渠建设</t>
  </si>
  <si>
    <t>长90米的灌溉沟渠建设，长20米、高3米的驳岸护坡</t>
  </si>
  <si>
    <t>磨刀村同古组水稻种植基地建设</t>
  </si>
  <si>
    <t>山塘清淤，180米塘坝护坡</t>
  </si>
  <si>
    <t>磨刀村李家组李水平至李小兵路边驳岸护坡</t>
  </si>
  <si>
    <t>长100米、高2.5米的驳岸护坡</t>
  </si>
  <si>
    <t>郭镇乡磨刀村小型农业水利设施建设(恢复农村小水源蓄水能力)工程</t>
  </si>
  <si>
    <t>山塘清淤扩容1口、新增蓄水能力1500方</t>
  </si>
  <si>
    <t>建中村</t>
  </si>
  <si>
    <t>建中村种植基地基础设施建设</t>
  </si>
  <si>
    <t>改造山塘一口，面积500平米，包括清淤，驳岸护砌，沟渠建设等。</t>
  </si>
  <si>
    <t>建中村种植基地设施建设</t>
  </si>
  <si>
    <t>对灌溉用王阿塘进行改造，主要包括塘堤驳岸护砌长约120米，高约2米，塘底清淤，塘堤护栏安装120米，堤面硬化等。</t>
  </si>
  <si>
    <t>休闲农业与乡村旅游</t>
  </si>
  <si>
    <t>建中村晨晨花园产业道路配套设施建</t>
  </si>
  <si>
    <t>道路挡土墙及沟渠建设260米</t>
  </si>
  <si>
    <t>建中村见山生态产业配套基础设施</t>
  </si>
  <si>
    <t>驳岸护砌，沟渠改造200米</t>
  </si>
  <si>
    <t>建中村前头山塘改造工程</t>
  </si>
  <si>
    <t>约150米驳岸护砌，高约2米，沟渠建设55米，宽3米等</t>
  </si>
  <si>
    <t>建中村黄元-黄杨主干道水沟改造工程</t>
  </si>
  <si>
    <t>沟渠整形、砼沟底、砖砌水沟等约600米</t>
  </si>
  <si>
    <t>郭镇乡建中村小型农业水利设施建设(恢复农村小水源蓄水能力)工程</t>
  </si>
  <si>
    <t>山塘清淤扩容2口、新增蓄水能力3000方</t>
  </si>
  <si>
    <t>建中村农副产品销售点建设</t>
  </si>
  <si>
    <t>租赁销售点对村集体及农户农产品进行销售</t>
  </si>
  <si>
    <t>增加村集体经济收入，改善脱贫户（含监测对象）生产生活</t>
  </si>
  <si>
    <t>建中村厅堂组串户路驳岸护砌工程</t>
  </si>
  <si>
    <t>驳岸护砌约40米，高3米，水泥地面硬化，附属工程</t>
  </si>
  <si>
    <t>建中村主干道驳岸护砌及人行道建设工程项目</t>
  </si>
  <si>
    <t>新建人行道及附属设施约500米，主要包括：人行道路基土方1100m3，垫层800㎡，路沿石约500米，透水混泥土铺设约800㎡，片石挡土墙1780m3及砖砌挡墙425米</t>
  </si>
  <si>
    <t>建中村见山生态产业路建设</t>
  </si>
  <si>
    <t>内部产业道路建设约200米、宽3米，水泥护栏约200米，新修沟渠约300米。</t>
  </si>
  <si>
    <t>枣树村</t>
  </si>
  <si>
    <t>枣树村民主组、集中组、寿七组道路提质改造</t>
  </si>
  <si>
    <t>道路提质改造3000米</t>
  </si>
  <si>
    <t>枣树村彭冲组道路提质改造</t>
  </si>
  <si>
    <t>道路硬化1000米4000平方米、沟渠改造500米</t>
  </si>
  <si>
    <t>枣树村中心组道路提质改造</t>
  </si>
  <si>
    <t>道路提质改造500米</t>
  </si>
  <si>
    <t>郭镇乡枣树村小型农业水利设施建设(恢复农村小水源蓄水能力)工程</t>
  </si>
  <si>
    <t>枣树村茅山组道路硬化</t>
  </si>
  <si>
    <t>道路硬化长200米，宽3.5米，沟渠建设50米</t>
  </si>
  <si>
    <t>马安村</t>
  </si>
  <si>
    <t>马安村刘家组洗衣塘提质改造工程</t>
  </si>
  <si>
    <t>1、约 200立方驳岸护砌;2、洗衣塘清淤;3、增加护栏、洗衣阶梯等设施</t>
  </si>
  <si>
    <t>马安村樟树组雨污分流工程</t>
  </si>
  <si>
    <t>1、约180米环洗衣塘路管网铺设，约200米支管网并入;2、约1300平方米道路提质改造;3、约180米塘边护栏更换等</t>
  </si>
  <si>
    <t>马安村沈家庄屋场路建设工程</t>
  </si>
  <si>
    <t>约490平方米屋场路硬化及附属，约2600平方米道路提质改造及附属</t>
  </si>
  <si>
    <t>马安村主干道（刘家至姚家组段）拓宽工程</t>
  </si>
  <si>
    <t>约310米长村主干道拓宽3.5米及附属</t>
  </si>
  <si>
    <t>2025年度郭镇乡产业奖补</t>
  </si>
  <si>
    <t>改善脱贫户（含监测对象）生产生活</t>
  </si>
  <si>
    <t>人居环境整治</t>
  </si>
  <si>
    <t>村容村貌提升</t>
  </si>
  <si>
    <t>郭镇乡秸秆综合利用</t>
  </si>
  <si>
    <t>还田面积0.3万亩</t>
  </si>
  <si>
    <t>建中村黄元组山塘及附属工程建设</t>
  </si>
  <si>
    <t>新建山塘一口，长约40米左右，宽约30米左右，包括土方清理，驳岸护砌，护栏安装等工程。</t>
  </si>
  <si>
    <t>磨刀村富安农科产业园区配套设施道路建设</t>
  </si>
  <si>
    <t>长600米、宽4米的道路硬化</t>
  </si>
  <si>
    <t>磨刀村徐家组排灌沟渠改造</t>
  </si>
  <si>
    <t>沟渠改造长400米，宽0.8米，高0.5米(开挖、护砌、垫层)</t>
  </si>
  <si>
    <t>磨刀村华宾组沟渠建设工程</t>
  </si>
  <si>
    <t>改建</t>
  </si>
  <si>
    <t>新建沟渠120米，沟渠清淤、护砌1500米，驳岸护坡20米</t>
  </si>
  <si>
    <t>康王乡</t>
  </si>
  <si>
    <t>白湖新村</t>
  </si>
  <si>
    <t>新庄组
种植基地建设</t>
  </si>
  <si>
    <t xml:space="preserve">   新庄组灌溉水渠硬化长830米，混凝土管80米，混凝土路面220米，混凝土管道垫层8立方米，解决农户水田灌溉面积500余亩。</t>
  </si>
  <si>
    <t xml:space="preserve"> 项目实施后，解决村民生产用水，达到经济效益和社会效益。</t>
  </si>
  <si>
    <t>解决农户水田灌溉，促进粮食生产增收，增加村民收入。</t>
  </si>
  <si>
    <t>游家组
种植基地建设</t>
  </si>
  <si>
    <t xml:space="preserve">   游家组灌溉水渠硬化建设900米，</t>
  </si>
  <si>
    <t xml:space="preserve"> 解决农户水田灌溉，促进粮食生产增收，增加村民收入，实现共同富裕的目标。</t>
  </si>
  <si>
    <t>白湖新村杨源组至村部道路提质改造</t>
  </si>
  <si>
    <t xml:space="preserve">   杨源组至村部道路提质改造原破损路面拆除、混凝土路860平方米，沥青混凝土（完好路面）3000平方米。</t>
  </si>
  <si>
    <t xml:space="preserve"> 项目实施后，改善老百姓出行安全环境，达到经济效益和社会效益。</t>
  </si>
  <si>
    <t>杨源组至村部道路提质改造，改善老百姓出行安全环境，</t>
  </si>
  <si>
    <t>白湖新村乡村振兴产业发展基地建设</t>
  </si>
  <si>
    <t xml:space="preserve">  白湖新村乡村振兴产业发展基地安装水肥一体化设备，控制阀门灌溉，从而达到节水、省肥、省人工和高标准智慧农业示范基地的建设目的。灌溉面积50亩，喷灌每小时灌水量200方，每个轮灌区每小时灌水量65方左右</t>
  </si>
  <si>
    <t>项目实施后，安装水肥一体化设备，控制阀门灌溉，从而达到节水、省肥、省人工 和高标准智慧农业示范基地的建设目的。</t>
  </si>
  <si>
    <t>实现水肥一体化，节约成本的同时，提高施肥效率和果实品质。达到高效益、高收入。</t>
  </si>
  <si>
    <t>白湖新村水果基地产业道路建设</t>
  </si>
  <si>
    <t xml:space="preserve">  方保组水果基地道路硬化长392米，宽2.5米；会车道一个，挖方、运方及道路平整约1000平方米，道路硬化混凝土厚0.18米；预埋2处直径30CM涵管等其他附属设施。</t>
  </si>
  <si>
    <t>项目实施后，提高水果基地生产能力，促进农村经济发展，增加老百姓收益。</t>
  </si>
  <si>
    <t>白湖新村水果基地产业道路建设，改善老百姓出行安全，增加村民收入，实现共同富裕的目标。</t>
  </si>
  <si>
    <t>康王乡白湖新村小型农业水利设施建设(恢复农村小水源蓄水能力)工程</t>
  </si>
  <si>
    <t>项目实施后，新增蓄水能力，达到经济效益和社会效益。</t>
  </si>
  <si>
    <t>增加蓄水量，提高农田灌溉，增加老百姓收益。</t>
  </si>
  <si>
    <t>茶蔸村</t>
  </si>
  <si>
    <t>茶蔸村廖易栀子花基地扩建</t>
  </si>
  <si>
    <t>茶蔸村栀子花，二期建设100亩，采取合作社+基地+农户的合作模式，挖机平整场地66600平方米，采购苗木18000株栀子花苗等，打造黄茆山生态旅游化，旅游产业化，全力推动茶蔸村建设美丽村庄</t>
  </si>
  <si>
    <t>带动经济发展</t>
  </si>
  <si>
    <t>发展产业带动收入壮大村级收入</t>
  </si>
  <si>
    <t>茶蔸村栀子花基地道路建设</t>
  </si>
  <si>
    <t>茶蔸村刘庚路道路拓宽硬化工程是结合栀子花产业园打造的一条配套设施路段又是一条老百姓出行安全的重要路段，全500米，宽3.5米，部分位置需要片石驳岸，临崖位置需要安装护栏</t>
  </si>
  <si>
    <t>便于村民出行</t>
  </si>
  <si>
    <t>提高出行安全，保障民生实事</t>
  </si>
  <si>
    <t>茶蔸村木安片区油茶基地道路建设</t>
  </si>
  <si>
    <t>道路硬化长600米，宽3.5米</t>
  </si>
  <si>
    <t>带动经济发 展</t>
  </si>
  <si>
    <t>茶蔸村合作社拓道路拓宽硬化建设</t>
  </si>
  <si>
    <t>拓宽硬化合作社道路200米，宽3.5米，另外建设200平方的场地硬化，方便运输生产使用。</t>
  </si>
  <si>
    <t>茶蔸村寅公组道路拓宽硬化建设</t>
  </si>
  <si>
    <t>主干道路拓宽至5米，共计工程量120米的驳岸，拓宽硬化1.5米，长度800米，方便群众出行安全。</t>
  </si>
  <si>
    <t>带动村民出行安全</t>
  </si>
  <si>
    <t>提质改造，加强出行安全</t>
  </si>
  <si>
    <t>康王乡茶蔸村小型农业水利设施建设(提升山上经济作物灌溉水源保障能力)工程</t>
  </si>
  <si>
    <t>山塘清淤扩容1口、新增蓄水能力2000方</t>
  </si>
  <si>
    <t>恢复农村小水源蓄水能力</t>
  </si>
  <si>
    <t>保障生产灌溉用水，带动困难群众务工，帮困增收。</t>
  </si>
  <si>
    <t>茶蔸村雅静生态产业园基础设施建设</t>
  </si>
  <si>
    <t>雅静生态产业园陌上巴陵产业大道道路拓宽、灌溉系统建设，主要工程：拓宽2米，长度385米，水管1000米，3*3的水塔1个。</t>
  </si>
  <si>
    <t>发展第三产业带动收入壮大村级收入</t>
  </si>
  <si>
    <t>高质量庭院经济</t>
  </si>
  <si>
    <t>庭院特色种植</t>
  </si>
  <si>
    <t>2025年茶蔸村庭院经济发展</t>
  </si>
  <si>
    <t>引导农户重点支持脱贫户、监测户种植中草药，促进农民集体增收，把闲置空地修整出来，规范使用</t>
  </si>
  <si>
    <t>发展第三产业带动集体增收</t>
  </si>
  <si>
    <t>斗篷山村</t>
  </si>
  <si>
    <t>金盆柚基地设施建设</t>
  </si>
  <si>
    <t>修建蓄水池三座，长10米、宽4米、高2米，铺设管道9000米</t>
  </si>
  <si>
    <t>带动脱贫户发展产业，壮大村集体经济</t>
  </si>
  <si>
    <t>杨家组沟渠清淤、硬化</t>
  </si>
  <si>
    <t>杨家组沟渠，长约600米、宽40公分、高40公分清淤、硬化</t>
  </si>
  <si>
    <t>改善农田灌溉条件</t>
  </si>
  <si>
    <t>粮食增收</t>
  </si>
  <si>
    <t>康王乡斗篷山村小型农业水利设施建设(恢复农村小水源蓄水能力)工程</t>
  </si>
  <si>
    <t>山塘清淤扩容2口，新增蓄水能力3000方</t>
  </si>
  <si>
    <t>斗篷组道路硬化</t>
  </si>
  <si>
    <t>道路硬化275米、宽5.5米、20公分厚</t>
  </si>
  <si>
    <t>改善村民出行条件</t>
  </si>
  <si>
    <t>带动村民就业</t>
  </si>
  <si>
    <t>黄茆山村</t>
  </si>
  <si>
    <t>黄茆山村姚家屋场建设</t>
  </si>
  <si>
    <t>1、多功能晒谷坪建设400平方米2、破损道路维修提质280米3、屋场连接线修建300米4、安装出行路照明路灯12盏5、庭院经济建（果树200棵）6、绿化建设4亩</t>
  </si>
  <si>
    <t>方便群众安全出行，人居环境提升，带动困难群众就业，增产增收</t>
  </si>
  <si>
    <t>带动脱贫户3户，就业普通农民15人</t>
  </si>
  <si>
    <t>黄茆山村王塘美丽屋场建设</t>
  </si>
  <si>
    <t>1、破损道路维修提质改造200米、宽3.5米2、屋场连接线修建产业道路400米、宽2米3、池塘护砌加固1050平方米4、古井修葺1口
5、安装出行照明路灯20盏6、庭院经济建设（种植果树300棵）</t>
  </si>
  <si>
    <t>带动脱贫户2户，就业普通农民7人</t>
  </si>
  <si>
    <t>黄茆山村产业基地水肥一体化项目</t>
  </si>
  <si>
    <t>水肥一体化工程材料采供及项目设备成套安装</t>
  </si>
  <si>
    <t>保产业灌溉50亩</t>
  </si>
  <si>
    <t>带动农户就业85人、脱贫户20人</t>
  </si>
  <si>
    <t>黄茆山村姚家大塘整修</t>
  </si>
  <si>
    <t>防溺水安全护栏及护墙180米，果树30棵，清淤1000立方米，排水管8根，山塘环形路硬化250米，洗衣步踏长6米、宽2米</t>
  </si>
  <si>
    <t>保农田灌溉80亩</t>
  </si>
  <si>
    <t>带动农户就业13人、脱贫户10人</t>
  </si>
  <si>
    <t>黄茆山村大屋、中心屋场道路提质改造</t>
  </si>
  <si>
    <t>路面改造长700米、宽3.5米，硬化长500米，划线1400米。</t>
  </si>
  <si>
    <t>消除安全隐患，方便群众出行</t>
  </si>
  <si>
    <t>带动农户就业26人、脱贫户36人</t>
  </si>
  <si>
    <t>黄茆山村刘家组道路硬化</t>
  </si>
  <si>
    <t>道路清基长400米、宽4.5米，道路硬化长400米、宽4米</t>
  </si>
  <si>
    <t>基础建设好方便老百姓出行</t>
  </si>
  <si>
    <t>联农带农30户，112人</t>
  </si>
  <si>
    <t>农村污水治理</t>
  </si>
  <si>
    <t>黄茆山村胡家烟火塘污水治理</t>
  </si>
  <si>
    <t>1、5T/d集中污水处理池一座，污水管网长600米，零散住户污水管26户，接入处理池。</t>
  </si>
  <si>
    <t>提升人居环境整治，村民生产生活质量。</t>
  </si>
  <si>
    <t>带动脱贫户4户，就业普通农民13人</t>
  </si>
  <si>
    <t>黄茆山村大屋组山塘整治</t>
  </si>
  <si>
    <t>1、5T/d集中污水处理池一座，污水管网300米，塘堤道路硬化400平方米，防溺水安全防护栏200米。</t>
  </si>
  <si>
    <t>带动脱贫户5户，就业普通农民11人</t>
  </si>
  <si>
    <t>黄茆山村新屋二组、下屋组种植基地建设</t>
  </si>
  <si>
    <t>基地建设30亩，水渠修缮长450米、宽0.8米、深0.6</t>
  </si>
  <si>
    <t>带动脱贫户3户，就业普通农民10人</t>
  </si>
  <si>
    <t>黄茆山村香炉组、刘家组种植基地建设</t>
  </si>
  <si>
    <t>新建沟渠长720米、宽1米、深0.6米，道路硬化长600米、宽3米、厚0.2米共计1800平方米，清基600米，2000平方米</t>
  </si>
  <si>
    <t>带动脱贫户7户，就业普通农民12人</t>
  </si>
  <si>
    <t>2025年黄茆山村庭院经济发展</t>
  </si>
  <si>
    <t>引导农户种植经济果树和蔬菜，为黄茆山村有条件的监测户、脱贫户及农户打造庭院经济。</t>
  </si>
  <si>
    <t>带动周边农户发展庭院经济，增强产业发展能力、增加家庭经济收入</t>
  </si>
  <si>
    <t>带动脱贫户40户，就业普通农民20人</t>
  </si>
  <si>
    <t>产业服务支撑项目</t>
  </si>
  <si>
    <t>农业社会化服务</t>
  </si>
  <si>
    <t>黄茆山村以村集体入股湖南赛红食品有限公司</t>
  </si>
  <si>
    <t>以村集体入股湖南赛红食品有限公司增加村集体经济收入</t>
  </si>
  <si>
    <t>增强产业发展能力、壮大村集体经济增收</t>
  </si>
  <si>
    <t>带动脱贫户8户，就业普通农民10人</t>
  </si>
  <si>
    <t>黄茆山村大山片区道路提质改造</t>
  </si>
  <si>
    <t>道路加宽、破损道路提质改造，全长240米、宽3.5米</t>
  </si>
  <si>
    <t>带动脱贫户4户，就业普通农民11人</t>
  </si>
  <si>
    <t>康王乡黄茆山村小型农业水利设施建设(提升山上经济作物灌溉水源保障能力)工程</t>
  </si>
  <si>
    <t>山塘清淤扩容1口、新增蓄水能力1000方</t>
  </si>
  <si>
    <t>带动脱贫户3户，就业普通农民8人</t>
  </si>
  <si>
    <t>黄茆山村康王、邓家屋场道路提质改造</t>
  </si>
  <si>
    <t>路面改造长900米、宽3.5米，划线1800米</t>
  </si>
  <si>
    <t>提升人居环境整治，村民生产生活质量、群众安全出行。</t>
  </si>
  <si>
    <t>带动脱贫户7户，就业7人</t>
  </si>
  <si>
    <t>黄峁山村集体经济产业发展</t>
  </si>
  <si>
    <t>黄峁山村收割机、牵引式打捆机</t>
  </si>
  <si>
    <t>带动脱贫户47户，共计136人。</t>
  </si>
  <si>
    <t>夹铺新村</t>
  </si>
  <si>
    <t>青云机埠沟渠改造</t>
  </si>
  <si>
    <t>夹铺新村青云机埠渠道硬化1000米，渠道规格40CM*40CM，底下垫层10CM</t>
  </si>
  <si>
    <t>完善基础
设施建设</t>
  </si>
  <si>
    <t>带动脱贫户产业发展，发展壮大集体经济，改善青云片区农田用水灌溉、枳壳基地用水</t>
  </si>
  <si>
    <t>小型农业水利设施建设(恢复农村小水源蓄水能力)工程</t>
  </si>
  <si>
    <t>山塘清淤扩容3口、新增蓄水能力4500方</t>
  </si>
  <si>
    <t>提升村民居住环境，改善农田用水</t>
  </si>
  <si>
    <t>雅静生态产业园道路改造</t>
  </si>
  <si>
    <t>拓宽硬化800米，提质改造300米，宽5.5米</t>
  </si>
  <si>
    <t xml:space="preserve">改善村民出行条件，提升村民幸福指数，带动村民产业发展，壮大集体经济 </t>
  </si>
  <si>
    <t>龙凤村</t>
  </si>
  <si>
    <t>龙凤村新塘整修加固</t>
  </si>
  <si>
    <t>池塘面积10亩，驳岸（挡土墙）100m³、清淤加固400m³。</t>
  </si>
  <si>
    <t>灌溉农田面积150亩</t>
  </si>
  <si>
    <t>龙凤村江流葡萄基地道路提质改造</t>
  </si>
  <si>
    <t>龙凤咀至中心组产业道路提质改造，道路破缺、补损、铺油，道路长500米，宽5米。</t>
  </si>
  <si>
    <t>改善村民出行条件，促进经济发展。</t>
  </si>
  <si>
    <t>便于村民出行，改善道路基础设施，提升村民生活质量。</t>
  </si>
  <si>
    <t>康王乡龙凤村小型农业水利设施建设(恢复农村小水源蓄水能力)工程</t>
  </si>
  <si>
    <t>灌溉农田面积106亩</t>
  </si>
  <si>
    <t>龙凤村条立组道路提质改造</t>
  </si>
  <si>
    <t>条立组道路提质道路长900米，宽5米。</t>
  </si>
  <si>
    <t>便于村民出行，改善道路基础设施，提升村民生活质量，方便产业产品运输。</t>
  </si>
  <si>
    <t>三甲村</t>
  </si>
  <si>
    <t>富硒辣椒产业基地设施（38亩）建设</t>
  </si>
  <si>
    <t>30米垮塌河岸恢复，长280米宽0.6米，高0.8米驳岸建设</t>
  </si>
  <si>
    <t>康王乡三甲村小型农业水利设施建设(恢复农村小水源蓄水能力)工程</t>
  </si>
  <si>
    <t>便于群众用水</t>
  </si>
  <si>
    <t>三甲村范家组道路提质改造</t>
  </si>
  <si>
    <t>道路破损位置修缮，提质改造全长600米，宽5米</t>
  </si>
  <si>
    <t>方便村民安全出行</t>
  </si>
  <si>
    <t>三甲村乐园片道路提质改造</t>
  </si>
  <si>
    <t>道理破损及修复350平方，提质改造2400平方</t>
  </si>
  <si>
    <t>康王乡三甲村小型农业水利设施建设(提升山上经济作物灌溉水源保障能力)工程</t>
  </si>
  <si>
    <t>山塘清淤扩容2口、新增蓄水能力2500方</t>
  </si>
  <si>
    <t>便于群众生产生活用水</t>
  </si>
  <si>
    <t>乌江村</t>
  </si>
  <si>
    <t>乌江村三组道路提质改造</t>
  </si>
  <si>
    <t>道路硬化全长800米，宽4.5米</t>
  </si>
  <si>
    <t>道路硬化改造，改善村民出行条件</t>
  </si>
  <si>
    <t>巩固脱贫功坚成果，提升居民生活质量</t>
  </si>
  <si>
    <t>乌江村二组道路硬化</t>
  </si>
  <si>
    <t>道路硬化长700米，宽3.5米</t>
  </si>
  <si>
    <t>乌江村湖北移民道路硬化项目</t>
  </si>
  <si>
    <t>道路清基、拓宽，硬化道路全长1100米，宽3.5米，厚20CM</t>
  </si>
  <si>
    <t>道路硬化改造，改善村民出行条件，方便村民农副产品运输，带动经济发展</t>
  </si>
  <si>
    <t xml:space="preserve">巩固脱贫功坚成果，提升村民生活质量，便利村民出行 </t>
  </si>
  <si>
    <t>乌江村林塘组、内屋组、乌江组到户道路硬化</t>
  </si>
  <si>
    <t>道路清基、拓宽，硬化道路全长400米，宽3米，厚20CM</t>
  </si>
  <si>
    <t>道路硬化改造，改善村民出行条件，带动经济发展</t>
  </si>
  <si>
    <t>长岭社区</t>
  </si>
  <si>
    <t>长岭社区三联组道路维修</t>
  </si>
  <si>
    <t>三联组组级公路长480米，原路基3.5米路面硬化</t>
  </si>
  <si>
    <t>改善居民出行条件</t>
  </si>
  <si>
    <t>康王乡长岭社区小型农业水利设施建设(恢复农村小水源蓄水能力)工程</t>
  </si>
  <si>
    <t>改善居民成产生活条件，提升群众满意度</t>
  </si>
  <si>
    <t>居民参与投资投劳，获得报酬</t>
  </si>
  <si>
    <t>长
石
桥
村</t>
  </si>
  <si>
    <t>长石桥村交通安全波形护栏安装</t>
  </si>
  <si>
    <t>长石桥村</t>
  </si>
  <si>
    <t>对全村临崖临坎临水路段安装波形护栏，约长：1200米</t>
  </si>
  <si>
    <t>改善村基础设施建设，保障居民出行安全</t>
  </si>
  <si>
    <t>巩固脱贫攻坚成果，保障居民出行安全</t>
  </si>
  <si>
    <t>长石桥村金山片方家大塘坡道路路提质改造</t>
  </si>
  <si>
    <t>水泥硬化路面约600米、宽3米、厚20CM</t>
  </si>
  <si>
    <t>长石桥村白屋组临崖塌方路段驳岸护砌</t>
  </si>
  <si>
    <t>驳岸护砌长约80米、高4米、宽2米</t>
  </si>
  <si>
    <t>长石桥村金山片冯家竹子坡路提质改造</t>
  </si>
  <si>
    <t>水泥硬化路面约700米、宽3米、厚20CM</t>
  </si>
  <si>
    <t>2025年长石桥村庭院经济发展</t>
  </si>
  <si>
    <t>引导农户重点支持监测户、脱贫户建设精品小菜园，六屋组建设大规模精品菜园约8亩。</t>
  </si>
  <si>
    <t>新型农村集体经济发展项目</t>
  </si>
  <si>
    <t>长石桥生态停车场改造</t>
  </si>
  <si>
    <t>硬化道路800米，扩建停车场停车车位150个，完善停车场配套设施</t>
  </si>
  <si>
    <t>壮大村集体经济增收</t>
  </si>
  <si>
    <t>康王乡长石桥村小型农业水利设施建设(恢复农村小水源蓄水能力)工程</t>
  </si>
  <si>
    <t>改善村水利灌溉建设，提升村民种植增收</t>
  </si>
  <si>
    <t>康
王
乡</t>
  </si>
  <si>
    <t>2025年度康王乡产业奖补</t>
  </si>
  <si>
    <t>对监测对象和低收入脱贫人口进行产业奖补</t>
  </si>
  <si>
    <t>增加产业帮扶收入</t>
  </si>
  <si>
    <t>提高监测户和低收入脱贫人口收入</t>
  </si>
  <si>
    <t>康王乡秸秆综合利用</t>
  </si>
  <si>
    <t>还田和离田面积0.75万亩</t>
  </si>
  <si>
    <t>提升秸秆综合利用率</t>
  </si>
  <si>
    <t>减少生态环境污染</t>
  </si>
  <si>
    <t>茶蔸村董家组产业道路提质改造</t>
  </si>
  <si>
    <t>道路硬化全长400米，宽5.5米</t>
  </si>
  <si>
    <t>乌江村老屋组、下山组、西头组到户道路硬化</t>
  </si>
  <si>
    <t>道路硬化全长500米，宽3.5米</t>
  </si>
  <si>
    <t>黄茆山李家组、邓家、新元组道路提质改造</t>
  </si>
  <si>
    <t>道路提质改造长1200米，宽4米。</t>
  </si>
  <si>
    <t>梅溪街道</t>
  </si>
  <si>
    <t>冷水铺社区</t>
  </si>
  <si>
    <t>田家组下水道改造项目</t>
  </si>
  <si>
    <t>沟渠清淤350米，建沉井1个，建台阶1个，水泥硬化回填20米</t>
  </si>
  <si>
    <t>沟渠清淤350米，改善下水道淤堵问题。</t>
  </si>
  <si>
    <t>滨湖社区</t>
  </si>
  <si>
    <t>任家组蔬菜基地水沟建设</t>
  </si>
  <si>
    <t>滨湖社区任家组蔬30亩蔬菜基地水沟建设全长500米，宽1.2米，深1米，沟渠建设加建蓄水池8个和配套人行步道。</t>
  </si>
  <si>
    <t>改善村水利灌溉设施，提升居民生产生活条件</t>
  </si>
  <si>
    <t>延寿寺村</t>
  </si>
  <si>
    <t>延寿寺村七组道路提质改造</t>
  </si>
  <si>
    <t>全长250米，宽3.5米道路进行提质改造，新建挡土墙80米，安装安全护栏60米。</t>
  </si>
  <si>
    <t>道路提质改造，改善居民出行条件</t>
  </si>
  <si>
    <t>胥家桥社区</t>
  </si>
  <si>
    <t>胥家桥社区团湖组水渠设施改造工程</t>
  </si>
  <si>
    <t>对长约300米的渠道进行清淤、挡土墙砌筑、底层混凝土浇筑等</t>
  </si>
  <si>
    <t>改善水利灌溉设施，提升居民生产生活条件</t>
  </si>
  <si>
    <t>梅溪街道胥家桥社区小型农业水利设施建设（恢复农村小水源蓄水能力）工程</t>
  </si>
  <si>
    <t xml:space="preserve"> </t>
  </si>
  <si>
    <t>2025年梅溪乡产业奖补</t>
  </si>
  <si>
    <t>奇家岭</t>
  </si>
  <si>
    <t>仓田村</t>
  </si>
  <si>
    <t>仓田村药材基地建设</t>
  </si>
  <si>
    <t>仓田村药材基地、林下经济作物基地520亩，种植中药材，油茶、黄柏</t>
  </si>
  <si>
    <t>通过山塘改造改善贫困群众生产生活条件</t>
  </si>
  <si>
    <t>仓田村竹园组种叶塘护坡改造</t>
  </si>
  <si>
    <t>上塘1.8亩，下塘2.3亩护坡</t>
  </si>
  <si>
    <t>通过入股企业以改善村民生产生活条件</t>
  </si>
  <si>
    <t>岳阳楼区仓田村曾家组沟渠改造</t>
  </si>
  <si>
    <t>长270米，宽1.5，深2米沟渠改造</t>
  </si>
  <si>
    <t>通过水沟改造改善贫困群众生产生活条件</t>
  </si>
  <si>
    <t>配套设施项目</t>
  </si>
  <si>
    <t>仓田村廖家组片区120米水沟、挡土墙、排水口改造</t>
  </si>
  <si>
    <t>沟长120米，挡土墙、排水口改造</t>
  </si>
  <si>
    <t>岳阳楼区仓田村新王组水沟渠改造</t>
  </si>
  <si>
    <t>长400米，宽1.5米，深1.5米沟渠改造</t>
  </si>
  <si>
    <t>奇家岭街道仓田村小型农业水利设施建设(恢复农村小水源蓄水能力)工程</t>
  </si>
  <si>
    <t>仓田村樟树咀道路提质改造</t>
  </si>
  <si>
    <t>长约600米，宽约3.8米道路提质改造</t>
  </si>
  <si>
    <t>仓田村彭家港庙山山塘边道路硬化</t>
  </si>
  <si>
    <t>道路路基平整，硬化全长690米，宽3.5米，挡土墙6.3米</t>
  </si>
  <si>
    <t>仓田村油茶药材基地</t>
  </si>
  <si>
    <t>仓田村新开发油茶药材基地100亩，已开发油茶药材基地200亩后期维护，包含山地平整、树木移植、药材种植、基础设施等</t>
  </si>
  <si>
    <t>奇家岭街道</t>
  </si>
  <si>
    <t>2025年度奇家岭街道产业奖补</t>
  </si>
  <si>
    <t>蔡家社区</t>
  </si>
  <si>
    <t>奇家岭街道蔡家社区小型农业水利设施建设(恢复农村小水源蓄水能力)工程</t>
  </si>
  <si>
    <t>奇西社区</t>
  </si>
  <si>
    <t>奇家岭街道奇西社区小型农业水利设施建设(恢复农村小水源蓄水能力)工程</t>
  </si>
  <si>
    <t>金凤桥管理处</t>
  </si>
  <si>
    <t>监申桥社区</t>
  </si>
  <si>
    <t>金凤桥管理处监申桥社区小型农业水利设施建设(恢复农村小水源蓄水能力)工程</t>
  </si>
  <si>
    <t>提升社区抗洪防涝能力，改善居住环境</t>
  </si>
  <si>
    <t>农村供水保障设施建设</t>
  </si>
  <si>
    <t>监申桥社区4个居民组安全饮水配套设施建设</t>
  </si>
  <si>
    <t>70立方米的水塔设施增补抽水泵、进出水管等设施</t>
  </si>
  <si>
    <t>改善居民饮水问题，提升群众生活质量</t>
  </si>
  <si>
    <t>分水垅社区</t>
  </si>
  <si>
    <t>蔡家组道路提质</t>
  </si>
  <si>
    <t>道路全长500米，平均宽度3.5米，白改黑面积约1800平方米，进行体质改造</t>
  </si>
  <si>
    <t>道路提质改造，改善村民出行条件，提升群众满意度</t>
  </si>
  <si>
    <t>桐家组道路提质</t>
  </si>
  <si>
    <t>全长410米道路破损维修及改造</t>
  </si>
  <si>
    <t>2025年度金凤桥管理处产业奖补</t>
  </si>
  <si>
    <t>增加集体经济收入，改善居民生活条件</t>
  </si>
  <si>
    <r>
      <rPr>
        <sz val="10"/>
        <color rgb="FF000000"/>
        <rFont val="宋体"/>
        <charset val="134"/>
      </rPr>
      <t>硚</t>
    </r>
    <r>
      <rPr>
        <sz val="10"/>
        <color rgb="FF000000"/>
        <rFont val="宋体"/>
        <charset val="134"/>
      </rPr>
      <t>石社区</t>
    </r>
  </si>
  <si>
    <r>
      <rPr>
        <sz val="10"/>
        <rFont val="宋体"/>
        <charset val="134"/>
      </rPr>
      <t>硚</t>
    </r>
    <r>
      <rPr>
        <sz val="10"/>
        <rFont val="宋体"/>
        <charset val="134"/>
      </rPr>
      <t>石社区蘑菇种植基地及水产养殖</t>
    </r>
  </si>
  <si>
    <r>
      <rPr>
        <sz val="10"/>
        <color rgb="FF000000"/>
        <rFont val="宋体"/>
        <charset val="134"/>
      </rPr>
      <t>蘑菇种植基地利用原村属</t>
    </r>
    <r>
      <rPr>
        <sz val="10"/>
        <color rgb="FF000000"/>
        <rFont val="宋体"/>
        <charset val="134"/>
      </rPr>
      <t>硚</t>
    </r>
    <r>
      <rPr>
        <sz val="10"/>
        <color rgb="FF000000"/>
        <rFont val="宋体"/>
        <charset val="134"/>
      </rPr>
      <t>石小学办公楼约700M2，为主体、带动各组农户入股，拟种植蘑菇约10亩</t>
    </r>
  </si>
  <si>
    <r>
      <rPr>
        <sz val="10"/>
        <rFont val="宋体"/>
        <charset val="134"/>
      </rPr>
      <t>金凤桥管理处</t>
    </r>
    <r>
      <rPr>
        <sz val="10"/>
        <rFont val="宋体"/>
        <charset val="134"/>
      </rPr>
      <t>硚</t>
    </r>
    <r>
      <rPr>
        <sz val="10"/>
        <rFont val="宋体"/>
        <charset val="134"/>
      </rPr>
      <t>石社区小型农业水利设施建设(恢复农村小水源蓄水能力)工程</t>
    </r>
  </si>
  <si>
    <r>
      <rPr>
        <sz val="10"/>
        <rFont val="宋体"/>
        <charset val="134"/>
      </rPr>
      <t>硚</t>
    </r>
    <r>
      <rPr>
        <sz val="10"/>
        <rFont val="宋体"/>
        <charset val="134"/>
      </rPr>
      <t>石水库防汛公路提质改造</t>
    </r>
  </si>
  <si>
    <t>道路扩宽并修建驳岸护坡，由原2.5米扩建成4米宽，长度约为1000米。</t>
  </si>
  <si>
    <t>提升硚石水库抗洪防涝能力，改善居住环境</t>
  </si>
  <si>
    <r>
      <rPr>
        <sz val="10"/>
        <rFont val="宋体"/>
        <charset val="134"/>
      </rPr>
      <t>硚</t>
    </r>
    <r>
      <rPr>
        <sz val="10"/>
        <rFont val="宋体"/>
        <charset val="134"/>
      </rPr>
      <t>石社区桥石油茶基地配套设施建设</t>
    </r>
  </si>
  <si>
    <t>泥路硬化，宽4米，长约500米</t>
  </si>
  <si>
    <t>支持硚石油茶种植合作社发展，便于居民及外来游客出行</t>
  </si>
  <si>
    <r>
      <rPr>
        <sz val="10"/>
        <rFont val="宋体"/>
        <charset val="134"/>
      </rPr>
      <t>硚</t>
    </r>
    <r>
      <rPr>
        <sz val="10"/>
        <rFont val="宋体"/>
        <charset val="134"/>
      </rPr>
      <t>石社区富而康合作社产业道路建设</t>
    </r>
  </si>
  <si>
    <r>
      <rPr>
        <sz val="10"/>
        <color rgb="FF000000"/>
        <rFont val="宋体"/>
        <charset val="134"/>
      </rPr>
      <t>位于合作社清逸庄园下坡往</t>
    </r>
    <r>
      <rPr>
        <sz val="10"/>
        <color rgb="FF000000"/>
        <rFont val="宋体"/>
        <charset val="134"/>
      </rPr>
      <t>內</t>
    </r>
    <r>
      <rPr>
        <sz val="10"/>
        <color rgb="FF000000"/>
        <rFont val="宋体"/>
        <charset val="134"/>
      </rPr>
      <t>约800米，宽4米道路硬化</t>
    </r>
  </si>
  <si>
    <t>支持富而康合作社产业发展，便于居民或外来游客出行</t>
  </si>
  <si>
    <t>梅子柿社区</t>
  </si>
  <si>
    <t>梅子柿社区村级公路驳岸设施建设</t>
  </si>
  <si>
    <t>新建长15米、高三米的驳岸。</t>
  </si>
  <si>
    <t>道路安全隐患修整改造，改善村民出行条件，提升群众满意度</t>
  </si>
  <si>
    <t>白石岭社区</t>
  </si>
  <si>
    <t>白石岭社区奇家坡污水管道敷设工程</t>
  </si>
  <si>
    <t>新建长300米、φ1米，沉井6座1.5*1.5*2.5。</t>
  </si>
  <si>
    <t>解决奇家坡污水乱排，脏乱差问题，提升群众幸福指数</t>
  </si>
  <si>
    <t>金凤桥社区</t>
  </si>
  <si>
    <t>金凤桥社区戴公组道路提质</t>
  </si>
  <si>
    <t>道路全长350米，平均宽度3.5米，提质改造面积约1300平方米，其中有280平方米水泥道路需修补，下水道共5处约20米，排水沟清理硬化80米。</t>
  </si>
  <si>
    <t>金凤桥社区级公路安全隐患设施建设</t>
  </si>
  <si>
    <t>全长约60米防撞栏和100米路基下沉修补工程</t>
  </si>
  <si>
    <t>光伏电站建设</t>
  </si>
  <si>
    <t>光伏项目</t>
  </si>
  <si>
    <r>
      <rPr>
        <sz val="10"/>
        <color rgb="FFFF0000"/>
        <rFont val="宋体"/>
        <charset val="134"/>
      </rPr>
      <t>硚</t>
    </r>
    <r>
      <rPr>
        <sz val="10"/>
        <color rgb="FFFF0000"/>
        <rFont val="宋体"/>
        <charset val="134"/>
      </rPr>
      <t>石社区</t>
    </r>
  </si>
  <si>
    <t>光伏发电建设工程</t>
  </si>
  <si>
    <t>利用新老社区屋顶、闲置小学（加固修整）三处房屋建设光伏发电装置约1600平米</t>
  </si>
  <si>
    <t>养殖业基地</t>
  </si>
  <si>
    <t>木里港管理处</t>
  </si>
  <si>
    <t>各社区</t>
  </si>
  <si>
    <t>自主产业发展</t>
  </si>
  <si>
    <t>给处42建档立卡户争取产业帮扶资金</t>
  </si>
  <si>
    <t>改善生活
条件，实现共同裕</t>
  </si>
  <si>
    <t xml:space="preserve">
自主发展产业，促进家庭增收，提高生活水平</t>
  </si>
  <si>
    <t>红旗社区</t>
  </si>
  <si>
    <t>木里港管理处红旗社区小型农业水利设施建设(恢复农村小水源蓄水能力)工程</t>
  </si>
  <si>
    <t>英家组至罗自龙家组道路提质改造建设</t>
  </si>
  <si>
    <t>路硬化长约140米，宽4米</t>
  </si>
  <si>
    <t>将英家组干道修建好，方便居民出行，提升居住环境，利于经济发展，带动脱贫户稳定增收。</t>
  </si>
  <si>
    <t>提升居住环境，</t>
  </si>
  <si>
    <t>英家组组级道路硬化</t>
  </si>
  <si>
    <t>长750米，宽3.8米道路提质改造</t>
  </si>
  <si>
    <t>为英家组居民提质改造入户道路，改善生活条件， 实现共同富裕。</t>
  </si>
  <si>
    <t>改善生活条件， 提高生活品质。</t>
  </si>
  <si>
    <t>红旗社区英家组至谢西组路提质改造</t>
  </si>
  <si>
    <t>道路破损位置修缮，提质改造全长753米，宽3米，</t>
  </si>
  <si>
    <t>为英家、谢西组居民提质改造入户道路， 改善生活条件， 实现共同富裕。</t>
  </si>
  <si>
    <t>木里港社区</t>
  </si>
  <si>
    <t>朱上组道路硬化</t>
  </si>
  <si>
    <t>长200米，宽3.5米道路硬化</t>
  </si>
  <si>
    <t>为朱上组居民提质改造入户道路，      改善生活条件， 实现共同富裕。</t>
  </si>
  <si>
    <t>新华社区</t>
  </si>
  <si>
    <t>新华社区老麻组道路提质改造</t>
  </si>
  <si>
    <t xml:space="preserve">长140米、宽4.8米道路提质改造   </t>
  </si>
  <si>
    <t>为老麻组居民提质改造入户道路，      改善生活条件， 实现共同富裕。</t>
  </si>
  <si>
    <t>新元社区</t>
  </si>
  <si>
    <t>木里港管理处新元社区小型农业水利设施建设(恢复农村小水源蓄水能力)工程</t>
  </si>
  <si>
    <t>飞跃组至邓家组道路提质改造</t>
  </si>
  <si>
    <t>道路全长约800米，平均宽4米道路提质改造</t>
  </si>
  <si>
    <t>为跃组至邓家组居民提质改造入户道路，      改善生活条件， 实现共同富裕。</t>
  </si>
  <si>
    <t>新元社区许西组白杨坡道路硬化</t>
  </si>
  <si>
    <t>道路总长546.2米，平均宽4.2米，路基修整、水泥混凝土15厘米厚。需铺设两条横路排水管道、砌筑排水井等。</t>
  </si>
  <si>
    <t>为许西、居民提质改造入户道路，      改善生活条件， 实现共同富裕。</t>
  </si>
  <si>
    <t>羊角山社区</t>
  </si>
  <si>
    <t>黄家、廖家组道路硬化建设</t>
  </si>
  <si>
    <t>羊角山</t>
  </si>
  <si>
    <t>硬化道路450平方米，提质改造约2800平方米，渣土外运30车、破损道路维护300平方</t>
  </si>
  <si>
    <t>将黄家、廖家组道修建好，方便居民出行，提升居住环境，利于经济发展，带动脱贫户稳定增收。</t>
  </si>
  <si>
    <t>西塘镇</t>
  </si>
  <si>
    <t>高城村</t>
  </si>
  <si>
    <t>西塘镇高城村小型农业水利设施建设(恢复农村小水源蓄水能力)工程</t>
  </si>
  <si>
    <t>公共
服务
效益</t>
  </si>
  <si>
    <t>解决下游
稻田灌慨
解决居民
水利环境</t>
  </si>
  <si>
    <t>西塘镇高城村小型农业水利设施建设(提升山上经济作物灌溉水源保障能力)工程</t>
  </si>
  <si>
    <t>山塘清淤扩容2口、新增蓄水能力2000方</t>
  </si>
  <si>
    <t>高城村集体经济产业发展</t>
  </si>
  <si>
    <t>高城村购置插秧机、收割机</t>
  </si>
  <si>
    <t>社会化服务</t>
  </si>
  <si>
    <t>高城村油茶产业园道路及沟渠设施建设</t>
  </si>
  <si>
    <t>道路硬化长318米，宽3.5米厚，20厘米；沟渠新建，长275米，宽30厘米，深50厘米，</t>
  </si>
  <si>
    <t>油茶基地的陪护管理保障成活率增加就业岗位，带动农户增收</t>
  </si>
  <si>
    <t>土地租用，
入股分红，
用工保障</t>
  </si>
  <si>
    <t>韩龙村</t>
  </si>
  <si>
    <t>韩龙村黄茶基地建设</t>
  </si>
  <si>
    <t>韩龙村黄茶基地（前期35亩，包括土地流转、清基、土地平整、地肥、茶苗）</t>
  </si>
  <si>
    <t>提高经济收入</t>
  </si>
  <si>
    <t>解决劳动力就业</t>
  </si>
  <si>
    <t>韩龙村连片水稻种植基地建设</t>
  </si>
  <si>
    <t>修建水渠长约230米、两岸平均高度1.5米、扫障300米、清淤200立方、加固210立方。</t>
  </si>
  <si>
    <t>解决部分村民
农田灌溉问题</t>
  </si>
  <si>
    <t>为农户种植增产增收</t>
  </si>
  <si>
    <t>韩龙村以村集体入股农申生态种养农民专业合作社</t>
  </si>
  <si>
    <t>以村集体入股农申生态种养农民专业合作社，增加村集体经济收入</t>
  </si>
  <si>
    <r>
      <rPr>
        <sz val="10"/>
        <color theme="1"/>
        <rFont val="Arial"/>
        <charset val="134"/>
      </rPr>
      <t> </t>
    </r>
    <r>
      <rPr>
        <sz val="10"/>
        <color theme="1"/>
        <rFont val="仿宋_GB2312"/>
        <charset val="134"/>
      </rPr>
      <t>增强村集体经济实力，增加农户收入。</t>
    </r>
  </si>
  <si>
    <t>增加农户收入</t>
  </si>
  <si>
    <t>韩龙村大坡山塘新建</t>
  </si>
  <si>
    <t>新建堤坝长45米，高15米，堤坝宽8米，涵管长25米，溢洪道长20米。另堤坝核心墙另筑（长25米宽1.5米高3米）</t>
  </si>
  <si>
    <t>西塘镇韩龙村小型农业水利设施建设(恢复农村小水源蓄水能力)工程</t>
  </si>
  <si>
    <t>农村公共服务</t>
  </si>
  <si>
    <t>其他（便民综合服务设施、文化活动广场、体育设施、村级客运站、农村公益性殡葬设施建设等）</t>
  </si>
  <si>
    <t>韩龙村48路公交坪建设</t>
  </si>
  <si>
    <t>48路公交坪约980平方提质改造</t>
  </si>
  <si>
    <t>解决村民安全出行及交通运输</t>
  </si>
  <si>
    <t>韩龙村圣井组中药种植</t>
  </si>
  <si>
    <t>韩龙村圣井组中药材种植40亩(清基、土地平整、种苗、)</t>
  </si>
  <si>
    <t>花元村</t>
  </si>
  <si>
    <t>花元村大水塘修缮加固项目</t>
  </si>
  <si>
    <t>清淤，加固及附属工程</t>
  </si>
  <si>
    <t>1.清淤改善水质2.灌溉面积提升3.改善居民生化环境</t>
  </si>
  <si>
    <t>解决部分村民和脱贫户就业问题，改善人居环境</t>
  </si>
  <si>
    <t>西塘镇花元村小型农业水利设施建设(恢复农村小水源蓄水能力)工程</t>
  </si>
  <si>
    <t>1.山塘清淤提升水质2.新增蓄水能力</t>
  </si>
  <si>
    <t>花元村沟渠改造项目</t>
  </si>
  <si>
    <t>花元村许家至涂家400米沟渠改造</t>
  </si>
  <si>
    <t>1.沟渠修正2.提高50亩农田灌溉用水</t>
  </si>
  <si>
    <t>解决部分村民和脱贫户就业问题，提升农业产量</t>
  </si>
  <si>
    <t>金黄村</t>
  </si>
  <si>
    <t>金黄村畈头组种植基地建设</t>
  </si>
  <si>
    <t>约100米沟渠清淤、护砌，沟渠建设高1.5米，宽1.5。</t>
  </si>
  <si>
    <t>解决村民农业生产用水问题，改善村容村貌</t>
  </si>
  <si>
    <t>提升村民生产生活质量，为村民增收增产提供有力保障</t>
  </si>
  <si>
    <t>金黄村水果种植产业项目</t>
  </si>
  <si>
    <t>金黄村水果种植30亩，品种改良基地产业40亩后期维护及扩建水果种植30亩，山地平整、树木移栽及基础设施建设</t>
  </si>
  <si>
    <t>壮大集体经济，提供就业岗位，农户增收增产</t>
  </si>
  <si>
    <t xml:space="preserve"> 壮大集体经济，提升村民生产生活质量，为村民增收增产提供有力保障</t>
  </si>
  <si>
    <t>西塘镇金黄村小型农业水利设施建设(恢复农村小水源蓄水能力)工程</t>
  </si>
  <si>
    <t>金黄村枫树屋场道路提质改造</t>
  </si>
  <si>
    <t>道路整修约300米，新建硬化700平方米，提质改造2000平方</t>
  </si>
  <si>
    <t>解决村民安全出行问题，改善村容村貌</t>
  </si>
  <si>
    <t>提升村民生活品质，为村民出行提供安全保障，提高村民生活幸福指数</t>
  </si>
  <si>
    <t>金黄村周东组道路提质改造</t>
  </si>
  <si>
    <t>道路提质改造长490米，约2340平方米。</t>
  </si>
  <si>
    <t>解决村民农产品运输及安全出行，改善村容村貌</t>
  </si>
  <si>
    <t>金黄村刘祥子道路拓宽</t>
  </si>
  <si>
    <t>清表、拆除混凝土排水沟、拆除及恢复水闸、拆除砖砌挡墙、扩宽水泥混凝土道路20cm厚、铺设钢筋混凝土盖板20cm厚、沉井600*600mm。</t>
  </si>
  <si>
    <t>金黄村产业广场建设</t>
  </si>
  <si>
    <t>清表、场地平整、广告栏移位、铺设钢筋混凝土盖板20cm厚、铺设水泥混凝土面层20cm厚</t>
  </si>
  <si>
    <t>壮大集体经济，提供就业岗位，农户增收增产。</t>
  </si>
  <si>
    <t>金黄村刘祥子产业路硬化</t>
  </si>
  <si>
    <t>路面平整、硬化长700米，宽3.5米，厚15公分</t>
  </si>
  <si>
    <t>提升村民生产
生活质量，为村民增收增产提供有力保障</t>
  </si>
  <si>
    <t>空港新村</t>
  </si>
  <si>
    <t>空港新村老屋组道路硬化、整基</t>
  </si>
  <si>
    <t>1.道路整基硬化180米，厚0.2米，2.沿路排水沟180米</t>
  </si>
  <si>
    <t>方便老屋组居民出行。</t>
  </si>
  <si>
    <t>1.改善居民出行环境。2.解决部分村民就业。</t>
  </si>
  <si>
    <t>兰桥村</t>
  </si>
  <si>
    <t>兰桥村峡四组种植基地建设</t>
  </si>
  <si>
    <t>水渠项目长650米，宽0.7米，高0.7米。水渠疏通硬化。</t>
  </si>
  <si>
    <t>加强防汛抗旱，解决农业灌溉问题。</t>
  </si>
  <si>
    <t>增收农户收入。</t>
  </si>
  <si>
    <t>兰桥村宋三、宋四组大塘修缮加固项目</t>
  </si>
  <si>
    <t>1、山塘清淤，提高蓄水量。2、山塘加固，修建驳岸长126米，宽1.5米，高3.5米，护坡126米，高3.2米，宽0.8米3、排水管重建，泄洪口降低0.2米。</t>
  </si>
  <si>
    <t>增加农业产量。</t>
  </si>
  <si>
    <t>西塘镇兰桥村小型农业水利设施建设(恢复农村小水源蓄水能力)工程</t>
  </si>
  <si>
    <t>联合村</t>
  </si>
  <si>
    <t>联合村马家塘维修及附属工程</t>
  </si>
  <si>
    <t>山塘清淤约3000方、堤坝挖除重做、混泥土护坡、排水管道拆除重做</t>
  </si>
  <si>
    <t>公共服务项目</t>
  </si>
  <si>
    <t>解决灌溉</t>
  </si>
  <si>
    <t>联合村张家山水库维修加固项目</t>
  </si>
  <si>
    <t>山塘清淤约5000方、堤坝挖除重做、混泥土护坡70米、排水管道拆除重做，排水沟300米</t>
  </si>
  <si>
    <t>西塘镇联合村小型农业水利设施建设(恢复农村小水源蓄水能力)工程</t>
  </si>
  <si>
    <t>廖家桥村</t>
  </si>
  <si>
    <t>廖家桥村大屋沟渠整修</t>
  </si>
  <si>
    <t>整修硬化长1000米*50厘米*80厘米，清淤800立方</t>
  </si>
  <si>
    <t>增收
增产</t>
  </si>
  <si>
    <t>带动周边脱贫劳动力就业，提升种植环境。</t>
  </si>
  <si>
    <t>廖家桥大垅组许家坡塘整修</t>
  </si>
  <si>
    <t>塘堤整修30米，塘堤护砌加固20米，山塘清淤1200立方米。</t>
  </si>
  <si>
    <t>解决下游基本农田灌溉条件</t>
  </si>
  <si>
    <t>廖家桥村邹家沟渠及门口塘整修</t>
  </si>
  <si>
    <t>门口塘清淤，护砌、加固；沟渠清淤整修硬化800米</t>
  </si>
  <si>
    <t>带动周边劳动力务工就业，改善种植条件。</t>
  </si>
  <si>
    <t>西塘镇廖家桥村小型农业水利设施建设(恢复农村小水源蓄水能力)工程</t>
  </si>
  <si>
    <t>美化环境</t>
  </si>
  <si>
    <t>消除安全隐患，带动周边劳动力就业。</t>
  </si>
  <si>
    <t>平地村</t>
  </si>
  <si>
    <t>平地村伍家里种植基地建设</t>
  </si>
  <si>
    <t>龙头组至龙桥组水渠整修、硬化约450米、高0.5米、宽0.6米，山塘清淤。</t>
  </si>
  <si>
    <t>灌溉农田增加农作物产量</t>
  </si>
  <si>
    <t>经济效益</t>
  </si>
  <si>
    <t>平地村段家组种植基地建设</t>
  </si>
  <si>
    <t>段家冲水渠整修硬化长约450米、高0.5、宽0.6米。</t>
  </si>
  <si>
    <t>平地村坡头组花坟坡种植基地建设</t>
  </si>
  <si>
    <t>山塘清淤扫障约4亩，塘堤护砌、加固约40米，新建立支管，溢洪道及沟渠建设</t>
  </si>
  <si>
    <t>平地村坡头组富家冲种植基地建设</t>
  </si>
  <si>
    <t>山塘清淤扫障约2.5亩，塘堤护砌、加固约20米，新建立支管，溢洪道及沟渠建设</t>
  </si>
  <si>
    <t>平地村水果基地配套设施建设</t>
  </si>
  <si>
    <t>山塘清淤扫障约5亩，塘堤护砌、加固硬化约50米，新建立支管及沟渠建设</t>
  </si>
  <si>
    <t>提升人均收入及就业、带动经济效益</t>
  </si>
  <si>
    <t>提升人均收入及就业</t>
  </si>
  <si>
    <t>平地村龙头组种植基地建设</t>
  </si>
  <si>
    <t>水沟疏通衬砌550米。</t>
  </si>
  <si>
    <r>
      <rPr>
        <sz val="10"/>
        <rFont val="仿宋_GB2312"/>
        <charset val="134"/>
      </rPr>
      <t>平地村杨</t>
    </r>
    <r>
      <rPr>
        <sz val="10"/>
        <rFont val="宋体"/>
        <charset val="134"/>
      </rPr>
      <t>娭</t>
    </r>
    <r>
      <rPr>
        <sz val="10"/>
        <rFont val="仿宋_GB2312"/>
        <charset val="134"/>
      </rPr>
      <t>坡种植基地建设</t>
    </r>
  </si>
  <si>
    <t>山塘清淤扫障约3.5亩，塘堤护砌、加固约20米，新建立支管，溢洪道。</t>
  </si>
  <si>
    <t>平地村富家组种植基地建设</t>
  </si>
  <si>
    <t>富家组山塘清淤扫障约4.5亩，塘堤护砌约40米、高3米。</t>
  </si>
  <si>
    <t>平地村陈家垅水库整修</t>
  </si>
  <si>
    <t>陈家垅水库清淤约14亩；大堤加固硬化长40米、高8米；新建立支管、溢洪道。</t>
  </si>
  <si>
    <t>平地村唐李组山塘整修</t>
  </si>
  <si>
    <t>李组山塘清淤扫障约8亩，塘堤护砌约60米、高4米。</t>
  </si>
  <si>
    <t>平地村平伍公路 路基护砌</t>
  </si>
  <si>
    <t>塘坡组至水库组路基垮塌，片石护砌6处、约80米、高4米.宽1米。</t>
  </si>
  <si>
    <t>方便出行、带动经济效益</t>
  </si>
  <si>
    <t>三店村</t>
  </si>
  <si>
    <t>三店村金盆柚种植基地建设</t>
  </si>
  <si>
    <t>流转土地、翻土整带500亩，种植树苗32000株</t>
  </si>
  <si>
    <t>增加集体经济收入</t>
  </si>
  <si>
    <t>解决劳动力就业，增加村集体收入</t>
  </si>
  <si>
    <t>西塘镇三店村小型农业水利设施建设(恢复农村小水源蓄水能力)工程</t>
  </si>
  <si>
    <t>山塘清淤扩容1口、新增蓄水能力2500方</t>
  </si>
  <si>
    <t>西塘镇三店村小型农业水利设施建设(提升山上经济作物灌溉水源保障能力)工程</t>
  </si>
  <si>
    <t>三店村三三公路拓宽</t>
  </si>
  <si>
    <t>道路拓宽平整路基、硬化长1100米.宽1.5米</t>
  </si>
  <si>
    <t>解决产业发展、群众生产生活</t>
  </si>
  <si>
    <t>增加村集体收入</t>
  </si>
  <si>
    <t>三店村易家组道路硬化</t>
  </si>
  <si>
    <t>道路拓宽平整路基、硬化长900米，宽3.5米</t>
  </si>
  <si>
    <t>三店村坡塘组金盆柚产业基地道路建设</t>
  </si>
  <si>
    <t>道路开挖平整2000米</t>
  </si>
  <si>
    <t>三店村金盆柚基地水肥一体化基础设施建设</t>
  </si>
  <si>
    <t>新修水沟1000米,水池4个，埋设管道 50000米，基埠一个，基埠房一间，水泵一台，增压泵一台</t>
  </si>
  <si>
    <t>三荷社区</t>
  </si>
  <si>
    <t>三荷社区油茶基地滴灌设施建设</t>
  </si>
  <si>
    <t>100亩油茶基地水肥一体化设施建设</t>
  </si>
  <si>
    <t>增加就业岗位，带动农户增收</t>
  </si>
  <si>
    <t>解决部分农户务工</t>
  </si>
  <si>
    <t>三荷社区产业基地二期滴管及黄茶油茶基地后期维护</t>
  </si>
  <si>
    <t>220亩的产业项目基地，滴管改造，新增覆盖面积，完善配套实施。黄茶、油茶，四个基地的后期，锄草、施肥、浇水、杀虫等培育工作</t>
  </si>
  <si>
    <t>三荷社区罗家新屋两组种植基地建设</t>
  </si>
  <si>
    <t>罗家与新屋的农田排水沟硬化1200米。罗家山塘堤面防漏与护坡长100米，宽1.5米，高3米。安装排水管与清淤。新屋塘堤面整修长70米，加宽1米，清淤。</t>
  </si>
  <si>
    <t>西塘镇三荷社区小型农业水利设施建设(恢复农村小水源蓄水能力)工程</t>
  </si>
  <si>
    <t>三荷社区三旗港联村道路硬化</t>
  </si>
  <si>
    <t>三期港联村道路，400米，宽3.5米硬化，其中埋设五道排水管，做一侧的排水沟。</t>
  </si>
  <si>
    <t>解决出行不便，
改善道路坑洼。
提升幸福指标</t>
  </si>
  <si>
    <t>带动务工，收入增加。保障出行
安全。</t>
  </si>
  <si>
    <t>三荷社区广佑黄茶基地道路硬化</t>
  </si>
  <si>
    <t>广佑组黄茶基地，产业道路建设。广佑组到樟树塘，道路长3000米，宽3.5米。樟树塘渠道到洪山茶园，道路长1500米，道路宽3.5米。道路硬化</t>
  </si>
  <si>
    <t>1.硬化道路4500米，宽3.5米。2.带动务工人收入。3.便利后期维护工作便利。</t>
  </si>
  <si>
    <t>三荷社区广佑组黄茶基地道路扩建</t>
  </si>
  <si>
    <t>道路扩宽600米。驳岸护坡长150米，高1.7米，宽1米。路面扩宽长440米，宽1米。</t>
  </si>
  <si>
    <t>三荷社区三旗港农庄产业路道路建设</t>
  </si>
  <si>
    <t>产业道路路基整治硬化长310米，宽3.5米</t>
  </si>
  <si>
    <t>1道路硬化长310米。2安装安全护栏40米。3提升产业交通便利。</t>
  </si>
  <si>
    <t>解决部分农户务工，改善道路交通畅通，农户农田种植便利</t>
  </si>
  <si>
    <t>三荷社区三旗组建记养殖场产业路硬化</t>
  </si>
  <si>
    <t>产业道路硬化长350米，宽3.5米。</t>
  </si>
  <si>
    <t>1道路硬化长350米。2.提升产业交通便利3.提升居民</t>
  </si>
  <si>
    <t>三桥村</t>
  </si>
  <si>
    <t>西塘镇三桥村小型农业水利设施建设(恢复农村小水源蓄水能力)工程</t>
  </si>
  <si>
    <t>增加农户收入。</t>
  </si>
  <si>
    <t>三桥村黄土组道路提质改造</t>
  </si>
  <si>
    <t xml:space="preserve">500米道路提质改造 </t>
  </si>
  <si>
    <t>王桥村</t>
  </si>
  <si>
    <t>）王桥村夏家冲组水库下游沟渠建设</t>
  </si>
  <si>
    <t>300余米沟渠硬化建设</t>
  </si>
  <si>
    <t>解决部分村民农田灌溉问题</t>
  </si>
  <si>
    <t>西塘镇王桥村小型农业水利设施建设(恢复农村小水源蓄水能力)工程</t>
  </si>
  <si>
    <r>
      <rPr>
        <sz val="10"/>
        <rFont val="仿宋_GB2312"/>
        <charset val="134"/>
      </rPr>
      <t>王桥村村级公路</t>
    </r>
    <r>
      <rPr>
        <sz val="10"/>
        <rFont val="宋体"/>
        <charset val="134"/>
      </rPr>
      <t>荍</t>
    </r>
    <r>
      <rPr>
        <sz val="10"/>
        <rFont val="仿宋_GB2312"/>
        <charset val="134"/>
      </rPr>
      <t>藤港段护坡建设</t>
    </r>
  </si>
  <si>
    <t>35米长8米高的石头混凝土护堤</t>
  </si>
  <si>
    <t>解决村民安全出行及交通运输安全</t>
  </si>
  <si>
    <t>西塘社区</t>
  </si>
  <si>
    <t>西塘社区湘沪园区配套设施建设</t>
  </si>
  <si>
    <t>170亩水果基地沟渠改造，长约430米</t>
  </si>
  <si>
    <t>解决湘沪园区灌溉问题</t>
  </si>
  <si>
    <t>解决部分村民务工</t>
  </si>
  <si>
    <t>西塘社区大冲口诸叽道路建设</t>
  </si>
  <si>
    <t>硬化道路600米</t>
  </si>
  <si>
    <t>解决村民出行问题</t>
  </si>
  <si>
    <t>解决村民务农出行问题</t>
  </si>
  <si>
    <t>2025年度西塘镇产业奖补</t>
  </si>
  <si>
    <t>解决部分农户收入较低问题</t>
  </si>
  <si>
    <t>金黄村金家组道路提质改造</t>
  </si>
  <si>
    <t>506米道路体质改造，宽3.5米，厚25cm，错车道2处</t>
  </si>
  <si>
    <t>西塘镇秸秆综合利用</t>
  </si>
  <si>
    <t>还田和离田面计1.1万亩</t>
  </si>
  <si>
    <t>解决村民秸秆问题</t>
  </si>
  <si>
    <t>帮助脱贫户监测户村民还田离田</t>
  </si>
  <si>
    <t>相友村</t>
  </si>
  <si>
    <t>相友村桑树组农田灌溉沟渠设施建设</t>
  </si>
  <si>
    <t>沟渠整修300米,山塘加固</t>
  </si>
  <si>
    <t>解决村民农田灌溉问题</t>
  </si>
  <si>
    <t>为农户种植收成增收增产</t>
  </si>
  <si>
    <t>2025年相友村庭院经济发展</t>
  </si>
  <si>
    <t>引导农户重点支持脱贫户、监测户房前屋后种养殖，增加收入。</t>
  </si>
  <si>
    <t>改善村民增产增收18户</t>
  </si>
  <si>
    <t>提高土地利用率，美化乡村环境
促进农村产业结构调</t>
  </si>
  <si>
    <t>向阳村</t>
  </si>
  <si>
    <t>向阳村池塘组团边堰整修</t>
  </si>
  <si>
    <t>40米坝体加固挡水墙护栏</t>
  </si>
  <si>
    <t>新老村</t>
  </si>
  <si>
    <t>新老村油茶基地滴灌设施建设</t>
  </si>
  <si>
    <t>150亩油茶基地水肥一体化设施建设</t>
  </si>
  <si>
    <t>新老村油茶基地滴灌设施建设（二期）</t>
  </si>
  <si>
    <t>塘家组100亩油茶基地水肥一体化设施建设</t>
  </si>
  <si>
    <t>新老村油茶基地滴灌设施建设二期</t>
  </si>
  <si>
    <t>油茶基地130亩水肥一体化设施建设</t>
  </si>
  <si>
    <t>加工流通项目</t>
  </si>
  <si>
    <t>加工业</t>
  </si>
  <si>
    <t>新老村新建油茶榨油厂</t>
  </si>
  <si>
    <t>油茶基地1900亩（其中：村级700亩，农户1200亩），产业加工新建榨油厂，主要用于厂房建设、设备采购及配套设施完善等</t>
  </si>
  <si>
    <t>新老村油茶榨油厂附属设施建设</t>
  </si>
  <si>
    <t>新老村油茶榨油厂道路、地坪硬化500平方，围墙修建厂长60米，高3.5米</t>
  </si>
  <si>
    <t>西塘镇新老村小型农业水利设施建设(提升山上经济作物灌溉水源保障能力)工程</t>
  </si>
  <si>
    <t>新老村黎坡组、杨家组道路硬化</t>
  </si>
  <si>
    <t>道路硬化长约600米，宽约3.5米</t>
  </si>
  <si>
    <t>新老村村部至石眼组主干提质改造</t>
  </si>
  <si>
    <t>新老村村部至石眼组主干道路提质改造全长1600米，宽5米。</t>
  </si>
  <si>
    <t>新老村石眼组组级道路提质改造</t>
  </si>
  <si>
    <t>新老村石眼组组级道路，500米路段进行提质改造拓宽1.5米，并加设挡头墙150立方米。</t>
  </si>
  <si>
    <t>新老村胡塘组道路建设</t>
  </si>
  <si>
    <t>道路拓宽，破损部位维修，夯实道路，路长422米，宽1.5米，厚20厘米。</t>
  </si>
  <si>
    <t>新老村油茶基地产业道路建设</t>
  </si>
  <si>
    <t>整修硬化油茶基地产业道路800米长，宽3.5米及附属设施建设。</t>
  </si>
  <si>
    <t>岳彭村</t>
  </si>
  <si>
    <t>岳彭种植基地设施建设</t>
  </si>
  <si>
    <t>整修渠道500米长，3.5米宽，对渠道内部清淤、驳岸坡；1.5亩堰坝杂草清除、四周加固护坡、堰坝表面防护。</t>
  </si>
  <si>
    <t>解决村民
种植灌溉便利</t>
  </si>
  <si>
    <t>解决贫困劳动力就业，增加村民日常收入。</t>
  </si>
  <si>
    <t>岳彭村黄桃基地灌溉设施建设</t>
  </si>
  <si>
    <t>完成大塘组门口塘清淤4000方，驳岸护坡80米长，1.5米高，0.5米厚，护栏40米长，1.2米高。</t>
  </si>
  <si>
    <t>岳彭村水果基地配套设施建设</t>
  </si>
  <si>
    <t>完成大塘组茶场塘塘堤清基50米，塘底清淤2500方；驳岸护坡长50米、高1.5米</t>
  </si>
  <si>
    <t>岳彭村特色水果种植基地扩建</t>
  </si>
  <si>
    <t>扩建特色水果种植基地40亩</t>
  </si>
  <si>
    <r>
      <rPr>
        <sz val="10"/>
        <color theme="1"/>
        <rFont val="Arial"/>
        <charset val="134"/>
      </rPr>
      <t> </t>
    </r>
    <r>
      <rPr>
        <sz val="10"/>
        <color theme="1"/>
        <rFont val="仿宋_GB2312"/>
        <charset val="134"/>
      </rPr>
      <t>增强村集体经济收入</t>
    </r>
  </si>
  <si>
    <t>解决贫困劳动力就业，增加日常收入。</t>
  </si>
  <si>
    <t>岳彭村种植基地渠道整修建设</t>
  </si>
  <si>
    <t>水稻、大豆种植基地灌溉渠道整修1500米。挖机清表、平整、两侧及底部护砌。新建抗旱机埠一个，并购置配套抽水设施</t>
  </si>
  <si>
    <t>岳彭村特色水果产业基地水肥一体化项目建设</t>
  </si>
  <si>
    <t>新建水肥一体化设施100亩。</t>
  </si>
  <si>
    <t>西塘镇岳彭村小型农业水利设施建设(恢复农村小水源蓄水能力)工程</t>
  </si>
  <si>
    <t>为农户种植
增产增收</t>
  </si>
  <si>
    <t>西塘镇岳彭村小型农业水利设施建设(提升山上经济作物灌溉水源保障能力)工程</t>
  </si>
  <si>
    <t>岳彭村集体经济产业发展</t>
  </si>
  <si>
    <t>岳彭村抛秧机、收割机</t>
  </si>
  <si>
    <t>2025年岳彭村庭院经济发展</t>
  </si>
  <si>
    <t>增加村民
经济收入</t>
  </si>
  <si>
    <t>创造就业机会，
提高村民经济
收入。</t>
  </si>
  <si>
    <t>岳彭村环村道路提质改造</t>
  </si>
  <si>
    <t>环村道路维修及提质改造长2200米，宽度3.8米</t>
  </si>
  <si>
    <t>岳彭黄桃基地、养殖基地道路建设</t>
  </si>
  <si>
    <t>整修硬化种养殖基地产业道路1500米长、3.5米宽。</t>
  </si>
  <si>
    <t xml:space="preserve">  保障农产品运输方便、提高村民种植便利。</t>
  </si>
  <si>
    <t>解决劳动
力就业</t>
  </si>
  <si>
    <t>总计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</si>
</sst>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6">
    <font>
      <sz val="11"/>
      <color theme="1"/>
      <name val="宋体"/>
      <charset val="134"/>
      <scheme val="minor"/>
    </font>
    <font>
      <sz val="11"/>
      <color rgb="FFFF0000"/>
      <name val="宋体"/>
      <charset val="134"/>
      <scheme val="minor"/>
    </font>
    <font>
      <sz val="11"/>
      <name val="宋体"/>
      <charset val="134"/>
      <scheme val="minor"/>
    </font>
    <font>
      <sz val="20"/>
      <name val="方正小标宋简体"/>
      <charset val="134"/>
    </font>
    <font>
      <sz val="10"/>
      <name val="宋体"/>
      <charset val="134"/>
    </font>
    <font>
      <sz val="10"/>
      <color rgb="FFFF0000"/>
      <name val="宋体"/>
      <charset val="134"/>
    </font>
    <font>
      <sz val="10"/>
      <color rgb="FF000000"/>
      <name val="宋体"/>
      <charset val="134"/>
    </font>
    <font>
      <sz val="10"/>
      <color theme="1"/>
      <name val="宋体"/>
      <charset val="134"/>
    </font>
    <font>
      <sz val="11"/>
      <name val="Courier New"/>
      <charset val="134"/>
    </font>
    <font>
      <sz val="10"/>
      <name val="仿宋_GB2312"/>
      <charset val="134"/>
    </font>
    <font>
      <sz val="10"/>
      <color theme="1"/>
      <name val="仿宋_GB2312"/>
      <charset val="134"/>
    </font>
    <font>
      <sz val="10"/>
      <color theme="1"/>
      <name val="Arial"/>
      <charset val="134"/>
    </font>
    <font>
      <sz val="8"/>
      <name val="宋体"/>
      <charset val="134"/>
      <scheme val="major"/>
    </font>
    <font>
      <sz val="9"/>
      <color theme="1"/>
      <name val="仿宋_GB2312"/>
      <charset val="134"/>
    </font>
    <font>
      <sz val="8"/>
      <color theme="1"/>
      <name val="宋体"/>
      <charset val="134"/>
      <scheme val="major"/>
    </font>
    <font>
      <b/>
      <sz val="10"/>
      <color theme="1"/>
      <name val="仿宋_GB2312"/>
      <charset val="134"/>
    </font>
    <font>
      <sz val="11"/>
      <color rgb="FFFF0000"/>
      <name val="宋体"/>
      <charset val="0"/>
      <scheme val="minor"/>
    </font>
    <font>
      <b/>
      <sz val="11"/>
      <color rgb="FF3F3F3F"/>
      <name val="宋体"/>
      <charset val="0"/>
      <scheme val="minor"/>
    </font>
    <font>
      <b/>
      <sz val="11"/>
      <color theme="3"/>
      <name val="宋体"/>
      <charset val="134"/>
      <scheme val="minor"/>
    </font>
    <font>
      <b/>
      <sz val="13"/>
      <color theme="3"/>
      <name val="宋体"/>
      <charset val="134"/>
      <scheme val="minor"/>
    </font>
    <font>
      <b/>
      <sz val="18"/>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b/>
      <sz val="11"/>
      <color rgb="FFFA7D00"/>
      <name val="宋体"/>
      <charset val="0"/>
      <scheme val="minor"/>
    </font>
    <font>
      <i/>
      <sz val="11"/>
      <color rgb="FF7F7F7F"/>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b/>
      <sz val="20"/>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6"/>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3" fillId="11" borderId="0" applyNumberFormat="0" applyBorder="0" applyAlignment="0" applyProtection="0">
      <alignment vertical="center"/>
    </xf>
    <xf numFmtId="0" fontId="21" fillId="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8" borderId="0" applyNumberFormat="0" applyBorder="0" applyAlignment="0" applyProtection="0">
      <alignment vertical="center"/>
    </xf>
    <xf numFmtId="0" fontId="25" fillId="12" borderId="0" applyNumberFormat="0" applyBorder="0" applyAlignment="0" applyProtection="0">
      <alignment vertical="center"/>
    </xf>
    <xf numFmtId="43" fontId="0" fillId="0" borderId="0" applyFont="0" applyFill="0" applyBorder="0" applyAlignment="0" applyProtection="0">
      <alignment vertical="center"/>
    </xf>
    <xf numFmtId="0" fontId="22" fillId="14"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5" borderId="18" applyNumberFormat="0" applyFont="0" applyAlignment="0" applyProtection="0">
      <alignment vertical="center"/>
    </xf>
    <xf numFmtId="0" fontId="22" fillId="17"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7" fillId="0" borderId="16" applyNumberFormat="0" applyFill="0" applyAlignment="0" applyProtection="0">
      <alignment vertical="center"/>
    </xf>
    <xf numFmtId="0" fontId="19" fillId="0" borderId="16" applyNumberFormat="0" applyFill="0" applyAlignment="0" applyProtection="0">
      <alignment vertical="center"/>
    </xf>
    <xf numFmtId="0" fontId="22" fillId="19" borderId="0" applyNumberFormat="0" applyBorder="0" applyAlignment="0" applyProtection="0">
      <alignment vertical="center"/>
    </xf>
    <xf numFmtId="0" fontId="18" fillId="0" borderId="15" applyNumberFormat="0" applyFill="0" applyAlignment="0" applyProtection="0">
      <alignment vertical="center"/>
    </xf>
    <xf numFmtId="0" fontId="22" fillId="16" borderId="0" applyNumberFormat="0" applyBorder="0" applyAlignment="0" applyProtection="0">
      <alignment vertical="center"/>
    </xf>
    <xf numFmtId="0" fontId="17" fillId="3" borderId="14" applyNumberFormat="0" applyAlignment="0" applyProtection="0">
      <alignment vertical="center"/>
    </xf>
    <xf numFmtId="0" fontId="29" fillId="3" borderId="17" applyNumberFormat="0" applyAlignment="0" applyProtection="0">
      <alignment vertical="center"/>
    </xf>
    <xf numFmtId="0" fontId="31" fillId="20" borderId="20" applyNumberFormat="0" applyAlignment="0" applyProtection="0">
      <alignment vertical="center"/>
    </xf>
    <xf numFmtId="0" fontId="23" fillId="18" borderId="0" applyNumberFormat="0" applyBorder="0" applyAlignment="0" applyProtection="0">
      <alignment vertical="center"/>
    </xf>
    <xf numFmtId="0" fontId="22" fillId="23" borderId="0" applyNumberFormat="0" applyBorder="0" applyAlignment="0" applyProtection="0">
      <alignment vertical="center"/>
    </xf>
    <xf numFmtId="0" fontId="32" fillId="0" borderId="21" applyNumberFormat="0" applyFill="0" applyAlignment="0" applyProtection="0">
      <alignment vertical="center"/>
    </xf>
    <xf numFmtId="0" fontId="24" fillId="0" borderId="19" applyNumberFormat="0" applyFill="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23" fillId="13"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3" fillId="31" borderId="0" applyNumberFormat="0" applyBorder="0" applyAlignment="0" applyProtection="0">
      <alignment vertical="center"/>
    </xf>
    <xf numFmtId="0" fontId="23" fillId="30" borderId="0" applyNumberFormat="0" applyBorder="0" applyAlignment="0" applyProtection="0">
      <alignment vertical="center"/>
    </xf>
    <xf numFmtId="0" fontId="22" fillId="33" borderId="0" applyNumberFormat="0" applyBorder="0" applyAlignment="0" applyProtection="0">
      <alignment vertical="center"/>
    </xf>
    <xf numFmtId="0" fontId="22" fillId="7" borderId="0" applyNumberFormat="0" applyBorder="0" applyAlignment="0" applyProtection="0">
      <alignment vertical="center"/>
    </xf>
    <xf numFmtId="0" fontId="23" fillId="10" borderId="0" applyNumberFormat="0" applyBorder="0" applyAlignment="0" applyProtection="0">
      <alignment vertical="center"/>
    </xf>
    <xf numFmtId="0" fontId="23" fillId="22" borderId="0" applyNumberFormat="0" applyBorder="0" applyAlignment="0" applyProtection="0">
      <alignment vertical="center"/>
    </xf>
    <xf numFmtId="0" fontId="22" fillId="9" borderId="0" applyNumberFormat="0" applyBorder="0" applyAlignment="0" applyProtection="0">
      <alignment vertical="center"/>
    </xf>
    <xf numFmtId="0" fontId="23" fillId="15" borderId="0" applyNumberFormat="0" applyBorder="0" applyAlignment="0" applyProtection="0">
      <alignment vertical="center"/>
    </xf>
    <xf numFmtId="0" fontId="22" fillId="6" borderId="0" applyNumberFormat="0" applyBorder="0" applyAlignment="0" applyProtection="0">
      <alignment vertical="center"/>
    </xf>
    <xf numFmtId="0" fontId="22" fillId="29" borderId="0" applyNumberFormat="0" applyBorder="0" applyAlignment="0" applyProtection="0">
      <alignment vertical="center"/>
    </xf>
    <xf numFmtId="0" fontId="23" fillId="32" borderId="0" applyNumberFormat="0" applyBorder="0" applyAlignment="0" applyProtection="0">
      <alignment vertical="center"/>
    </xf>
    <xf numFmtId="0" fontId="22" fillId="21" borderId="0" applyNumberFormat="0" applyBorder="0" applyAlignment="0" applyProtection="0">
      <alignment vertical="center"/>
    </xf>
    <xf numFmtId="0" fontId="0" fillId="0" borderId="0">
      <alignment vertical="center"/>
    </xf>
  </cellStyleXfs>
  <cellXfs count="91">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3"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0" applyFont="1" applyFill="1" applyBorder="1" applyAlignment="1">
      <alignment vertical="center" wrapText="1"/>
    </xf>
    <xf numFmtId="0" fontId="4" fillId="0" borderId="4"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4"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7"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7" fillId="0" borderId="1" xfId="0" applyFont="1" applyBorder="1" applyAlignment="1">
      <alignment horizontal="center" vertical="top" wrapText="1"/>
    </xf>
    <xf numFmtId="0" fontId="6"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1" xfId="0" applyFont="1" applyBorder="1" applyAlignment="1">
      <alignment horizontal="center" vertical="center"/>
    </xf>
    <xf numFmtId="0" fontId="4" fillId="0" borderId="1" xfId="0" applyNumberFormat="1" applyFont="1" applyFill="1" applyBorder="1" applyAlignment="1">
      <alignment horizontal="center" vertical="center" wrapText="1"/>
    </xf>
    <xf numFmtId="0" fontId="5" fillId="0" borderId="1" xfId="0" applyFont="1" applyBorder="1" applyAlignment="1">
      <alignment horizontal="center" vertical="top" wrapText="1"/>
    </xf>
    <xf numFmtId="0" fontId="9" fillId="0" borderId="2" xfId="0" applyNumberFormat="1" applyFont="1" applyFill="1" applyBorder="1" applyAlignment="1">
      <alignment horizontal="center" vertical="center"/>
    </xf>
    <xf numFmtId="0" fontId="10" fillId="0" borderId="6" xfId="0" applyFont="1" applyBorder="1" applyAlignment="1">
      <alignment horizontal="center" vertical="center"/>
    </xf>
    <xf numFmtId="0" fontId="7" fillId="0" borderId="1" xfId="0" applyFont="1" applyFill="1" applyBorder="1" applyAlignment="1">
      <alignment horizontal="center" vertical="top" wrapText="1"/>
    </xf>
    <xf numFmtId="0" fontId="7" fillId="0" borderId="1" xfId="49" applyFont="1" applyBorder="1" applyAlignment="1">
      <alignment horizontal="center" vertical="center" wrapText="1"/>
    </xf>
    <xf numFmtId="0" fontId="7" fillId="0"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0" borderId="1" xfId="0" applyFont="1" applyBorder="1" applyAlignment="1">
      <alignment horizontal="center"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7" xfId="0" applyFont="1" applyBorder="1" applyAlignment="1">
      <alignment horizontal="justify" vertical="center"/>
    </xf>
    <xf numFmtId="0" fontId="10" fillId="0" borderId="1" xfId="0" applyFont="1" applyBorder="1" applyAlignment="1">
      <alignment horizontal="justify" vertical="center"/>
    </xf>
    <xf numFmtId="0" fontId="10" fillId="0" borderId="0" xfId="0" applyFont="1" applyAlignment="1">
      <alignment horizontal="justify" vertical="center"/>
    </xf>
    <xf numFmtId="0" fontId="10" fillId="0" borderId="1"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8" xfId="0" applyFont="1" applyFill="1" applyBorder="1" applyAlignment="1">
      <alignment vertical="center" wrapText="1"/>
    </xf>
    <xf numFmtId="0" fontId="4" fillId="0" borderId="9"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Border="1" applyAlignment="1">
      <alignment horizontal="center" vertical="center"/>
    </xf>
    <xf numFmtId="0" fontId="9"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3"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10"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0" fontId="12" fillId="0" borderId="1" xfId="49"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49" applyFont="1" applyFill="1" applyBorder="1" applyAlignment="1">
      <alignment horizontal="center" vertical="center"/>
    </xf>
    <xf numFmtId="0" fontId="9" fillId="0" borderId="1" xfId="49" applyFont="1" applyBorder="1" applyAlignment="1">
      <alignment horizontal="center" vertical="center" wrapText="1"/>
    </xf>
    <xf numFmtId="9" fontId="10" fillId="0" borderId="1" xfId="0" applyNumberFormat="1" applyFont="1" applyBorder="1" applyAlignment="1">
      <alignment horizontal="center" vertical="center" wrapText="1"/>
    </xf>
    <xf numFmtId="0" fontId="15" fillId="0" borderId="1" xfId="0" applyFont="1" applyBorder="1" applyAlignment="1">
      <alignment horizontal="center" vertical="center"/>
    </xf>
    <xf numFmtId="0" fontId="9" fillId="0" borderId="4" xfId="0" applyFont="1" applyFill="1" applyBorder="1" applyAlignment="1">
      <alignment horizontal="center" vertical="center" wrapText="1"/>
    </xf>
    <xf numFmtId="0" fontId="10" fillId="0" borderId="4" xfId="0" applyFont="1" applyBorder="1" applyAlignment="1">
      <alignment horizontal="center" vertical="center"/>
    </xf>
    <xf numFmtId="0" fontId="9" fillId="0" borderId="10" xfId="0" applyFont="1" applyFill="1" applyBorder="1" applyAlignment="1">
      <alignment horizontal="center" vertical="center"/>
    </xf>
    <xf numFmtId="0" fontId="9" fillId="0" borderId="1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9" fillId="0" borderId="10" xfId="0" applyNumberFormat="1" applyFont="1" applyFill="1" applyBorder="1" applyAlignment="1">
      <alignment horizontal="center" vertical="center"/>
    </xf>
    <xf numFmtId="0" fontId="10" fillId="0" borderId="4" xfId="0" applyFont="1" applyFill="1" applyBorder="1" applyAlignment="1">
      <alignment horizontal="center" vertical="center"/>
    </xf>
    <xf numFmtId="0" fontId="2" fillId="0" borderId="13" xfId="0" applyFont="1" applyBorder="1" applyAlignment="1">
      <alignment horizontal="center" vertical="center"/>
    </xf>
    <xf numFmtId="0" fontId="10" fillId="0"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2" fillId="0" borderId="1" xfId="0" applyFont="1" applyBorder="1">
      <alignment vertical="center"/>
    </xf>
    <xf numFmtId="0" fontId="15" fillId="0" borderId="4"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73"/>
  <sheetViews>
    <sheetView tabSelected="1" workbookViewId="0">
      <pane ySplit="7" topLeftCell="A236" activePane="bottomLeft" state="frozen"/>
      <selection/>
      <selection pane="bottomLeft" activeCell="N23" sqref="N23:N272"/>
    </sheetView>
  </sheetViews>
  <sheetFormatPr defaultColWidth="9" defaultRowHeight="13.5"/>
  <cols>
    <col min="1" max="1" width="5.26666666666667" style="5" customWidth="1"/>
    <col min="2" max="2" width="4.625" style="5" customWidth="1"/>
    <col min="3" max="3" width="4.75" style="5" customWidth="1"/>
    <col min="4" max="4" width="6.5" style="5" customWidth="1"/>
    <col min="5" max="5" width="5.875" style="5" customWidth="1"/>
    <col min="6" max="6" width="4.75" style="5" customWidth="1"/>
    <col min="7" max="7" width="10.375" style="5" customWidth="1"/>
    <col min="8" max="8" width="4.875" style="5" customWidth="1"/>
    <col min="9" max="9" width="5.86666666666667" style="5" customWidth="1"/>
    <col min="10" max="10" width="5.375" style="5" customWidth="1"/>
    <col min="11" max="11" width="4.75" style="5" customWidth="1"/>
    <col min="12" max="12" width="6.04166666666667" style="5" customWidth="1"/>
    <col min="13" max="13" width="33.85" style="5" customWidth="1"/>
    <col min="14" max="14" width="9.25" style="5" customWidth="1"/>
    <col min="15" max="15" width="9" style="5" customWidth="1"/>
    <col min="16" max="16" width="7.70833333333333" style="5" customWidth="1"/>
    <col min="17" max="17" width="7.35" style="5" customWidth="1"/>
    <col min="18" max="18" width="5.93333333333333" style="5" customWidth="1"/>
    <col min="19" max="19" width="8.33333333333333" style="5" customWidth="1"/>
    <col min="20" max="20" width="5.125" style="5" customWidth="1"/>
    <col min="21" max="21" width="5.875" style="5" customWidth="1"/>
    <col min="22" max="22" width="6.375" style="5" customWidth="1"/>
    <col min="23" max="23" width="10" style="2" customWidth="1"/>
    <col min="24" max="24" width="8.275" style="2" customWidth="1"/>
    <col min="25" max="25" width="5.775" style="5" customWidth="1"/>
    <col min="26" max="16384" width="9" style="2"/>
  </cols>
  <sheetData>
    <row r="1" ht="27" customHeight="1" spans="1:25">
      <c r="A1" s="6" t="s">
        <v>0</v>
      </c>
      <c r="B1" s="7"/>
      <c r="C1" s="7"/>
      <c r="D1" s="7"/>
      <c r="E1" s="7"/>
      <c r="F1" s="7"/>
      <c r="G1" s="7"/>
      <c r="H1" s="7"/>
      <c r="I1" s="7"/>
      <c r="J1" s="7"/>
      <c r="K1" s="7"/>
      <c r="L1" s="7"/>
      <c r="M1" s="7"/>
      <c r="N1" s="7"/>
      <c r="O1" s="7"/>
      <c r="P1" s="7"/>
      <c r="Q1" s="7"/>
      <c r="R1" s="7"/>
      <c r="S1" s="7"/>
      <c r="T1" s="7"/>
      <c r="U1" s="7"/>
      <c r="V1" s="7"/>
      <c r="W1" s="7"/>
      <c r="X1" s="7"/>
      <c r="Y1" s="7"/>
    </row>
    <row r="2" ht="30" customHeight="1" spans="1:25">
      <c r="A2" s="7"/>
      <c r="B2" s="7"/>
      <c r="C2" s="7"/>
      <c r="D2" s="7"/>
      <c r="E2" s="7"/>
      <c r="F2" s="7"/>
      <c r="G2" s="7"/>
      <c r="H2" s="7"/>
      <c r="I2" s="7"/>
      <c r="J2" s="7"/>
      <c r="K2" s="7"/>
      <c r="L2" s="7"/>
      <c r="M2" s="7"/>
      <c r="N2" s="7"/>
      <c r="O2" s="7"/>
      <c r="P2" s="7"/>
      <c r="Q2" s="7"/>
      <c r="R2" s="7"/>
      <c r="S2" s="7"/>
      <c r="T2" s="7"/>
      <c r="U2" s="7"/>
      <c r="V2" s="7"/>
      <c r="W2" s="7"/>
      <c r="X2" s="7"/>
      <c r="Y2" s="7"/>
    </row>
    <row r="3" spans="1:25">
      <c r="A3" s="8" t="s">
        <v>1</v>
      </c>
      <c r="B3" s="8"/>
      <c r="C3" s="8"/>
      <c r="D3" s="8"/>
      <c r="E3" s="8"/>
      <c r="F3" s="8"/>
      <c r="G3" s="8"/>
      <c r="H3" s="8"/>
      <c r="I3" s="8"/>
      <c r="J3" s="8"/>
      <c r="K3" s="8"/>
      <c r="L3" s="8"/>
      <c r="M3" s="8"/>
      <c r="N3" s="8"/>
      <c r="O3" s="8"/>
      <c r="P3" s="8"/>
      <c r="Q3" s="8"/>
      <c r="R3" s="8"/>
      <c r="S3" s="8"/>
      <c r="T3" s="8"/>
      <c r="U3" s="8"/>
      <c r="V3" s="8"/>
      <c r="W3" s="8"/>
      <c r="X3" s="8"/>
      <c r="Y3" s="8"/>
    </row>
    <row r="4" ht="20" customHeight="1" spans="1:25">
      <c r="A4" s="8"/>
      <c r="B4" s="8"/>
      <c r="C4" s="8"/>
      <c r="D4" s="8"/>
      <c r="E4" s="8"/>
      <c r="F4" s="8"/>
      <c r="G4" s="8"/>
      <c r="H4" s="8"/>
      <c r="I4" s="8"/>
      <c r="J4" s="8"/>
      <c r="K4" s="8"/>
      <c r="L4" s="8"/>
      <c r="M4" s="8"/>
      <c r="N4" s="8"/>
      <c r="O4" s="8"/>
      <c r="P4" s="8"/>
      <c r="Q4" s="8"/>
      <c r="R4" s="8"/>
      <c r="S4" s="8"/>
      <c r="T4" s="8"/>
      <c r="U4" s="8"/>
      <c r="V4" s="8"/>
      <c r="W4" s="8"/>
      <c r="X4" s="8"/>
      <c r="Y4" s="8"/>
    </row>
    <row r="5" ht="26" customHeight="1" spans="1:25">
      <c r="A5" s="9" t="s">
        <v>2</v>
      </c>
      <c r="B5" s="9" t="s">
        <v>3</v>
      </c>
      <c r="C5" s="9"/>
      <c r="D5" s="9"/>
      <c r="E5" s="9" t="s">
        <v>4</v>
      </c>
      <c r="F5" s="9" t="s">
        <v>5</v>
      </c>
      <c r="G5" s="9" t="s">
        <v>6</v>
      </c>
      <c r="H5" s="9" t="s">
        <v>7</v>
      </c>
      <c r="I5" s="9" t="s">
        <v>8</v>
      </c>
      <c r="J5" s="9" t="s">
        <v>9</v>
      </c>
      <c r="K5" s="9"/>
      <c r="L5" s="9" t="s">
        <v>10</v>
      </c>
      <c r="M5" s="9" t="s">
        <v>11</v>
      </c>
      <c r="N5" s="9" t="s">
        <v>12</v>
      </c>
      <c r="O5" s="9"/>
      <c r="P5" s="9"/>
      <c r="Q5" s="9" t="s">
        <v>13</v>
      </c>
      <c r="R5" s="9"/>
      <c r="S5" s="9"/>
      <c r="T5" s="9"/>
      <c r="U5" s="9"/>
      <c r="V5" s="9"/>
      <c r="W5" s="9" t="s">
        <v>14</v>
      </c>
      <c r="X5" s="9" t="s">
        <v>15</v>
      </c>
      <c r="Y5" s="9" t="s">
        <v>16</v>
      </c>
    </row>
    <row r="6" ht="15" customHeight="1" spans="1:25">
      <c r="A6" s="9"/>
      <c r="B6" s="9" t="s">
        <v>17</v>
      </c>
      <c r="C6" s="9" t="s">
        <v>18</v>
      </c>
      <c r="D6" s="9" t="s">
        <v>19</v>
      </c>
      <c r="E6" s="9"/>
      <c r="F6" s="9"/>
      <c r="G6" s="9"/>
      <c r="H6" s="9"/>
      <c r="I6" s="9"/>
      <c r="J6" s="9" t="s">
        <v>20</v>
      </c>
      <c r="K6" s="9" t="s">
        <v>21</v>
      </c>
      <c r="L6" s="9"/>
      <c r="M6" s="9"/>
      <c r="N6" s="9" t="s">
        <v>22</v>
      </c>
      <c r="O6" s="9" t="s">
        <v>23</v>
      </c>
      <c r="P6" s="9"/>
      <c r="Q6" s="9" t="s">
        <v>24</v>
      </c>
      <c r="R6" s="9" t="s">
        <v>25</v>
      </c>
      <c r="S6" s="9" t="s">
        <v>26</v>
      </c>
      <c r="T6" s="9" t="s">
        <v>23</v>
      </c>
      <c r="U6" s="9"/>
      <c r="V6" s="9"/>
      <c r="W6" s="9"/>
      <c r="X6" s="9"/>
      <c r="Y6" s="9"/>
    </row>
    <row r="7" ht="102" customHeight="1" spans="1:25">
      <c r="A7" s="9"/>
      <c r="B7" s="10"/>
      <c r="C7" s="9"/>
      <c r="D7" s="9"/>
      <c r="E7" s="9"/>
      <c r="F7" s="9"/>
      <c r="G7" s="9"/>
      <c r="H7" s="9"/>
      <c r="I7" s="9"/>
      <c r="J7" s="9"/>
      <c r="K7" s="9"/>
      <c r="L7" s="9"/>
      <c r="M7" s="9"/>
      <c r="N7" s="9"/>
      <c r="O7" s="9" t="s">
        <v>27</v>
      </c>
      <c r="P7" s="9" t="s">
        <v>28</v>
      </c>
      <c r="Q7" s="9"/>
      <c r="R7" s="9"/>
      <c r="S7" s="9"/>
      <c r="T7" s="9" t="s">
        <v>29</v>
      </c>
      <c r="U7" s="9" t="s">
        <v>30</v>
      </c>
      <c r="V7" s="9" t="s">
        <v>31</v>
      </c>
      <c r="W7" s="9"/>
      <c r="X7" s="9"/>
      <c r="Y7" s="9"/>
    </row>
    <row r="8" s="1" customFormat="1" ht="84" spans="1:25">
      <c r="A8" s="9">
        <v>1</v>
      </c>
      <c r="B8" s="10" t="s">
        <v>32</v>
      </c>
      <c r="C8" s="10" t="s">
        <v>33</v>
      </c>
      <c r="D8" s="10" t="s">
        <v>34</v>
      </c>
      <c r="E8" s="10" t="s">
        <v>35</v>
      </c>
      <c r="F8" s="10" t="s">
        <v>35</v>
      </c>
      <c r="G8" s="10" t="s">
        <v>36</v>
      </c>
      <c r="H8" s="10" t="s">
        <v>37</v>
      </c>
      <c r="I8" s="10" t="s">
        <v>38</v>
      </c>
      <c r="J8" s="10" t="s">
        <v>39</v>
      </c>
      <c r="K8" s="10" t="s">
        <v>39</v>
      </c>
      <c r="L8" s="10" t="s">
        <v>40</v>
      </c>
      <c r="M8" s="10" t="s">
        <v>41</v>
      </c>
      <c r="N8" s="10">
        <f>SUM(O8:P8)</f>
        <v>11</v>
      </c>
      <c r="O8" s="10">
        <v>11</v>
      </c>
      <c r="P8" s="10">
        <v>0</v>
      </c>
      <c r="Q8" s="10">
        <v>52</v>
      </c>
      <c r="R8" s="10">
        <v>42</v>
      </c>
      <c r="S8" s="10">
        <v>165</v>
      </c>
      <c r="T8" s="10">
        <v>11</v>
      </c>
      <c r="U8" s="10">
        <v>42</v>
      </c>
      <c r="V8" s="10">
        <v>165</v>
      </c>
      <c r="W8" s="10" t="s">
        <v>42</v>
      </c>
      <c r="X8" s="10" t="s">
        <v>43</v>
      </c>
      <c r="Y8" s="9"/>
    </row>
    <row r="9" s="1" customFormat="1" ht="60" spans="1:25">
      <c r="A9" s="9">
        <v>2</v>
      </c>
      <c r="B9" s="10" t="s">
        <v>44</v>
      </c>
      <c r="C9" s="10" t="s">
        <v>45</v>
      </c>
      <c r="D9" s="10" t="s">
        <v>46</v>
      </c>
      <c r="E9" s="10" t="s">
        <v>35</v>
      </c>
      <c r="F9" s="10" t="s">
        <v>35</v>
      </c>
      <c r="G9" s="10" t="s">
        <v>47</v>
      </c>
      <c r="H9" s="10" t="s">
        <v>37</v>
      </c>
      <c r="I9" s="10" t="s">
        <v>38</v>
      </c>
      <c r="J9" s="10" t="s">
        <v>39</v>
      </c>
      <c r="K9" s="10" t="s">
        <v>39</v>
      </c>
      <c r="L9" s="10" t="s">
        <v>40</v>
      </c>
      <c r="M9" s="10" t="s">
        <v>48</v>
      </c>
      <c r="N9" s="10">
        <f t="shared" ref="N9:N72" si="0">SUM(O9:P9)</f>
        <v>28</v>
      </c>
      <c r="O9" s="10">
        <v>28</v>
      </c>
      <c r="P9" s="10">
        <v>0</v>
      </c>
      <c r="Q9" s="10">
        <v>52</v>
      </c>
      <c r="R9" s="10">
        <v>41</v>
      </c>
      <c r="S9" s="10">
        <v>172</v>
      </c>
      <c r="T9" s="10">
        <v>11</v>
      </c>
      <c r="U9" s="10">
        <v>41</v>
      </c>
      <c r="V9" s="10">
        <v>172</v>
      </c>
      <c r="W9" s="10" t="s">
        <v>49</v>
      </c>
      <c r="X9" s="10" t="s">
        <v>50</v>
      </c>
      <c r="Y9" s="9"/>
    </row>
    <row r="10" s="1" customFormat="1" ht="72" spans="1:25">
      <c r="A10" s="9">
        <v>3</v>
      </c>
      <c r="B10" s="10" t="s">
        <v>51</v>
      </c>
      <c r="C10" s="10" t="s">
        <v>52</v>
      </c>
      <c r="D10" s="10" t="s">
        <v>53</v>
      </c>
      <c r="E10" s="10" t="s">
        <v>35</v>
      </c>
      <c r="F10" s="10" t="s">
        <v>35</v>
      </c>
      <c r="G10" s="10" t="s">
        <v>54</v>
      </c>
      <c r="H10" s="10" t="s">
        <v>37</v>
      </c>
      <c r="I10" s="10" t="s">
        <v>38</v>
      </c>
      <c r="J10" s="10" t="s">
        <v>39</v>
      </c>
      <c r="K10" s="10" t="s">
        <v>39</v>
      </c>
      <c r="L10" s="10" t="s">
        <v>40</v>
      </c>
      <c r="M10" s="10" t="s">
        <v>55</v>
      </c>
      <c r="N10" s="10">
        <f t="shared" si="0"/>
        <v>22</v>
      </c>
      <c r="O10" s="10">
        <v>22</v>
      </c>
      <c r="P10" s="10">
        <v>0</v>
      </c>
      <c r="Q10" s="10">
        <v>52</v>
      </c>
      <c r="R10" s="10">
        <v>72</v>
      </c>
      <c r="S10" s="10">
        <v>215</v>
      </c>
      <c r="T10" s="10">
        <v>11</v>
      </c>
      <c r="U10" s="10">
        <v>72</v>
      </c>
      <c r="V10" s="10">
        <v>215</v>
      </c>
      <c r="W10" s="10" t="s">
        <v>56</v>
      </c>
      <c r="X10" s="10" t="s">
        <v>57</v>
      </c>
      <c r="Y10" s="9"/>
    </row>
    <row r="11" s="1" customFormat="1" ht="72" spans="1:25">
      <c r="A11" s="9">
        <v>4</v>
      </c>
      <c r="B11" s="10" t="s">
        <v>51</v>
      </c>
      <c r="C11" s="10" t="s">
        <v>58</v>
      </c>
      <c r="D11" s="10" t="s">
        <v>59</v>
      </c>
      <c r="E11" s="10" t="s">
        <v>35</v>
      </c>
      <c r="F11" s="10" t="s">
        <v>35</v>
      </c>
      <c r="G11" s="10" t="s">
        <v>58</v>
      </c>
      <c r="H11" s="10" t="s">
        <v>37</v>
      </c>
      <c r="I11" s="10" t="s">
        <v>38</v>
      </c>
      <c r="J11" s="10" t="s">
        <v>39</v>
      </c>
      <c r="K11" s="10" t="s">
        <v>39</v>
      </c>
      <c r="L11" s="10" t="s">
        <v>40</v>
      </c>
      <c r="M11" s="10" t="s">
        <v>60</v>
      </c>
      <c r="N11" s="10">
        <f t="shared" si="0"/>
        <v>33.6</v>
      </c>
      <c r="O11" s="10">
        <v>33.6</v>
      </c>
      <c r="P11" s="10">
        <v>0</v>
      </c>
      <c r="Q11" s="10">
        <v>13</v>
      </c>
      <c r="R11" s="10">
        <v>320</v>
      </c>
      <c r="S11" s="10">
        <v>530</v>
      </c>
      <c r="T11" s="10">
        <v>11</v>
      </c>
      <c r="U11" s="10">
        <v>150</v>
      </c>
      <c r="V11" s="10">
        <v>200</v>
      </c>
      <c r="W11" s="10" t="s">
        <v>61</v>
      </c>
      <c r="X11" s="10" t="s">
        <v>62</v>
      </c>
      <c r="Y11" s="9"/>
    </row>
    <row r="12" s="1" customFormat="1" ht="84" spans="1:25">
      <c r="A12" s="9">
        <v>5</v>
      </c>
      <c r="B12" s="10" t="s">
        <v>51</v>
      </c>
      <c r="C12" s="10" t="s">
        <v>63</v>
      </c>
      <c r="D12" s="10" t="s">
        <v>63</v>
      </c>
      <c r="E12" s="10" t="s">
        <v>35</v>
      </c>
      <c r="F12" s="10" t="s">
        <v>35</v>
      </c>
      <c r="G12" s="10" t="s">
        <v>64</v>
      </c>
      <c r="H12" s="10" t="s">
        <v>37</v>
      </c>
      <c r="I12" s="10" t="s">
        <v>38</v>
      </c>
      <c r="J12" s="10" t="s">
        <v>39</v>
      </c>
      <c r="K12" s="10" t="s">
        <v>39</v>
      </c>
      <c r="L12" s="10" t="s">
        <v>40</v>
      </c>
      <c r="M12" s="10" t="s">
        <v>65</v>
      </c>
      <c r="N12" s="10">
        <f t="shared" si="0"/>
        <v>200</v>
      </c>
      <c r="O12" s="10">
        <v>200</v>
      </c>
      <c r="P12" s="10">
        <v>0</v>
      </c>
      <c r="Q12" s="10">
        <v>52</v>
      </c>
      <c r="R12" s="10">
        <v>78</v>
      </c>
      <c r="S12" s="10">
        <v>232</v>
      </c>
      <c r="T12" s="10">
        <v>11</v>
      </c>
      <c r="U12" s="10">
        <v>78</v>
      </c>
      <c r="V12" s="10">
        <v>232</v>
      </c>
      <c r="W12" s="10" t="s">
        <v>66</v>
      </c>
      <c r="X12" s="10" t="s">
        <v>67</v>
      </c>
      <c r="Y12" s="9"/>
    </row>
    <row r="13" s="1" customFormat="1" ht="84" spans="1:25">
      <c r="A13" s="9">
        <v>6</v>
      </c>
      <c r="B13" s="10" t="s">
        <v>32</v>
      </c>
      <c r="C13" s="10" t="s">
        <v>33</v>
      </c>
      <c r="D13" s="10" t="s">
        <v>68</v>
      </c>
      <c r="E13" s="10" t="s">
        <v>35</v>
      </c>
      <c r="F13" s="10" t="s">
        <v>35</v>
      </c>
      <c r="G13" s="10" t="s">
        <v>69</v>
      </c>
      <c r="H13" s="10" t="s">
        <v>37</v>
      </c>
      <c r="I13" s="10" t="s">
        <v>38</v>
      </c>
      <c r="J13" s="10" t="s">
        <v>39</v>
      </c>
      <c r="K13" s="10" t="s">
        <v>39</v>
      </c>
      <c r="L13" s="10" t="s">
        <v>40</v>
      </c>
      <c r="M13" s="10" t="s">
        <v>70</v>
      </c>
      <c r="N13" s="10">
        <f t="shared" si="0"/>
        <v>597</v>
      </c>
      <c r="O13" s="10">
        <v>597</v>
      </c>
      <c r="P13" s="10">
        <v>0</v>
      </c>
      <c r="Q13" s="10">
        <v>52</v>
      </c>
      <c r="R13" s="10">
        <v>714</v>
      </c>
      <c r="S13" s="10">
        <v>1762</v>
      </c>
      <c r="T13" s="10">
        <v>11</v>
      </c>
      <c r="U13" s="10">
        <v>78</v>
      </c>
      <c r="V13" s="10">
        <v>232</v>
      </c>
      <c r="W13" s="10" t="s">
        <v>71</v>
      </c>
      <c r="X13" s="10" t="s">
        <v>67</v>
      </c>
      <c r="Y13" s="9"/>
    </row>
    <row r="14" s="2" customFormat="1" ht="84" spans="1:25">
      <c r="A14" s="9">
        <v>7</v>
      </c>
      <c r="B14" s="11" t="s">
        <v>32</v>
      </c>
      <c r="C14" s="11" t="s">
        <v>72</v>
      </c>
      <c r="D14" s="11" t="s">
        <v>73</v>
      </c>
      <c r="E14" s="10" t="s">
        <v>35</v>
      </c>
      <c r="F14" s="10" t="s">
        <v>35</v>
      </c>
      <c r="G14" s="11" t="s">
        <v>74</v>
      </c>
      <c r="H14" s="10" t="s">
        <v>37</v>
      </c>
      <c r="I14" s="10" t="s">
        <v>38</v>
      </c>
      <c r="J14" s="10" t="s">
        <v>39</v>
      </c>
      <c r="K14" s="10" t="s">
        <v>39</v>
      </c>
      <c r="L14" s="10" t="s">
        <v>40</v>
      </c>
      <c r="M14" s="11" t="s">
        <v>75</v>
      </c>
      <c r="N14" s="10">
        <f t="shared" si="0"/>
        <v>40</v>
      </c>
      <c r="O14" s="18">
        <v>40</v>
      </c>
      <c r="P14" s="10">
        <v>0</v>
      </c>
      <c r="Q14" s="10">
        <v>11</v>
      </c>
      <c r="R14" s="10">
        <v>346</v>
      </c>
      <c r="S14" s="10">
        <v>695</v>
      </c>
      <c r="T14" s="10">
        <v>11</v>
      </c>
      <c r="U14" s="10">
        <v>346</v>
      </c>
      <c r="V14" s="10">
        <v>695</v>
      </c>
      <c r="W14" s="10" t="s">
        <v>71</v>
      </c>
      <c r="X14" s="10" t="s">
        <v>67</v>
      </c>
      <c r="Y14" s="9"/>
    </row>
    <row r="15" s="3" customFormat="1" ht="48" spans="1:25">
      <c r="A15" s="9">
        <v>8</v>
      </c>
      <c r="B15" s="11" t="s">
        <v>32</v>
      </c>
      <c r="C15" s="11" t="s">
        <v>76</v>
      </c>
      <c r="D15" s="11" t="s">
        <v>77</v>
      </c>
      <c r="E15" s="10" t="s">
        <v>35</v>
      </c>
      <c r="F15" s="10" t="s">
        <v>35</v>
      </c>
      <c r="G15" s="11" t="s">
        <v>78</v>
      </c>
      <c r="H15" s="10" t="s">
        <v>37</v>
      </c>
      <c r="I15" s="10" t="s">
        <v>38</v>
      </c>
      <c r="J15" s="10" t="s">
        <v>39</v>
      </c>
      <c r="K15" s="10" t="s">
        <v>39</v>
      </c>
      <c r="L15" s="10" t="s">
        <v>40</v>
      </c>
      <c r="M15" s="11" t="s">
        <v>79</v>
      </c>
      <c r="N15" s="10">
        <f t="shared" si="0"/>
        <v>9</v>
      </c>
      <c r="O15" s="18">
        <v>9</v>
      </c>
      <c r="P15" s="10">
        <v>0</v>
      </c>
      <c r="Q15" s="12">
        <v>52</v>
      </c>
      <c r="R15" s="12">
        <v>26</v>
      </c>
      <c r="S15" s="12">
        <v>67</v>
      </c>
      <c r="T15" s="12">
        <v>11</v>
      </c>
      <c r="U15" s="12">
        <v>10</v>
      </c>
      <c r="V15" s="12">
        <v>26</v>
      </c>
      <c r="W15" s="19"/>
      <c r="X15" s="12"/>
      <c r="Y15" s="12"/>
    </row>
    <row r="16" s="3" customFormat="1" ht="49" customHeight="1" spans="1:25">
      <c r="A16" s="9">
        <v>9</v>
      </c>
      <c r="B16" s="11" t="s">
        <v>32</v>
      </c>
      <c r="C16" s="11" t="s">
        <v>76</v>
      </c>
      <c r="D16" s="11" t="s">
        <v>80</v>
      </c>
      <c r="E16" s="10" t="s">
        <v>35</v>
      </c>
      <c r="F16" s="10" t="s">
        <v>35</v>
      </c>
      <c r="G16" s="11" t="s">
        <v>81</v>
      </c>
      <c r="H16" s="10" t="s">
        <v>37</v>
      </c>
      <c r="I16" s="10" t="s">
        <v>38</v>
      </c>
      <c r="J16" s="10" t="s">
        <v>39</v>
      </c>
      <c r="K16" s="10" t="s">
        <v>39</v>
      </c>
      <c r="L16" s="10" t="s">
        <v>82</v>
      </c>
      <c r="M16" s="11" t="s">
        <v>83</v>
      </c>
      <c r="N16" s="10">
        <f t="shared" si="0"/>
        <v>230</v>
      </c>
      <c r="O16" s="18">
        <v>150</v>
      </c>
      <c r="P16" s="10">
        <v>80</v>
      </c>
      <c r="Q16" s="12">
        <v>1</v>
      </c>
      <c r="R16" s="12">
        <v>243</v>
      </c>
      <c r="S16" s="12">
        <v>486</v>
      </c>
      <c r="T16" s="12">
        <v>1</v>
      </c>
      <c r="U16" s="12">
        <v>110</v>
      </c>
      <c r="V16" s="12">
        <v>207</v>
      </c>
      <c r="W16" s="19"/>
      <c r="X16" s="12"/>
      <c r="Y16" s="12"/>
    </row>
    <row r="17" ht="60" spans="1:25">
      <c r="A17" s="9">
        <v>10</v>
      </c>
      <c r="B17" s="11" t="s">
        <v>32</v>
      </c>
      <c r="C17" s="11" t="s">
        <v>76</v>
      </c>
      <c r="D17" s="11" t="s">
        <v>80</v>
      </c>
      <c r="E17" s="10" t="s">
        <v>35</v>
      </c>
      <c r="F17" s="10" t="s">
        <v>35</v>
      </c>
      <c r="G17" s="11" t="s">
        <v>84</v>
      </c>
      <c r="H17" s="10" t="s">
        <v>37</v>
      </c>
      <c r="I17" s="10" t="s">
        <v>38</v>
      </c>
      <c r="J17" s="10" t="s">
        <v>39</v>
      </c>
      <c r="K17" s="10" t="s">
        <v>39</v>
      </c>
      <c r="L17" s="10" t="s">
        <v>82</v>
      </c>
      <c r="M17" s="11" t="s">
        <v>85</v>
      </c>
      <c r="N17" s="10">
        <f t="shared" si="0"/>
        <v>300</v>
      </c>
      <c r="O17" s="18">
        <v>200</v>
      </c>
      <c r="P17" s="10">
        <v>100</v>
      </c>
      <c r="Q17" s="12">
        <v>1</v>
      </c>
      <c r="R17" s="12">
        <v>594</v>
      </c>
      <c r="S17" s="12">
        <v>1152</v>
      </c>
      <c r="T17" s="12">
        <v>0</v>
      </c>
      <c r="U17" s="12">
        <v>214</v>
      </c>
      <c r="V17" s="12">
        <v>422</v>
      </c>
      <c r="W17" s="19"/>
      <c r="X17" s="12"/>
      <c r="Y17" s="12"/>
    </row>
    <row r="18" ht="48" spans="1:25">
      <c r="A18" s="9">
        <v>11</v>
      </c>
      <c r="B18" s="11" t="s">
        <v>32</v>
      </c>
      <c r="C18" s="11" t="s">
        <v>76</v>
      </c>
      <c r="D18" s="11" t="s">
        <v>80</v>
      </c>
      <c r="E18" s="10" t="s">
        <v>35</v>
      </c>
      <c r="F18" s="10" t="s">
        <v>35</v>
      </c>
      <c r="G18" s="11" t="s">
        <v>86</v>
      </c>
      <c r="H18" s="10" t="s">
        <v>37</v>
      </c>
      <c r="I18" s="10" t="s">
        <v>38</v>
      </c>
      <c r="J18" s="10" t="s">
        <v>39</v>
      </c>
      <c r="K18" s="10" t="s">
        <v>39</v>
      </c>
      <c r="L18" s="10" t="s">
        <v>82</v>
      </c>
      <c r="M18" s="11" t="s">
        <v>87</v>
      </c>
      <c r="N18" s="10">
        <f t="shared" si="0"/>
        <v>230</v>
      </c>
      <c r="O18" s="18">
        <v>150</v>
      </c>
      <c r="P18" s="10">
        <v>80</v>
      </c>
      <c r="Q18" s="12">
        <v>1</v>
      </c>
      <c r="R18" s="12">
        <v>197</v>
      </c>
      <c r="S18" s="12">
        <v>542</v>
      </c>
      <c r="T18" s="12">
        <v>0</v>
      </c>
      <c r="U18" s="12">
        <v>75</v>
      </c>
      <c r="V18" s="12">
        <v>152</v>
      </c>
      <c r="W18" s="19"/>
      <c r="X18" s="12"/>
      <c r="Y18" s="12"/>
    </row>
    <row r="19" s="3" customFormat="1" ht="120" spans="1:25">
      <c r="A19" s="9">
        <v>12</v>
      </c>
      <c r="B19" s="11" t="s">
        <v>32</v>
      </c>
      <c r="C19" s="11" t="s">
        <v>76</v>
      </c>
      <c r="D19" s="11" t="s">
        <v>80</v>
      </c>
      <c r="E19" s="10" t="s">
        <v>35</v>
      </c>
      <c r="F19" s="10" t="s">
        <v>35</v>
      </c>
      <c r="G19" s="11" t="s">
        <v>88</v>
      </c>
      <c r="H19" s="10" t="s">
        <v>37</v>
      </c>
      <c r="I19" s="10" t="s">
        <v>38</v>
      </c>
      <c r="J19" s="10" t="s">
        <v>39</v>
      </c>
      <c r="K19" s="10" t="s">
        <v>39</v>
      </c>
      <c r="L19" s="10" t="s">
        <v>82</v>
      </c>
      <c r="M19" s="11" t="s">
        <v>89</v>
      </c>
      <c r="N19" s="10">
        <f t="shared" si="0"/>
        <v>160</v>
      </c>
      <c r="O19" s="18">
        <v>100</v>
      </c>
      <c r="P19" s="10">
        <v>60</v>
      </c>
      <c r="Q19" s="12">
        <v>1</v>
      </c>
      <c r="R19" s="12">
        <v>325</v>
      </c>
      <c r="S19" s="12">
        <v>754</v>
      </c>
      <c r="T19" s="12">
        <v>1</v>
      </c>
      <c r="U19" s="12">
        <v>125</v>
      </c>
      <c r="V19" s="12">
        <v>436</v>
      </c>
      <c r="W19" s="16"/>
      <c r="X19" s="20"/>
      <c r="Y19" s="22"/>
    </row>
    <row r="20" s="3" customFormat="1" ht="57" customHeight="1" spans="1:25">
      <c r="A20" s="9">
        <v>13</v>
      </c>
      <c r="B20" s="11" t="s">
        <v>32</v>
      </c>
      <c r="C20" s="11" t="s">
        <v>76</v>
      </c>
      <c r="D20" s="11" t="s">
        <v>80</v>
      </c>
      <c r="E20" s="10" t="s">
        <v>35</v>
      </c>
      <c r="F20" s="10" t="s">
        <v>35</v>
      </c>
      <c r="G20" s="11" t="s">
        <v>90</v>
      </c>
      <c r="H20" s="10" t="s">
        <v>37</v>
      </c>
      <c r="I20" s="10" t="s">
        <v>38</v>
      </c>
      <c r="J20" s="10" t="s">
        <v>39</v>
      </c>
      <c r="K20" s="10" t="s">
        <v>39</v>
      </c>
      <c r="L20" s="10" t="s">
        <v>82</v>
      </c>
      <c r="M20" s="11" t="s">
        <v>91</v>
      </c>
      <c r="N20" s="10">
        <f t="shared" si="0"/>
        <v>500</v>
      </c>
      <c r="O20" s="18">
        <v>300</v>
      </c>
      <c r="P20" s="10">
        <v>200</v>
      </c>
      <c r="Q20" s="12">
        <v>1</v>
      </c>
      <c r="R20" s="12">
        <v>752</v>
      </c>
      <c r="S20" s="12">
        <v>1142</v>
      </c>
      <c r="T20" s="12">
        <v>1</v>
      </c>
      <c r="U20" s="12">
        <v>112</v>
      </c>
      <c r="V20" s="12">
        <v>436</v>
      </c>
      <c r="W20" s="16"/>
      <c r="X20" s="20"/>
      <c r="Y20" s="22"/>
    </row>
    <row r="21" ht="48" spans="1:25">
      <c r="A21" s="9">
        <v>14</v>
      </c>
      <c r="B21" s="11" t="s">
        <v>32</v>
      </c>
      <c r="C21" s="11" t="s">
        <v>76</v>
      </c>
      <c r="D21" s="11" t="s">
        <v>80</v>
      </c>
      <c r="E21" s="10" t="s">
        <v>35</v>
      </c>
      <c r="F21" s="10" t="s">
        <v>35</v>
      </c>
      <c r="G21" s="11" t="s">
        <v>92</v>
      </c>
      <c r="H21" s="10" t="s">
        <v>37</v>
      </c>
      <c r="I21" s="10" t="s">
        <v>38</v>
      </c>
      <c r="J21" s="10" t="s">
        <v>39</v>
      </c>
      <c r="K21" s="10" t="s">
        <v>39</v>
      </c>
      <c r="L21" s="10" t="s">
        <v>82</v>
      </c>
      <c r="M21" s="11" t="s">
        <v>93</v>
      </c>
      <c r="N21" s="10">
        <f t="shared" si="0"/>
        <v>450</v>
      </c>
      <c r="O21" s="18">
        <v>300</v>
      </c>
      <c r="P21" s="10">
        <v>150</v>
      </c>
      <c r="Q21" s="12">
        <v>1</v>
      </c>
      <c r="R21" s="12">
        <v>102</v>
      </c>
      <c r="S21" s="12">
        <v>276</v>
      </c>
      <c r="T21" s="12">
        <v>1</v>
      </c>
      <c r="U21" s="12">
        <v>18</v>
      </c>
      <c r="V21" s="12">
        <v>44</v>
      </c>
      <c r="W21" s="13"/>
      <c r="X21" s="13"/>
      <c r="Y21" s="12"/>
    </row>
    <row r="22" ht="57" customHeight="1" spans="1:25">
      <c r="A22" s="9">
        <v>15</v>
      </c>
      <c r="B22" s="11" t="s">
        <v>32</v>
      </c>
      <c r="C22" s="11" t="s">
        <v>76</v>
      </c>
      <c r="D22" s="11" t="s">
        <v>80</v>
      </c>
      <c r="E22" s="10" t="s">
        <v>35</v>
      </c>
      <c r="F22" s="10" t="s">
        <v>35</v>
      </c>
      <c r="G22" s="11" t="s">
        <v>94</v>
      </c>
      <c r="H22" s="10" t="s">
        <v>37</v>
      </c>
      <c r="I22" s="10" t="s">
        <v>38</v>
      </c>
      <c r="J22" s="10" t="s">
        <v>39</v>
      </c>
      <c r="K22" s="10" t="s">
        <v>39</v>
      </c>
      <c r="L22" s="10" t="s">
        <v>82</v>
      </c>
      <c r="M22" s="11" t="s">
        <v>95</v>
      </c>
      <c r="N22" s="10">
        <f t="shared" si="0"/>
        <v>450</v>
      </c>
      <c r="O22" s="18">
        <v>300</v>
      </c>
      <c r="P22" s="10">
        <v>150</v>
      </c>
      <c r="Q22" s="12">
        <v>1</v>
      </c>
      <c r="R22" s="12">
        <v>134</v>
      </c>
      <c r="S22" s="12">
        <v>306</v>
      </c>
      <c r="T22" s="12">
        <v>1</v>
      </c>
      <c r="U22" s="12">
        <v>16</v>
      </c>
      <c r="V22" s="12">
        <v>39</v>
      </c>
      <c r="W22" s="13"/>
      <c r="X22" s="13"/>
      <c r="Y22" s="12"/>
    </row>
    <row r="23" s="3" customFormat="1" ht="84" spans="1:25">
      <c r="A23" s="9">
        <v>16</v>
      </c>
      <c r="B23" s="12" t="s">
        <v>96</v>
      </c>
      <c r="C23" s="13" t="s">
        <v>97</v>
      </c>
      <c r="D23" s="14" t="s">
        <v>98</v>
      </c>
      <c r="E23" s="13" t="s">
        <v>99</v>
      </c>
      <c r="F23" s="13" t="s">
        <v>100</v>
      </c>
      <c r="G23" s="15" t="s">
        <v>101</v>
      </c>
      <c r="H23" s="10" t="s">
        <v>37</v>
      </c>
      <c r="I23" s="13" t="s">
        <v>100</v>
      </c>
      <c r="J23" s="10" t="s">
        <v>39</v>
      </c>
      <c r="K23" s="10" t="s">
        <v>39</v>
      </c>
      <c r="L23" s="13" t="s">
        <v>100</v>
      </c>
      <c r="M23" s="15" t="s">
        <v>102</v>
      </c>
      <c r="N23" s="10">
        <f t="shared" si="0"/>
        <v>29</v>
      </c>
      <c r="O23" s="12">
        <v>29</v>
      </c>
      <c r="P23" s="12">
        <v>0</v>
      </c>
      <c r="Q23" s="15">
        <v>1</v>
      </c>
      <c r="R23" s="15">
        <v>102</v>
      </c>
      <c r="S23" s="15">
        <v>235</v>
      </c>
      <c r="T23" s="15">
        <v>1</v>
      </c>
      <c r="U23" s="15">
        <v>8</v>
      </c>
      <c r="V23" s="15">
        <v>19</v>
      </c>
      <c r="W23" s="12" t="s">
        <v>103</v>
      </c>
      <c r="X23" s="12" t="s">
        <v>104</v>
      </c>
      <c r="Y23" s="12"/>
    </row>
    <row r="24" ht="84" spans="1:25">
      <c r="A24" s="9">
        <v>17</v>
      </c>
      <c r="B24" s="12" t="s">
        <v>96</v>
      </c>
      <c r="C24" s="13" t="s">
        <v>97</v>
      </c>
      <c r="D24" s="14" t="s">
        <v>98</v>
      </c>
      <c r="E24" s="15" t="s">
        <v>99</v>
      </c>
      <c r="F24" s="15" t="s">
        <v>100</v>
      </c>
      <c r="G24" s="15" t="s">
        <v>105</v>
      </c>
      <c r="H24" s="10" t="s">
        <v>37</v>
      </c>
      <c r="I24" s="15" t="s">
        <v>100</v>
      </c>
      <c r="J24" s="10" t="s">
        <v>39</v>
      </c>
      <c r="K24" s="10" t="s">
        <v>39</v>
      </c>
      <c r="L24" s="15" t="s">
        <v>100</v>
      </c>
      <c r="M24" s="15" t="s">
        <v>106</v>
      </c>
      <c r="N24" s="10">
        <f t="shared" si="0"/>
        <v>21</v>
      </c>
      <c r="O24" s="15">
        <v>21</v>
      </c>
      <c r="P24" s="12">
        <v>0</v>
      </c>
      <c r="Q24" s="15">
        <v>1</v>
      </c>
      <c r="R24" s="15">
        <v>188</v>
      </c>
      <c r="S24" s="15">
        <v>354</v>
      </c>
      <c r="T24" s="15">
        <v>1</v>
      </c>
      <c r="U24" s="15">
        <v>12</v>
      </c>
      <c r="V24" s="15">
        <v>32</v>
      </c>
      <c r="W24" s="12" t="s">
        <v>103</v>
      </c>
      <c r="X24" s="12" t="s">
        <v>107</v>
      </c>
      <c r="Y24" s="12"/>
    </row>
    <row r="25" ht="41" customHeight="1" spans="1:25">
      <c r="A25" s="9">
        <v>18</v>
      </c>
      <c r="B25" s="11" t="s">
        <v>32</v>
      </c>
      <c r="C25" s="11" t="s">
        <v>72</v>
      </c>
      <c r="D25" s="11" t="s">
        <v>73</v>
      </c>
      <c r="E25" s="15" t="s">
        <v>99</v>
      </c>
      <c r="F25" s="15" t="s">
        <v>100</v>
      </c>
      <c r="G25" s="15" t="s">
        <v>108</v>
      </c>
      <c r="H25" s="10" t="s">
        <v>37</v>
      </c>
      <c r="I25" s="15" t="s">
        <v>100</v>
      </c>
      <c r="J25" s="10" t="s">
        <v>39</v>
      </c>
      <c r="K25" s="10" t="s">
        <v>39</v>
      </c>
      <c r="L25" s="15" t="s">
        <v>100</v>
      </c>
      <c r="M25" s="15" t="s">
        <v>109</v>
      </c>
      <c r="N25" s="10">
        <f t="shared" si="0"/>
        <v>3</v>
      </c>
      <c r="O25" s="15">
        <v>3</v>
      </c>
      <c r="P25" s="15">
        <v>0</v>
      </c>
      <c r="Q25" s="15">
        <v>1</v>
      </c>
      <c r="R25" s="15">
        <v>42</v>
      </c>
      <c r="S25" s="15">
        <v>96</v>
      </c>
      <c r="T25" s="15">
        <v>0</v>
      </c>
      <c r="U25" s="15">
        <v>51</v>
      </c>
      <c r="V25" s="15">
        <v>96</v>
      </c>
      <c r="W25" s="12"/>
      <c r="X25" s="12"/>
      <c r="Y25" s="17"/>
    </row>
    <row r="26" ht="84" spans="1:25">
      <c r="A26" s="9">
        <v>19</v>
      </c>
      <c r="B26" s="12" t="s">
        <v>96</v>
      </c>
      <c r="C26" s="13" t="s">
        <v>97</v>
      </c>
      <c r="D26" s="14" t="s">
        <v>98</v>
      </c>
      <c r="E26" s="13" t="s">
        <v>110</v>
      </c>
      <c r="F26" s="13" t="s">
        <v>111</v>
      </c>
      <c r="G26" s="15" t="s">
        <v>112</v>
      </c>
      <c r="H26" s="10" t="s">
        <v>37</v>
      </c>
      <c r="I26" s="13" t="s">
        <v>111</v>
      </c>
      <c r="J26" s="10" t="s">
        <v>39</v>
      </c>
      <c r="K26" s="10" t="s">
        <v>39</v>
      </c>
      <c r="L26" s="13" t="s">
        <v>111</v>
      </c>
      <c r="M26" s="15" t="s">
        <v>113</v>
      </c>
      <c r="N26" s="10">
        <f t="shared" si="0"/>
        <v>38</v>
      </c>
      <c r="O26" s="12">
        <v>38</v>
      </c>
      <c r="P26" s="12">
        <v>0</v>
      </c>
      <c r="Q26" s="15">
        <v>1</v>
      </c>
      <c r="R26" s="15">
        <v>20</v>
      </c>
      <c r="S26" s="15">
        <v>86</v>
      </c>
      <c r="T26" s="15">
        <v>1</v>
      </c>
      <c r="U26" s="15">
        <v>5</v>
      </c>
      <c r="V26" s="15">
        <v>12</v>
      </c>
      <c r="W26" s="12" t="s">
        <v>103</v>
      </c>
      <c r="X26" s="12" t="s">
        <v>104</v>
      </c>
      <c r="Y26" s="17"/>
    </row>
    <row r="27" s="3" customFormat="1" ht="108" spans="1:25">
      <c r="A27" s="9">
        <v>20</v>
      </c>
      <c r="B27" s="12" t="s">
        <v>96</v>
      </c>
      <c r="C27" s="11" t="s">
        <v>114</v>
      </c>
      <c r="D27" s="11" t="s">
        <v>115</v>
      </c>
      <c r="E27" s="13" t="s">
        <v>110</v>
      </c>
      <c r="F27" s="13" t="s">
        <v>111</v>
      </c>
      <c r="G27" s="15" t="s">
        <v>116</v>
      </c>
      <c r="H27" s="10" t="s">
        <v>37</v>
      </c>
      <c r="I27" s="13" t="s">
        <v>111</v>
      </c>
      <c r="J27" s="10" t="s">
        <v>39</v>
      </c>
      <c r="K27" s="10" t="s">
        <v>39</v>
      </c>
      <c r="L27" s="13" t="s">
        <v>111</v>
      </c>
      <c r="M27" s="15" t="s">
        <v>117</v>
      </c>
      <c r="N27" s="10">
        <f t="shared" si="0"/>
        <v>38</v>
      </c>
      <c r="O27" s="12">
        <v>38</v>
      </c>
      <c r="P27" s="12">
        <v>0</v>
      </c>
      <c r="Q27" s="12">
        <v>1</v>
      </c>
      <c r="R27" s="12">
        <v>17</v>
      </c>
      <c r="S27" s="12">
        <v>85</v>
      </c>
      <c r="T27" s="12">
        <v>1</v>
      </c>
      <c r="U27" s="12">
        <v>6</v>
      </c>
      <c r="V27" s="12">
        <v>18</v>
      </c>
      <c r="W27" s="15" t="s">
        <v>118</v>
      </c>
      <c r="X27" s="12" t="s">
        <v>107</v>
      </c>
      <c r="Y27" s="12"/>
    </row>
    <row r="28" s="4" customFormat="1" ht="108" spans="1:25">
      <c r="A28" s="9">
        <v>21</v>
      </c>
      <c r="B28" s="12" t="s">
        <v>96</v>
      </c>
      <c r="C28" s="11" t="s">
        <v>114</v>
      </c>
      <c r="D28" s="11" t="s">
        <v>115</v>
      </c>
      <c r="E28" s="13" t="s">
        <v>110</v>
      </c>
      <c r="F28" s="13" t="s">
        <v>111</v>
      </c>
      <c r="G28" s="16" t="s">
        <v>119</v>
      </c>
      <c r="H28" s="10" t="s">
        <v>37</v>
      </c>
      <c r="I28" s="13" t="s">
        <v>111</v>
      </c>
      <c r="J28" s="10" t="s">
        <v>39</v>
      </c>
      <c r="K28" s="10" t="s">
        <v>39</v>
      </c>
      <c r="L28" s="13" t="s">
        <v>111</v>
      </c>
      <c r="M28" s="15" t="s">
        <v>120</v>
      </c>
      <c r="N28" s="10">
        <f t="shared" si="0"/>
        <v>36</v>
      </c>
      <c r="O28" s="12">
        <v>36</v>
      </c>
      <c r="P28" s="12">
        <v>0</v>
      </c>
      <c r="Q28" s="12">
        <v>1</v>
      </c>
      <c r="R28" s="12">
        <v>17</v>
      </c>
      <c r="S28" s="12">
        <v>85</v>
      </c>
      <c r="T28" s="12">
        <v>1</v>
      </c>
      <c r="U28" s="12">
        <v>6</v>
      </c>
      <c r="V28" s="12">
        <v>18</v>
      </c>
      <c r="W28" s="15" t="s">
        <v>118</v>
      </c>
      <c r="X28" s="12" t="s">
        <v>107</v>
      </c>
      <c r="Y28" s="12"/>
    </row>
    <row r="29" s="3" customFormat="1" ht="108" spans="1:25">
      <c r="A29" s="9">
        <v>22</v>
      </c>
      <c r="B29" s="12" t="s">
        <v>96</v>
      </c>
      <c r="C29" s="11" t="s">
        <v>114</v>
      </c>
      <c r="D29" s="11" t="s">
        <v>115</v>
      </c>
      <c r="E29" s="13" t="s">
        <v>110</v>
      </c>
      <c r="F29" s="13" t="s">
        <v>111</v>
      </c>
      <c r="G29" s="16" t="s">
        <v>121</v>
      </c>
      <c r="H29" s="10" t="s">
        <v>37</v>
      </c>
      <c r="I29" s="13" t="s">
        <v>111</v>
      </c>
      <c r="J29" s="10" t="s">
        <v>39</v>
      </c>
      <c r="K29" s="10" t="s">
        <v>39</v>
      </c>
      <c r="L29" s="13" t="s">
        <v>111</v>
      </c>
      <c r="M29" s="15" t="s">
        <v>122</v>
      </c>
      <c r="N29" s="10">
        <f t="shared" si="0"/>
        <v>33</v>
      </c>
      <c r="O29" s="12">
        <v>33</v>
      </c>
      <c r="P29" s="12">
        <v>0</v>
      </c>
      <c r="Q29" s="12">
        <v>1</v>
      </c>
      <c r="R29" s="12">
        <v>9</v>
      </c>
      <c r="S29" s="12">
        <v>36</v>
      </c>
      <c r="T29" s="12">
        <v>1</v>
      </c>
      <c r="U29" s="12">
        <v>1</v>
      </c>
      <c r="V29" s="12">
        <v>1</v>
      </c>
      <c r="W29" s="15" t="s">
        <v>118</v>
      </c>
      <c r="X29" s="12" t="s">
        <v>107</v>
      </c>
      <c r="Y29" s="12"/>
    </row>
    <row r="30" s="3" customFormat="1" ht="60" spans="1:25">
      <c r="A30" s="9">
        <v>23</v>
      </c>
      <c r="B30" s="11" t="s">
        <v>32</v>
      </c>
      <c r="C30" s="11" t="s">
        <v>72</v>
      </c>
      <c r="D30" s="11" t="s">
        <v>73</v>
      </c>
      <c r="E30" s="15" t="s">
        <v>110</v>
      </c>
      <c r="F30" s="15" t="s">
        <v>123</v>
      </c>
      <c r="G30" s="15" t="s">
        <v>124</v>
      </c>
      <c r="H30" s="10" t="s">
        <v>37</v>
      </c>
      <c r="I30" s="15" t="s">
        <v>123</v>
      </c>
      <c r="J30" s="10" t="s">
        <v>39</v>
      </c>
      <c r="K30" s="10" t="s">
        <v>39</v>
      </c>
      <c r="L30" s="15" t="s">
        <v>123</v>
      </c>
      <c r="M30" s="15" t="s">
        <v>125</v>
      </c>
      <c r="N30" s="10">
        <f t="shared" si="0"/>
        <v>35</v>
      </c>
      <c r="O30" s="15">
        <v>35</v>
      </c>
      <c r="P30" s="15">
        <v>0</v>
      </c>
      <c r="Q30" s="12">
        <v>1</v>
      </c>
      <c r="R30" s="12">
        <v>425</v>
      </c>
      <c r="S30" s="12">
        <v>1760</v>
      </c>
      <c r="T30" s="12">
        <v>1</v>
      </c>
      <c r="U30" s="12">
        <v>42</v>
      </c>
      <c r="V30" s="12">
        <v>122</v>
      </c>
      <c r="W30" s="17" t="s">
        <v>126</v>
      </c>
      <c r="X30" s="17" t="s">
        <v>104</v>
      </c>
      <c r="Y30" s="17"/>
    </row>
    <row r="31" s="3" customFormat="1" ht="60" spans="1:25">
      <c r="A31" s="9">
        <v>24</v>
      </c>
      <c r="B31" s="11" t="s">
        <v>32</v>
      </c>
      <c r="C31" s="11" t="s">
        <v>72</v>
      </c>
      <c r="D31" s="11" t="s">
        <v>73</v>
      </c>
      <c r="E31" s="15" t="s">
        <v>110</v>
      </c>
      <c r="F31" s="15" t="s">
        <v>123</v>
      </c>
      <c r="G31" s="15" t="s">
        <v>127</v>
      </c>
      <c r="H31" s="10" t="s">
        <v>37</v>
      </c>
      <c r="I31" s="15" t="s">
        <v>123</v>
      </c>
      <c r="J31" s="10" t="s">
        <v>39</v>
      </c>
      <c r="K31" s="10" t="s">
        <v>39</v>
      </c>
      <c r="L31" s="15" t="s">
        <v>123</v>
      </c>
      <c r="M31" s="15" t="s">
        <v>128</v>
      </c>
      <c r="N31" s="10">
        <f t="shared" si="0"/>
        <v>18</v>
      </c>
      <c r="O31" s="15">
        <v>18</v>
      </c>
      <c r="P31" s="15">
        <v>0</v>
      </c>
      <c r="Q31" s="12">
        <v>1</v>
      </c>
      <c r="R31" s="12">
        <v>40</v>
      </c>
      <c r="S31" s="12">
        <v>235</v>
      </c>
      <c r="T31" s="12">
        <v>1</v>
      </c>
      <c r="U31" s="12">
        <v>6</v>
      </c>
      <c r="V31" s="12">
        <v>13</v>
      </c>
      <c r="W31" s="17" t="s">
        <v>126</v>
      </c>
      <c r="X31" s="17" t="s">
        <v>104</v>
      </c>
      <c r="Y31" s="17"/>
    </row>
    <row r="32" ht="60" spans="1:25">
      <c r="A32" s="9">
        <v>25</v>
      </c>
      <c r="B32" s="11" t="s">
        <v>32</v>
      </c>
      <c r="C32" s="11" t="s">
        <v>72</v>
      </c>
      <c r="D32" s="11" t="s">
        <v>73</v>
      </c>
      <c r="E32" s="12" t="s">
        <v>110</v>
      </c>
      <c r="F32" s="12" t="s">
        <v>123</v>
      </c>
      <c r="G32" s="12" t="s">
        <v>129</v>
      </c>
      <c r="H32" s="10" t="s">
        <v>37</v>
      </c>
      <c r="I32" s="12" t="s">
        <v>123</v>
      </c>
      <c r="J32" s="10" t="s">
        <v>39</v>
      </c>
      <c r="K32" s="10" t="s">
        <v>39</v>
      </c>
      <c r="L32" s="12" t="s">
        <v>123</v>
      </c>
      <c r="M32" s="12" t="s">
        <v>130</v>
      </c>
      <c r="N32" s="10">
        <f t="shared" si="0"/>
        <v>18</v>
      </c>
      <c r="O32" s="12">
        <v>18</v>
      </c>
      <c r="P32" s="12">
        <v>0</v>
      </c>
      <c r="Q32" s="12">
        <v>1</v>
      </c>
      <c r="R32" s="12">
        <v>30</v>
      </c>
      <c r="S32" s="12">
        <v>185</v>
      </c>
      <c r="T32" s="12">
        <v>1</v>
      </c>
      <c r="U32" s="12">
        <v>7</v>
      </c>
      <c r="V32" s="12">
        <v>10</v>
      </c>
      <c r="W32" s="12" t="s">
        <v>103</v>
      </c>
      <c r="X32" s="12" t="s">
        <v>104</v>
      </c>
      <c r="Y32" s="12"/>
    </row>
    <row r="33" s="3" customFormat="1" ht="60" spans="1:25">
      <c r="A33" s="9">
        <v>26</v>
      </c>
      <c r="B33" s="11" t="s">
        <v>32</v>
      </c>
      <c r="C33" s="11" t="s">
        <v>72</v>
      </c>
      <c r="D33" s="11" t="s">
        <v>73</v>
      </c>
      <c r="E33" s="12" t="s">
        <v>110</v>
      </c>
      <c r="F33" s="12" t="s">
        <v>123</v>
      </c>
      <c r="G33" s="12" t="s">
        <v>131</v>
      </c>
      <c r="H33" s="10" t="s">
        <v>37</v>
      </c>
      <c r="I33" s="12" t="s">
        <v>123</v>
      </c>
      <c r="J33" s="10" t="s">
        <v>39</v>
      </c>
      <c r="K33" s="10" t="s">
        <v>39</v>
      </c>
      <c r="L33" s="12" t="s">
        <v>123</v>
      </c>
      <c r="M33" s="12" t="s">
        <v>132</v>
      </c>
      <c r="N33" s="10">
        <f t="shared" si="0"/>
        <v>25</v>
      </c>
      <c r="O33" s="15">
        <v>25</v>
      </c>
      <c r="P33" s="15">
        <v>0</v>
      </c>
      <c r="Q33" s="12">
        <v>1</v>
      </c>
      <c r="R33" s="12">
        <v>425</v>
      </c>
      <c r="S33" s="12">
        <v>1760</v>
      </c>
      <c r="T33" s="12">
        <v>1</v>
      </c>
      <c r="U33" s="12">
        <v>42</v>
      </c>
      <c r="V33" s="12">
        <v>122</v>
      </c>
      <c r="W33" s="17" t="s">
        <v>126</v>
      </c>
      <c r="X33" s="17" t="s">
        <v>104</v>
      </c>
      <c r="Y33" s="17"/>
    </row>
    <row r="34" ht="108" spans="1:25">
      <c r="A34" s="9">
        <v>27</v>
      </c>
      <c r="B34" s="11" t="s">
        <v>96</v>
      </c>
      <c r="C34" s="11" t="s">
        <v>114</v>
      </c>
      <c r="D34" s="11" t="s">
        <v>115</v>
      </c>
      <c r="E34" s="17" t="s">
        <v>110</v>
      </c>
      <c r="F34" s="12" t="s">
        <v>123</v>
      </c>
      <c r="G34" s="17" t="s">
        <v>133</v>
      </c>
      <c r="H34" s="10" t="s">
        <v>37</v>
      </c>
      <c r="I34" s="12" t="s">
        <v>123</v>
      </c>
      <c r="J34" s="10" t="s">
        <v>39</v>
      </c>
      <c r="K34" s="10" t="s">
        <v>39</v>
      </c>
      <c r="L34" s="12" t="s">
        <v>123</v>
      </c>
      <c r="M34" s="17" t="s">
        <v>134</v>
      </c>
      <c r="N34" s="10">
        <f t="shared" si="0"/>
        <v>10</v>
      </c>
      <c r="O34" s="12">
        <v>10</v>
      </c>
      <c r="P34" s="12">
        <v>0</v>
      </c>
      <c r="Q34" s="12">
        <v>1</v>
      </c>
      <c r="R34" s="12">
        <v>28</v>
      </c>
      <c r="S34" s="12">
        <v>123</v>
      </c>
      <c r="T34" s="12">
        <v>1</v>
      </c>
      <c r="U34" s="12">
        <v>5</v>
      </c>
      <c r="V34" s="12">
        <v>10</v>
      </c>
      <c r="W34" s="17" t="s">
        <v>103</v>
      </c>
      <c r="X34" s="12" t="s">
        <v>104</v>
      </c>
      <c r="Y34" s="17"/>
    </row>
    <row r="35" ht="60" spans="1:25">
      <c r="A35" s="9">
        <v>28</v>
      </c>
      <c r="B35" s="11" t="s">
        <v>32</v>
      </c>
      <c r="C35" s="11" t="s">
        <v>76</v>
      </c>
      <c r="D35" s="11" t="s">
        <v>77</v>
      </c>
      <c r="E35" s="17" t="s">
        <v>110</v>
      </c>
      <c r="F35" s="12" t="s">
        <v>123</v>
      </c>
      <c r="G35" s="17" t="s">
        <v>135</v>
      </c>
      <c r="H35" s="10" t="s">
        <v>37</v>
      </c>
      <c r="I35" s="12" t="s">
        <v>123</v>
      </c>
      <c r="J35" s="10" t="s">
        <v>39</v>
      </c>
      <c r="K35" s="10" t="s">
        <v>39</v>
      </c>
      <c r="L35" s="12" t="s">
        <v>123</v>
      </c>
      <c r="M35" s="17" t="s">
        <v>136</v>
      </c>
      <c r="N35" s="10">
        <f t="shared" si="0"/>
        <v>27</v>
      </c>
      <c r="O35" s="12">
        <v>27</v>
      </c>
      <c r="P35" s="12">
        <v>0</v>
      </c>
      <c r="Q35" s="12">
        <v>1</v>
      </c>
      <c r="R35" s="12">
        <v>55</v>
      </c>
      <c r="S35" s="12">
        <v>259</v>
      </c>
      <c r="T35" s="12">
        <v>1</v>
      </c>
      <c r="U35" s="12">
        <v>8</v>
      </c>
      <c r="V35" s="12">
        <v>18</v>
      </c>
      <c r="W35" s="17" t="s">
        <v>103</v>
      </c>
      <c r="X35" s="12" t="s">
        <v>104</v>
      </c>
      <c r="Y35" s="17"/>
    </row>
    <row r="36" s="3" customFormat="1" ht="60" spans="1:25">
      <c r="A36" s="9">
        <v>29</v>
      </c>
      <c r="B36" s="11" t="s">
        <v>32</v>
      </c>
      <c r="C36" s="11" t="s">
        <v>72</v>
      </c>
      <c r="D36" s="11" t="s">
        <v>73</v>
      </c>
      <c r="E36" s="17" t="s">
        <v>110</v>
      </c>
      <c r="F36" s="12" t="s">
        <v>123</v>
      </c>
      <c r="G36" s="17" t="s">
        <v>137</v>
      </c>
      <c r="H36" s="10" t="s">
        <v>37</v>
      </c>
      <c r="I36" s="12" t="s">
        <v>123</v>
      </c>
      <c r="J36" s="10" t="s">
        <v>39</v>
      </c>
      <c r="K36" s="10" t="s">
        <v>39</v>
      </c>
      <c r="L36" s="12" t="s">
        <v>123</v>
      </c>
      <c r="M36" s="17" t="s">
        <v>138</v>
      </c>
      <c r="N36" s="10">
        <f t="shared" si="0"/>
        <v>30</v>
      </c>
      <c r="O36" s="17">
        <v>30</v>
      </c>
      <c r="P36" s="12">
        <v>0</v>
      </c>
      <c r="Q36" s="12">
        <v>1</v>
      </c>
      <c r="R36" s="12">
        <v>87</v>
      </c>
      <c r="S36" s="12">
        <v>315</v>
      </c>
      <c r="T36" s="12">
        <v>1</v>
      </c>
      <c r="U36" s="12">
        <v>8</v>
      </c>
      <c r="V36" s="12">
        <v>21</v>
      </c>
      <c r="W36" s="17" t="s">
        <v>103</v>
      </c>
      <c r="X36" s="12" t="s">
        <v>104</v>
      </c>
      <c r="Y36" s="17"/>
    </row>
    <row r="37" s="3" customFormat="1" ht="60" spans="1:25">
      <c r="A37" s="9">
        <v>30</v>
      </c>
      <c r="B37" s="11" t="s">
        <v>32</v>
      </c>
      <c r="C37" s="11" t="s">
        <v>76</v>
      </c>
      <c r="D37" s="11" t="s">
        <v>80</v>
      </c>
      <c r="E37" s="17" t="s">
        <v>110</v>
      </c>
      <c r="F37" s="12" t="s">
        <v>123</v>
      </c>
      <c r="G37" s="17" t="s">
        <v>139</v>
      </c>
      <c r="H37" s="10" t="s">
        <v>37</v>
      </c>
      <c r="I37" s="12" t="s">
        <v>123</v>
      </c>
      <c r="J37" s="10" t="s">
        <v>39</v>
      </c>
      <c r="K37" s="10" t="s">
        <v>39</v>
      </c>
      <c r="L37" s="12" t="s">
        <v>123</v>
      </c>
      <c r="M37" s="17" t="s">
        <v>140</v>
      </c>
      <c r="N37" s="10">
        <f t="shared" si="0"/>
        <v>35</v>
      </c>
      <c r="O37" s="12">
        <v>35</v>
      </c>
      <c r="P37" s="15">
        <v>0</v>
      </c>
      <c r="Q37" s="12">
        <v>1</v>
      </c>
      <c r="R37" s="12">
        <v>425</v>
      </c>
      <c r="S37" s="12">
        <v>1760</v>
      </c>
      <c r="T37" s="12">
        <v>1</v>
      </c>
      <c r="U37" s="12">
        <v>42</v>
      </c>
      <c r="V37" s="12">
        <v>122</v>
      </c>
      <c r="W37" s="17" t="s">
        <v>103</v>
      </c>
      <c r="X37" s="12" t="s">
        <v>104</v>
      </c>
      <c r="Y37" s="17"/>
    </row>
    <row r="38" s="3" customFormat="1" ht="60" spans="1:25">
      <c r="A38" s="9">
        <v>31</v>
      </c>
      <c r="B38" s="11" t="s">
        <v>32</v>
      </c>
      <c r="C38" s="11" t="s">
        <v>72</v>
      </c>
      <c r="D38" s="11" t="s">
        <v>73</v>
      </c>
      <c r="E38" s="12" t="s">
        <v>110</v>
      </c>
      <c r="F38" s="12" t="s">
        <v>123</v>
      </c>
      <c r="G38" s="17" t="s">
        <v>141</v>
      </c>
      <c r="H38" s="10" t="s">
        <v>37</v>
      </c>
      <c r="I38" s="12" t="s">
        <v>123</v>
      </c>
      <c r="J38" s="10" t="s">
        <v>39</v>
      </c>
      <c r="K38" s="10" t="s">
        <v>39</v>
      </c>
      <c r="L38" s="12" t="s">
        <v>123</v>
      </c>
      <c r="M38" s="17" t="s">
        <v>142</v>
      </c>
      <c r="N38" s="10">
        <f t="shared" si="0"/>
        <v>10</v>
      </c>
      <c r="O38" s="17">
        <v>10</v>
      </c>
      <c r="P38" s="12">
        <v>0</v>
      </c>
      <c r="Q38" s="12">
        <v>1</v>
      </c>
      <c r="R38" s="12">
        <v>55</v>
      </c>
      <c r="S38" s="12">
        <v>259</v>
      </c>
      <c r="T38" s="12">
        <v>1</v>
      </c>
      <c r="U38" s="12">
        <v>8</v>
      </c>
      <c r="V38" s="12">
        <v>18</v>
      </c>
      <c r="W38" s="17" t="s">
        <v>103</v>
      </c>
      <c r="X38" s="17" t="s">
        <v>104</v>
      </c>
      <c r="Y38" s="12"/>
    </row>
    <row r="39" s="3" customFormat="1" ht="60" spans="1:25">
      <c r="A39" s="9">
        <v>32</v>
      </c>
      <c r="B39" s="11" t="s">
        <v>32</v>
      </c>
      <c r="C39" s="11" t="s">
        <v>76</v>
      </c>
      <c r="D39" s="11" t="s">
        <v>77</v>
      </c>
      <c r="E39" s="12" t="s">
        <v>110</v>
      </c>
      <c r="F39" s="12" t="s">
        <v>123</v>
      </c>
      <c r="G39" s="17" t="s">
        <v>143</v>
      </c>
      <c r="H39" s="10" t="s">
        <v>37</v>
      </c>
      <c r="I39" s="12" t="s">
        <v>123</v>
      </c>
      <c r="J39" s="10" t="s">
        <v>39</v>
      </c>
      <c r="K39" s="10" t="s">
        <v>39</v>
      </c>
      <c r="L39" s="12" t="s">
        <v>123</v>
      </c>
      <c r="M39" s="17" t="s">
        <v>144</v>
      </c>
      <c r="N39" s="10">
        <f t="shared" si="0"/>
        <v>10</v>
      </c>
      <c r="O39" s="17">
        <v>10</v>
      </c>
      <c r="P39" s="15">
        <v>0</v>
      </c>
      <c r="Q39" s="12">
        <v>1</v>
      </c>
      <c r="R39" s="12">
        <v>30</v>
      </c>
      <c r="S39" s="12">
        <v>120</v>
      </c>
      <c r="T39" s="12">
        <v>1</v>
      </c>
      <c r="U39" s="12">
        <v>3</v>
      </c>
      <c r="V39" s="12">
        <v>11</v>
      </c>
      <c r="W39" s="17" t="s">
        <v>126</v>
      </c>
      <c r="X39" s="17" t="s">
        <v>104</v>
      </c>
      <c r="Y39" s="17"/>
    </row>
    <row r="40" s="3" customFormat="1" ht="60" spans="1:25">
      <c r="A40" s="9">
        <v>33</v>
      </c>
      <c r="B40" s="11" t="s">
        <v>32</v>
      </c>
      <c r="C40" s="11" t="s">
        <v>72</v>
      </c>
      <c r="D40" s="11" t="s">
        <v>73</v>
      </c>
      <c r="E40" s="17" t="s">
        <v>110</v>
      </c>
      <c r="F40" s="12" t="s">
        <v>123</v>
      </c>
      <c r="G40" s="17" t="s">
        <v>145</v>
      </c>
      <c r="H40" s="10" t="s">
        <v>37</v>
      </c>
      <c r="I40" s="12" t="s">
        <v>123</v>
      </c>
      <c r="J40" s="10" t="s">
        <v>39</v>
      </c>
      <c r="K40" s="10" t="s">
        <v>39</v>
      </c>
      <c r="L40" s="12" t="s">
        <v>123</v>
      </c>
      <c r="M40" s="17" t="s">
        <v>146</v>
      </c>
      <c r="N40" s="10">
        <f t="shared" si="0"/>
        <v>35</v>
      </c>
      <c r="O40" s="17">
        <v>35</v>
      </c>
      <c r="P40" s="17">
        <v>0</v>
      </c>
      <c r="Q40" s="17">
        <v>1</v>
      </c>
      <c r="R40" s="17">
        <v>87</v>
      </c>
      <c r="S40" s="17">
        <v>305</v>
      </c>
      <c r="T40" s="17">
        <v>1</v>
      </c>
      <c r="U40" s="17">
        <v>5</v>
      </c>
      <c r="V40" s="17">
        <v>19</v>
      </c>
      <c r="W40" s="17" t="s">
        <v>126</v>
      </c>
      <c r="X40" s="17" t="s">
        <v>104</v>
      </c>
      <c r="Y40" s="17"/>
    </row>
    <row r="41" s="3" customFormat="1" ht="84" spans="1:25">
      <c r="A41" s="9">
        <v>34</v>
      </c>
      <c r="B41" s="11" t="s">
        <v>96</v>
      </c>
      <c r="C41" s="11" t="s">
        <v>97</v>
      </c>
      <c r="D41" s="14" t="s">
        <v>98</v>
      </c>
      <c r="E41" s="17" t="s">
        <v>110</v>
      </c>
      <c r="F41" s="12" t="s">
        <v>123</v>
      </c>
      <c r="G41" s="17" t="s">
        <v>147</v>
      </c>
      <c r="H41" s="10" t="s">
        <v>37</v>
      </c>
      <c r="I41" s="12" t="s">
        <v>123</v>
      </c>
      <c r="J41" s="10" t="s">
        <v>39</v>
      </c>
      <c r="K41" s="10" t="s">
        <v>39</v>
      </c>
      <c r="L41" s="12" t="s">
        <v>123</v>
      </c>
      <c r="M41" s="17" t="s">
        <v>148</v>
      </c>
      <c r="N41" s="10">
        <f t="shared" si="0"/>
        <v>10</v>
      </c>
      <c r="O41" s="12">
        <v>10</v>
      </c>
      <c r="P41" s="12">
        <v>0</v>
      </c>
      <c r="Q41" s="12">
        <v>1</v>
      </c>
      <c r="R41" s="12">
        <v>46</v>
      </c>
      <c r="S41" s="12">
        <v>235</v>
      </c>
      <c r="T41" s="12">
        <v>1</v>
      </c>
      <c r="U41" s="12">
        <v>6</v>
      </c>
      <c r="V41" s="12">
        <v>13</v>
      </c>
      <c r="W41" s="17" t="s">
        <v>126</v>
      </c>
      <c r="X41" s="17" t="s">
        <v>104</v>
      </c>
      <c r="Y41" s="17"/>
    </row>
    <row r="42" ht="72" spans="1:25">
      <c r="A42" s="9">
        <v>35</v>
      </c>
      <c r="B42" s="11" t="s">
        <v>32</v>
      </c>
      <c r="C42" s="11" t="s">
        <v>76</v>
      </c>
      <c r="D42" s="11" t="s">
        <v>77</v>
      </c>
      <c r="E42" s="17" t="s">
        <v>110</v>
      </c>
      <c r="F42" s="12" t="s">
        <v>123</v>
      </c>
      <c r="G42" s="17" t="s">
        <v>149</v>
      </c>
      <c r="H42" s="10" t="s">
        <v>37</v>
      </c>
      <c r="I42" s="12" t="s">
        <v>123</v>
      </c>
      <c r="J42" s="10" t="s">
        <v>39</v>
      </c>
      <c r="K42" s="10" t="s">
        <v>39</v>
      </c>
      <c r="L42" s="12" t="s">
        <v>123</v>
      </c>
      <c r="M42" s="17" t="s">
        <v>150</v>
      </c>
      <c r="N42" s="10">
        <f t="shared" si="0"/>
        <v>2</v>
      </c>
      <c r="O42" s="12">
        <v>2</v>
      </c>
      <c r="P42" s="15">
        <v>0</v>
      </c>
      <c r="Q42" s="12">
        <v>1</v>
      </c>
      <c r="R42" s="12">
        <v>46</v>
      </c>
      <c r="S42" s="12">
        <v>235</v>
      </c>
      <c r="T42" s="12">
        <v>1</v>
      </c>
      <c r="U42" s="12">
        <v>6</v>
      </c>
      <c r="V42" s="12">
        <v>13</v>
      </c>
      <c r="W42" s="17" t="s">
        <v>126</v>
      </c>
      <c r="X42" s="17" t="s">
        <v>104</v>
      </c>
      <c r="Y42" s="17"/>
    </row>
    <row r="43" s="3" customFormat="1" ht="60" spans="1:25">
      <c r="A43" s="9">
        <v>36</v>
      </c>
      <c r="B43" s="12" t="s">
        <v>32</v>
      </c>
      <c r="C43" s="12" t="s">
        <v>72</v>
      </c>
      <c r="D43" s="11" t="s">
        <v>73</v>
      </c>
      <c r="E43" s="12" t="s">
        <v>110</v>
      </c>
      <c r="F43" s="12" t="s">
        <v>151</v>
      </c>
      <c r="G43" s="12" t="s">
        <v>152</v>
      </c>
      <c r="H43" s="10" t="s">
        <v>37</v>
      </c>
      <c r="I43" s="12" t="s">
        <v>151</v>
      </c>
      <c r="J43" s="10" t="s">
        <v>39</v>
      </c>
      <c r="K43" s="10" t="s">
        <v>39</v>
      </c>
      <c r="L43" s="12" t="s">
        <v>151</v>
      </c>
      <c r="M43" s="12" t="s">
        <v>153</v>
      </c>
      <c r="N43" s="10">
        <f t="shared" si="0"/>
        <v>18</v>
      </c>
      <c r="O43" s="12">
        <v>18</v>
      </c>
      <c r="P43" s="12">
        <v>0</v>
      </c>
      <c r="Q43" s="12">
        <v>1</v>
      </c>
      <c r="R43" s="12">
        <v>32</v>
      </c>
      <c r="S43" s="12">
        <v>120</v>
      </c>
      <c r="T43" s="12">
        <v>1</v>
      </c>
      <c r="U43" s="12">
        <v>3</v>
      </c>
      <c r="V43" s="12">
        <v>10</v>
      </c>
      <c r="W43" s="12" t="s">
        <v>103</v>
      </c>
      <c r="X43" s="12" t="s">
        <v>104</v>
      </c>
      <c r="Y43" s="12"/>
    </row>
    <row r="44" s="2" customFormat="1" ht="60" spans="1:25">
      <c r="A44" s="9">
        <v>37</v>
      </c>
      <c r="B44" s="12" t="s">
        <v>32</v>
      </c>
      <c r="C44" s="12" t="s">
        <v>72</v>
      </c>
      <c r="D44" s="11" t="s">
        <v>73</v>
      </c>
      <c r="E44" s="12" t="s">
        <v>110</v>
      </c>
      <c r="F44" s="12" t="s">
        <v>151</v>
      </c>
      <c r="G44" s="12" t="s">
        <v>154</v>
      </c>
      <c r="H44" s="10" t="s">
        <v>37</v>
      </c>
      <c r="I44" s="12" t="s">
        <v>151</v>
      </c>
      <c r="J44" s="10" t="s">
        <v>39</v>
      </c>
      <c r="K44" s="10" t="s">
        <v>39</v>
      </c>
      <c r="L44" s="12" t="s">
        <v>151</v>
      </c>
      <c r="M44" s="12" t="s">
        <v>155</v>
      </c>
      <c r="N44" s="10">
        <f t="shared" si="0"/>
        <v>33</v>
      </c>
      <c r="O44" s="12">
        <v>33</v>
      </c>
      <c r="P44" s="12">
        <v>0</v>
      </c>
      <c r="Q44" s="12">
        <v>1</v>
      </c>
      <c r="R44" s="12">
        <v>38</v>
      </c>
      <c r="S44" s="12">
        <v>140</v>
      </c>
      <c r="T44" s="12">
        <v>1</v>
      </c>
      <c r="U44" s="12">
        <v>4</v>
      </c>
      <c r="V44" s="12">
        <v>9</v>
      </c>
      <c r="W44" s="12" t="s">
        <v>103</v>
      </c>
      <c r="X44" s="12" t="s">
        <v>104</v>
      </c>
      <c r="Y44" s="12"/>
    </row>
    <row r="45" ht="60" spans="1:25">
      <c r="A45" s="9">
        <v>38</v>
      </c>
      <c r="B45" s="12" t="s">
        <v>32</v>
      </c>
      <c r="C45" s="12" t="s">
        <v>72</v>
      </c>
      <c r="D45" s="12" t="s">
        <v>156</v>
      </c>
      <c r="E45" s="12" t="s">
        <v>110</v>
      </c>
      <c r="F45" s="12" t="s">
        <v>151</v>
      </c>
      <c r="G45" s="12" t="s">
        <v>157</v>
      </c>
      <c r="H45" s="10" t="s">
        <v>37</v>
      </c>
      <c r="I45" s="12" t="s">
        <v>151</v>
      </c>
      <c r="J45" s="10" t="s">
        <v>39</v>
      </c>
      <c r="K45" s="10" t="s">
        <v>39</v>
      </c>
      <c r="L45" s="12" t="s">
        <v>151</v>
      </c>
      <c r="M45" s="12" t="s">
        <v>158</v>
      </c>
      <c r="N45" s="10">
        <f t="shared" si="0"/>
        <v>7</v>
      </c>
      <c r="O45" s="12">
        <v>7</v>
      </c>
      <c r="P45" s="12">
        <v>0</v>
      </c>
      <c r="Q45" s="12">
        <v>1</v>
      </c>
      <c r="R45" s="12">
        <v>48</v>
      </c>
      <c r="S45" s="12">
        <v>203</v>
      </c>
      <c r="T45" s="12">
        <v>1</v>
      </c>
      <c r="U45" s="12">
        <v>1</v>
      </c>
      <c r="V45" s="12">
        <v>4</v>
      </c>
      <c r="W45" s="12" t="s">
        <v>103</v>
      </c>
      <c r="X45" s="12" t="s">
        <v>104</v>
      </c>
      <c r="Y45" s="12"/>
    </row>
    <row r="46" ht="60" spans="1:25">
      <c r="A46" s="9">
        <v>39</v>
      </c>
      <c r="B46" s="12" t="s">
        <v>32</v>
      </c>
      <c r="C46" s="12" t="s">
        <v>72</v>
      </c>
      <c r="D46" s="12" t="s">
        <v>156</v>
      </c>
      <c r="E46" s="12" t="s">
        <v>110</v>
      </c>
      <c r="F46" s="12" t="s">
        <v>151</v>
      </c>
      <c r="G46" s="12" t="s">
        <v>159</v>
      </c>
      <c r="H46" s="10" t="s">
        <v>37</v>
      </c>
      <c r="I46" s="12" t="s">
        <v>151</v>
      </c>
      <c r="J46" s="10" t="s">
        <v>39</v>
      </c>
      <c r="K46" s="10" t="s">
        <v>39</v>
      </c>
      <c r="L46" s="12" t="s">
        <v>151</v>
      </c>
      <c r="M46" s="12" t="s">
        <v>160</v>
      </c>
      <c r="N46" s="10">
        <f t="shared" si="0"/>
        <v>38</v>
      </c>
      <c r="O46" s="12">
        <v>38</v>
      </c>
      <c r="P46" s="12">
        <v>0</v>
      </c>
      <c r="Q46" s="12">
        <v>1</v>
      </c>
      <c r="R46" s="12">
        <v>48</v>
      </c>
      <c r="S46" s="12">
        <v>203</v>
      </c>
      <c r="T46" s="12">
        <v>1</v>
      </c>
      <c r="U46" s="12">
        <v>1</v>
      </c>
      <c r="V46" s="12">
        <v>4</v>
      </c>
      <c r="W46" s="12" t="s">
        <v>103</v>
      </c>
      <c r="X46" s="12" t="s">
        <v>104</v>
      </c>
      <c r="Y46" s="12"/>
    </row>
    <row r="47" ht="60" spans="1:25">
      <c r="A47" s="9">
        <v>40</v>
      </c>
      <c r="B47" s="12" t="s">
        <v>32</v>
      </c>
      <c r="C47" s="11" t="s">
        <v>76</v>
      </c>
      <c r="D47" s="12" t="s">
        <v>77</v>
      </c>
      <c r="E47" s="12" t="s">
        <v>110</v>
      </c>
      <c r="F47" s="12" t="s">
        <v>151</v>
      </c>
      <c r="G47" s="12" t="s">
        <v>161</v>
      </c>
      <c r="H47" s="10" t="s">
        <v>37</v>
      </c>
      <c r="I47" s="12" t="s">
        <v>151</v>
      </c>
      <c r="J47" s="10" t="s">
        <v>39</v>
      </c>
      <c r="K47" s="10" t="s">
        <v>39</v>
      </c>
      <c r="L47" s="12" t="s">
        <v>151</v>
      </c>
      <c r="M47" s="12" t="s">
        <v>162</v>
      </c>
      <c r="N47" s="10">
        <f t="shared" si="0"/>
        <v>28</v>
      </c>
      <c r="O47" s="12">
        <v>28</v>
      </c>
      <c r="P47" s="12">
        <v>0</v>
      </c>
      <c r="Q47" s="12">
        <v>1</v>
      </c>
      <c r="R47" s="12">
        <v>41</v>
      </c>
      <c r="S47" s="12">
        <v>154</v>
      </c>
      <c r="T47" s="12">
        <v>1</v>
      </c>
      <c r="U47" s="12">
        <v>7</v>
      </c>
      <c r="V47" s="12">
        <v>16</v>
      </c>
      <c r="W47" s="12" t="s">
        <v>103</v>
      </c>
      <c r="X47" s="12" t="s">
        <v>104</v>
      </c>
      <c r="Y47" s="12"/>
    </row>
    <row r="48" s="3" customFormat="1" ht="60" spans="1:25">
      <c r="A48" s="9">
        <v>41</v>
      </c>
      <c r="B48" s="12" t="s">
        <v>32</v>
      </c>
      <c r="C48" s="11" t="s">
        <v>76</v>
      </c>
      <c r="D48" s="12" t="s">
        <v>77</v>
      </c>
      <c r="E48" s="12" t="s">
        <v>110</v>
      </c>
      <c r="F48" s="12" t="s">
        <v>151</v>
      </c>
      <c r="G48" s="12" t="s">
        <v>163</v>
      </c>
      <c r="H48" s="10" t="s">
        <v>37</v>
      </c>
      <c r="I48" s="12" t="s">
        <v>151</v>
      </c>
      <c r="J48" s="10" t="s">
        <v>39</v>
      </c>
      <c r="K48" s="10" t="s">
        <v>39</v>
      </c>
      <c r="L48" s="12" t="s">
        <v>151</v>
      </c>
      <c r="M48" s="12" t="s">
        <v>164</v>
      </c>
      <c r="N48" s="10">
        <f t="shared" si="0"/>
        <v>36</v>
      </c>
      <c r="O48" s="12">
        <v>36</v>
      </c>
      <c r="P48" s="12">
        <v>0</v>
      </c>
      <c r="Q48" s="12">
        <v>1</v>
      </c>
      <c r="R48" s="12">
        <v>30</v>
      </c>
      <c r="S48" s="12">
        <v>112</v>
      </c>
      <c r="T48" s="12">
        <v>1</v>
      </c>
      <c r="U48" s="12">
        <v>7</v>
      </c>
      <c r="V48" s="12">
        <v>19</v>
      </c>
      <c r="W48" s="12" t="s">
        <v>103</v>
      </c>
      <c r="X48" s="12" t="s">
        <v>104</v>
      </c>
      <c r="Y48" s="12"/>
    </row>
    <row r="49" s="3" customFormat="1" ht="72" spans="1:25">
      <c r="A49" s="9">
        <v>42</v>
      </c>
      <c r="B49" s="12" t="s">
        <v>32</v>
      </c>
      <c r="C49" s="11" t="s">
        <v>76</v>
      </c>
      <c r="D49" s="12" t="s">
        <v>77</v>
      </c>
      <c r="E49" s="12" t="s">
        <v>110</v>
      </c>
      <c r="F49" s="12" t="s">
        <v>151</v>
      </c>
      <c r="G49" s="12" t="s">
        <v>165</v>
      </c>
      <c r="H49" s="10" t="s">
        <v>37</v>
      </c>
      <c r="I49" s="12" t="s">
        <v>151</v>
      </c>
      <c r="J49" s="10" t="s">
        <v>39</v>
      </c>
      <c r="K49" s="10" t="s">
        <v>39</v>
      </c>
      <c r="L49" s="12" t="s">
        <v>151</v>
      </c>
      <c r="M49" s="12" t="s">
        <v>166</v>
      </c>
      <c r="N49" s="10">
        <f t="shared" si="0"/>
        <v>4</v>
      </c>
      <c r="O49" s="12">
        <v>4</v>
      </c>
      <c r="P49" s="12">
        <v>0</v>
      </c>
      <c r="Q49" s="12">
        <v>1</v>
      </c>
      <c r="R49" s="12">
        <v>48</v>
      </c>
      <c r="S49" s="12">
        <v>203</v>
      </c>
      <c r="T49" s="12">
        <v>1</v>
      </c>
      <c r="U49" s="12">
        <v>1</v>
      </c>
      <c r="V49" s="12">
        <v>4</v>
      </c>
      <c r="W49" s="12" t="s">
        <v>103</v>
      </c>
      <c r="X49" s="12" t="s">
        <v>104</v>
      </c>
      <c r="Y49" s="12"/>
    </row>
    <row r="50" s="3" customFormat="1" ht="72" spans="1:25">
      <c r="A50" s="9">
        <v>43</v>
      </c>
      <c r="B50" s="12" t="s">
        <v>32</v>
      </c>
      <c r="C50" s="11" t="s">
        <v>76</v>
      </c>
      <c r="D50" s="12" t="s">
        <v>80</v>
      </c>
      <c r="E50" s="12" t="s">
        <v>110</v>
      </c>
      <c r="F50" s="12" t="s">
        <v>151</v>
      </c>
      <c r="G50" s="12" t="s">
        <v>167</v>
      </c>
      <c r="H50" s="10" t="s">
        <v>37</v>
      </c>
      <c r="I50" s="12" t="s">
        <v>151</v>
      </c>
      <c r="J50" s="10" t="s">
        <v>39</v>
      </c>
      <c r="K50" s="10" t="s">
        <v>39</v>
      </c>
      <c r="L50" s="12" t="s">
        <v>151</v>
      </c>
      <c r="M50" s="12" t="s">
        <v>168</v>
      </c>
      <c r="N50" s="10">
        <f t="shared" si="0"/>
        <v>25</v>
      </c>
      <c r="O50" s="12">
        <v>25</v>
      </c>
      <c r="P50" s="12">
        <v>0</v>
      </c>
      <c r="Q50" s="12">
        <v>1</v>
      </c>
      <c r="R50" s="12">
        <v>44</v>
      </c>
      <c r="S50" s="12">
        <v>104</v>
      </c>
      <c r="T50" s="12">
        <v>1</v>
      </c>
      <c r="U50" s="12">
        <v>44</v>
      </c>
      <c r="V50" s="12">
        <v>104</v>
      </c>
      <c r="W50" s="12" t="s">
        <v>169</v>
      </c>
      <c r="X50" s="12" t="s">
        <v>104</v>
      </c>
      <c r="Y50" s="12"/>
    </row>
    <row r="51" s="3" customFormat="1" ht="84" spans="1:25">
      <c r="A51" s="9">
        <v>44</v>
      </c>
      <c r="B51" s="12" t="s">
        <v>96</v>
      </c>
      <c r="C51" s="11" t="s">
        <v>97</v>
      </c>
      <c r="D51" s="14" t="s">
        <v>98</v>
      </c>
      <c r="E51" s="12" t="s">
        <v>110</v>
      </c>
      <c r="F51" s="12" t="s">
        <v>151</v>
      </c>
      <c r="G51" s="12" t="s">
        <v>170</v>
      </c>
      <c r="H51" s="10" t="s">
        <v>37</v>
      </c>
      <c r="I51" s="12" t="s">
        <v>151</v>
      </c>
      <c r="J51" s="10" t="s">
        <v>39</v>
      </c>
      <c r="K51" s="10" t="s">
        <v>39</v>
      </c>
      <c r="L51" s="12" t="s">
        <v>151</v>
      </c>
      <c r="M51" s="12" t="s">
        <v>171</v>
      </c>
      <c r="N51" s="10">
        <f t="shared" si="0"/>
        <v>19</v>
      </c>
      <c r="O51" s="12">
        <v>19</v>
      </c>
      <c r="P51" s="12">
        <v>0</v>
      </c>
      <c r="Q51" s="12">
        <v>1</v>
      </c>
      <c r="R51" s="12">
        <v>38</v>
      </c>
      <c r="S51" s="12">
        <v>140</v>
      </c>
      <c r="T51" s="12">
        <v>1</v>
      </c>
      <c r="U51" s="12">
        <v>4</v>
      </c>
      <c r="V51" s="12">
        <v>9</v>
      </c>
      <c r="W51" s="12" t="s">
        <v>103</v>
      </c>
      <c r="X51" s="12" t="s">
        <v>104</v>
      </c>
      <c r="Y51" s="12"/>
    </row>
    <row r="52" s="3" customFormat="1" ht="84" spans="1:25">
      <c r="A52" s="9">
        <v>45</v>
      </c>
      <c r="B52" s="12" t="s">
        <v>96</v>
      </c>
      <c r="C52" s="11" t="s">
        <v>97</v>
      </c>
      <c r="D52" s="14" t="s">
        <v>98</v>
      </c>
      <c r="E52" s="12" t="s">
        <v>110</v>
      </c>
      <c r="F52" s="12" t="s">
        <v>151</v>
      </c>
      <c r="G52" s="12" t="s">
        <v>172</v>
      </c>
      <c r="H52" s="10" t="s">
        <v>37</v>
      </c>
      <c r="I52" s="12" t="s">
        <v>151</v>
      </c>
      <c r="J52" s="10" t="s">
        <v>39</v>
      </c>
      <c r="K52" s="10" t="s">
        <v>39</v>
      </c>
      <c r="L52" s="12" t="s">
        <v>151</v>
      </c>
      <c r="M52" s="12" t="s">
        <v>173</v>
      </c>
      <c r="N52" s="10">
        <f t="shared" si="0"/>
        <v>100</v>
      </c>
      <c r="O52" s="12">
        <v>100</v>
      </c>
      <c r="P52" s="12">
        <v>0</v>
      </c>
      <c r="Q52" s="12">
        <v>1</v>
      </c>
      <c r="R52" s="12">
        <v>108</v>
      </c>
      <c r="S52" s="12">
        <v>423</v>
      </c>
      <c r="T52" s="12">
        <v>1</v>
      </c>
      <c r="U52" s="12">
        <v>8</v>
      </c>
      <c r="V52" s="12">
        <v>18</v>
      </c>
      <c r="W52" s="12" t="s">
        <v>103</v>
      </c>
      <c r="X52" s="12" t="s">
        <v>104</v>
      </c>
      <c r="Y52" s="12"/>
    </row>
    <row r="53" ht="108" spans="1:25">
      <c r="A53" s="9">
        <v>46</v>
      </c>
      <c r="B53" s="12" t="s">
        <v>96</v>
      </c>
      <c r="C53" s="12" t="s">
        <v>114</v>
      </c>
      <c r="D53" s="12" t="s">
        <v>115</v>
      </c>
      <c r="E53" s="12" t="s">
        <v>110</v>
      </c>
      <c r="F53" s="12" t="s">
        <v>151</v>
      </c>
      <c r="G53" s="12" t="s">
        <v>174</v>
      </c>
      <c r="H53" s="10" t="s">
        <v>37</v>
      </c>
      <c r="I53" s="12" t="s">
        <v>151</v>
      </c>
      <c r="J53" s="10" t="s">
        <v>39</v>
      </c>
      <c r="K53" s="10" t="s">
        <v>39</v>
      </c>
      <c r="L53" s="12" t="s">
        <v>151</v>
      </c>
      <c r="M53" s="12" t="s">
        <v>175</v>
      </c>
      <c r="N53" s="10">
        <f t="shared" si="0"/>
        <v>28</v>
      </c>
      <c r="O53" s="12">
        <v>28</v>
      </c>
      <c r="P53" s="12">
        <v>0</v>
      </c>
      <c r="Q53" s="12">
        <v>1</v>
      </c>
      <c r="R53" s="12">
        <v>48</v>
      </c>
      <c r="S53" s="12">
        <v>203</v>
      </c>
      <c r="T53" s="12">
        <v>1</v>
      </c>
      <c r="U53" s="12">
        <v>1</v>
      </c>
      <c r="V53" s="12">
        <v>4</v>
      </c>
      <c r="W53" s="12" t="s">
        <v>103</v>
      </c>
      <c r="X53" s="12" t="s">
        <v>104</v>
      </c>
      <c r="Y53" s="12"/>
    </row>
    <row r="54" s="2" customFormat="1" ht="84" spans="1:25">
      <c r="A54" s="9">
        <v>47</v>
      </c>
      <c r="B54" s="12" t="s">
        <v>96</v>
      </c>
      <c r="C54" s="11" t="s">
        <v>97</v>
      </c>
      <c r="D54" s="14" t="s">
        <v>98</v>
      </c>
      <c r="E54" s="13" t="s">
        <v>110</v>
      </c>
      <c r="F54" s="12" t="s">
        <v>176</v>
      </c>
      <c r="G54" s="12" t="s">
        <v>177</v>
      </c>
      <c r="H54" s="10" t="s">
        <v>37</v>
      </c>
      <c r="I54" s="12" t="s">
        <v>176</v>
      </c>
      <c r="J54" s="10" t="s">
        <v>39</v>
      </c>
      <c r="K54" s="10" t="s">
        <v>39</v>
      </c>
      <c r="L54" s="12" t="s">
        <v>176</v>
      </c>
      <c r="M54" s="12" t="s">
        <v>178</v>
      </c>
      <c r="N54" s="10">
        <f t="shared" si="0"/>
        <v>30</v>
      </c>
      <c r="O54" s="12">
        <v>30</v>
      </c>
      <c r="P54" s="12">
        <v>0</v>
      </c>
      <c r="Q54" s="12">
        <v>1</v>
      </c>
      <c r="R54" s="12">
        <v>130</v>
      </c>
      <c r="S54" s="12">
        <v>420</v>
      </c>
      <c r="T54" s="12">
        <v>0</v>
      </c>
      <c r="U54" s="12">
        <v>15</v>
      </c>
      <c r="V54" s="12">
        <v>32</v>
      </c>
      <c r="W54" s="12" t="s">
        <v>103</v>
      </c>
      <c r="X54" s="12" t="s">
        <v>104</v>
      </c>
      <c r="Y54" s="12"/>
    </row>
    <row r="55" ht="84" spans="1:25">
      <c r="A55" s="9">
        <v>48</v>
      </c>
      <c r="B55" s="12" t="s">
        <v>96</v>
      </c>
      <c r="C55" s="11" t="s">
        <v>97</v>
      </c>
      <c r="D55" s="14" t="s">
        <v>98</v>
      </c>
      <c r="E55" s="13" t="s">
        <v>110</v>
      </c>
      <c r="F55" s="12" t="s">
        <v>176</v>
      </c>
      <c r="G55" s="12" t="s">
        <v>179</v>
      </c>
      <c r="H55" s="10" t="s">
        <v>37</v>
      </c>
      <c r="I55" s="12" t="s">
        <v>176</v>
      </c>
      <c r="J55" s="10" t="s">
        <v>39</v>
      </c>
      <c r="K55" s="10" t="s">
        <v>39</v>
      </c>
      <c r="L55" s="12" t="s">
        <v>176</v>
      </c>
      <c r="M55" s="12" t="s">
        <v>180</v>
      </c>
      <c r="N55" s="10">
        <f t="shared" si="0"/>
        <v>200</v>
      </c>
      <c r="O55" s="12">
        <v>200</v>
      </c>
      <c r="P55" s="12">
        <v>0</v>
      </c>
      <c r="Q55" s="12">
        <v>1</v>
      </c>
      <c r="R55" s="12">
        <v>35</v>
      </c>
      <c r="S55" s="12">
        <v>235</v>
      </c>
      <c r="T55" s="12">
        <v>0</v>
      </c>
      <c r="U55" s="12">
        <v>11</v>
      </c>
      <c r="V55" s="12">
        <v>23</v>
      </c>
      <c r="W55" s="12" t="s">
        <v>103</v>
      </c>
      <c r="X55" s="12" t="s">
        <v>104</v>
      </c>
      <c r="Y55" s="12"/>
    </row>
    <row r="56" ht="84" spans="1:25">
      <c r="A56" s="9">
        <v>49</v>
      </c>
      <c r="B56" s="12" t="s">
        <v>96</v>
      </c>
      <c r="C56" s="11" t="s">
        <v>97</v>
      </c>
      <c r="D56" s="14" t="s">
        <v>98</v>
      </c>
      <c r="E56" s="13" t="s">
        <v>110</v>
      </c>
      <c r="F56" s="12" t="s">
        <v>176</v>
      </c>
      <c r="G56" s="12" t="s">
        <v>181</v>
      </c>
      <c r="H56" s="10" t="s">
        <v>37</v>
      </c>
      <c r="I56" s="12" t="s">
        <v>176</v>
      </c>
      <c r="J56" s="10" t="s">
        <v>39</v>
      </c>
      <c r="K56" s="10" t="s">
        <v>39</v>
      </c>
      <c r="L56" s="12" t="s">
        <v>176</v>
      </c>
      <c r="M56" s="12" t="s">
        <v>182</v>
      </c>
      <c r="N56" s="10">
        <f t="shared" si="0"/>
        <v>15</v>
      </c>
      <c r="O56" s="12">
        <v>15</v>
      </c>
      <c r="P56" s="12">
        <v>0</v>
      </c>
      <c r="Q56" s="12">
        <v>1</v>
      </c>
      <c r="R56" s="12">
        <v>68</v>
      </c>
      <c r="S56" s="12">
        <v>213</v>
      </c>
      <c r="T56" s="12">
        <v>0</v>
      </c>
      <c r="U56" s="12">
        <v>13</v>
      </c>
      <c r="V56" s="12">
        <v>35</v>
      </c>
      <c r="W56" s="12" t="s">
        <v>103</v>
      </c>
      <c r="X56" s="12" t="s">
        <v>104</v>
      </c>
      <c r="Y56" s="12"/>
    </row>
    <row r="57" ht="72" spans="1:25">
      <c r="A57" s="9">
        <v>50</v>
      </c>
      <c r="B57" s="12" t="s">
        <v>32</v>
      </c>
      <c r="C57" s="11" t="s">
        <v>76</v>
      </c>
      <c r="D57" s="12" t="s">
        <v>77</v>
      </c>
      <c r="E57" s="13" t="s">
        <v>110</v>
      </c>
      <c r="F57" s="12" t="s">
        <v>176</v>
      </c>
      <c r="G57" s="12" t="s">
        <v>183</v>
      </c>
      <c r="H57" s="10" t="s">
        <v>37</v>
      </c>
      <c r="I57" s="12" t="s">
        <v>176</v>
      </c>
      <c r="J57" s="10" t="s">
        <v>39</v>
      </c>
      <c r="K57" s="10" t="s">
        <v>39</v>
      </c>
      <c r="L57" s="12" t="s">
        <v>176</v>
      </c>
      <c r="M57" s="12" t="s">
        <v>166</v>
      </c>
      <c r="N57" s="10">
        <f t="shared" si="0"/>
        <v>4</v>
      </c>
      <c r="O57" s="12">
        <v>4</v>
      </c>
      <c r="P57" s="12">
        <v>0</v>
      </c>
      <c r="Q57" s="12">
        <v>1</v>
      </c>
      <c r="R57" s="12">
        <v>98</v>
      </c>
      <c r="S57" s="12">
        <v>326</v>
      </c>
      <c r="T57" s="12">
        <v>0</v>
      </c>
      <c r="U57" s="12">
        <v>35</v>
      </c>
      <c r="V57" s="12">
        <v>82</v>
      </c>
      <c r="W57" s="12" t="s">
        <v>103</v>
      </c>
      <c r="X57" s="12" t="s">
        <v>104</v>
      </c>
      <c r="Y57" s="12"/>
    </row>
    <row r="58" ht="84" spans="1:25">
      <c r="A58" s="9">
        <v>51</v>
      </c>
      <c r="B58" s="12" t="s">
        <v>96</v>
      </c>
      <c r="C58" s="11" t="s">
        <v>97</v>
      </c>
      <c r="D58" s="14" t="s">
        <v>98</v>
      </c>
      <c r="E58" s="13" t="s">
        <v>110</v>
      </c>
      <c r="F58" s="12" t="s">
        <v>176</v>
      </c>
      <c r="G58" s="12" t="s">
        <v>184</v>
      </c>
      <c r="H58" s="10" t="s">
        <v>37</v>
      </c>
      <c r="I58" s="12" t="s">
        <v>176</v>
      </c>
      <c r="J58" s="10" t="s">
        <v>39</v>
      </c>
      <c r="K58" s="10" t="s">
        <v>39</v>
      </c>
      <c r="L58" s="12" t="s">
        <v>176</v>
      </c>
      <c r="M58" s="12" t="s">
        <v>185</v>
      </c>
      <c r="N58" s="10">
        <f t="shared" si="0"/>
        <v>23</v>
      </c>
      <c r="O58" s="12">
        <v>23</v>
      </c>
      <c r="P58" s="12">
        <v>0</v>
      </c>
      <c r="Q58" s="12">
        <v>1</v>
      </c>
      <c r="R58" s="12">
        <v>28</v>
      </c>
      <c r="S58" s="12">
        <v>105</v>
      </c>
      <c r="T58" s="12">
        <v>0</v>
      </c>
      <c r="U58" s="12">
        <v>10</v>
      </c>
      <c r="V58" s="12">
        <v>36</v>
      </c>
      <c r="W58" s="12" t="s">
        <v>103</v>
      </c>
      <c r="X58" s="12" t="s">
        <v>104</v>
      </c>
      <c r="Y58" s="12"/>
    </row>
    <row r="59" ht="60" spans="1:25">
      <c r="A59" s="9">
        <v>52</v>
      </c>
      <c r="B59" s="11" t="s">
        <v>32</v>
      </c>
      <c r="C59" s="11" t="s">
        <v>76</v>
      </c>
      <c r="D59" s="11" t="s">
        <v>77</v>
      </c>
      <c r="E59" s="12" t="s">
        <v>110</v>
      </c>
      <c r="F59" s="12" t="s">
        <v>186</v>
      </c>
      <c r="G59" s="11" t="s">
        <v>187</v>
      </c>
      <c r="H59" s="10" t="s">
        <v>37</v>
      </c>
      <c r="I59" s="12" t="s">
        <v>186</v>
      </c>
      <c r="J59" s="10" t="s">
        <v>39</v>
      </c>
      <c r="K59" s="10" t="s">
        <v>39</v>
      </c>
      <c r="L59" s="12" t="s">
        <v>186</v>
      </c>
      <c r="M59" s="11" t="s">
        <v>188</v>
      </c>
      <c r="N59" s="10">
        <f t="shared" si="0"/>
        <v>19</v>
      </c>
      <c r="O59" s="18">
        <v>19</v>
      </c>
      <c r="P59" s="12">
        <v>0</v>
      </c>
      <c r="Q59" s="12">
        <v>1</v>
      </c>
      <c r="R59" s="12">
        <v>518</v>
      </c>
      <c r="S59" s="12">
        <v>2246</v>
      </c>
      <c r="T59" s="12">
        <v>0</v>
      </c>
      <c r="U59" s="12">
        <v>115</v>
      </c>
      <c r="V59" s="12">
        <v>247</v>
      </c>
      <c r="W59" s="12" t="s">
        <v>103</v>
      </c>
      <c r="X59" s="12" t="s">
        <v>104</v>
      </c>
      <c r="Y59" s="12"/>
    </row>
    <row r="60" ht="84" spans="1:25">
      <c r="A60" s="9">
        <v>53</v>
      </c>
      <c r="B60" s="11" t="s">
        <v>96</v>
      </c>
      <c r="C60" s="11" t="s">
        <v>97</v>
      </c>
      <c r="D60" s="14" t="s">
        <v>98</v>
      </c>
      <c r="E60" s="12" t="s">
        <v>110</v>
      </c>
      <c r="F60" s="12" t="s">
        <v>186</v>
      </c>
      <c r="G60" s="11" t="s">
        <v>189</v>
      </c>
      <c r="H60" s="10" t="s">
        <v>37</v>
      </c>
      <c r="I60" s="12" t="s">
        <v>186</v>
      </c>
      <c r="J60" s="10" t="s">
        <v>39</v>
      </c>
      <c r="K60" s="10" t="s">
        <v>39</v>
      </c>
      <c r="L60" s="12" t="s">
        <v>186</v>
      </c>
      <c r="M60" s="11" t="s">
        <v>190</v>
      </c>
      <c r="N60" s="10">
        <f t="shared" si="0"/>
        <v>37</v>
      </c>
      <c r="O60" s="18">
        <v>37</v>
      </c>
      <c r="P60" s="12">
        <v>0</v>
      </c>
      <c r="Q60" s="12">
        <v>1</v>
      </c>
      <c r="R60" s="12">
        <v>518</v>
      </c>
      <c r="S60" s="12">
        <v>2246</v>
      </c>
      <c r="T60" s="12">
        <v>0</v>
      </c>
      <c r="U60" s="12">
        <v>115</v>
      </c>
      <c r="V60" s="12">
        <v>247</v>
      </c>
      <c r="W60" s="12" t="s">
        <v>103</v>
      </c>
      <c r="X60" s="12" t="s">
        <v>104</v>
      </c>
      <c r="Y60" s="12"/>
    </row>
    <row r="61" s="3" customFormat="1" ht="84" spans="1:25">
      <c r="A61" s="9">
        <v>54</v>
      </c>
      <c r="B61" s="11" t="s">
        <v>96</v>
      </c>
      <c r="C61" s="11" t="s">
        <v>97</v>
      </c>
      <c r="D61" s="14" t="s">
        <v>98</v>
      </c>
      <c r="E61" s="12" t="s">
        <v>110</v>
      </c>
      <c r="F61" s="12" t="s">
        <v>186</v>
      </c>
      <c r="G61" s="11" t="s">
        <v>191</v>
      </c>
      <c r="H61" s="10" t="s">
        <v>37</v>
      </c>
      <c r="I61" s="12" t="s">
        <v>186</v>
      </c>
      <c r="J61" s="10" t="s">
        <v>39</v>
      </c>
      <c r="K61" s="10" t="s">
        <v>39</v>
      </c>
      <c r="L61" s="12" t="s">
        <v>186</v>
      </c>
      <c r="M61" s="11" t="s">
        <v>192</v>
      </c>
      <c r="N61" s="10">
        <f t="shared" si="0"/>
        <v>28</v>
      </c>
      <c r="O61" s="18">
        <v>28</v>
      </c>
      <c r="P61" s="12">
        <v>0</v>
      </c>
      <c r="Q61" s="12">
        <v>1</v>
      </c>
      <c r="R61" s="12">
        <v>518</v>
      </c>
      <c r="S61" s="12">
        <v>2246</v>
      </c>
      <c r="T61" s="12">
        <v>0</v>
      </c>
      <c r="U61" s="12">
        <v>115</v>
      </c>
      <c r="V61" s="12">
        <v>247</v>
      </c>
      <c r="W61" s="12" t="s">
        <v>103</v>
      </c>
      <c r="X61" s="12" t="s">
        <v>104</v>
      </c>
      <c r="Y61" s="12"/>
    </row>
    <row r="62" s="3" customFormat="1" ht="84" spans="1:25">
      <c r="A62" s="9">
        <v>55</v>
      </c>
      <c r="B62" s="11" t="s">
        <v>96</v>
      </c>
      <c r="C62" s="11" t="s">
        <v>97</v>
      </c>
      <c r="D62" s="14" t="s">
        <v>98</v>
      </c>
      <c r="E62" s="12" t="s">
        <v>110</v>
      </c>
      <c r="F62" s="12" t="s">
        <v>186</v>
      </c>
      <c r="G62" s="11" t="s">
        <v>193</v>
      </c>
      <c r="H62" s="10" t="s">
        <v>37</v>
      </c>
      <c r="I62" s="12" t="s">
        <v>186</v>
      </c>
      <c r="J62" s="10" t="s">
        <v>39</v>
      </c>
      <c r="K62" s="10" t="s">
        <v>39</v>
      </c>
      <c r="L62" s="12" t="s">
        <v>186</v>
      </c>
      <c r="M62" s="11" t="s">
        <v>194</v>
      </c>
      <c r="N62" s="10">
        <f t="shared" si="0"/>
        <v>32</v>
      </c>
      <c r="O62" s="18">
        <v>32</v>
      </c>
      <c r="P62" s="17">
        <v>0</v>
      </c>
      <c r="Q62" s="12">
        <v>1</v>
      </c>
      <c r="R62" s="12">
        <v>518</v>
      </c>
      <c r="S62" s="12">
        <v>2246</v>
      </c>
      <c r="T62" s="12">
        <v>0</v>
      </c>
      <c r="U62" s="12">
        <v>115</v>
      </c>
      <c r="V62" s="12">
        <v>247</v>
      </c>
      <c r="W62" s="12" t="s">
        <v>103</v>
      </c>
      <c r="X62" s="12" t="s">
        <v>104</v>
      </c>
      <c r="Y62" s="12"/>
    </row>
    <row r="63" s="3" customFormat="1" ht="60" spans="1:25">
      <c r="A63" s="9">
        <v>56</v>
      </c>
      <c r="B63" s="11" t="s">
        <v>32</v>
      </c>
      <c r="C63" s="11" t="s">
        <v>72</v>
      </c>
      <c r="D63" s="11" t="s">
        <v>73</v>
      </c>
      <c r="E63" s="11" t="s">
        <v>110</v>
      </c>
      <c r="F63" s="11" t="s">
        <v>110</v>
      </c>
      <c r="G63" s="11" t="s">
        <v>195</v>
      </c>
      <c r="H63" s="10" t="s">
        <v>37</v>
      </c>
      <c r="I63" s="11" t="s">
        <v>110</v>
      </c>
      <c r="J63" s="10" t="s">
        <v>39</v>
      </c>
      <c r="K63" s="10" t="s">
        <v>39</v>
      </c>
      <c r="L63" s="11" t="s">
        <v>110</v>
      </c>
      <c r="M63" s="11" t="s">
        <v>109</v>
      </c>
      <c r="N63" s="10">
        <f t="shared" si="0"/>
        <v>11.5</v>
      </c>
      <c r="O63" s="11">
        <v>11.5</v>
      </c>
      <c r="P63" s="11">
        <v>0</v>
      </c>
      <c r="Q63" s="11">
        <v>5</v>
      </c>
      <c r="R63" s="11">
        <v>350</v>
      </c>
      <c r="S63" s="11">
        <v>808</v>
      </c>
      <c r="T63" s="11">
        <v>3</v>
      </c>
      <c r="U63" s="11">
        <v>139</v>
      </c>
      <c r="V63" s="11">
        <v>351</v>
      </c>
      <c r="W63" s="12" t="s">
        <v>196</v>
      </c>
      <c r="X63" s="12" t="s">
        <v>104</v>
      </c>
      <c r="Y63" s="12"/>
    </row>
    <row r="64" ht="60" spans="1:25">
      <c r="A64" s="9">
        <v>57</v>
      </c>
      <c r="B64" s="14" t="s">
        <v>96</v>
      </c>
      <c r="C64" s="14" t="s">
        <v>197</v>
      </c>
      <c r="D64" s="14" t="s">
        <v>198</v>
      </c>
      <c r="E64" s="14" t="s">
        <v>110</v>
      </c>
      <c r="F64" s="14" t="s">
        <v>110</v>
      </c>
      <c r="G64" s="14" t="s">
        <v>199</v>
      </c>
      <c r="H64" s="10" t="s">
        <v>37</v>
      </c>
      <c r="I64" s="14" t="s">
        <v>110</v>
      </c>
      <c r="J64" s="10" t="s">
        <v>39</v>
      </c>
      <c r="K64" s="10" t="s">
        <v>39</v>
      </c>
      <c r="L64" s="14" t="s">
        <v>110</v>
      </c>
      <c r="M64" s="14" t="s">
        <v>200</v>
      </c>
      <c r="N64" s="10">
        <f t="shared" si="0"/>
        <v>6</v>
      </c>
      <c r="O64" s="14">
        <v>6</v>
      </c>
      <c r="P64" s="14">
        <v>0</v>
      </c>
      <c r="Q64" s="14">
        <v>5</v>
      </c>
      <c r="R64" s="14">
        <v>2197</v>
      </c>
      <c r="S64" s="14">
        <v>8156</v>
      </c>
      <c r="T64" s="14">
        <v>3</v>
      </c>
      <c r="U64" s="14">
        <v>367</v>
      </c>
      <c r="V64" s="14">
        <v>857</v>
      </c>
      <c r="W64" s="21" t="s">
        <v>103</v>
      </c>
      <c r="X64" s="21" t="s">
        <v>104</v>
      </c>
      <c r="Y64" s="21"/>
    </row>
    <row r="65" ht="60" spans="1:25">
      <c r="A65" s="9">
        <v>58</v>
      </c>
      <c r="B65" s="12" t="s">
        <v>32</v>
      </c>
      <c r="C65" s="11" t="s">
        <v>76</v>
      </c>
      <c r="D65" s="12" t="s">
        <v>77</v>
      </c>
      <c r="E65" s="12" t="s">
        <v>110</v>
      </c>
      <c r="F65" s="12" t="s">
        <v>151</v>
      </c>
      <c r="G65" s="16" t="s">
        <v>201</v>
      </c>
      <c r="H65" s="12" t="s">
        <v>37</v>
      </c>
      <c r="I65" s="12" t="s">
        <v>151</v>
      </c>
      <c r="J65" s="12" t="s">
        <v>39</v>
      </c>
      <c r="K65" s="12" t="s">
        <v>39</v>
      </c>
      <c r="L65" s="12" t="s">
        <v>110</v>
      </c>
      <c r="M65" s="27" t="s">
        <v>202</v>
      </c>
      <c r="N65" s="10">
        <f t="shared" si="0"/>
        <v>36</v>
      </c>
      <c r="O65" s="12">
        <v>36</v>
      </c>
      <c r="P65" s="12">
        <v>0</v>
      </c>
      <c r="Q65" s="12">
        <v>1</v>
      </c>
      <c r="R65" s="12">
        <v>30</v>
      </c>
      <c r="S65" s="12">
        <v>112</v>
      </c>
      <c r="T65" s="12">
        <v>1</v>
      </c>
      <c r="U65" s="12">
        <v>7</v>
      </c>
      <c r="V65" s="12">
        <v>19</v>
      </c>
      <c r="W65" s="12" t="s">
        <v>103</v>
      </c>
      <c r="X65" s="12" t="s">
        <v>104</v>
      </c>
      <c r="Y65" s="16">
        <v>1</v>
      </c>
    </row>
    <row r="66" ht="60" spans="1:25">
      <c r="A66" s="9">
        <v>59</v>
      </c>
      <c r="B66" s="12" t="s">
        <v>32</v>
      </c>
      <c r="C66" s="11" t="s">
        <v>76</v>
      </c>
      <c r="D66" s="12" t="s">
        <v>80</v>
      </c>
      <c r="E66" s="12" t="s">
        <v>110</v>
      </c>
      <c r="F66" s="12" t="s">
        <v>123</v>
      </c>
      <c r="G66" s="9" t="s">
        <v>203</v>
      </c>
      <c r="H66" s="12" t="s">
        <v>37</v>
      </c>
      <c r="I66" s="12" t="s">
        <v>123</v>
      </c>
      <c r="J66" s="12" t="s">
        <v>39</v>
      </c>
      <c r="K66" s="12" t="s">
        <v>39</v>
      </c>
      <c r="L66" s="12" t="s">
        <v>110</v>
      </c>
      <c r="M66" s="9" t="s">
        <v>204</v>
      </c>
      <c r="N66" s="10">
        <f t="shared" si="0"/>
        <v>35</v>
      </c>
      <c r="O66" s="12">
        <v>35</v>
      </c>
      <c r="P66" s="12">
        <v>0</v>
      </c>
      <c r="Q66" s="12">
        <v>1</v>
      </c>
      <c r="R66" s="12">
        <v>425</v>
      </c>
      <c r="S66" s="12">
        <v>1760</v>
      </c>
      <c r="T66" s="12">
        <v>1</v>
      </c>
      <c r="U66" s="12">
        <v>42</v>
      </c>
      <c r="V66" s="12">
        <v>122</v>
      </c>
      <c r="W66" s="12" t="s">
        <v>126</v>
      </c>
      <c r="X66" s="12" t="s">
        <v>104</v>
      </c>
      <c r="Y66" s="22">
        <v>1</v>
      </c>
    </row>
    <row r="67" ht="60" spans="1:25">
      <c r="A67" s="9">
        <v>60</v>
      </c>
      <c r="B67" s="12" t="s">
        <v>32</v>
      </c>
      <c r="C67" s="11" t="s">
        <v>76</v>
      </c>
      <c r="D67" s="12" t="s">
        <v>77</v>
      </c>
      <c r="E67" s="12" t="s">
        <v>110</v>
      </c>
      <c r="F67" s="12" t="s">
        <v>123</v>
      </c>
      <c r="G67" s="9" t="s">
        <v>205</v>
      </c>
      <c r="H67" s="12" t="s">
        <v>37</v>
      </c>
      <c r="I67" s="12" t="s">
        <v>123</v>
      </c>
      <c r="J67" s="12" t="s">
        <v>39</v>
      </c>
      <c r="K67" s="12" t="s">
        <v>39</v>
      </c>
      <c r="L67" s="12" t="s">
        <v>110</v>
      </c>
      <c r="M67" s="9" t="s">
        <v>206</v>
      </c>
      <c r="N67" s="10">
        <f t="shared" si="0"/>
        <v>15</v>
      </c>
      <c r="O67" s="12">
        <v>15</v>
      </c>
      <c r="P67" s="12">
        <v>0</v>
      </c>
      <c r="Q67" s="12">
        <v>1</v>
      </c>
      <c r="R67" s="12">
        <v>30</v>
      </c>
      <c r="S67" s="12">
        <v>135</v>
      </c>
      <c r="T67" s="12">
        <v>1</v>
      </c>
      <c r="U67" s="12">
        <v>6</v>
      </c>
      <c r="V67" s="12">
        <v>12</v>
      </c>
      <c r="W67" s="12" t="s">
        <v>126</v>
      </c>
      <c r="X67" s="12" t="s">
        <v>104</v>
      </c>
      <c r="Y67" s="12">
        <v>1</v>
      </c>
    </row>
    <row r="68" ht="60" spans="1:25">
      <c r="A68" s="9">
        <v>61</v>
      </c>
      <c r="B68" s="12" t="s">
        <v>32</v>
      </c>
      <c r="C68" s="11" t="s">
        <v>76</v>
      </c>
      <c r="D68" s="12" t="s">
        <v>77</v>
      </c>
      <c r="E68" s="12" t="s">
        <v>110</v>
      </c>
      <c r="F68" s="12" t="s">
        <v>123</v>
      </c>
      <c r="G68" s="12" t="s">
        <v>207</v>
      </c>
      <c r="H68" s="12" t="s">
        <v>208</v>
      </c>
      <c r="I68" s="12" t="s">
        <v>123</v>
      </c>
      <c r="J68" s="12" t="s">
        <v>39</v>
      </c>
      <c r="K68" s="12" t="s">
        <v>39</v>
      </c>
      <c r="L68" s="12" t="s">
        <v>110</v>
      </c>
      <c r="M68" s="12" t="s">
        <v>209</v>
      </c>
      <c r="N68" s="10">
        <f t="shared" si="0"/>
        <v>18</v>
      </c>
      <c r="O68" s="12">
        <v>18</v>
      </c>
      <c r="P68" s="12">
        <v>0</v>
      </c>
      <c r="Q68" s="12">
        <v>1</v>
      </c>
      <c r="R68" s="12">
        <v>55</v>
      </c>
      <c r="S68" s="12">
        <v>259</v>
      </c>
      <c r="T68" s="12">
        <v>1</v>
      </c>
      <c r="U68" s="12">
        <v>8</v>
      </c>
      <c r="V68" s="12">
        <v>18</v>
      </c>
      <c r="W68" s="12" t="s">
        <v>103</v>
      </c>
      <c r="X68" s="12" t="s">
        <v>104</v>
      </c>
      <c r="Y68" s="12">
        <v>1</v>
      </c>
    </row>
    <row r="69" ht="84" spans="1:25">
      <c r="A69" s="9">
        <v>62</v>
      </c>
      <c r="B69" s="15" t="s">
        <v>32</v>
      </c>
      <c r="C69" s="12" t="s">
        <v>72</v>
      </c>
      <c r="D69" s="11" t="s">
        <v>73</v>
      </c>
      <c r="E69" s="15" t="s">
        <v>210</v>
      </c>
      <c r="F69" s="15" t="s">
        <v>211</v>
      </c>
      <c r="G69" s="15" t="s">
        <v>212</v>
      </c>
      <c r="H69" s="10" t="s">
        <v>37</v>
      </c>
      <c r="I69" s="15" t="s">
        <v>211</v>
      </c>
      <c r="J69" s="10" t="s">
        <v>39</v>
      </c>
      <c r="K69" s="10" t="s">
        <v>39</v>
      </c>
      <c r="L69" s="15" t="s">
        <v>211</v>
      </c>
      <c r="M69" s="15" t="s">
        <v>213</v>
      </c>
      <c r="N69" s="10">
        <f t="shared" si="0"/>
        <v>35</v>
      </c>
      <c r="O69" s="15">
        <v>35</v>
      </c>
      <c r="P69" s="12">
        <v>0</v>
      </c>
      <c r="Q69" s="15">
        <v>1</v>
      </c>
      <c r="R69" s="15">
        <v>136</v>
      </c>
      <c r="S69" s="15">
        <v>560</v>
      </c>
      <c r="T69" s="15">
        <v>1</v>
      </c>
      <c r="U69" s="15">
        <v>21</v>
      </c>
      <c r="V69" s="15">
        <v>43</v>
      </c>
      <c r="W69" s="15" t="s">
        <v>214</v>
      </c>
      <c r="X69" s="15" t="s">
        <v>215</v>
      </c>
      <c r="Y69" s="15"/>
    </row>
    <row r="70" ht="108" spans="1:25">
      <c r="A70" s="9">
        <v>63</v>
      </c>
      <c r="B70" s="15" t="s">
        <v>32</v>
      </c>
      <c r="C70" s="12" t="s">
        <v>72</v>
      </c>
      <c r="D70" s="11" t="s">
        <v>73</v>
      </c>
      <c r="E70" s="15" t="s">
        <v>210</v>
      </c>
      <c r="F70" s="15" t="s">
        <v>211</v>
      </c>
      <c r="G70" s="15" t="s">
        <v>216</v>
      </c>
      <c r="H70" s="10" t="s">
        <v>37</v>
      </c>
      <c r="I70" s="15" t="s">
        <v>211</v>
      </c>
      <c r="J70" s="10" t="s">
        <v>39</v>
      </c>
      <c r="K70" s="10" t="s">
        <v>39</v>
      </c>
      <c r="L70" s="15" t="s">
        <v>211</v>
      </c>
      <c r="M70" s="15" t="s">
        <v>217</v>
      </c>
      <c r="N70" s="10">
        <f t="shared" si="0"/>
        <v>35</v>
      </c>
      <c r="O70" s="15">
        <v>35</v>
      </c>
      <c r="P70" s="12">
        <v>0</v>
      </c>
      <c r="Q70" s="15">
        <v>1</v>
      </c>
      <c r="R70" s="15">
        <v>162</v>
      </c>
      <c r="S70" s="15">
        <v>610</v>
      </c>
      <c r="T70" s="15">
        <v>1</v>
      </c>
      <c r="U70" s="15">
        <v>34</v>
      </c>
      <c r="V70" s="15">
        <v>65</v>
      </c>
      <c r="W70" s="15" t="s">
        <v>214</v>
      </c>
      <c r="X70" s="15" t="s">
        <v>218</v>
      </c>
      <c r="Y70" s="15"/>
    </row>
    <row r="71" ht="84" spans="1:25">
      <c r="A71" s="9">
        <v>64</v>
      </c>
      <c r="B71" s="15" t="s">
        <v>96</v>
      </c>
      <c r="C71" s="11" t="s">
        <v>97</v>
      </c>
      <c r="D71" s="14" t="s">
        <v>98</v>
      </c>
      <c r="E71" s="15" t="s">
        <v>210</v>
      </c>
      <c r="F71" s="15" t="s">
        <v>211</v>
      </c>
      <c r="G71" s="15" t="s">
        <v>219</v>
      </c>
      <c r="H71" s="10" t="s">
        <v>37</v>
      </c>
      <c r="I71" s="15" t="s">
        <v>211</v>
      </c>
      <c r="J71" s="10" t="s">
        <v>39</v>
      </c>
      <c r="K71" s="10" t="s">
        <v>39</v>
      </c>
      <c r="L71" s="15" t="s">
        <v>211</v>
      </c>
      <c r="M71" s="15" t="s">
        <v>220</v>
      </c>
      <c r="N71" s="10">
        <f t="shared" si="0"/>
        <v>38</v>
      </c>
      <c r="O71" s="15">
        <v>38</v>
      </c>
      <c r="P71" s="12">
        <v>0</v>
      </c>
      <c r="Q71" s="15">
        <v>1</v>
      </c>
      <c r="R71" s="15">
        <v>340</v>
      </c>
      <c r="S71" s="15">
        <v>956</v>
      </c>
      <c r="T71" s="15">
        <v>1</v>
      </c>
      <c r="U71" s="15">
        <v>42</v>
      </c>
      <c r="V71" s="15">
        <v>76</v>
      </c>
      <c r="W71" s="15" t="s">
        <v>221</v>
      </c>
      <c r="X71" s="15" t="s">
        <v>222</v>
      </c>
      <c r="Y71" s="15"/>
    </row>
    <row r="72" ht="132" spans="1:25">
      <c r="A72" s="9">
        <v>65</v>
      </c>
      <c r="B72" s="15" t="s">
        <v>32</v>
      </c>
      <c r="C72" s="12" t="s">
        <v>72</v>
      </c>
      <c r="D72" s="11" t="s">
        <v>73</v>
      </c>
      <c r="E72" s="15" t="s">
        <v>210</v>
      </c>
      <c r="F72" s="15" t="s">
        <v>211</v>
      </c>
      <c r="G72" s="12" t="s">
        <v>223</v>
      </c>
      <c r="H72" s="10" t="s">
        <v>37</v>
      </c>
      <c r="I72" s="15" t="s">
        <v>211</v>
      </c>
      <c r="J72" s="10" t="s">
        <v>39</v>
      </c>
      <c r="K72" s="10" t="s">
        <v>39</v>
      </c>
      <c r="L72" s="15" t="s">
        <v>211</v>
      </c>
      <c r="M72" s="12" t="s">
        <v>224</v>
      </c>
      <c r="N72" s="10">
        <f t="shared" si="0"/>
        <v>50</v>
      </c>
      <c r="O72" s="24">
        <v>50</v>
      </c>
      <c r="P72" s="12">
        <v>0</v>
      </c>
      <c r="Q72" s="15">
        <v>1</v>
      </c>
      <c r="R72" s="24">
        <v>320</v>
      </c>
      <c r="S72" s="24">
        <v>916</v>
      </c>
      <c r="T72" s="15">
        <v>1</v>
      </c>
      <c r="U72" s="24">
        <v>38</v>
      </c>
      <c r="V72" s="24">
        <v>70</v>
      </c>
      <c r="W72" s="24" t="s">
        <v>225</v>
      </c>
      <c r="X72" s="24" t="s">
        <v>226</v>
      </c>
      <c r="Y72" s="24"/>
    </row>
    <row r="73" ht="132" spans="1:25">
      <c r="A73" s="9">
        <v>66</v>
      </c>
      <c r="B73" s="15" t="s">
        <v>96</v>
      </c>
      <c r="C73" s="12" t="s">
        <v>114</v>
      </c>
      <c r="D73" s="9" t="s">
        <v>115</v>
      </c>
      <c r="E73" s="15" t="s">
        <v>210</v>
      </c>
      <c r="F73" s="15" t="s">
        <v>211</v>
      </c>
      <c r="G73" s="12" t="s">
        <v>227</v>
      </c>
      <c r="H73" s="10" t="s">
        <v>37</v>
      </c>
      <c r="I73" s="15" t="s">
        <v>211</v>
      </c>
      <c r="J73" s="10" t="s">
        <v>39</v>
      </c>
      <c r="K73" s="10" t="s">
        <v>39</v>
      </c>
      <c r="L73" s="15" t="s">
        <v>211</v>
      </c>
      <c r="M73" s="12" t="s">
        <v>228</v>
      </c>
      <c r="N73" s="10">
        <f t="shared" ref="N73:N136" si="1">SUM(O73:P73)</f>
        <v>10</v>
      </c>
      <c r="O73" s="24">
        <v>10</v>
      </c>
      <c r="P73" s="12">
        <v>0</v>
      </c>
      <c r="Q73" s="15">
        <v>1</v>
      </c>
      <c r="R73" s="24">
        <v>320</v>
      </c>
      <c r="S73" s="24">
        <v>916</v>
      </c>
      <c r="T73" s="15">
        <v>1</v>
      </c>
      <c r="U73" s="24">
        <v>38</v>
      </c>
      <c r="V73" s="24">
        <v>70</v>
      </c>
      <c r="W73" s="24" t="s">
        <v>229</v>
      </c>
      <c r="X73" s="24" t="s">
        <v>230</v>
      </c>
      <c r="Y73" s="24"/>
    </row>
    <row r="74" ht="72" spans="1:25">
      <c r="A74" s="9">
        <v>67</v>
      </c>
      <c r="B74" s="15" t="s">
        <v>32</v>
      </c>
      <c r="C74" s="11" t="s">
        <v>76</v>
      </c>
      <c r="D74" s="12" t="s">
        <v>77</v>
      </c>
      <c r="E74" s="15" t="s">
        <v>210</v>
      </c>
      <c r="F74" s="15" t="s">
        <v>211</v>
      </c>
      <c r="G74" s="12" t="s">
        <v>231</v>
      </c>
      <c r="H74" s="10" t="s">
        <v>37</v>
      </c>
      <c r="I74" s="15" t="s">
        <v>211</v>
      </c>
      <c r="J74" s="10" t="s">
        <v>39</v>
      </c>
      <c r="K74" s="10" t="s">
        <v>39</v>
      </c>
      <c r="L74" s="15" t="s">
        <v>211</v>
      </c>
      <c r="M74" s="12" t="s">
        <v>150</v>
      </c>
      <c r="N74" s="10">
        <f t="shared" si="1"/>
        <v>2</v>
      </c>
      <c r="O74" s="24">
        <v>2</v>
      </c>
      <c r="P74" s="12">
        <v>0</v>
      </c>
      <c r="Q74" s="24">
        <v>1</v>
      </c>
      <c r="R74" s="24">
        <v>38</v>
      </c>
      <c r="S74" s="24">
        <v>119</v>
      </c>
      <c r="T74" s="24">
        <v>1</v>
      </c>
      <c r="U74" s="24">
        <v>4</v>
      </c>
      <c r="V74" s="24">
        <v>16</v>
      </c>
      <c r="W74" s="24" t="s">
        <v>232</v>
      </c>
      <c r="X74" s="24" t="s">
        <v>233</v>
      </c>
      <c r="Y74" s="24"/>
    </row>
    <row r="75" ht="60" spans="1:25">
      <c r="A75" s="9">
        <v>68</v>
      </c>
      <c r="B75" s="15" t="s">
        <v>32</v>
      </c>
      <c r="C75" s="23" t="s">
        <v>72</v>
      </c>
      <c r="D75" s="11" t="s">
        <v>73</v>
      </c>
      <c r="E75" s="23" t="s">
        <v>210</v>
      </c>
      <c r="F75" s="23" t="s">
        <v>234</v>
      </c>
      <c r="G75" s="23" t="s">
        <v>235</v>
      </c>
      <c r="H75" s="10" t="s">
        <v>37</v>
      </c>
      <c r="I75" s="23" t="s">
        <v>234</v>
      </c>
      <c r="J75" s="10" t="s">
        <v>39</v>
      </c>
      <c r="K75" s="10" t="s">
        <v>39</v>
      </c>
      <c r="L75" s="23" t="s">
        <v>234</v>
      </c>
      <c r="M75" s="23" t="s">
        <v>236</v>
      </c>
      <c r="N75" s="10">
        <f t="shared" si="1"/>
        <v>50</v>
      </c>
      <c r="O75" s="23">
        <v>50</v>
      </c>
      <c r="P75" s="23">
        <v>0</v>
      </c>
      <c r="Q75" s="23">
        <v>1</v>
      </c>
      <c r="R75" s="23">
        <v>230</v>
      </c>
      <c r="S75" s="23">
        <v>685</v>
      </c>
      <c r="T75" s="24">
        <v>1</v>
      </c>
      <c r="U75" s="24">
        <v>21</v>
      </c>
      <c r="V75" s="24">
        <v>86</v>
      </c>
      <c r="W75" s="24" t="s">
        <v>237</v>
      </c>
      <c r="X75" s="24" t="s">
        <v>238</v>
      </c>
      <c r="Y75" s="23"/>
    </row>
    <row r="76" ht="108" spans="1:25">
      <c r="A76" s="9">
        <v>69</v>
      </c>
      <c r="B76" s="15" t="s">
        <v>96</v>
      </c>
      <c r="C76" s="12" t="s">
        <v>114</v>
      </c>
      <c r="D76" s="9" t="s">
        <v>115</v>
      </c>
      <c r="E76" s="23" t="s">
        <v>210</v>
      </c>
      <c r="F76" s="23" t="s">
        <v>234</v>
      </c>
      <c r="G76" s="9" t="s">
        <v>239</v>
      </c>
      <c r="H76" s="10" t="s">
        <v>37</v>
      </c>
      <c r="I76" s="23" t="s">
        <v>234</v>
      </c>
      <c r="J76" s="10" t="s">
        <v>39</v>
      </c>
      <c r="K76" s="10" t="s">
        <v>39</v>
      </c>
      <c r="L76" s="23" t="s">
        <v>234</v>
      </c>
      <c r="M76" s="9" t="s">
        <v>240</v>
      </c>
      <c r="N76" s="10">
        <f t="shared" si="1"/>
        <v>22</v>
      </c>
      <c r="O76" s="23">
        <v>22</v>
      </c>
      <c r="P76" s="23">
        <v>0</v>
      </c>
      <c r="Q76" s="23">
        <v>1</v>
      </c>
      <c r="R76" s="23">
        <v>230</v>
      </c>
      <c r="S76" s="23">
        <v>685</v>
      </c>
      <c r="T76" s="24">
        <v>1</v>
      </c>
      <c r="U76" s="24">
        <v>21</v>
      </c>
      <c r="V76" s="24">
        <v>86</v>
      </c>
      <c r="W76" s="24" t="s">
        <v>241</v>
      </c>
      <c r="X76" s="24" t="s">
        <v>242</v>
      </c>
      <c r="Y76" s="23"/>
    </row>
    <row r="77" ht="108" spans="1:25">
      <c r="A77" s="9">
        <v>70</v>
      </c>
      <c r="B77" s="15" t="s">
        <v>96</v>
      </c>
      <c r="C77" s="12" t="s">
        <v>114</v>
      </c>
      <c r="D77" s="24" t="s">
        <v>115</v>
      </c>
      <c r="E77" s="23" t="s">
        <v>210</v>
      </c>
      <c r="F77" s="23" t="s">
        <v>234</v>
      </c>
      <c r="G77" s="9" t="s">
        <v>243</v>
      </c>
      <c r="H77" s="10" t="s">
        <v>37</v>
      </c>
      <c r="I77" s="23" t="s">
        <v>234</v>
      </c>
      <c r="J77" s="10" t="s">
        <v>39</v>
      </c>
      <c r="K77" s="10" t="s">
        <v>39</v>
      </c>
      <c r="L77" s="23" t="s">
        <v>234</v>
      </c>
      <c r="M77" s="9" t="s">
        <v>244</v>
      </c>
      <c r="N77" s="10">
        <f t="shared" si="1"/>
        <v>30</v>
      </c>
      <c r="O77" s="23">
        <v>30</v>
      </c>
      <c r="P77" s="23">
        <v>0</v>
      </c>
      <c r="Q77" s="23">
        <v>1</v>
      </c>
      <c r="R77" s="23">
        <v>511</v>
      </c>
      <c r="S77" s="23">
        <v>1506</v>
      </c>
      <c r="T77" s="24">
        <v>1</v>
      </c>
      <c r="U77" s="24">
        <v>13</v>
      </c>
      <c r="V77" s="24">
        <v>26</v>
      </c>
      <c r="W77" s="24" t="s">
        <v>245</v>
      </c>
      <c r="X77" s="24" t="s">
        <v>238</v>
      </c>
      <c r="Y77" s="9"/>
    </row>
    <row r="78" ht="108" spans="1:25">
      <c r="A78" s="9">
        <v>71</v>
      </c>
      <c r="B78" s="15" t="s">
        <v>96</v>
      </c>
      <c r="C78" s="12" t="s">
        <v>114</v>
      </c>
      <c r="D78" s="9" t="s">
        <v>115</v>
      </c>
      <c r="E78" s="9" t="s">
        <v>210</v>
      </c>
      <c r="F78" s="23" t="s">
        <v>234</v>
      </c>
      <c r="G78" s="9" t="s">
        <v>246</v>
      </c>
      <c r="H78" s="10" t="s">
        <v>37</v>
      </c>
      <c r="I78" s="23" t="s">
        <v>234</v>
      </c>
      <c r="J78" s="10" t="s">
        <v>39</v>
      </c>
      <c r="K78" s="10" t="s">
        <v>39</v>
      </c>
      <c r="L78" s="23" t="s">
        <v>234</v>
      </c>
      <c r="M78" s="9" t="s">
        <v>247</v>
      </c>
      <c r="N78" s="10">
        <f t="shared" si="1"/>
        <v>15</v>
      </c>
      <c r="O78" s="23">
        <v>15</v>
      </c>
      <c r="P78" s="23">
        <v>0</v>
      </c>
      <c r="Q78" s="23">
        <v>1</v>
      </c>
      <c r="R78" s="23">
        <v>322</v>
      </c>
      <c r="S78" s="23">
        <v>865</v>
      </c>
      <c r="T78" s="23">
        <v>1</v>
      </c>
      <c r="U78" s="23">
        <v>8</v>
      </c>
      <c r="V78" s="9">
        <v>15</v>
      </c>
      <c r="W78" s="9" t="s">
        <v>237</v>
      </c>
      <c r="X78" s="24" t="s">
        <v>242</v>
      </c>
      <c r="Y78" s="9"/>
    </row>
    <row r="79" ht="84" spans="1:25">
      <c r="A79" s="9">
        <v>72</v>
      </c>
      <c r="B79" s="15" t="s">
        <v>96</v>
      </c>
      <c r="C79" s="11" t="s">
        <v>97</v>
      </c>
      <c r="D79" s="14" t="s">
        <v>98</v>
      </c>
      <c r="E79" s="9" t="s">
        <v>210</v>
      </c>
      <c r="F79" s="23" t="s">
        <v>234</v>
      </c>
      <c r="G79" s="9" t="s">
        <v>248</v>
      </c>
      <c r="H79" s="10" t="s">
        <v>37</v>
      </c>
      <c r="I79" s="23" t="s">
        <v>234</v>
      </c>
      <c r="J79" s="10" t="s">
        <v>39</v>
      </c>
      <c r="K79" s="10" t="s">
        <v>39</v>
      </c>
      <c r="L79" s="23" t="s">
        <v>234</v>
      </c>
      <c r="M79" s="9" t="s">
        <v>249</v>
      </c>
      <c r="N79" s="10">
        <f t="shared" si="1"/>
        <v>18</v>
      </c>
      <c r="O79" s="23">
        <v>18</v>
      </c>
      <c r="P79" s="23">
        <v>0</v>
      </c>
      <c r="Q79" s="23">
        <v>1</v>
      </c>
      <c r="R79" s="23">
        <v>322</v>
      </c>
      <c r="S79" s="23">
        <v>865</v>
      </c>
      <c r="T79" s="23">
        <v>1</v>
      </c>
      <c r="U79" s="23">
        <v>12</v>
      </c>
      <c r="V79" s="9">
        <v>20</v>
      </c>
      <c r="W79" s="9" t="s">
        <v>250</v>
      </c>
      <c r="X79" s="9" t="s">
        <v>251</v>
      </c>
      <c r="Y79" s="9"/>
    </row>
    <row r="80" ht="72" spans="1:25">
      <c r="A80" s="9">
        <v>73</v>
      </c>
      <c r="B80" s="15" t="s">
        <v>32</v>
      </c>
      <c r="C80" s="11" t="s">
        <v>76</v>
      </c>
      <c r="D80" s="12" t="s">
        <v>77</v>
      </c>
      <c r="E80" s="9" t="s">
        <v>210</v>
      </c>
      <c r="F80" s="9" t="s">
        <v>234</v>
      </c>
      <c r="G80" s="12" t="s">
        <v>252</v>
      </c>
      <c r="H80" s="10" t="s">
        <v>37</v>
      </c>
      <c r="I80" s="9" t="s">
        <v>234</v>
      </c>
      <c r="J80" s="10" t="s">
        <v>39</v>
      </c>
      <c r="K80" s="10" t="s">
        <v>39</v>
      </c>
      <c r="L80" s="9" t="s">
        <v>234</v>
      </c>
      <c r="M80" s="9" t="s">
        <v>253</v>
      </c>
      <c r="N80" s="10">
        <f t="shared" si="1"/>
        <v>2</v>
      </c>
      <c r="O80" s="9">
        <v>2</v>
      </c>
      <c r="P80" s="9">
        <v>0</v>
      </c>
      <c r="Q80" s="9">
        <v>1</v>
      </c>
      <c r="R80" s="9">
        <v>175</v>
      </c>
      <c r="S80" s="9">
        <v>283</v>
      </c>
      <c r="T80" s="9">
        <v>1</v>
      </c>
      <c r="U80" s="9">
        <v>5</v>
      </c>
      <c r="V80" s="9">
        <v>18</v>
      </c>
      <c r="W80" s="12" t="s">
        <v>254</v>
      </c>
      <c r="X80" s="12" t="s">
        <v>255</v>
      </c>
      <c r="Y80" s="29"/>
    </row>
    <row r="81" ht="108" spans="1:25">
      <c r="A81" s="9">
        <v>74</v>
      </c>
      <c r="B81" s="15" t="s">
        <v>96</v>
      </c>
      <c r="C81" s="12" t="s">
        <v>114</v>
      </c>
      <c r="D81" s="9" t="s">
        <v>115</v>
      </c>
      <c r="E81" s="9" t="s">
        <v>210</v>
      </c>
      <c r="F81" s="23" t="s">
        <v>234</v>
      </c>
      <c r="G81" s="12" t="s">
        <v>256</v>
      </c>
      <c r="H81" s="10" t="s">
        <v>37</v>
      </c>
      <c r="I81" s="23" t="s">
        <v>234</v>
      </c>
      <c r="J81" s="10" t="s">
        <v>39</v>
      </c>
      <c r="K81" s="10" t="s">
        <v>39</v>
      </c>
      <c r="L81" s="23" t="s">
        <v>234</v>
      </c>
      <c r="M81" s="9" t="s">
        <v>257</v>
      </c>
      <c r="N81" s="10">
        <f t="shared" si="1"/>
        <v>38</v>
      </c>
      <c r="O81" s="23">
        <v>38</v>
      </c>
      <c r="P81" s="23">
        <v>0</v>
      </c>
      <c r="Q81" s="23">
        <v>1</v>
      </c>
      <c r="R81" s="23">
        <v>322</v>
      </c>
      <c r="S81" s="23">
        <v>865</v>
      </c>
      <c r="T81" s="23">
        <v>1</v>
      </c>
      <c r="U81" s="23">
        <v>6</v>
      </c>
      <c r="V81" s="9">
        <v>12</v>
      </c>
      <c r="W81" s="9" t="s">
        <v>237</v>
      </c>
      <c r="X81" s="9" t="s">
        <v>258</v>
      </c>
      <c r="Y81" s="9"/>
    </row>
    <row r="82" ht="48" spans="1:25">
      <c r="A82" s="9">
        <v>75</v>
      </c>
      <c r="B82" s="15" t="s">
        <v>32</v>
      </c>
      <c r="C82" s="9" t="s">
        <v>259</v>
      </c>
      <c r="D82" s="9" t="s">
        <v>260</v>
      </c>
      <c r="E82" s="9" t="s">
        <v>210</v>
      </c>
      <c r="F82" s="23" t="s">
        <v>234</v>
      </c>
      <c r="G82" s="12" t="s">
        <v>261</v>
      </c>
      <c r="H82" s="10" t="s">
        <v>37</v>
      </c>
      <c r="I82" s="23" t="s">
        <v>234</v>
      </c>
      <c r="J82" s="10" t="s">
        <v>39</v>
      </c>
      <c r="K82" s="10" t="s">
        <v>39</v>
      </c>
      <c r="L82" s="23" t="s">
        <v>234</v>
      </c>
      <c r="M82" s="9" t="s">
        <v>262</v>
      </c>
      <c r="N82" s="10">
        <f t="shared" si="1"/>
        <v>15</v>
      </c>
      <c r="O82" s="9">
        <v>15</v>
      </c>
      <c r="P82" s="9">
        <v>0</v>
      </c>
      <c r="Q82" s="9">
        <v>1</v>
      </c>
      <c r="R82" s="9">
        <v>100</v>
      </c>
      <c r="S82" s="9">
        <v>563</v>
      </c>
      <c r="T82" s="9">
        <v>1</v>
      </c>
      <c r="U82" s="9">
        <v>30</v>
      </c>
      <c r="V82" s="9">
        <v>96</v>
      </c>
      <c r="W82" s="9" t="s">
        <v>237</v>
      </c>
      <c r="X82" s="9" t="s">
        <v>263</v>
      </c>
      <c r="Y82" s="9"/>
    </row>
    <row r="83" ht="60" spans="1:25">
      <c r="A83" s="9">
        <v>76</v>
      </c>
      <c r="B83" s="15" t="s">
        <v>32</v>
      </c>
      <c r="C83" s="12" t="s">
        <v>72</v>
      </c>
      <c r="D83" s="11" t="s">
        <v>73</v>
      </c>
      <c r="E83" s="25" t="s">
        <v>210</v>
      </c>
      <c r="F83" s="25" t="s">
        <v>264</v>
      </c>
      <c r="G83" s="12" t="s">
        <v>265</v>
      </c>
      <c r="H83" s="10" t="s">
        <v>37</v>
      </c>
      <c r="I83" s="25" t="s">
        <v>264</v>
      </c>
      <c r="J83" s="10" t="s">
        <v>39</v>
      </c>
      <c r="K83" s="10" t="s">
        <v>39</v>
      </c>
      <c r="L83" s="25" t="s">
        <v>264</v>
      </c>
      <c r="M83" s="25" t="s">
        <v>266</v>
      </c>
      <c r="N83" s="10">
        <f t="shared" si="1"/>
        <v>20</v>
      </c>
      <c r="O83" s="25">
        <v>20</v>
      </c>
      <c r="P83" s="25">
        <v>0</v>
      </c>
      <c r="Q83" s="25">
        <v>1</v>
      </c>
      <c r="R83" s="25">
        <v>907</v>
      </c>
      <c r="S83" s="25">
        <v>2591</v>
      </c>
      <c r="T83" s="25">
        <v>0</v>
      </c>
      <c r="U83" s="25">
        <v>65</v>
      </c>
      <c r="V83" s="25">
        <v>176</v>
      </c>
      <c r="W83" s="25" t="s">
        <v>237</v>
      </c>
      <c r="X83" s="25" t="s">
        <v>267</v>
      </c>
      <c r="Y83" s="25"/>
    </row>
    <row r="84" ht="48" spans="1:25">
      <c r="A84" s="9">
        <v>77</v>
      </c>
      <c r="B84" s="15" t="s">
        <v>32</v>
      </c>
      <c r="C84" s="11" t="s">
        <v>76</v>
      </c>
      <c r="D84" s="25" t="s">
        <v>77</v>
      </c>
      <c r="E84" s="25" t="s">
        <v>210</v>
      </c>
      <c r="F84" s="25" t="s">
        <v>264</v>
      </c>
      <c r="G84" s="12" t="s">
        <v>268</v>
      </c>
      <c r="H84" s="10" t="s">
        <v>37</v>
      </c>
      <c r="I84" s="25" t="s">
        <v>264</v>
      </c>
      <c r="J84" s="10" t="s">
        <v>39</v>
      </c>
      <c r="K84" s="10" t="s">
        <v>39</v>
      </c>
      <c r="L84" s="25" t="s">
        <v>264</v>
      </c>
      <c r="M84" s="25" t="s">
        <v>269</v>
      </c>
      <c r="N84" s="10">
        <f t="shared" si="1"/>
        <v>15</v>
      </c>
      <c r="O84" s="25">
        <v>15</v>
      </c>
      <c r="P84" s="12">
        <v>0</v>
      </c>
      <c r="Q84" s="25">
        <v>1</v>
      </c>
      <c r="R84" s="25">
        <v>67</v>
      </c>
      <c r="S84" s="25">
        <v>212</v>
      </c>
      <c r="T84" s="25">
        <v>0</v>
      </c>
      <c r="U84" s="25">
        <v>13</v>
      </c>
      <c r="V84" s="25">
        <v>33</v>
      </c>
      <c r="W84" s="25" t="s">
        <v>270</v>
      </c>
      <c r="X84" s="25" t="s">
        <v>271</v>
      </c>
      <c r="Y84" s="25"/>
    </row>
    <row r="85" ht="72" spans="1:25">
      <c r="A85" s="9">
        <v>78</v>
      </c>
      <c r="B85" s="15" t="s">
        <v>32</v>
      </c>
      <c r="C85" s="11" t="s">
        <v>76</v>
      </c>
      <c r="D85" s="25" t="s">
        <v>77</v>
      </c>
      <c r="E85" s="25" t="s">
        <v>210</v>
      </c>
      <c r="F85" s="25" t="s">
        <v>264</v>
      </c>
      <c r="G85" s="12" t="s">
        <v>272</v>
      </c>
      <c r="H85" s="10" t="s">
        <v>37</v>
      </c>
      <c r="I85" s="25" t="s">
        <v>264</v>
      </c>
      <c r="J85" s="10" t="s">
        <v>39</v>
      </c>
      <c r="K85" s="10" t="s">
        <v>39</v>
      </c>
      <c r="L85" s="25" t="s">
        <v>264</v>
      </c>
      <c r="M85" s="25" t="s">
        <v>273</v>
      </c>
      <c r="N85" s="10">
        <f t="shared" si="1"/>
        <v>4</v>
      </c>
      <c r="O85" s="25">
        <v>4</v>
      </c>
      <c r="P85" s="25">
        <v>0</v>
      </c>
      <c r="Q85" s="25">
        <v>1</v>
      </c>
      <c r="R85" s="25">
        <v>6</v>
      </c>
      <c r="S85" s="25">
        <v>17</v>
      </c>
      <c r="T85" s="25">
        <v>0</v>
      </c>
      <c r="U85" s="25">
        <v>6</v>
      </c>
      <c r="V85" s="25">
        <v>17</v>
      </c>
      <c r="W85" s="25" t="s">
        <v>270</v>
      </c>
      <c r="X85" s="25" t="s">
        <v>271</v>
      </c>
      <c r="Y85" s="25"/>
    </row>
    <row r="86" ht="84" spans="1:25">
      <c r="A86" s="9">
        <v>79</v>
      </c>
      <c r="B86" s="25" t="s">
        <v>96</v>
      </c>
      <c r="C86" s="12" t="s">
        <v>97</v>
      </c>
      <c r="D86" s="14" t="s">
        <v>98</v>
      </c>
      <c r="E86" s="12" t="s">
        <v>210</v>
      </c>
      <c r="F86" s="12" t="s">
        <v>264</v>
      </c>
      <c r="G86" s="12" t="s">
        <v>274</v>
      </c>
      <c r="H86" s="10" t="s">
        <v>37</v>
      </c>
      <c r="I86" s="12" t="s">
        <v>264</v>
      </c>
      <c r="J86" s="10" t="s">
        <v>39</v>
      </c>
      <c r="K86" s="10" t="s">
        <v>39</v>
      </c>
      <c r="L86" s="12" t="s">
        <v>264</v>
      </c>
      <c r="M86" s="12" t="s">
        <v>275</v>
      </c>
      <c r="N86" s="10">
        <f t="shared" si="1"/>
        <v>18</v>
      </c>
      <c r="O86" s="12">
        <v>18</v>
      </c>
      <c r="P86" s="12">
        <v>0</v>
      </c>
      <c r="Q86" s="12">
        <v>1</v>
      </c>
      <c r="R86" s="12">
        <v>20</v>
      </c>
      <c r="S86" s="12">
        <v>92</v>
      </c>
      <c r="T86" s="12">
        <v>0</v>
      </c>
      <c r="U86" s="12">
        <v>4</v>
      </c>
      <c r="V86" s="12">
        <v>15</v>
      </c>
      <c r="W86" s="12" t="s">
        <v>276</v>
      </c>
      <c r="X86" s="12" t="s">
        <v>277</v>
      </c>
      <c r="Y86" s="12"/>
    </row>
    <row r="87" ht="84" spans="1:25">
      <c r="A87" s="9">
        <v>80</v>
      </c>
      <c r="B87" s="25" t="s">
        <v>96</v>
      </c>
      <c r="C87" s="9" t="s">
        <v>197</v>
      </c>
      <c r="D87" s="26" t="s">
        <v>198</v>
      </c>
      <c r="E87" s="26" t="s">
        <v>210</v>
      </c>
      <c r="F87" s="26" t="s">
        <v>278</v>
      </c>
      <c r="G87" s="12" t="s">
        <v>279</v>
      </c>
      <c r="H87" s="10" t="s">
        <v>37</v>
      </c>
      <c r="I87" s="26" t="s">
        <v>278</v>
      </c>
      <c r="J87" s="10" t="s">
        <v>39</v>
      </c>
      <c r="K87" s="10" t="s">
        <v>39</v>
      </c>
      <c r="L87" s="26" t="s">
        <v>278</v>
      </c>
      <c r="M87" s="26" t="s">
        <v>280</v>
      </c>
      <c r="N87" s="10">
        <f t="shared" si="1"/>
        <v>30.36</v>
      </c>
      <c r="O87" s="26">
        <v>30.36</v>
      </c>
      <c r="P87" s="12">
        <v>0</v>
      </c>
      <c r="Q87" s="26">
        <v>1</v>
      </c>
      <c r="R87" s="26">
        <v>130</v>
      </c>
      <c r="S87" s="26">
        <v>260</v>
      </c>
      <c r="T87" s="26">
        <v>0</v>
      </c>
      <c r="U87" s="26">
        <v>3</v>
      </c>
      <c r="V87" s="26">
        <v>7</v>
      </c>
      <c r="W87" s="26" t="s">
        <v>281</v>
      </c>
      <c r="X87" s="26" t="s">
        <v>282</v>
      </c>
      <c r="Y87" s="26"/>
    </row>
    <row r="88" ht="84" spans="1:25">
      <c r="A88" s="9">
        <v>81</v>
      </c>
      <c r="B88" s="25" t="s">
        <v>96</v>
      </c>
      <c r="C88" s="9" t="s">
        <v>197</v>
      </c>
      <c r="D88" s="9" t="s">
        <v>198</v>
      </c>
      <c r="E88" s="26" t="s">
        <v>210</v>
      </c>
      <c r="F88" s="26" t="s">
        <v>278</v>
      </c>
      <c r="G88" s="12" t="s">
        <v>283</v>
      </c>
      <c r="H88" s="10" t="s">
        <v>37</v>
      </c>
      <c r="I88" s="26" t="s">
        <v>278</v>
      </c>
      <c r="J88" s="10" t="s">
        <v>39</v>
      </c>
      <c r="K88" s="10" t="s">
        <v>39</v>
      </c>
      <c r="L88" s="28" t="s">
        <v>278</v>
      </c>
      <c r="M88" s="26" t="s">
        <v>284</v>
      </c>
      <c r="N88" s="10">
        <f t="shared" si="1"/>
        <v>47.9</v>
      </c>
      <c r="O88" s="26">
        <v>47.9</v>
      </c>
      <c r="P88" s="26">
        <v>0</v>
      </c>
      <c r="Q88" s="28">
        <v>1</v>
      </c>
      <c r="R88" s="26">
        <v>47</v>
      </c>
      <c r="S88" s="26">
        <v>112</v>
      </c>
      <c r="T88" s="26">
        <v>0</v>
      </c>
      <c r="U88" s="26">
        <v>2</v>
      </c>
      <c r="V88" s="26">
        <v>7</v>
      </c>
      <c r="W88" s="26" t="s">
        <v>281</v>
      </c>
      <c r="X88" s="26" t="s">
        <v>285</v>
      </c>
      <c r="Y88" s="24"/>
    </row>
    <row r="89" ht="48" spans="1:25">
      <c r="A89" s="9">
        <v>82</v>
      </c>
      <c r="B89" s="15" t="s">
        <v>32</v>
      </c>
      <c r="C89" s="11" t="s">
        <v>76</v>
      </c>
      <c r="D89" s="12" t="s">
        <v>80</v>
      </c>
      <c r="E89" s="12" t="s">
        <v>210</v>
      </c>
      <c r="F89" s="12" t="s">
        <v>278</v>
      </c>
      <c r="G89" s="12" t="s">
        <v>286</v>
      </c>
      <c r="H89" s="10" t="s">
        <v>37</v>
      </c>
      <c r="I89" s="12" t="s">
        <v>278</v>
      </c>
      <c r="J89" s="10" t="s">
        <v>39</v>
      </c>
      <c r="K89" s="10" t="s">
        <v>39</v>
      </c>
      <c r="L89" s="12" t="s">
        <v>278</v>
      </c>
      <c r="M89" s="12" t="s">
        <v>287</v>
      </c>
      <c r="N89" s="10">
        <f t="shared" si="1"/>
        <v>35</v>
      </c>
      <c r="O89" s="12">
        <v>35</v>
      </c>
      <c r="P89" s="12">
        <v>0</v>
      </c>
      <c r="Q89" s="12">
        <v>1</v>
      </c>
      <c r="R89" s="12">
        <v>65</v>
      </c>
      <c r="S89" s="12">
        <v>181</v>
      </c>
      <c r="T89" s="12"/>
      <c r="U89" s="12">
        <v>11</v>
      </c>
      <c r="V89" s="12">
        <v>20</v>
      </c>
      <c r="W89" s="12" t="s">
        <v>288</v>
      </c>
      <c r="X89" s="26" t="s">
        <v>289</v>
      </c>
      <c r="Y89" s="26"/>
    </row>
    <row r="90" ht="48" spans="1:25">
      <c r="A90" s="9">
        <v>83</v>
      </c>
      <c r="B90" s="15" t="s">
        <v>32</v>
      </c>
      <c r="C90" s="11" t="s">
        <v>76</v>
      </c>
      <c r="D90" s="9" t="s">
        <v>77</v>
      </c>
      <c r="E90" s="26" t="s">
        <v>210</v>
      </c>
      <c r="F90" s="26" t="s">
        <v>278</v>
      </c>
      <c r="G90" s="12" t="s">
        <v>290</v>
      </c>
      <c r="H90" s="10" t="s">
        <v>37</v>
      </c>
      <c r="I90" s="26" t="s">
        <v>278</v>
      </c>
      <c r="J90" s="10" t="s">
        <v>39</v>
      </c>
      <c r="K90" s="10" t="s">
        <v>39</v>
      </c>
      <c r="L90" s="26" t="s">
        <v>278</v>
      </c>
      <c r="M90" s="26" t="s">
        <v>291</v>
      </c>
      <c r="N90" s="10">
        <f t="shared" si="1"/>
        <v>12</v>
      </c>
      <c r="O90" s="26">
        <v>12</v>
      </c>
      <c r="P90" s="26">
        <v>0</v>
      </c>
      <c r="Q90" s="26">
        <v>1</v>
      </c>
      <c r="R90" s="26">
        <v>20</v>
      </c>
      <c r="S90" s="26">
        <v>55</v>
      </c>
      <c r="T90" s="26"/>
      <c r="U90" s="26">
        <v>6</v>
      </c>
      <c r="V90" s="26">
        <v>10</v>
      </c>
      <c r="W90" s="26" t="s">
        <v>292</v>
      </c>
      <c r="X90" s="26" t="s">
        <v>293</v>
      </c>
      <c r="Y90" s="26"/>
    </row>
    <row r="91" ht="84" spans="1:25">
      <c r="A91" s="9">
        <v>84</v>
      </c>
      <c r="B91" s="25" t="s">
        <v>96</v>
      </c>
      <c r="C91" s="11" t="s">
        <v>97</v>
      </c>
      <c r="D91" s="14" t="s">
        <v>98</v>
      </c>
      <c r="E91" s="26" t="s">
        <v>210</v>
      </c>
      <c r="F91" s="26" t="s">
        <v>278</v>
      </c>
      <c r="G91" s="12" t="s">
        <v>294</v>
      </c>
      <c r="H91" s="10" t="s">
        <v>37</v>
      </c>
      <c r="I91" s="26" t="s">
        <v>278</v>
      </c>
      <c r="J91" s="10" t="s">
        <v>39</v>
      </c>
      <c r="K91" s="10" t="s">
        <v>39</v>
      </c>
      <c r="L91" s="26" t="s">
        <v>278</v>
      </c>
      <c r="M91" s="26" t="s">
        <v>295</v>
      </c>
      <c r="N91" s="10">
        <f t="shared" si="1"/>
        <v>18</v>
      </c>
      <c r="O91" s="26">
        <v>18</v>
      </c>
      <c r="P91" s="26">
        <v>0</v>
      </c>
      <c r="Q91" s="26">
        <v>1</v>
      </c>
      <c r="R91" s="26">
        <v>95</v>
      </c>
      <c r="S91" s="26">
        <v>270</v>
      </c>
      <c r="T91" s="26"/>
      <c r="U91" s="26">
        <v>15</v>
      </c>
      <c r="V91" s="26">
        <v>36</v>
      </c>
      <c r="W91" s="26" t="s">
        <v>296</v>
      </c>
      <c r="X91" s="26" t="s">
        <v>297</v>
      </c>
      <c r="Y91" s="26"/>
    </row>
    <row r="92" ht="84" spans="1:25">
      <c r="A92" s="9">
        <v>85</v>
      </c>
      <c r="B92" s="25" t="s">
        <v>96</v>
      </c>
      <c r="C92" s="11" t="s">
        <v>97</v>
      </c>
      <c r="D92" s="14" t="s">
        <v>98</v>
      </c>
      <c r="E92" s="15" t="s">
        <v>210</v>
      </c>
      <c r="F92" s="15" t="s">
        <v>278</v>
      </c>
      <c r="G92" s="12" t="s">
        <v>298</v>
      </c>
      <c r="H92" s="10" t="s">
        <v>37</v>
      </c>
      <c r="I92" s="15" t="s">
        <v>278</v>
      </c>
      <c r="J92" s="10" t="s">
        <v>39</v>
      </c>
      <c r="K92" s="10" t="s">
        <v>39</v>
      </c>
      <c r="L92" s="15" t="s">
        <v>278</v>
      </c>
      <c r="M92" s="15" t="s">
        <v>299</v>
      </c>
      <c r="N92" s="10">
        <f t="shared" si="1"/>
        <v>15</v>
      </c>
      <c r="O92" s="15">
        <v>15</v>
      </c>
      <c r="P92" s="12">
        <v>0</v>
      </c>
      <c r="Q92" s="15">
        <v>1</v>
      </c>
      <c r="R92" s="15">
        <v>30</v>
      </c>
      <c r="S92" s="15">
        <v>112</v>
      </c>
      <c r="T92" s="15"/>
      <c r="U92" s="15">
        <v>5</v>
      </c>
      <c r="V92" s="15">
        <v>13</v>
      </c>
      <c r="W92" s="28" t="s">
        <v>300</v>
      </c>
      <c r="X92" s="28" t="s">
        <v>301</v>
      </c>
      <c r="Y92" s="15"/>
    </row>
    <row r="93" ht="48" spans="1:25">
      <c r="A93" s="9">
        <v>86</v>
      </c>
      <c r="B93" s="25" t="s">
        <v>96</v>
      </c>
      <c r="C93" s="9" t="s">
        <v>197</v>
      </c>
      <c r="D93" s="9" t="s">
        <v>302</v>
      </c>
      <c r="E93" s="26" t="s">
        <v>210</v>
      </c>
      <c r="F93" s="26" t="s">
        <v>278</v>
      </c>
      <c r="G93" s="12" t="s">
        <v>303</v>
      </c>
      <c r="H93" s="10" t="s">
        <v>37</v>
      </c>
      <c r="I93" s="26" t="s">
        <v>278</v>
      </c>
      <c r="J93" s="10" t="s">
        <v>39</v>
      </c>
      <c r="K93" s="10" t="s">
        <v>39</v>
      </c>
      <c r="L93" s="26" t="s">
        <v>278</v>
      </c>
      <c r="M93" s="26" t="s">
        <v>304</v>
      </c>
      <c r="N93" s="10">
        <f t="shared" si="1"/>
        <v>12.37</v>
      </c>
      <c r="O93" s="26">
        <v>12.37</v>
      </c>
      <c r="P93" s="26">
        <v>0</v>
      </c>
      <c r="Q93" s="26">
        <v>1</v>
      </c>
      <c r="R93" s="26">
        <v>62</v>
      </c>
      <c r="S93" s="26">
        <v>186</v>
      </c>
      <c r="T93" s="26">
        <v>0</v>
      </c>
      <c r="U93" s="26">
        <v>4</v>
      </c>
      <c r="V93" s="26">
        <v>13</v>
      </c>
      <c r="W93" s="26" t="s">
        <v>305</v>
      </c>
      <c r="X93" s="26" t="s">
        <v>306</v>
      </c>
      <c r="Y93" s="26"/>
    </row>
    <row r="94" ht="48" spans="1:25">
      <c r="A94" s="9">
        <v>87</v>
      </c>
      <c r="B94" s="15" t="s">
        <v>32</v>
      </c>
      <c r="C94" s="11" t="s">
        <v>76</v>
      </c>
      <c r="D94" s="9" t="s">
        <v>77</v>
      </c>
      <c r="E94" s="26" t="s">
        <v>210</v>
      </c>
      <c r="F94" s="26" t="s">
        <v>278</v>
      </c>
      <c r="G94" s="12" t="s">
        <v>307</v>
      </c>
      <c r="H94" s="10" t="s">
        <v>37</v>
      </c>
      <c r="I94" s="26" t="s">
        <v>278</v>
      </c>
      <c r="J94" s="10" t="s">
        <v>39</v>
      </c>
      <c r="K94" s="10" t="s">
        <v>39</v>
      </c>
      <c r="L94" s="26" t="s">
        <v>278</v>
      </c>
      <c r="M94" s="26" t="s">
        <v>308</v>
      </c>
      <c r="N94" s="10">
        <f t="shared" si="1"/>
        <v>9.37</v>
      </c>
      <c r="O94" s="26">
        <v>9.37</v>
      </c>
      <c r="P94" s="26">
        <v>0</v>
      </c>
      <c r="Q94" s="26">
        <v>1</v>
      </c>
      <c r="R94" s="26">
        <v>37</v>
      </c>
      <c r="S94" s="26">
        <v>112</v>
      </c>
      <c r="T94" s="26">
        <v>0</v>
      </c>
      <c r="U94" s="26">
        <v>5</v>
      </c>
      <c r="V94" s="26">
        <v>11</v>
      </c>
      <c r="W94" s="26" t="s">
        <v>305</v>
      </c>
      <c r="X94" s="26" t="s">
        <v>309</v>
      </c>
      <c r="Y94" s="26"/>
    </row>
    <row r="95" ht="48" spans="1:25">
      <c r="A95" s="9">
        <v>88</v>
      </c>
      <c r="B95" s="15" t="s">
        <v>32</v>
      </c>
      <c r="C95" s="9" t="s">
        <v>72</v>
      </c>
      <c r="D95" s="11" t="s">
        <v>73</v>
      </c>
      <c r="E95" s="26" t="s">
        <v>210</v>
      </c>
      <c r="F95" s="26" t="s">
        <v>278</v>
      </c>
      <c r="G95" s="12" t="s">
        <v>310</v>
      </c>
      <c r="H95" s="10" t="s">
        <v>37</v>
      </c>
      <c r="I95" s="26" t="s">
        <v>278</v>
      </c>
      <c r="J95" s="10" t="s">
        <v>39</v>
      </c>
      <c r="K95" s="10" t="s">
        <v>39</v>
      </c>
      <c r="L95" s="26" t="s">
        <v>278</v>
      </c>
      <c r="M95" s="26" t="s">
        <v>311</v>
      </c>
      <c r="N95" s="10">
        <f t="shared" si="1"/>
        <v>10</v>
      </c>
      <c r="O95" s="26">
        <v>10</v>
      </c>
      <c r="P95" s="24">
        <v>0</v>
      </c>
      <c r="Q95" s="24">
        <v>1</v>
      </c>
      <c r="R95" s="24">
        <v>49</v>
      </c>
      <c r="S95" s="24">
        <v>162</v>
      </c>
      <c r="T95" s="24">
        <v>0</v>
      </c>
      <c r="U95" s="24">
        <v>3</v>
      </c>
      <c r="V95" s="24">
        <v>7</v>
      </c>
      <c r="W95" s="26" t="s">
        <v>305</v>
      </c>
      <c r="X95" s="26" t="s">
        <v>312</v>
      </c>
      <c r="Y95" s="24"/>
    </row>
    <row r="96" ht="48" spans="1:25">
      <c r="A96" s="9">
        <v>89</v>
      </c>
      <c r="B96" s="15" t="s">
        <v>32</v>
      </c>
      <c r="C96" s="9" t="s">
        <v>72</v>
      </c>
      <c r="D96" s="11" t="s">
        <v>73</v>
      </c>
      <c r="E96" s="26" t="s">
        <v>210</v>
      </c>
      <c r="F96" s="26" t="s">
        <v>278</v>
      </c>
      <c r="G96" s="12" t="s">
        <v>313</v>
      </c>
      <c r="H96" s="10" t="s">
        <v>37</v>
      </c>
      <c r="I96" s="26" t="s">
        <v>278</v>
      </c>
      <c r="J96" s="10" t="s">
        <v>39</v>
      </c>
      <c r="K96" s="10" t="s">
        <v>39</v>
      </c>
      <c r="L96" s="26" t="s">
        <v>278</v>
      </c>
      <c r="M96" s="26" t="s">
        <v>314</v>
      </c>
      <c r="N96" s="10">
        <f t="shared" si="1"/>
        <v>25</v>
      </c>
      <c r="O96" s="26">
        <v>25</v>
      </c>
      <c r="P96" s="24">
        <v>0</v>
      </c>
      <c r="Q96" s="24">
        <v>1</v>
      </c>
      <c r="R96" s="24">
        <v>185</v>
      </c>
      <c r="S96" s="24">
        <v>395</v>
      </c>
      <c r="T96" s="24">
        <v>0</v>
      </c>
      <c r="U96" s="24">
        <v>7</v>
      </c>
      <c r="V96" s="24">
        <v>21</v>
      </c>
      <c r="W96" s="26" t="s">
        <v>305</v>
      </c>
      <c r="X96" s="26" t="s">
        <v>315</v>
      </c>
      <c r="Y96" s="24"/>
    </row>
    <row r="97" ht="72" spans="1:25">
      <c r="A97" s="9">
        <v>90</v>
      </c>
      <c r="B97" s="15" t="s">
        <v>32</v>
      </c>
      <c r="C97" s="9" t="s">
        <v>259</v>
      </c>
      <c r="D97" s="9" t="s">
        <v>260</v>
      </c>
      <c r="E97" s="26" t="s">
        <v>210</v>
      </c>
      <c r="F97" s="26" t="s">
        <v>278</v>
      </c>
      <c r="G97" s="12" t="s">
        <v>316</v>
      </c>
      <c r="H97" s="10" t="s">
        <v>37</v>
      </c>
      <c r="I97" s="26" t="s">
        <v>278</v>
      </c>
      <c r="J97" s="10" t="s">
        <v>39</v>
      </c>
      <c r="K97" s="10" t="s">
        <v>39</v>
      </c>
      <c r="L97" s="26" t="s">
        <v>278</v>
      </c>
      <c r="M97" s="26" t="s">
        <v>317</v>
      </c>
      <c r="N97" s="10">
        <f t="shared" si="1"/>
        <v>16</v>
      </c>
      <c r="O97" s="26">
        <v>16</v>
      </c>
      <c r="P97" s="24">
        <v>0</v>
      </c>
      <c r="Q97" s="24">
        <v>1</v>
      </c>
      <c r="R97" s="24">
        <v>285</v>
      </c>
      <c r="S97" s="24">
        <v>627</v>
      </c>
      <c r="T97" s="24">
        <v>0</v>
      </c>
      <c r="U97" s="24">
        <v>40</v>
      </c>
      <c r="V97" s="24">
        <v>96</v>
      </c>
      <c r="W97" s="26" t="s">
        <v>318</v>
      </c>
      <c r="X97" s="26" t="s">
        <v>319</v>
      </c>
      <c r="Y97" s="24"/>
    </row>
    <row r="98" ht="48" spans="1:25">
      <c r="A98" s="9">
        <v>91</v>
      </c>
      <c r="B98" s="15" t="s">
        <v>32</v>
      </c>
      <c r="C98" s="9" t="s">
        <v>320</v>
      </c>
      <c r="D98" s="9" t="s">
        <v>321</v>
      </c>
      <c r="E98" s="12" t="s">
        <v>210</v>
      </c>
      <c r="F98" s="12" t="s">
        <v>278</v>
      </c>
      <c r="G98" s="12" t="s">
        <v>322</v>
      </c>
      <c r="H98" s="10" t="s">
        <v>37</v>
      </c>
      <c r="I98" s="12" t="s">
        <v>278</v>
      </c>
      <c r="J98" s="10" t="s">
        <v>39</v>
      </c>
      <c r="K98" s="10" t="s">
        <v>39</v>
      </c>
      <c r="L98" s="12" t="s">
        <v>278</v>
      </c>
      <c r="M98" s="12" t="s">
        <v>323</v>
      </c>
      <c r="N98" s="10">
        <f t="shared" si="1"/>
        <v>50</v>
      </c>
      <c r="O98" s="24">
        <v>50</v>
      </c>
      <c r="P98" s="24">
        <v>0</v>
      </c>
      <c r="Q98" s="24">
        <v>1</v>
      </c>
      <c r="R98" s="24">
        <v>65</v>
      </c>
      <c r="S98" s="24">
        <v>190</v>
      </c>
      <c r="T98" s="24">
        <v>0</v>
      </c>
      <c r="U98" s="24">
        <v>8</v>
      </c>
      <c r="V98" s="24">
        <v>21</v>
      </c>
      <c r="W98" s="26" t="s">
        <v>324</v>
      </c>
      <c r="X98" s="26" t="s">
        <v>325</v>
      </c>
      <c r="Y98" s="24"/>
    </row>
    <row r="99" ht="84" spans="1:25">
      <c r="A99" s="9">
        <v>92</v>
      </c>
      <c r="B99" s="25" t="s">
        <v>96</v>
      </c>
      <c r="C99" s="11" t="s">
        <v>97</v>
      </c>
      <c r="D99" s="14" t="s">
        <v>98</v>
      </c>
      <c r="E99" s="12" t="s">
        <v>210</v>
      </c>
      <c r="F99" s="12" t="s">
        <v>278</v>
      </c>
      <c r="G99" s="12" t="s">
        <v>326</v>
      </c>
      <c r="H99" s="10" t="s">
        <v>37</v>
      </c>
      <c r="I99" s="12" t="s">
        <v>278</v>
      </c>
      <c r="J99" s="10" t="s">
        <v>39</v>
      </c>
      <c r="K99" s="10" t="s">
        <v>39</v>
      </c>
      <c r="L99" s="12" t="s">
        <v>278</v>
      </c>
      <c r="M99" s="12" t="s">
        <v>327</v>
      </c>
      <c r="N99" s="10">
        <f t="shared" si="1"/>
        <v>5</v>
      </c>
      <c r="O99" s="24">
        <v>5</v>
      </c>
      <c r="P99" s="12">
        <v>0</v>
      </c>
      <c r="Q99" s="24">
        <v>1</v>
      </c>
      <c r="R99" s="24">
        <v>32</v>
      </c>
      <c r="S99" s="24">
        <v>128</v>
      </c>
      <c r="T99" s="24">
        <v>0</v>
      </c>
      <c r="U99" s="24">
        <v>4</v>
      </c>
      <c r="V99" s="24">
        <v>16</v>
      </c>
      <c r="W99" s="26" t="s">
        <v>305</v>
      </c>
      <c r="X99" s="26" t="s">
        <v>328</v>
      </c>
      <c r="Y99" s="24"/>
    </row>
    <row r="100" ht="84" spans="1:25">
      <c r="A100" s="9">
        <v>93</v>
      </c>
      <c r="B100" s="15" t="s">
        <v>32</v>
      </c>
      <c r="C100" s="11" t="s">
        <v>76</v>
      </c>
      <c r="D100" s="12" t="s">
        <v>77</v>
      </c>
      <c r="E100" s="12" t="s">
        <v>210</v>
      </c>
      <c r="F100" s="12" t="s">
        <v>278</v>
      </c>
      <c r="G100" s="12" t="s">
        <v>329</v>
      </c>
      <c r="H100" s="10" t="s">
        <v>37</v>
      </c>
      <c r="I100" s="12" t="s">
        <v>278</v>
      </c>
      <c r="J100" s="10" t="s">
        <v>39</v>
      </c>
      <c r="K100" s="10" t="s">
        <v>39</v>
      </c>
      <c r="L100" s="12" t="s">
        <v>278</v>
      </c>
      <c r="M100" s="12" t="s">
        <v>330</v>
      </c>
      <c r="N100" s="10">
        <f t="shared" si="1"/>
        <v>2</v>
      </c>
      <c r="O100" s="12">
        <v>2</v>
      </c>
      <c r="P100" s="12">
        <v>0</v>
      </c>
      <c r="Q100" s="12">
        <v>1</v>
      </c>
      <c r="R100" s="12">
        <v>33</v>
      </c>
      <c r="S100" s="12">
        <v>124</v>
      </c>
      <c r="T100" s="12">
        <v>0</v>
      </c>
      <c r="U100" s="12">
        <v>3</v>
      </c>
      <c r="V100" s="12">
        <v>8</v>
      </c>
      <c r="W100" s="26" t="s">
        <v>305</v>
      </c>
      <c r="X100" s="26" t="s">
        <v>331</v>
      </c>
      <c r="Y100" s="12"/>
    </row>
    <row r="101" ht="84" spans="1:25">
      <c r="A101" s="9">
        <v>94</v>
      </c>
      <c r="B101" s="25" t="s">
        <v>96</v>
      </c>
      <c r="C101" s="11" t="s">
        <v>97</v>
      </c>
      <c r="D101" s="14" t="s">
        <v>98</v>
      </c>
      <c r="E101" s="12" t="s">
        <v>210</v>
      </c>
      <c r="F101" s="12" t="s">
        <v>278</v>
      </c>
      <c r="G101" s="12" t="s">
        <v>332</v>
      </c>
      <c r="H101" s="10" t="s">
        <v>37</v>
      </c>
      <c r="I101" s="12" t="s">
        <v>278</v>
      </c>
      <c r="J101" s="10" t="s">
        <v>39</v>
      </c>
      <c r="K101" s="10" t="s">
        <v>39</v>
      </c>
      <c r="L101" s="12" t="s">
        <v>278</v>
      </c>
      <c r="M101" s="12" t="s">
        <v>333</v>
      </c>
      <c r="N101" s="10">
        <f t="shared" si="1"/>
        <v>19</v>
      </c>
      <c r="O101" s="12">
        <v>19</v>
      </c>
      <c r="P101" s="12">
        <v>0</v>
      </c>
      <c r="Q101" s="12">
        <v>1</v>
      </c>
      <c r="R101" s="12">
        <v>55</v>
      </c>
      <c r="S101" s="12">
        <v>287</v>
      </c>
      <c r="T101" s="12">
        <v>0</v>
      </c>
      <c r="U101" s="12">
        <v>7</v>
      </c>
      <c r="V101" s="12">
        <v>19</v>
      </c>
      <c r="W101" s="26" t="s">
        <v>334</v>
      </c>
      <c r="X101" s="26" t="s">
        <v>335</v>
      </c>
      <c r="Y101" s="12"/>
    </row>
    <row r="102" ht="48" spans="1:25">
      <c r="A102" s="9">
        <v>95</v>
      </c>
      <c r="B102" s="15" t="s">
        <v>32</v>
      </c>
      <c r="C102" s="11" t="s">
        <v>76</v>
      </c>
      <c r="D102" s="9" t="s">
        <v>77</v>
      </c>
      <c r="E102" s="12" t="s">
        <v>210</v>
      </c>
      <c r="F102" s="12" t="s">
        <v>278</v>
      </c>
      <c r="G102" s="12" t="s">
        <v>336</v>
      </c>
      <c r="H102" s="10" t="s">
        <v>37</v>
      </c>
      <c r="I102" s="12" t="s">
        <v>278</v>
      </c>
      <c r="J102" s="10" t="s">
        <v>39</v>
      </c>
      <c r="K102" s="10" t="s">
        <v>39</v>
      </c>
      <c r="L102" s="12" t="s">
        <v>278</v>
      </c>
      <c r="M102" s="12" t="s">
        <v>337</v>
      </c>
      <c r="N102" s="10">
        <f t="shared" si="1"/>
        <v>20.48</v>
      </c>
      <c r="O102" s="24">
        <v>20.48</v>
      </c>
      <c r="P102" s="24">
        <v>0</v>
      </c>
      <c r="Q102" s="24">
        <v>1</v>
      </c>
      <c r="R102" s="24">
        <v>550</v>
      </c>
      <c r="S102" s="24">
        <v>2600</v>
      </c>
      <c r="T102" s="24">
        <v>0</v>
      </c>
      <c r="U102" s="24">
        <v>47</v>
      </c>
      <c r="V102" s="24">
        <v>136</v>
      </c>
      <c r="W102" s="26" t="s">
        <v>324</v>
      </c>
      <c r="X102" s="26" t="s">
        <v>338</v>
      </c>
      <c r="Y102" s="24"/>
    </row>
    <row r="103" ht="120" spans="1:25">
      <c r="A103" s="9">
        <v>96</v>
      </c>
      <c r="B103" s="15" t="s">
        <v>32</v>
      </c>
      <c r="C103" s="11" t="s">
        <v>76</v>
      </c>
      <c r="D103" s="9" t="s">
        <v>77</v>
      </c>
      <c r="E103" s="12" t="s">
        <v>210</v>
      </c>
      <c r="F103" s="12" t="s">
        <v>339</v>
      </c>
      <c r="G103" s="12" t="s">
        <v>340</v>
      </c>
      <c r="H103" s="10" t="s">
        <v>37</v>
      </c>
      <c r="I103" s="12" t="s">
        <v>339</v>
      </c>
      <c r="J103" s="10" t="s">
        <v>39</v>
      </c>
      <c r="K103" s="10" t="s">
        <v>39</v>
      </c>
      <c r="L103" s="12" t="s">
        <v>339</v>
      </c>
      <c r="M103" s="12" t="s">
        <v>341</v>
      </c>
      <c r="N103" s="10">
        <f t="shared" si="1"/>
        <v>35</v>
      </c>
      <c r="O103" s="12">
        <v>35</v>
      </c>
      <c r="P103" s="12">
        <v>0</v>
      </c>
      <c r="Q103" s="12">
        <v>1</v>
      </c>
      <c r="R103" s="12">
        <v>48</v>
      </c>
      <c r="S103" s="12">
        <v>228</v>
      </c>
      <c r="T103" s="12">
        <v>1</v>
      </c>
      <c r="U103" s="12">
        <v>28</v>
      </c>
      <c r="V103" s="12">
        <v>125</v>
      </c>
      <c r="W103" s="12" t="s">
        <v>342</v>
      </c>
      <c r="X103" s="12" t="s">
        <v>343</v>
      </c>
      <c r="Y103" s="12"/>
    </row>
    <row r="104" ht="60" spans="1:25">
      <c r="A104" s="9">
        <v>97</v>
      </c>
      <c r="B104" s="15" t="s">
        <v>32</v>
      </c>
      <c r="C104" s="11" t="s">
        <v>76</v>
      </c>
      <c r="D104" s="9" t="s">
        <v>77</v>
      </c>
      <c r="E104" s="12" t="s">
        <v>210</v>
      </c>
      <c r="F104" s="12" t="s">
        <v>339</v>
      </c>
      <c r="G104" s="12" t="s">
        <v>344</v>
      </c>
      <c r="H104" s="10" t="s">
        <v>37</v>
      </c>
      <c r="I104" s="12" t="s">
        <v>339</v>
      </c>
      <c r="J104" s="10" t="s">
        <v>39</v>
      </c>
      <c r="K104" s="10" t="s">
        <v>39</v>
      </c>
      <c r="L104" s="12" t="s">
        <v>339</v>
      </c>
      <c r="M104" s="12" t="s">
        <v>345</v>
      </c>
      <c r="N104" s="10">
        <f t="shared" si="1"/>
        <v>6</v>
      </c>
      <c r="O104" s="12">
        <v>6</v>
      </c>
      <c r="P104" s="12">
        <v>0</v>
      </c>
      <c r="Q104" s="12">
        <v>1</v>
      </c>
      <c r="R104" s="12">
        <v>105</v>
      </c>
      <c r="S104" s="12">
        <v>562</v>
      </c>
      <c r="T104" s="12">
        <v>1</v>
      </c>
      <c r="U104" s="12">
        <v>32</v>
      </c>
      <c r="V104" s="12">
        <v>139</v>
      </c>
      <c r="W104" s="12" t="s">
        <v>342</v>
      </c>
      <c r="X104" s="12" t="s">
        <v>346</v>
      </c>
      <c r="Y104" s="12"/>
    </row>
    <row r="105" ht="108" spans="1:25">
      <c r="A105" s="9">
        <v>98</v>
      </c>
      <c r="B105" s="25" t="s">
        <v>96</v>
      </c>
      <c r="C105" s="9" t="s">
        <v>114</v>
      </c>
      <c r="D105" s="9" t="s">
        <v>115</v>
      </c>
      <c r="E105" s="12" t="s">
        <v>210</v>
      </c>
      <c r="F105" s="12" t="s">
        <v>339</v>
      </c>
      <c r="G105" s="12" t="s">
        <v>347</v>
      </c>
      <c r="H105" s="10" t="s">
        <v>37</v>
      </c>
      <c r="I105" s="12" t="s">
        <v>339</v>
      </c>
      <c r="J105" s="10" t="s">
        <v>39</v>
      </c>
      <c r="K105" s="10" t="s">
        <v>39</v>
      </c>
      <c r="L105" s="12" t="s">
        <v>339</v>
      </c>
      <c r="M105" s="12" t="s">
        <v>348</v>
      </c>
      <c r="N105" s="10">
        <f t="shared" si="1"/>
        <v>30</v>
      </c>
      <c r="O105" s="12">
        <v>30</v>
      </c>
      <c r="P105" s="12">
        <v>0</v>
      </c>
      <c r="Q105" s="12">
        <v>1</v>
      </c>
      <c r="R105" s="12">
        <v>25</v>
      </c>
      <c r="S105" s="12">
        <v>105</v>
      </c>
      <c r="T105" s="12">
        <v>1</v>
      </c>
      <c r="U105" s="12">
        <v>4</v>
      </c>
      <c r="V105" s="12">
        <v>12</v>
      </c>
      <c r="W105" s="12" t="s">
        <v>342</v>
      </c>
      <c r="X105" s="12" t="s">
        <v>349</v>
      </c>
      <c r="Y105" s="12"/>
    </row>
    <row r="106" ht="72" spans="1:25">
      <c r="A106" s="9">
        <v>99</v>
      </c>
      <c r="B106" s="15" t="s">
        <v>32</v>
      </c>
      <c r="C106" s="11" t="s">
        <v>76</v>
      </c>
      <c r="D106" s="26" t="s">
        <v>77</v>
      </c>
      <c r="E106" s="26" t="s">
        <v>210</v>
      </c>
      <c r="F106" s="26" t="s">
        <v>350</v>
      </c>
      <c r="G106" s="12" t="s">
        <v>351</v>
      </c>
      <c r="H106" s="10" t="s">
        <v>37</v>
      </c>
      <c r="I106" s="26" t="s">
        <v>350</v>
      </c>
      <c r="J106" s="10" t="s">
        <v>39</v>
      </c>
      <c r="K106" s="10" t="s">
        <v>39</v>
      </c>
      <c r="L106" s="26" t="s">
        <v>350</v>
      </c>
      <c r="M106" s="26" t="s">
        <v>352</v>
      </c>
      <c r="N106" s="10">
        <f t="shared" si="1"/>
        <v>12</v>
      </c>
      <c r="O106" s="26">
        <v>12</v>
      </c>
      <c r="P106" s="12">
        <v>0</v>
      </c>
      <c r="Q106" s="26">
        <v>1</v>
      </c>
      <c r="R106" s="26">
        <v>85</v>
      </c>
      <c r="S106" s="26">
        <v>268</v>
      </c>
      <c r="T106" s="26">
        <v>0</v>
      </c>
      <c r="U106" s="26">
        <v>4</v>
      </c>
      <c r="V106" s="26">
        <v>17</v>
      </c>
      <c r="W106" s="26" t="s">
        <v>353</v>
      </c>
      <c r="X106" s="26" t="s">
        <v>255</v>
      </c>
      <c r="Y106" s="26"/>
    </row>
    <row r="107" ht="84" spans="1:25">
      <c r="A107" s="9">
        <v>100</v>
      </c>
      <c r="B107" s="15" t="s">
        <v>32</v>
      </c>
      <c r="C107" s="26" t="s">
        <v>72</v>
      </c>
      <c r="D107" s="11" t="s">
        <v>73</v>
      </c>
      <c r="E107" s="26" t="s">
        <v>210</v>
      </c>
      <c r="F107" s="26" t="s">
        <v>350</v>
      </c>
      <c r="G107" s="12" t="s">
        <v>354</v>
      </c>
      <c r="H107" s="10" t="s">
        <v>37</v>
      </c>
      <c r="I107" s="26" t="s">
        <v>350</v>
      </c>
      <c r="J107" s="10" t="s">
        <v>39</v>
      </c>
      <c r="K107" s="10" t="s">
        <v>39</v>
      </c>
      <c r="L107" s="26" t="s">
        <v>350</v>
      </c>
      <c r="M107" s="26" t="s">
        <v>355</v>
      </c>
      <c r="N107" s="10">
        <f t="shared" si="1"/>
        <v>18</v>
      </c>
      <c r="O107" s="26">
        <v>18</v>
      </c>
      <c r="P107" s="12">
        <v>0</v>
      </c>
      <c r="Q107" s="26">
        <v>1</v>
      </c>
      <c r="R107" s="26">
        <v>120</v>
      </c>
      <c r="S107" s="26">
        <v>479</v>
      </c>
      <c r="T107" s="26">
        <v>0</v>
      </c>
      <c r="U107" s="26">
        <v>5</v>
      </c>
      <c r="V107" s="26">
        <v>18</v>
      </c>
      <c r="W107" s="26" t="s">
        <v>356</v>
      </c>
      <c r="X107" s="26" t="s">
        <v>357</v>
      </c>
      <c r="Y107" s="26"/>
    </row>
    <row r="108" ht="72" spans="1:25">
      <c r="A108" s="9">
        <v>101</v>
      </c>
      <c r="B108" s="15" t="s">
        <v>32</v>
      </c>
      <c r="C108" s="11" t="s">
        <v>76</v>
      </c>
      <c r="D108" s="26" t="s">
        <v>77</v>
      </c>
      <c r="E108" s="26" t="s">
        <v>210</v>
      </c>
      <c r="F108" s="26" t="s">
        <v>350</v>
      </c>
      <c r="G108" s="12" t="s">
        <v>358</v>
      </c>
      <c r="H108" s="10" t="s">
        <v>37</v>
      </c>
      <c r="I108" s="26" t="s">
        <v>350</v>
      </c>
      <c r="J108" s="10" t="s">
        <v>39</v>
      </c>
      <c r="K108" s="10" t="s">
        <v>39</v>
      </c>
      <c r="L108" s="26" t="s">
        <v>350</v>
      </c>
      <c r="M108" s="26" t="s">
        <v>150</v>
      </c>
      <c r="N108" s="10">
        <f t="shared" si="1"/>
        <v>2</v>
      </c>
      <c r="O108" s="26">
        <v>2</v>
      </c>
      <c r="P108" s="12">
        <v>0</v>
      </c>
      <c r="Q108" s="26">
        <v>1</v>
      </c>
      <c r="R108" s="26">
        <v>38</v>
      </c>
      <c r="S108" s="26">
        <v>123</v>
      </c>
      <c r="T108" s="26">
        <v>0</v>
      </c>
      <c r="U108" s="26">
        <v>2</v>
      </c>
      <c r="V108" s="26">
        <v>9</v>
      </c>
      <c r="W108" s="26" t="s">
        <v>359</v>
      </c>
      <c r="X108" s="26" t="s">
        <v>255</v>
      </c>
      <c r="Y108" s="26"/>
    </row>
    <row r="109" ht="108" spans="1:25">
      <c r="A109" s="9">
        <v>102</v>
      </c>
      <c r="B109" s="25" t="s">
        <v>96</v>
      </c>
      <c r="C109" s="11" t="s">
        <v>97</v>
      </c>
      <c r="D109" s="14" t="s">
        <v>98</v>
      </c>
      <c r="E109" s="26" t="s">
        <v>210</v>
      </c>
      <c r="F109" s="26" t="s">
        <v>350</v>
      </c>
      <c r="G109" s="12" t="s">
        <v>360</v>
      </c>
      <c r="H109" s="10" t="s">
        <v>37</v>
      </c>
      <c r="I109" s="26" t="s">
        <v>350</v>
      </c>
      <c r="J109" s="10" t="s">
        <v>39</v>
      </c>
      <c r="K109" s="10" t="s">
        <v>39</v>
      </c>
      <c r="L109" s="26" t="s">
        <v>350</v>
      </c>
      <c r="M109" s="26" t="s">
        <v>361</v>
      </c>
      <c r="N109" s="10">
        <f t="shared" si="1"/>
        <v>33</v>
      </c>
      <c r="O109" s="26">
        <v>33</v>
      </c>
      <c r="P109" s="12">
        <v>0</v>
      </c>
      <c r="Q109" s="26">
        <v>1</v>
      </c>
      <c r="R109" s="26">
        <v>125</v>
      </c>
      <c r="S109" s="26">
        <v>652</v>
      </c>
      <c r="T109" s="26">
        <v>0</v>
      </c>
      <c r="U109" s="26">
        <v>6</v>
      </c>
      <c r="V109" s="26">
        <v>25</v>
      </c>
      <c r="W109" s="26" t="s">
        <v>356</v>
      </c>
      <c r="X109" s="26" t="s">
        <v>362</v>
      </c>
      <c r="Y109" s="26"/>
    </row>
    <row r="110" ht="60" spans="1:25">
      <c r="A110" s="9">
        <v>103</v>
      </c>
      <c r="B110" s="15" t="s">
        <v>32</v>
      </c>
      <c r="C110" s="26" t="s">
        <v>72</v>
      </c>
      <c r="D110" s="11" t="s">
        <v>73</v>
      </c>
      <c r="E110" s="26" t="s">
        <v>210</v>
      </c>
      <c r="F110" s="26" t="s">
        <v>363</v>
      </c>
      <c r="G110" s="12" t="s">
        <v>364</v>
      </c>
      <c r="H110" s="10" t="s">
        <v>37</v>
      </c>
      <c r="I110" s="26" t="s">
        <v>363</v>
      </c>
      <c r="J110" s="10" t="s">
        <v>39</v>
      </c>
      <c r="K110" s="10" t="s">
        <v>39</v>
      </c>
      <c r="L110" s="26" t="s">
        <v>363</v>
      </c>
      <c r="M110" s="26" t="s">
        <v>365</v>
      </c>
      <c r="N110" s="10">
        <f t="shared" si="1"/>
        <v>30</v>
      </c>
      <c r="O110" s="26">
        <v>30</v>
      </c>
      <c r="P110" s="26">
        <v>0</v>
      </c>
      <c r="Q110" s="26">
        <v>1</v>
      </c>
      <c r="R110" s="26">
        <v>31</v>
      </c>
      <c r="S110" s="26">
        <v>108</v>
      </c>
      <c r="T110" s="26">
        <v>0</v>
      </c>
      <c r="U110" s="26">
        <v>9</v>
      </c>
      <c r="V110" s="26">
        <v>21</v>
      </c>
      <c r="W110" s="26" t="s">
        <v>237</v>
      </c>
      <c r="X110" s="26" t="s">
        <v>267</v>
      </c>
      <c r="Y110" s="26"/>
    </row>
    <row r="111" ht="72" spans="1:25">
      <c r="A111" s="9">
        <v>104</v>
      </c>
      <c r="B111" s="15" t="s">
        <v>32</v>
      </c>
      <c r="C111" s="11" t="s">
        <v>76</v>
      </c>
      <c r="D111" s="26" t="s">
        <v>77</v>
      </c>
      <c r="E111" s="26" t="s">
        <v>210</v>
      </c>
      <c r="F111" s="26" t="s">
        <v>363</v>
      </c>
      <c r="G111" s="12" t="s">
        <v>366</v>
      </c>
      <c r="H111" s="10" t="s">
        <v>37</v>
      </c>
      <c r="I111" s="26" t="s">
        <v>363</v>
      </c>
      <c r="J111" s="10" t="s">
        <v>39</v>
      </c>
      <c r="K111" s="10" t="s">
        <v>39</v>
      </c>
      <c r="L111" s="26" t="s">
        <v>363</v>
      </c>
      <c r="M111" s="26" t="s">
        <v>150</v>
      </c>
      <c r="N111" s="10">
        <f t="shared" si="1"/>
        <v>2</v>
      </c>
      <c r="O111" s="26">
        <v>2</v>
      </c>
      <c r="P111" s="26">
        <v>0</v>
      </c>
      <c r="Q111" s="26">
        <v>1</v>
      </c>
      <c r="R111" s="26">
        <v>40</v>
      </c>
      <c r="S111" s="26">
        <v>150</v>
      </c>
      <c r="T111" s="26">
        <v>0</v>
      </c>
      <c r="U111" s="26">
        <v>3</v>
      </c>
      <c r="V111" s="26">
        <v>8</v>
      </c>
      <c r="W111" s="26" t="s">
        <v>254</v>
      </c>
      <c r="X111" s="26" t="s">
        <v>367</v>
      </c>
      <c r="Y111" s="26"/>
    </row>
    <row r="112" ht="84" spans="1:25">
      <c r="A112" s="9">
        <v>105</v>
      </c>
      <c r="B112" s="25" t="s">
        <v>96</v>
      </c>
      <c r="C112" s="12" t="s">
        <v>97</v>
      </c>
      <c r="D112" s="14" t="s">
        <v>98</v>
      </c>
      <c r="E112" s="26" t="s">
        <v>210</v>
      </c>
      <c r="F112" s="26" t="s">
        <v>363</v>
      </c>
      <c r="G112" s="26" t="s">
        <v>368</v>
      </c>
      <c r="H112" s="10" t="s">
        <v>37</v>
      </c>
      <c r="I112" s="26" t="s">
        <v>363</v>
      </c>
      <c r="J112" s="10" t="s">
        <v>39</v>
      </c>
      <c r="K112" s="10" t="s">
        <v>39</v>
      </c>
      <c r="L112" s="26" t="s">
        <v>363</v>
      </c>
      <c r="M112" s="26" t="s">
        <v>369</v>
      </c>
      <c r="N112" s="10">
        <f t="shared" si="1"/>
        <v>25</v>
      </c>
      <c r="O112" s="26">
        <v>25</v>
      </c>
      <c r="P112" s="26">
        <v>0</v>
      </c>
      <c r="Q112" s="26">
        <v>1</v>
      </c>
      <c r="R112" s="26">
        <v>100</v>
      </c>
      <c r="S112" s="26">
        <v>221</v>
      </c>
      <c r="T112" s="26">
        <v>0</v>
      </c>
      <c r="U112" s="26">
        <v>4</v>
      </c>
      <c r="V112" s="26">
        <v>16</v>
      </c>
      <c r="W112" s="26" t="s">
        <v>370</v>
      </c>
      <c r="X112" s="26" t="s">
        <v>370</v>
      </c>
      <c r="Y112" s="26"/>
    </row>
    <row r="113" ht="84" spans="1:25">
      <c r="A113" s="9">
        <v>106</v>
      </c>
      <c r="B113" s="25" t="s">
        <v>96</v>
      </c>
      <c r="C113" s="12" t="s">
        <v>97</v>
      </c>
      <c r="D113" s="14" t="s">
        <v>98</v>
      </c>
      <c r="E113" s="26" t="s">
        <v>210</v>
      </c>
      <c r="F113" s="26" t="s">
        <v>363</v>
      </c>
      <c r="G113" s="26" t="s">
        <v>371</v>
      </c>
      <c r="H113" s="10" t="s">
        <v>37</v>
      </c>
      <c r="I113" s="26" t="s">
        <v>363</v>
      </c>
      <c r="J113" s="10" t="s">
        <v>39</v>
      </c>
      <c r="K113" s="10" t="s">
        <v>39</v>
      </c>
      <c r="L113" s="26" t="s">
        <v>363</v>
      </c>
      <c r="M113" s="26" t="s">
        <v>372</v>
      </c>
      <c r="N113" s="10">
        <f t="shared" si="1"/>
        <v>22</v>
      </c>
      <c r="O113" s="26">
        <v>22</v>
      </c>
      <c r="P113" s="26">
        <v>0</v>
      </c>
      <c r="Q113" s="26">
        <v>1</v>
      </c>
      <c r="R113" s="26">
        <v>80</v>
      </c>
      <c r="S113" s="26">
        <v>200</v>
      </c>
      <c r="T113" s="26">
        <v>0</v>
      </c>
      <c r="U113" s="26">
        <v>6</v>
      </c>
      <c r="V113" s="26">
        <v>9</v>
      </c>
      <c r="W113" s="26" t="s">
        <v>370</v>
      </c>
      <c r="X113" s="26" t="s">
        <v>370</v>
      </c>
      <c r="Y113" s="26"/>
    </row>
    <row r="114" ht="72" spans="1:25">
      <c r="A114" s="9">
        <v>107</v>
      </c>
      <c r="B114" s="15" t="s">
        <v>32</v>
      </c>
      <c r="C114" s="11" t="s">
        <v>76</v>
      </c>
      <c r="D114" s="12" t="s">
        <v>77</v>
      </c>
      <c r="E114" s="26" t="s">
        <v>210</v>
      </c>
      <c r="F114" s="26" t="s">
        <v>363</v>
      </c>
      <c r="G114" s="12" t="s">
        <v>373</v>
      </c>
      <c r="H114" s="10" t="s">
        <v>37</v>
      </c>
      <c r="I114" s="26" t="s">
        <v>363</v>
      </c>
      <c r="J114" s="10" t="s">
        <v>39</v>
      </c>
      <c r="K114" s="10" t="s">
        <v>39</v>
      </c>
      <c r="L114" s="26" t="s">
        <v>363</v>
      </c>
      <c r="M114" s="12" t="s">
        <v>374</v>
      </c>
      <c r="N114" s="10">
        <f t="shared" si="1"/>
        <v>4</v>
      </c>
      <c r="O114" s="12">
        <v>4</v>
      </c>
      <c r="P114" s="12">
        <v>0</v>
      </c>
      <c r="Q114" s="12">
        <v>1</v>
      </c>
      <c r="R114" s="12">
        <v>82</v>
      </c>
      <c r="S114" s="12">
        <v>264</v>
      </c>
      <c r="T114" s="12">
        <v>0</v>
      </c>
      <c r="U114" s="12">
        <v>7</v>
      </c>
      <c r="V114" s="12">
        <v>13</v>
      </c>
      <c r="W114" s="26" t="s">
        <v>254</v>
      </c>
      <c r="X114" s="26" t="s">
        <v>375</v>
      </c>
      <c r="Y114" s="12"/>
    </row>
    <row r="115" ht="84" spans="1:25">
      <c r="A115" s="9">
        <v>108</v>
      </c>
      <c r="B115" s="25" t="s">
        <v>96</v>
      </c>
      <c r="C115" s="12" t="s">
        <v>97</v>
      </c>
      <c r="D115" s="14" t="s">
        <v>98</v>
      </c>
      <c r="E115" s="26" t="s">
        <v>210</v>
      </c>
      <c r="F115" s="26" t="s">
        <v>376</v>
      </c>
      <c r="G115" s="26" t="s">
        <v>377</v>
      </c>
      <c r="H115" s="10" t="s">
        <v>37</v>
      </c>
      <c r="I115" s="26" t="s">
        <v>376</v>
      </c>
      <c r="J115" s="10" t="s">
        <v>39</v>
      </c>
      <c r="K115" s="10" t="s">
        <v>39</v>
      </c>
      <c r="L115" s="26" t="s">
        <v>376</v>
      </c>
      <c r="M115" s="26" t="s">
        <v>378</v>
      </c>
      <c r="N115" s="10">
        <f t="shared" si="1"/>
        <v>15</v>
      </c>
      <c r="O115" s="26">
        <v>15</v>
      </c>
      <c r="P115" s="12">
        <v>0</v>
      </c>
      <c r="Q115" s="26">
        <v>1</v>
      </c>
      <c r="R115" s="26">
        <v>18</v>
      </c>
      <c r="S115" s="26">
        <v>60</v>
      </c>
      <c r="T115" s="26">
        <v>0</v>
      </c>
      <c r="U115" s="26">
        <v>2</v>
      </c>
      <c r="V115" s="26">
        <v>8</v>
      </c>
      <c r="W115" s="26" t="s">
        <v>379</v>
      </c>
      <c r="X115" s="26" t="s">
        <v>380</v>
      </c>
      <c r="Y115" s="25"/>
    </row>
    <row r="116" ht="84" spans="1:25">
      <c r="A116" s="9">
        <v>109</v>
      </c>
      <c r="B116" s="25" t="s">
        <v>96</v>
      </c>
      <c r="C116" s="12" t="s">
        <v>97</v>
      </c>
      <c r="D116" s="14" t="s">
        <v>98</v>
      </c>
      <c r="E116" s="26" t="s">
        <v>210</v>
      </c>
      <c r="F116" s="26" t="s">
        <v>376</v>
      </c>
      <c r="G116" s="26" t="s">
        <v>381</v>
      </c>
      <c r="H116" s="10" t="s">
        <v>37</v>
      </c>
      <c r="I116" s="26" t="s">
        <v>376</v>
      </c>
      <c r="J116" s="10" t="s">
        <v>39</v>
      </c>
      <c r="K116" s="10" t="s">
        <v>39</v>
      </c>
      <c r="L116" s="26" t="s">
        <v>376</v>
      </c>
      <c r="M116" s="26" t="s">
        <v>382</v>
      </c>
      <c r="N116" s="10">
        <f t="shared" si="1"/>
        <v>15</v>
      </c>
      <c r="O116" s="26">
        <v>15</v>
      </c>
      <c r="P116" s="12">
        <v>0</v>
      </c>
      <c r="Q116" s="26">
        <v>1</v>
      </c>
      <c r="R116" s="26">
        <v>10</v>
      </c>
      <c r="S116" s="26">
        <v>32</v>
      </c>
      <c r="T116" s="26">
        <v>0</v>
      </c>
      <c r="U116" s="26">
        <v>0</v>
      </c>
      <c r="V116" s="26">
        <v>2</v>
      </c>
      <c r="W116" s="26" t="s">
        <v>379</v>
      </c>
      <c r="X116" s="26" t="s">
        <v>380</v>
      </c>
      <c r="Y116" s="25"/>
    </row>
    <row r="117" ht="84" spans="1:25">
      <c r="A117" s="9">
        <v>110</v>
      </c>
      <c r="B117" s="25" t="s">
        <v>96</v>
      </c>
      <c r="C117" s="12" t="s">
        <v>97</v>
      </c>
      <c r="D117" s="14" t="s">
        <v>98</v>
      </c>
      <c r="E117" s="26" t="s">
        <v>210</v>
      </c>
      <c r="F117" s="26" t="s">
        <v>376</v>
      </c>
      <c r="G117" s="26" t="s">
        <v>383</v>
      </c>
      <c r="H117" s="10" t="s">
        <v>37</v>
      </c>
      <c r="I117" s="26" t="s">
        <v>376</v>
      </c>
      <c r="J117" s="10" t="s">
        <v>39</v>
      </c>
      <c r="K117" s="10" t="s">
        <v>39</v>
      </c>
      <c r="L117" s="26" t="s">
        <v>376</v>
      </c>
      <c r="M117" s="26" t="s">
        <v>384</v>
      </c>
      <c r="N117" s="10">
        <f t="shared" si="1"/>
        <v>30</v>
      </c>
      <c r="O117" s="26">
        <v>30</v>
      </c>
      <c r="P117" s="26">
        <v>0</v>
      </c>
      <c r="Q117" s="26">
        <v>1</v>
      </c>
      <c r="R117" s="26">
        <v>11</v>
      </c>
      <c r="S117" s="26">
        <v>42</v>
      </c>
      <c r="T117" s="26">
        <v>0</v>
      </c>
      <c r="U117" s="26">
        <v>2</v>
      </c>
      <c r="V117" s="26">
        <v>8</v>
      </c>
      <c r="W117" s="26" t="s">
        <v>385</v>
      </c>
      <c r="X117" s="26" t="s">
        <v>386</v>
      </c>
      <c r="Y117" s="25"/>
    </row>
    <row r="118" ht="84" spans="1:25">
      <c r="A118" s="9">
        <v>111</v>
      </c>
      <c r="B118" s="25" t="s">
        <v>96</v>
      </c>
      <c r="C118" s="12" t="s">
        <v>97</v>
      </c>
      <c r="D118" s="14" t="s">
        <v>98</v>
      </c>
      <c r="E118" s="26" t="s">
        <v>210</v>
      </c>
      <c r="F118" s="26" t="s">
        <v>376</v>
      </c>
      <c r="G118" s="26" t="s">
        <v>387</v>
      </c>
      <c r="H118" s="10" t="s">
        <v>37</v>
      </c>
      <c r="I118" s="26" t="s">
        <v>376</v>
      </c>
      <c r="J118" s="10" t="s">
        <v>39</v>
      </c>
      <c r="K118" s="10" t="s">
        <v>39</v>
      </c>
      <c r="L118" s="26" t="s">
        <v>376</v>
      </c>
      <c r="M118" s="26" t="s">
        <v>388</v>
      </c>
      <c r="N118" s="10">
        <f t="shared" si="1"/>
        <v>19.5</v>
      </c>
      <c r="O118" s="26">
        <v>19.5</v>
      </c>
      <c r="P118" s="26">
        <v>0</v>
      </c>
      <c r="Q118" s="26">
        <v>1</v>
      </c>
      <c r="R118" s="26">
        <v>62</v>
      </c>
      <c r="S118" s="26">
        <v>238</v>
      </c>
      <c r="T118" s="26">
        <v>0</v>
      </c>
      <c r="U118" s="26">
        <v>6</v>
      </c>
      <c r="V118" s="26">
        <v>22</v>
      </c>
      <c r="W118" s="26" t="s">
        <v>389</v>
      </c>
      <c r="X118" s="26" t="s">
        <v>386</v>
      </c>
      <c r="Y118" s="12"/>
    </row>
    <row r="119" ht="84" spans="1:25">
      <c r="A119" s="9">
        <v>112</v>
      </c>
      <c r="B119" s="25" t="s">
        <v>96</v>
      </c>
      <c r="C119" s="12" t="s">
        <v>97</v>
      </c>
      <c r="D119" s="14" t="s">
        <v>98</v>
      </c>
      <c r="E119" s="25" t="s">
        <v>210</v>
      </c>
      <c r="F119" s="25" t="s">
        <v>390</v>
      </c>
      <c r="G119" s="25" t="s">
        <v>391</v>
      </c>
      <c r="H119" s="10" t="s">
        <v>37</v>
      </c>
      <c r="I119" s="25" t="s">
        <v>390</v>
      </c>
      <c r="J119" s="10" t="s">
        <v>39</v>
      </c>
      <c r="K119" s="10" t="s">
        <v>39</v>
      </c>
      <c r="L119" s="25" t="s">
        <v>390</v>
      </c>
      <c r="M119" s="25" t="s">
        <v>392</v>
      </c>
      <c r="N119" s="10">
        <f t="shared" si="1"/>
        <v>12</v>
      </c>
      <c r="O119" s="25">
        <v>12</v>
      </c>
      <c r="P119" s="12">
        <v>0</v>
      </c>
      <c r="Q119" s="25">
        <v>1</v>
      </c>
      <c r="R119" s="25">
        <v>117</v>
      </c>
      <c r="S119" s="25">
        <v>468</v>
      </c>
      <c r="T119" s="25">
        <v>0</v>
      </c>
      <c r="U119" s="25">
        <v>7</v>
      </c>
      <c r="V119" s="25">
        <v>18</v>
      </c>
      <c r="W119" s="25" t="s">
        <v>393</v>
      </c>
      <c r="X119" s="25" t="s">
        <v>393</v>
      </c>
      <c r="Y119" s="25"/>
    </row>
    <row r="120" ht="72" spans="1:25">
      <c r="A120" s="9">
        <v>113</v>
      </c>
      <c r="B120" s="15" t="s">
        <v>32</v>
      </c>
      <c r="C120" s="11" t="s">
        <v>76</v>
      </c>
      <c r="D120" s="25" t="s">
        <v>77</v>
      </c>
      <c r="E120" s="25" t="s">
        <v>210</v>
      </c>
      <c r="F120" s="25" t="s">
        <v>390</v>
      </c>
      <c r="G120" s="25" t="s">
        <v>394</v>
      </c>
      <c r="H120" s="10" t="s">
        <v>37</v>
      </c>
      <c r="I120" s="25" t="s">
        <v>390</v>
      </c>
      <c r="J120" s="10" t="s">
        <v>39</v>
      </c>
      <c r="K120" s="10" t="s">
        <v>39</v>
      </c>
      <c r="L120" s="25" t="s">
        <v>390</v>
      </c>
      <c r="M120" s="25" t="s">
        <v>166</v>
      </c>
      <c r="N120" s="10">
        <f t="shared" si="1"/>
        <v>4</v>
      </c>
      <c r="O120" s="25">
        <v>4</v>
      </c>
      <c r="P120" s="25">
        <v>0</v>
      </c>
      <c r="Q120" s="25">
        <v>1</v>
      </c>
      <c r="R120" s="25">
        <v>104</v>
      </c>
      <c r="S120" s="25">
        <v>396</v>
      </c>
      <c r="T120" s="25">
        <v>0</v>
      </c>
      <c r="U120" s="25">
        <v>6</v>
      </c>
      <c r="V120" s="25">
        <v>19</v>
      </c>
      <c r="W120" s="25" t="s">
        <v>395</v>
      </c>
      <c r="X120" s="25" t="s">
        <v>396</v>
      </c>
      <c r="Y120" s="25"/>
    </row>
    <row r="121" ht="84" spans="1:25">
      <c r="A121" s="9">
        <v>114</v>
      </c>
      <c r="B121" s="25" t="s">
        <v>96</v>
      </c>
      <c r="C121" s="12" t="s">
        <v>97</v>
      </c>
      <c r="D121" s="14" t="s">
        <v>98</v>
      </c>
      <c r="E121" s="26" t="s">
        <v>210</v>
      </c>
      <c r="F121" s="26" t="s">
        <v>397</v>
      </c>
      <c r="G121" s="25" t="s">
        <v>398</v>
      </c>
      <c r="H121" s="10" t="s">
        <v>37</v>
      </c>
      <c r="I121" s="26" t="s">
        <v>397</v>
      </c>
      <c r="J121" s="10" t="s">
        <v>39</v>
      </c>
      <c r="K121" s="10" t="s">
        <v>39</v>
      </c>
      <c r="L121" s="26" t="s">
        <v>399</v>
      </c>
      <c r="M121" s="26" t="s">
        <v>400</v>
      </c>
      <c r="N121" s="10">
        <f t="shared" si="1"/>
        <v>18</v>
      </c>
      <c r="O121" s="26">
        <v>18</v>
      </c>
      <c r="P121" s="26">
        <v>0</v>
      </c>
      <c r="Q121" s="26">
        <v>1</v>
      </c>
      <c r="R121" s="26">
        <v>1335</v>
      </c>
      <c r="S121" s="26">
        <v>3721</v>
      </c>
      <c r="T121" s="26">
        <v>1</v>
      </c>
      <c r="U121" s="26">
        <v>58</v>
      </c>
      <c r="V121" s="26">
        <v>160</v>
      </c>
      <c r="W121" s="25" t="s">
        <v>401</v>
      </c>
      <c r="X121" s="25" t="s">
        <v>402</v>
      </c>
      <c r="Y121" s="26"/>
    </row>
    <row r="122" ht="84" spans="1:25">
      <c r="A122" s="9">
        <v>115</v>
      </c>
      <c r="B122" s="25" t="s">
        <v>96</v>
      </c>
      <c r="C122" s="12" t="s">
        <v>97</v>
      </c>
      <c r="D122" s="14" t="s">
        <v>98</v>
      </c>
      <c r="E122" s="26" t="s">
        <v>210</v>
      </c>
      <c r="F122" s="26" t="s">
        <v>397</v>
      </c>
      <c r="G122" s="25" t="s">
        <v>403</v>
      </c>
      <c r="H122" s="10" t="s">
        <v>37</v>
      </c>
      <c r="I122" s="26" t="s">
        <v>397</v>
      </c>
      <c r="J122" s="10" t="s">
        <v>39</v>
      </c>
      <c r="K122" s="10" t="s">
        <v>39</v>
      </c>
      <c r="L122" s="26" t="s">
        <v>399</v>
      </c>
      <c r="M122" s="26" t="s">
        <v>404</v>
      </c>
      <c r="N122" s="10">
        <f t="shared" si="1"/>
        <v>17</v>
      </c>
      <c r="O122" s="26">
        <v>17</v>
      </c>
      <c r="P122" s="26">
        <v>0</v>
      </c>
      <c r="Q122" s="26">
        <v>1</v>
      </c>
      <c r="R122" s="26">
        <v>85</v>
      </c>
      <c r="S122" s="26">
        <v>256</v>
      </c>
      <c r="T122" s="26">
        <v>1</v>
      </c>
      <c r="U122" s="26">
        <v>5</v>
      </c>
      <c r="V122" s="26">
        <v>15</v>
      </c>
      <c r="W122" s="25" t="s">
        <v>103</v>
      </c>
      <c r="X122" s="25" t="s">
        <v>104</v>
      </c>
      <c r="Y122" s="26"/>
    </row>
    <row r="123" ht="84" spans="1:25">
      <c r="A123" s="9">
        <v>116</v>
      </c>
      <c r="B123" s="25" t="s">
        <v>96</v>
      </c>
      <c r="C123" s="12" t="s">
        <v>97</v>
      </c>
      <c r="D123" s="14" t="s">
        <v>98</v>
      </c>
      <c r="E123" s="26" t="s">
        <v>210</v>
      </c>
      <c r="F123" s="26" t="s">
        <v>397</v>
      </c>
      <c r="G123" s="25" t="s">
        <v>405</v>
      </c>
      <c r="H123" s="10" t="s">
        <v>37</v>
      </c>
      <c r="I123" s="26" t="s">
        <v>397</v>
      </c>
      <c r="J123" s="10" t="s">
        <v>39</v>
      </c>
      <c r="K123" s="10" t="s">
        <v>39</v>
      </c>
      <c r="L123" s="26" t="s">
        <v>399</v>
      </c>
      <c r="M123" s="26" t="s">
        <v>406</v>
      </c>
      <c r="N123" s="10">
        <f t="shared" si="1"/>
        <v>15</v>
      </c>
      <c r="O123" s="26">
        <v>15</v>
      </c>
      <c r="P123" s="26">
        <v>0</v>
      </c>
      <c r="Q123" s="26">
        <v>1</v>
      </c>
      <c r="R123" s="26">
        <v>65</v>
      </c>
      <c r="S123" s="26">
        <v>196</v>
      </c>
      <c r="T123" s="26">
        <v>1</v>
      </c>
      <c r="U123" s="26">
        <v>4</v>
      </c>
      <c r="V123" s="26">
        <v>12</v>
      </c>
      <c r="W123" s="25" t="s">
        <v>103</v>
      </c>
      <c r="X123" s="25" t="s">
        <v>104</v>
      </c>
      <c r="Y123" s="26"/>
    </row>
    <row r="124" ht="84" spans="1:25">
      <c r="A124" s="9">
        <v>117</v>
      </c>
      <c r="B124" s="25" t="s">
        <v>96</v>
      </c>
      <c r="C124" s="12" t="s">
        <v>97</v>
      </c>
      <c r="D124" s="14" t="s">
        <v>98</v>
      </c>
      <c r="E124" s="26" t="s">
        <v>210</v>
      </c>
      <c r="F124" s="26" t="s">
        <v>397</v>
      </c>
      <c r="G124" s="25" t="s">
        <v>407</v>
      </c>
      <c r="H124" s="10" t="s">
        <v>37</v>
      </c>
      <c r="I124" s="26" t="s">
        <v>397</v>
      </c>
      <c r="J124" s="10" t="s">
        <v>39</v>
      </c>
      <c r="K124" s="10" t="s">
        <v>39</v>
      </c>
      <c r="L124" s="26" t="s">
        <v>399</v>
      </c>
      <c r="M124" s="26" t="s">
        <v>408</v>
      </c>
      <c r="N124" s="10">
        <f t="shared" si="1"/>
        <v>12</v>
      </c>
      <c r="O124" s="26">
        <v>12</v>
      </c>
      <c r="P124" s="26">
        <v>0</v>
      </c>
      <c r="Q124" s="26">
        <v>1</v>
      </c>
      <c r="R124" s="26">
        <v>73</v>
      </c>
      <c r="S124" s="26">
        <v>221</v>
      </c>
      <c r="T124" s="26">
        <v>1</v>
      </c>
      <c r="U124" s="26">
        <v>3</v>
      </c>
      <c r="V124" s="26">
        <v>11</v>
      </c>
      <c r="W124" s="25" t="s">
        <v>103</v>
      </c>
      <c r="X124" s="25" t="s">
        <v>104</v>
      </c>
      <c r="Y124" s="26"/>
    </row>
    <row r="125" ht="60" spans="1:25">
      <c r="A125" s="9">
        <v>118</v>
      </c>
      <c r="B125" s="15" t="s">
        <v>32</v>
      </c>
      <c r="C125" s="12" t="s">
        <v>259</v>
      </c>
      <c r="D125" s="12" t="s">
        <v>260</v>
      </c>
      <c r="E125" s="26" t="s">
        <v>210</v>
      </c>
      <c r="F125" s="26" t="s">
        <v>397</v>
      </c>
      <c r="G125" s="12" t="s">
        <v>409</v>
      </c>
      <c r="H125" s="10" t="s">
        <v>37</v>
      </c>
      <c r="I125" s="26" t="s">
        <v>397</v>
      </c>
      <c r="J125" s="10" t="s">
        <v>39</v>
      </c>
      <c r="K125" s="10" t="s">
        <v>39</v>
      </c>
      <c r="L125" s="12" t="s">
        <v>399</v>
      </c>
      <c r="M125" s="12" t="s">
        <v>410</v>
      </c>
      <c r="N125" s="10">
        <f t="shared" si="1"/>
        <v>23</v>
      </c>
      <c r="O125" s="12">
        <v>23</v>
      </c>
      <c r="P125" s="12">
        <v>0</v>
      </c>
      <c r="Q125" s="12">
        <v>1</v>
      </c>
      <c r="R125" s="12">
        <v>105</v>
      </c>
      <c r="S125" s="12">
        <v>289</v>
      </c>
      <c r="T125" s="12">
        <v>1</v>
      </c>
      <c r="U125" s="12">
        <v>23</v>
      </c>
      <c r="V125" s="12">
        <v>67</v>
      </c>
      <c r="W125" s="12" t="s">
        <v>237</v>
      </c>
      <c r="X125" s="12" t="s">
        <v>267</v>
      </c>
      <c r="Y125" s="12"/>
    </row>
    <row r="126" ht="72" spans="1:25">
      <c r="A126" s="9">
        <v>119</v>
      </c>
      <c r="B126" s="15" t="s">
        <v>32</v>
      </c>
      <c r="C126" s="12" t="s">
        <v>411</v>
      </c>
      <c r="D126" s="12" t="s">
        <v>411</v>
      </c>
      <c r="E126" s="26" t="s">
        <v>210</v>
      </c>
      <c r="F126" s="26" t="s">
        <v>397</v>
      </c>
      <c r="G126" s="12" t="s">
        <v>412</v>
      </c>
      <c r="H126" s="10" t="s">
        <v>37</v>
      </c>
      <c r="I126" s="26" t="s">
        <v>397</v>
      </c>
      <c r="J126" s="10" t="s">
        <v>39</v>
      </c>
      <c r="K126" s="10" t="s">
        <v>39</v>
      </c>
      <c r="L126" s="12" t="s">
        <v>399</v>
      </c>
      <c r="M126" s="12" t="s">
        <v>413</v>
      </c>
      <c r="N126" s="10">
        <f t="shared" si="1"/>
        <v>38</v>
      </c>
      <c r="O126" s="12">
        <v>38</v>
      </c>
      <c r="P126" s="12">
        <v>0</v>
      </c>
      <c r="Q126" s="12">
        <v>1</v>
      </c>
      <c r="R126" s="12">
        <v>533</v>
      </c>
      <c r="S126" s="12">
        <v>1269</v>
      </c>
      <c r="T126" s="12">
        <v>1</v>
      </c>
      <c r="U126" s="12">
        <v>12</v>
      </c>
      <c r="V126" s="12">
        <v>48</v>
      </c>
      <c r="W126" s="12" t="s">
        <v>237</v>
      </c>
      <c r="X126" s="12" t="s">
        <v>414</v>
      </c>
      <c r="Y126" s="12"/>
    </row>
    <row r="127" ht="72" spans="1:25">
      <c r="A127" s="9">
        <v>120</v>
      </c>
      <c r="B127" s="15" t="s">
        <v>32</v>
      </c>
      <c r="C127" s="11" t="s">
        <v>76</v>
      </c>
      <c r="D127" s="12" t="s">
        <v>77</v>
      </c>
      <c r="E127" s="26" t="s">
        <v>210</v>
      </c>
      <c r="F127" s="26" t="s">
        <v>397</v>
      </c>
      <c r="G127" s="12" t="s">
        <v>415</v>
      </c>
      <c r="H127" s="10" t="s">
        <v>37</v>
      </c>
      <c r="I127" s="26" t="s">
        <v>397</v>
      </c>
      <c r="J127" s="10" t="s">
        <v>39</v>
      </c>
      <c r="K127" s="10" t="s">
        <v>39</v>
      </c>
      <c r="L127" s="12" t="s">
        <v>399</v>
      </c>
      <c r="M127" s="12" t="s">
        <v>166</v>
      </c>
      <c r="N127" s="10">
        <f t="shared" si="1"/>
        <v>4</v>
      </c>
      <c r="O127" s="12">
        <v>4</v>
      </c>
      <c r="P127" s="12">
        <v>0</v>
      </c>
      <c r="Q127" s="12">
        <v>1</v>
      </c>
      <c r="R127" s="12">
        <v>132</v>
      </c>
      <c r="S127" s="12">
        <v>308</v>
      </c>
      <c r="T127" s="12">
        <v>1</v>
      </c>
      <c r="U127" s="12">
        <v>8</v>
      </c>
      <c r="V127" s="12">
        <v>13</v>
      </c>
      <c r="W127" s="25" t="s">
        <v>416</v>
      </c>
      <c r="X127" s="25" t="s">
        <v>104</v>
      </c>
      <c r="Y127" s="12"/>
    </row>
    <row r="128" ht="48" spans="1:25">
      <c r="A128" s="9">
        <v>121</v>
      </c>
      <c r="B128" s="15" t="s">
        <v>32</v>
      </c>
      <c r="C128" s="12" t="s">
        <v>72</v>
      </c>
      <c r="D128" s="11" t="s">
        <v>73</v>
      </c>
      <c r="E128" s="26" t="s">
        <v>210</v>
      </c>
      <c r="F128" s="26" t="s">
        <v>417</v>
      </c>
      <c r="G128" s="12" t="s">
        <v>418</v>
      </c>
      <c r="H128" s="10" t="s">
        <v>37</v>
      </c>
      <c r="I128" s="26" t="s">
        <v>417</v>
      </c>
      <c r="J128" s="10" t="s">
        <v>39</v>
      </c>
      <c r="K128" s="10" t="s">
        <v>39</v>
      </c>
      <c r="L128" s="26" t="s">
        <v>417</v>
      </c>
      <c r="M128" s="12" t="s">
        <v>419</v>
      </c>
      <c r="N128" s="10">
        <f t="shared" si="1"/>
        <v>20</v>
      </c>
      <c r="O128" s="24">
        <v>20</v>
      </c>
      <c r="P128" s="24">
        <v>0</v>
      </c>
      <c r="Q128" s="24">
        <v>10</v>
      </c>
      <c r="R128" s="24">
        <v>227</v>
      </c>
      <c r="S128" s="24">
        <v>435</v>
      </c>
      <c r="T128" s="24">
        <v>2</v>
      </c>
      <c r="U128" s="24">
        <v>37</v>
      </c>
      <c r="V128" s="25">
        <v>111</v>
      </c>
      <c r="W128" s="25" t="s">
        <v>420</v>
      </c>
      <c r="X128" s="25" t="s">
        <v>421</v>
      </c>
      <c r="Y128" s="24"/>
    </row>
    <row r="129" ht="36" spans="1:25">
      <c r="A129" s="9">
        <v>122</v>
      </c>
      <c r="B129" s="25" t="s">
        <v>96</v>
      </c>
      <c r="C129" s="12" t="s">
        <v>197</v>
      </c>
      <c r="D129" s="12" t="s">
        <v>198</v>
      </c>
      <c r="E129" s="26" t="s">
        <v>210</v>
      </c>
      <c r="F129" s="26" t="s">
        <v>417</v>
      </c>
      <c r="G129" s="12" t="s">
        <v>422</v>
      </c>
      <c r="H129" s="10" t="s">
        <v>37</v>
      </c>
      <c r="I129" s="26" t="s">
        <v>417</v>
      </c>
      <c r="J129" s="10" t="s">
        <v>39</v>
      </c>
      <c r="K129" s="10" t="s">
        <v>39</v>
      </c>
      <c r="L129" s="26" t="s">
        <v>417</v>
      </c>
      <c r="M129" s="12" t="s">
        <v>423</v>
      </c>
      <c r="N129" s="10">
        <f t="shared" si="1"/>
        <v>15</v>
      </c>
      <c r="O129" s="24">
        <v>15</v>
      </c>
      <c r="P129" s="24">
        <v>0</v>
      </c>
      <c r="Q129" s="24">
        <v>10</v>
      </c>
      <c r="R129" s="24">
        <v>893</v>
      </c>
      <c r="S129" s="24">
        <v>2761</v>
      </c>
      <c r="T129" s="24">
        <v>2</v>
      </c>
      <c r="U129" s="24">
        <v>112</v>
      </c>
      <c r="V129" s="24">
        <v>283</v>
      </c>
      <c r="W129" s="25" t="s">
        <v>424</v>
      </c>
      <c r="X129" s="25" t="s">
        <v>425</v>
      </c>
      <c r="Y129" s="24"/>
    </row>
    <row r="130" ht="108" spans="1:25">
      <c r="A130" s="9">
        <v>123</v>
      </c>
      <c r="B130" s="12" t="s">
        <v>96</v>
      </c>
      <c r="C130" s="9" t="s">
        <v>114</v>
      </c>
      <c r="D130" s="9" t="s">
        <v>115</v>
      </c>
      <c r="E130" s="9" t="s">
        <v>210</v>
      </c>
      <c r="F130" s="9" t="s">
        <v>234</v>
      </c>
      <c r="G130" s="27" t="s">
        <v>426</v>
      </c>
      <c r="H130" s="12" t="s">
        <v>37</v>
      </c>
      <c r="I130" s="9" t="s">
        <v>234</v>
      </c>
      <c r="J130" s="10" t="s">
        <v>39</v>
      </c>
      <c r="K130" s="10" t="s">
        <v>39</v>
      </c>
      <c r="L130" s="9" t="s">
        <v>234</v>
      </c>
      <c r="M130" s="27" t="s">
        <v>427</v>
      </c>
      <c r="N130" s="10">
        <f t="shared" si="1"/>
        <v>30</v>
      </c>
      <c r="O130" s="9">
        <v>30</v>
      </c>
      <c r="P130" s="9">
        <v>0</v>
      </c>
      <c r="Q130" s="9">
        <v>1</v>
      </c>
      <c r="R130" s="9">
        <v>322</v>
      </c>
      <c r="S130" s="9">
        <v>865</v>
      </c>
      <c r="T130" s="9">
        <v>1</v>
      </c>
      <c r="U130" s="9">
        <v>6</v>
      </c>
      <c r="V130" s="9">
        <v>12</v>
      </c>
      <c r="W130" s="12" t="s">
        <v>103</v>
      </c>
      <c r="X130" s="12" t="s">
        <v>104</v>
      </c>
      <c r="Y130" s="9">
        <v>1</v>
      </c>
    </row>
    <row r="131" ht="84" spans="1:25">
      <c r="A131" s="9">
        <v>124</v>
      </c>
      <c r="B131" s="12" t="s">
        <v>96</v>
      </c>
      <c r="C131" s="12" t="s">
        <v>97</v>
      </c>
      <c r="D131" s="14" t="s">
        <v>98</v>
      </c>
      <c r="E131" s="9" t="s">
        <v>210</v>
      </c>
      <c r="F131" s="9" t="s">
        <v>376</v>
      </c>
      <c r="G131" s="9" t="s">
        <v>428</v>
      </c>
      <c r="H131" s="12" t="s">
        <v>37</v>
      </c>
      <c r="I131" s="9" t="s">
        <v>376</v>
      </c>
      <c r="J131" s="10" t="s">
        <v>39</v>
      </c>
      <c r="K131" s="10" t="s">
        <v>39</v>
      </c>
      <c r="L131" s="9" t="s">
        <v>376</v>
      </c>
      <c r="M131" s="27" t="s">
        <v>429</v>
      </c>
      <c r="N131" s="10">
        <f t="shared" si="1"/>
        <v>15</v>
      </c>
      <c r="O131" s="9">
        <v>15</v>
      </c>
      <c r="P131" s="9">
        <v>0</v>
      </c>
      <c r="Q131" s="9"/>
      <c r="R131" s="9"/>
      <c r="S131" s="9"/>
      <c r="T131" s="9"/>
      <c r="U131" s="9"/>
      <c r="V131" s="9"/>
      <c r="W131" s="9"/>
      <c r="X131" s="9"/>
      <c r="Y131" s="9">
        <v>1</v>
      </c>
    </row>
    <row r="132" ht="84" spans="1:25">
      <c r="A132" s="9">
        <v>125</v>
      </c>
      <c r="B132" s="12" t="s">
        <v>96</v>
      </c>
      <c r="C132" s="12" t="s">
        <v>97</v>
      </c>
      <c r="D132" s="14" t="s">
        <v>98</v>
      </c>
      <c r="E132" s="9" t="s">
        <v>210</v>
      </c>
      <c r="F132" s="9" t="s">
        <v>278</v>
      </c>
      <c r="G132" s="9" t="s">
        <v>430</v>
      </c>
      <c r="H132" s="12" t="s">
        <v>37</v>
      </c>
      <c r="I132" s="9" t="s">
        <v>278</v>
      </c>
      <c r="J132" s="10" t="s">
        <v>39</v>
      </c>
      <c r="K132" s="10" t="s">
        <v>39</v>
      </c>
      <c r="L132" s="9" t="s">
        <v>278</v>
      </c>
      <c r="M132" s="27" t="s">
        <v>431</v>
      </c>
      <c r="N132" s="10">
        <f t="shared" si="1"/>
        <v>30</v>
      </c>
      <c r="O132" s="9">
        <v>30</v>
      </c>
      <c r="P132" s="9">
        <v>0</v>
      </c>
      <c r="Q132" s="9"/>
      <c r="R132" s="9"/>
      <c r="S132" s="9"/>
      <c r="T132" s="9"/>
      <c r="U132" s="9"/>
      <c r="V132" s="9"/>
      <c r="W132" s="9"/>
      <c r="X132" s="9"/>
      <c r="Y132" s="9">
        <v>1</v>
      </c>
    </row>
    <row r="133" ht="60" spans="1:25">
      <c r="A133" s="9">
        <v>126</v>
      </c>
      <c r="B133" s="9" t="s">
        <v>96</v>
      </c>
      <c r="C133" s="9" t="s">
        <v>197</v>
      </c>
      <c r="D133" s="9" t="s">
        <v>302</v>
      </c>
      <c r="E133" s="9" t="s">
        <v>432</v>
      </c>
      <c r="F133" s="9" t="s">
        <v>433</v>
      </c>
      <c r="G133" s="9" t="s">
        <v>434</v>
      </c>
      <c r="H133" s="10" t="s">
        <v>37</v>
      </c>
      <c r="I133" s="9" t="s">
        <v>433</v>
      </c>
      <c r="J133" s="10" t="s">
        <v>39</v>
      </c>
      <c r="K133" s="10" t="s">
        <v>39</v>
      </c>
      <c r="L133" s="9" t="s">
        <v>433</v>
      </c>
      <c r="M133" s="9" t="s">
        <v>435</v>
      </c>
      <c r="N133" s="10">
        <f t="shared" si="1"/>
        <v>17</v>
      </c>
      <c r="O133" s="9">
        <v>17</v>
      </c>
      <c r="P133" s="9">
        <v>0</v>
      </c>
      <c r="Q133" s="9">
        <v>1</v>
      </c>
      <c r="R133" s="9">
        <v>32</v>
      </c>
      <c r="S133" s="9">
        <v>79</v>
      </c>
      <c r="T133" s="9">
        <v>0</v>
      </c>
      <c r="U133" s="9">
        <v>7</v>
      </c>
      <c r="V133" s="9">
        <v>13</v>
      </c>
      <c r="W133" s="9" t="s">
        <v>436</v>
      </c>
      <c r="X133" s="9" t="s">
        <v>104</v>
      </c>
      <c r="Y133" s="9"/>
    </row>
    <row r="134" ht="60" spans="1:25">
      <c r="A134" s="9">
        <v>127</v>
      </c>
      <c r="B134" s="30" t="s">
        <v>32</v>
      </c>
      <c r="C134" s="31" t="s">
        <v>72</v>
      </c>
      <c r="D134" s="31" t="s">
        <v>73</v>
      </c>
      <c r="E134" s="9" t="s">
        <v>432</v>
      </c>
      <c r="F134" s="9" t="s">
        <v>437</v>
      </c>
      <c r="G134" s="9" t="s">
        <v>438</v>
      </c>
      <c r="H134" s="10" t="s">
        <v>37</v>
      </c>
      <c r="I134" s="9" t="s">
        <v>437</v>
      </c>
      <c r="J134" s="10" t="s">
        <v>39</v>
      </c>
      <c r="K134" s="10" t="s">
        <v>39</v>
      </c>
      <c r="L134" s="9" t="s">
        <v>437</v>
      </c>
      <c r="M134" s="9" t="s">
        <v>439</v>
      </c>
      <c r="N134" s="10">
        <f t="shared" si="1"/>
        <v>35</v>
      </c>
      <c r="O134" s="9">
        <v>35</v>
      </c>
      <c r="P134" s="9">
        <v>0</v>
      </c>
      <c r="Q134" s="9">
        <v>1</v>
      </c>
      <c r="R134" s="9">
        <v>27</v>
      </c>
      <c r="S134" s="9">
        <v>81</v>
      </c>
      <c r="T134" s="9">
        <v>0</v>
      </c>
      <c r="U134" s="9">
        <v>4</v>
      </c>
      <c r="V134" s="9">
        <v>14</v>
      </c>
      <c r="W134" s="9" t="s">
        <v>440</v>
      </c>
      <c r="X134" s="9" t="s">
        <v>104</v>
      </c>
      <c r="Y134" s="9"/>
    </row>
    <row r="135" ht="84" spans="1:25">
      <c r="A135" s="9">
        <v>128</v>
      </c>
      <c r="B135" s="9" t="s">
        <v>96</v>
      </c>
      <c r="C135" s="9" t="s">
        <v>97</v>
      </c>
      <c r="D135" s="14" t="s">
        <v>98</v>
      </c>
      <c r="E135" s="9" t="s">
        <v>432</v>
      </c>
      <c r="F135" s="9" t="s">
        <v>441</v>
      </c>
      <c r="G135" s="9" t="s">
        <v>442</v>
      </c>
      <c r="H135" s="10" t="s">
        <v>37</v>
      </c>
      <c r="I135" s="9" t="s">
        <v>441</v>
      </c>
      <c r="J135" s="10" t="s">
        <v>39</v>
      </c>
      <c r="K135" s="10" t="s">
        <v>39</v>
      </c>
      <c r="L135" s="9" t="s">
        <v>441</v>
      </c>
      <c r="M135" s="9" t="s">
        <v>443</v>
      </c>
      <c r="N135" s="10">
        <f t="shared" si="1"/>
        <v>37</v>
      </c>
      <c r="O135" s="9">
        <v>37</v>
      </c>
      <c r="P135" s="9">
        <v>0</v>
      </c>
      <c r="Q135" s="9">
        <v>1</v>
      </c>
      <c r="R135" s="9">
        <v>137</v>
      </c>
      <c r="S135" s="9">
        <v>321</v>
      </c>
      <c r="T135" s="9">
        <v>0</v>
      </c>
      <c r="U135" s="9">
        <v>3</v>
      </c>
      <c r="V135" s="9">
        <v>6</v>
      </c>
      <c r="W135" s="9" t="s">
        <v>444</v>
      </c>
      <c r="X135" s="9" t="s">
        <v>104</v>
      </c>
      <c r="Y135" s="9"/>
    </row>
    <row r="136" ht="60" spans="1:25">
      <c r="A136" s="9">
        <v>129</v>
      </c>
      <c r="B136" s="9" t="s">
        <v>32</v>
      </c>
      <c r="C136" s="9" t="s">
        <v>76</v>
      </c>
      <c r="D136" s="9" t="s">
        <v>77</v>
      </c>
      <c r="E136" s="9" t="s">
        <v>432</v>
      </c>
      <c r="F136" s="9" t="s">
        <v>445</v>
      </c>
      <c r="G136" s="9" t="s">
        <v>446</v>
      </c>
      <c r="H136" s="10" t="s">
        <v>37</v>
      </c>
      <c r="I136" s="9" t="s">
        <v>445</v>
      </c>
      <c r="J136" s="10" t="s">
        <v>39</v>
      </c>
      <c r="K136" s="10" t="s">
        <v>39</v>
      </c>
      <c r="L136" s="9" t="s">
        <v>445</v>
      </c>
      <c r="M136" s="9" t="s">
        <v>447</v>
      </c>
      <c r="N136" s="10">
        <f t="shared" si="1"/>
        <v>34</v>
      </c>
      <c r="O136" s="9">
        <v>34</v>
      </c>
      <c r="P136" s="12">
        <v>0</v>
      </c>
      <c r="Q136" s="9">
        <v>1</v>
      </c>
      <c r="R136" s="9">
        <v>42</v>
      </c>
      <c r="S136" s="9">
        <v>127</v>
      </c>
      <c r="T136" s="9">
        <v>0</v>
      </c>
      <c r="U136" s="9">
        <v>7</v>
      </c>
      <c r="V136" s="9">
        <v>19</v>
      </c>
      <c r="W136" s="9" t="s">
        <v>448</v>
      </c>
      <c r="X136" s="9" t="s">
        <v>104</v>
      </c>
      <c r="Y136" s="9"/>
    </row>
    <row r="137" ht="72" spans="1:25">
      <c r="A137" s="9">
        <v>130</v>
      </c>
      <c r="B137" s="9" t="s">
        <v>32</v>
      </c>
      <c r="C137" s="9" t="s">
        <v>76</v>
      </c>
      <c r="D137" s="9" t="s">
        <v>77</v>
      </c>
      <c r="E137" s="9" t="s">
        <v>432</v>
      </c>
      <c r="F137" s="9" t="s">
        <v>445</v>
      </c>
      <c r="G137" s="9" t="s">
        <v>449</v>
      </c>
      <c r="H137" s="10" t="s">
        <v>37</v>
      </c>
      <c r="I137" s="9" t="s">
        <v>445</v>
      </c>
      <c r="J137" s="10" t="s">
        <v>39</v>
      </c>
      <c r="K137" s="10" t="s">
        <v>39</v>
      </c>
      <c r="L137" s="9" t="s">
        <v>445</v>
      </c>
      <c r="M137" s="9" t="s">
        <v>345</v>
      </c>
      <c r="N137" s="10">
        <f t="shared" ref="N137:N200" si="2">SUM(O137:P137)</f>
        <v>6</v>
      </c>
      <c r="O137" s="9">
        <v>6</v>
      </c>
      <c r="P137" s="12">
        <v>0</v>
      </c>
      <c r="Q137" s="9">
        <v>1</v>
      </c>
      <c r="R137" s="9">
        <v>160</v>
      </c>
      <c r="S137" s="9">
        <v>475</v>
      </c>
      <c r="T137" s="9">
        <v>0</v>
      </c>
      <c r="U137" s="9">
        <v>16</v>
      </c>
      <c r="V137" s="9">
        <v>42</v>
      </c>
      <c r="W137" s="9" t="s">
        <v>440</v>
      </c>
      <c r="X137" s="9" t="s">
        <v>104</v>
      </c>
      <c r="Y137" s="12" t="s">
        <v>450</v>
      </c>
    </row>
    <row r="138" ht="84" spans="1:25">
      <c r="A138" s="9">
        <v>131</v>
      </c>
      <c r="B138" s="9" t="s">
        <v>32</v>
      </c>
      <c r="C138" s="9" t="s">
        <v>72</v>
      </c>
      <c r="D138" s="11" t="s">
        <v>73</v>
      </c>
      <c r="E138" s="9" t="s">
        <v>432</v>
      </c>
      <c r="F138" s="9" t="s">
        <v>432</v>
      </c>
      <c r="G138" s="9" t="s">
        <v>451</v>
      </c>
      <c r="H138" s="10" t="s">
        <v>37</v>
      </c>
      <c r="I138" s="9" t="s">
        <v>432</v>
      </c>
      <c r="J138" s="10" t="s">
        <v>39</v>
      </c>
      <c r="K138" s="10" t="s">
        <v>39</v>
      </c>
      <c r="L138" s="9" t="s">
        <v>432</v>
      </c>
      <c r="M138" s="9" t="s">
        <v>451</v>
      </c>
      <c r="N138" s="10">
        <f t="shared" si="2"/>
        <v>8.5</v>
      </c>
      <c r="O138" s="9">
        <v>8.5</v>
      </c>
      <c r="P138" s="9">
        <v>0</v>
      </c>
      <c r="Q138" s="9">
        <v>5</v>
      </c>
      <c r="R138" s="9">
        <v>89</v>
      </c>
      <c r="S138" s="9">
        <v>218</v>
      </c>
      <c r="T138" s="9">
        <v>0</v>
      </c>
      <c r="U138" s="9">
        <v>89</v>
      </c>
      <c r="V138" s="9">
        <v>218</v>
      </c>
      <c r="W138" s="9" t="s">
        <v>42</v>
      </c>
      <c r="X138" s="9" t="s">
        <v>43</v>
      </c>
      <c r="Y138" s="10" t="s">
        <v>450</v>
      </c>
    </row>
    <row r="139" ht="60" spans="1:25">
      <c r="A139" s="9">
        <v>132</v>
      </c>
      <c r="B139" s="12" t="s">
        <v>32</v>
      </c>
      <c r="C139" s="12" t="s">
        <v>72</v>
      </c>
      <c r="D139" s="12" t="s">
        <v>73</v>
      </c>
      <c r="E139" s="26" t="s">
        <v>452</v>
      </c>
      <c r="F139" s="26" t="s">
        <v>453</v>
      </c>
      <c r="G139" s="12" t="s">
        <v>454</v>
      </c>
      <c r="H139" s="10" t="s">
        <v>37</v>
      </c>
      <c r="I139" s="26" t="s">
        <v>453</v>
      </c>
      <c r="J139" s="10" t="s">
        <v>39</v>
      </c>
      <c r="K139" s="10" t="s">
        <v>39</v>
      </c>
      <c r="L139" s="26" t="s">
        <v>453</v>
      </c>
      <c r="M139" s="12" t="s">
        <v>455</v>
      </c>
      <c r="N139" s="10">
        <f t="shared" si="2"/>
        <v>50</v>
      </c>
      <c r="O139" s="39">
        <v>50</v>
      </c>
      <c r="P139" s="26">
        <v>0</v>
      </c>
      <c r="Q139" s="26">
        <v>1</v>
      </c>
      <c r="R139" s="26">
        <v>720</v>
      </c>
      <c r="S139" s="26">
        <v>2038</v>
      </c>
      <c r="T139" s="26">
        <v>0</v>
      </c>
      <c r="U139" s="26">
        <v>56</v>
      </c>
      <c r="V139" s="26">
        <v>113</v>
      </c>
      <c r="W139" s="43" t="s">
        <v>456</v>
      </c>
      <c r="X139" s="43" t="s">
        <v>380</v>
      </c>
      <c r="Y139" s="10" t="s">
        <v>450</v>
      </c>
    </row>
    <row r="140" ht="60" spans="1:25">
      <c r="A140" s="9">
        <v>133</v>
      </c>
      <c r="B140" s="12" t="s">
        <v>32</v>
      </c>
      <c r="C140" s="11" t="s">
        <v>76</v>
      </c>
      <c r="D140" s="12" t="s">
        <v>77</v>
      </c>
      <c r="E140" s="26" t="s">
        <v>452</v>
      </c>
      <c r="F140" s="26" t="s">
        <v>453</v>
      </c>
      <c r="G140" s="12" t="s">
        <v>457</v>
      </c>
      <c r="H140" s="10" t="s">
        <v>37</v>
      </c>
      <c r="I140" s="26" t="s">
        <v>453</v>
      </c>
      <c r="J140" s="10" t="s">
        <v>39</v>
      </c>
      <c r="K140" s="10" t="s">
        <v>39</v>
      </c>
      <c r="L140" s="26" t="s">
        <v>453</v>
      </c>
      <c r="M140" s="12" t="s">
        <v>458</v>
      </c>
      <c r="N140" s="10">
        <f t="shared" si="2"/>
        <v>39</v>
      </c>
      <c r="O140" s="39">
        <v>39</v>
      </c>
      <c r="P140" s="26">
        <v>0</v>
      </c>
      <c r="Q140" s="26">
        <v>1</v>
      </c>
      <c r="R140" s="26">
        <v>36</v>
      </c>
      <c r="S140" s="26">
        <v>112</v>
      </c>
      <c r="T140" s="26">
        <v>0</v>
      </c>
      <c r="U140" s="26">
        <v>6</v>
      </c>
      <c r="V140" s="26">
        <v>7</v>
      </c>
      <c r="W140" s="24" t="s">
        <v>459</v>
      </c>
      <c r="X140" s="24" t="s">
        <v>380</v>
      </c>
      <c r="Y140" s="9"/>
    </row>
    <row r="141" ht="60" spans="1:25">
      <c r="A141" s="9">
        <v>134</v>
      </c>
      <c r="B141" s="12" t="s">
        <v>32</v>
      </c>
      <c r="C141" s="11" t="s">
        <v>76</v>
      </c>
      <c r="D141" s="12" t="s">
        <v>77</v>
      </c>
      <c r="E141" s="26" t="s">
        <v>452</v>
      </c>
      <c r="F141" s="26" t="s">
        <v>453</v>
      </c>
      <c r="G141" s="12" t="s">
        <v>460</v>
      </c>
      <c r="H141" s="10" t="s">
        <v>37</v>
      </c>
      <c r="I141" s="26" t="s">
        <v>453</v>
      </c>
      <c r="J141" s="10" t="s">
        <v>39</v>
      </c>
      <c r="K141" s="10" t="s">
        <v>39</v>
      </c>
      <c r="L141" s="26" t="s">
        <v>453</v>
      </c>
      <c r="M141" s="12" t="s">
        <v>461</v>
      </c>
      <c r="N141" s="10">
        <f t="shared" si="2"/>
        <v>19.5</v>
      </c>
      <c r="O141" s="39">
        <v>19.5</v>
      </c>
      <c r="P141" s="26">
        <v>0</v>
      </c>
      <c r="Q141" s="44">
        <v>1</v>
      </c>
      <c r="R141" s="44">
        <v>45</v>
      </c>
      <c r="S141" s="44">
        <v>180</v>
      </c>
      <c r="T141" s="26">
        <v>0</v>
      </c>
      <c r="U141" s="44">
        <v>8</v>
      </c>
      <c r="V141" s="44">
        <v>16</v>
      </c>
      <c r="W141" s="43" t="s">
        <v>462</v>
      </c>
      <c r="X141" s="43" t="s">
        <v>380</v>
      </c>
      <c r="Y141" s="9"/>
    </row>
    <row r="142" ht="60" spans="1:25">
      <c r="A142" s="9">
        <v>135</v>
      </c>
      <c r="B142" s="12" t="s">
        <v>32</v>
      </c>
      <c r="C142" s="11" t="s">
        <v>76</v>
      </c>
      <c r="D142" s="12" t="s">
        <v>463</v>
      </c>
      <c r="E142" s="26" t="s">
        <v>452</v>
      </c>
      <c r="F142" s="26" t="s">
        <v>453</v>
      </c>
      <c r="G142" s="12" t="s">
        <v>464</v>
      </c>
      <c r="H142" s="10" t="s">
        <v>37</v>
      </c>
      <c r="I142" s="26" t="s">
        <v>453</v>
      </c>
      <c r="J142" s="10" t="s">
        <v>39</v>
      </c>
      <c r="K142" s="10" t="s">
        <v>39</v>
      </c>
      <c r="L142" s="26" t="s">
        <v>453</v>
      </c>
      <c r="M142" s="12" t="s">
        <v>465</v>
      </c>
      <c r="N142" s="10">
        <f t="shared" si="2"/>
        <v>15</v>
      </c>
      <c r="O142" s="39">
        <v>15</v>
      </c>
      <c r="P142" s="26">
        <v>0</v>
      </c>
      <c r="Q142" s="44">
        <v>1</v>
      </c>
      <c r="R142" s="44">
        <v>110</v>
      </c>
      <c r="S142" s="44">
        <v>440</v>
      </c>
      <c r="T142" s="26">
        <v>0</v>
      </c>
      <c r="U142" s="44">
        <v>16</v>
      </c>
      <c r="V142" s="44">
        <v>35</v>
      </c>
      <c r="W142" s="43" t="s">
        <v>462</v>
      </c>
      <c r="X142" s="43" t="s">
        <v>380</v>
      </c>
      <c r="Y142" s="9"/>
    </row>
    <row r="143" ht="60" spans="1:25">
      <c r="A143" s="9">
        <v>136</v>
      </c>
      <c r="B143" s="12" t="s">
        <v>32</v>
      </c>
      <c r="C143" s="11" t="s">
        <v>76</v>
      </c>
      <c r="D143" s="12" t="s">
        <v>463</v>
      </c>
      <c r="E143" s="26" t="s">
        <v>452</v>
      </c>
      <c r="F143" s="26" t="s">
        <v>453</v>
      </c>
      <c r="G143" s="12" t="s">
        <v>466</v>
      </c>
      <c r="H143" s="10" t="s">
        <v>37</v>
      </c>
      <c r="I143" s="26" t="s">
        <v>453</v>
      </c>
      <c r="J143" s="10" t="s">
        <v>39</v>
      </c>
      <c r="K143" s="10" t="s">
        <v>39</v>
      </c>
      <c r="L143" s="26" t="s">
        <v>453</v>
      </c>
      <c r="M143" s="12" t="s">
        <v>467</v>
      </c>
      <c r="N143" s="10">
        <f t="shared" si="2"/>
        <v>30</v>
      </c>
      <c r="O143" s="39">
        <v>30</v>
      </c>
      <c r="P143" s="26">
        <v>0</v>
      </c>
      <c r="Q143" s="44">
        <v>1</v>
      </c>
      <c r="R143" s="44">
        <v>61</v>
      </c>
      <c r="S143" s="44">
        <v>244</v>
      </c>
      <c r="T143" s="26">
        <v>0</v>
      </c>
      <c r="U143" s="44">
        <v>10</v>
      </c>
      <c r="V143" s="44">
        <v>20</v>
      </c>
      <c r="W143" s="43" t="s">
        <v>462</v>
      </c>
      <c r="X143" s="43" t="s">
        <v>380</v>
      </c>
      <c r="Y143" s="9"/>
    </row>
    <row r="144" ht="72" spans="1:25">
      <c r="A144" s="9">
        <v>137</v>
      </c>
      <c r="B144" s="12" t="s">
        <v>32</v>
      </c>
      <c r="C144" s="11" t="s">
        <v>76</v>
      </c>
      <c r="D144" s="12" t="s">
        <v>463</v>
      </c>
      <c r="E144" s="26" t="s">
        <v>452</v>
      </c>
      <c r="F144" s="26" t="s">
        <v>453</v>
      </c>
      <c r="G144" s="12" t="s">
        <v>468</v>
      </c>
      <c r="H144" s="10" t="s">
        <v>37</v>
      </c>
      <c r="I144" s="26" t="s">
        <v>453</v>
      </c>
      <c r="J144" s="10" t="s">
        <v>39</v>
      </c>
      <c r="K144" s="10" t="s">
        <v>39</v>
      </c>
      <c r="L144" s="26" t="s">
        <v>453</v>
      </c>
      <c r="M144" s="12" t="s">
        <v>150</v>
      </c>
      <c r="N144" s="10">
        <f t="shared" si="2"/>
        <v>2</v>
      </c>
      <c r="O144" s="39">
        <v>2</v>
      </c>
      <c r="P144" s="26">
        <v>0</v>
      </c>
      <c r="Q144" s="26">
        <v>1</v>
      </c>
      <c r="R144" s="26">
        <v>26</v>
      </c>
      <c r="S144" s="26">
        <v>35</v>
      </c>
      <c r="T144" s="26">
        <v>0</v>
      </c>
      <c r="U144" s="26">
        <v>5</v>
      </c>
      <c r="V144" s="26">
        <v>7</v>
      </c>
      <c r="W144" s="43" t="s">
        <v>462</v>
      </c>
      <c r="X144" s="43" t="s">
        <v>380</v>
      </c>
      <c r="Y144" s="9"/>
    </row>
    <row r="145" ht="84" spans="1:25">
      <c r="A145" s="9">
        <v>138</v>
      </c>
      <c r="B145" s="12" t="s">
        <v>96</v>
      </c>
      <c r="C145" s="12" t="s">
        <v>97</v>
      </c>
      <c r="D145" s="14" t="s">
        <v>98</v>
      </c>
      <c r="E145" s="26" t="s">
        <v>452</v>
      </c>
      <c r="F145" s="26" t="s">
        <v>453</v>
      </c>
      <c r="G145" s="12" t="s">
        <v>469</v>
      </c>
      <c r="H145" s="10" t="s">
        <v>37</v>
      </c>
      <c r="I145" s="26" t="s">
        <v>453</v>
      </c>
      <c r="J145" s="10" t="s">
        <v>39</v>
      </c>
      <c r="K145" s="10" t="s">
        <v>39</v>
      </c>
      <c r="L145" s="26" t="s">
        <v>453</v>
      </c>
      <c r="M145" s="12" t="s">
        <v>470</v>
      </c>
      <c r="N145" s="10">
        <f t="shared" si="2"/>
        <v>19.4</v>
      </c>
      <c r="O145" s="39">
        <v>19.4</v>
      </c>
      <c r="P145" s="26">
        <v>0</v>
      </c>
      <c r="Q145" s="15">
        <v>1</v>
      </c>
      <c r="R145" s="15">
        <v>52</v>
      </c>
      <c r="S145" s="15">
        <v>208</v>
      </c>
      <c r="T145" s="26">
        <v>0</v>
      </c>
      <c r="U145" s="15">
        <v>5</v>
      </c>
      <c r="V145" s="15">
        <v>14</v>
      </c>
      <c r="W145" s="43" t="s">
        <v>379</v>
      </c>
      <c r="X145" s="43" t="s">
        <v>380</v>
      </c>
      <c r="Y145" s="9"/>
    </row>
    <row r="146" ht="84" spans="1:25">
      <c r="A146" s="9">
        <v>139</v>
      </c>
      <c r="B146" s="24" t="s">
        <v>96</v>
      </c>
      <c r="C146" s="24" t="s">
        <v>97</v>
      </c>
      <c r="D146" s="14" t="s">
        <v>98</v>
      </c>
      <c r="E146" s="24" t="s">
        <v>452</v>
      </c>
      <c r="F146" s="24" t="s">
        <v>453</v>
      </c>
      <c r="G146" s="32" t="s">
        <v>471</v>
      </c>
      <c r="H146" s="10" t="s">
        <v>37</v>
      </c>
      <c r="I146" s="24" t="s">
        <v>453</v>
      </c>
      <c r="J146" s="10" t="s">
        <v>39</v>
      </c>
      <c r="K146" s="10" t="s">
        <v>39</v>
      </c>
      <c r="L146" s="32" t="s">
        <v>453</v>
      </c>
      <c r="M146" s="40" t="s">
        <v>472</v>
      </c>
      <c r="N146" s="10">
        <f t="shared" si="2"/>
        <v>44</v>
      </c>
      <c r="O146" s="32">
        <v>44</v>
      </c>
      <c r="P146" s="32">
        <v>0</v>
      </c>
      <c r="Q146" s="32">
        <v>1</v>
      </c>
      <c r="R146" s="32">
        <v>120</v>
      </c>
      <c r="S146" s="32">
        <v>500</v>
      </c>
      <c r="T146" s="26">
        <v>0</v>
      </c>
      <c r="U146" s="32">
        <v>1</v>
      </c>
      <c r="V146" s="32">
        <v>5</v>
      </c>
      <c r="W146" s="32" t="s">
        <v>379</v>
      </c>
      <c r="X146" s="32" t="s">
        <v>380</v>
      </c>
      <c r="Y146" s="9"/>
    </row>
    <row r="147" ht="60" spans="1:25">
      <c r="A147" s="9">
        <v>140</v>
      </c>
      <c r="B147" s="12" t="s">
        <v>32</v>
      </c>
      <c r="C147" s="12" t="s">
        <v>72</v>
      </c>
      <c r="D147" s="11" t="s">
        <v>73</v>
      </c>
      <c r="E147" s="12" t="s">
        <v>452</v>
      </c>
      <c r="F147" s="12" t="s">
        <v>453</v>
      </c>
      <c r="G147" s="12" t="s">
        <v>473</v>
      </c>
      <c r="H147" s="12" t="s">
        <v>37</v>
      </c>
      <c r="I147" s="12" t="s">
        <v>453</v>
      </c>
      <c r="J147" s="12" t="s">
        <v>39</v>
      </c>
      <c r="K147" s="12" t="s">
        <v>39</v>
      </c>
      <c r="L147" s="12" t="s">
        <v>453</v>
      </c>
      <c r="M147" s="12" t="s">
        <v>474</v>
      </c>
      <c r="N147" s="10">
        <f t="shared" si="2"/>
        <v>80</v>
      </c>
      <c r="O147" s="12">
        <v>80</v>
      </c>
      <c r="P147" s="12">
        <v>0</v>
      </c>
      <c r="Q147" s="12">
        <v>1</v>
      </c>
      <c r="R147" s="12">
        <v>720</v>
      </c>
      <c r="S147" s="12">
        <v>2038</v>
      </c>
      <c r="T147" s="12">
        <v>0</v>
      </c>
      <c r="U147" s="12">
        <v>56</v>
      </c>
      <c r="V147" s="12">
        <v>113</v>
      </c>
      <c r="W147" s="12" t="s">
        <v>459</v>
      </c>
      <c r="X147" s="12" t="s">
        <v>380</v>
      </c>
      <c r="Y147" s="9">
        <v>1</v>
      </c>
    </row>
    <row r="148" ht="36" spans="1:25">
      <c r="A148" s="9">
        <v>141</v>
      </c>
      <c r="B148" s="12" t="s">
        <v>32</v>
      </c>
      <c r="C148" s="12" t="s">
        <v>72</v>
      </c>
      <c r="D148" s="11" t="s">
        <v>73</v>
      </c>
      <c r="E148" s="26" t="s">
        <v>475</v>
      </c>
      <c r="F148" s="26" t="s">
        <v>452</v>
      </c>
      <c r="G148" s="12" t="s">
        <v>476</v>
      </c>
      <c r="H148" s="10" t="s">
        <v>37</v>
      </c>
      <c r="I148" s="26" t="s">
        <v>452</v>
      </c>
      <c r="J148" s="10" t="s">
        <v>39</v>
      </c>
      <c r="K148" s="10" t="s">
        <v>39</v>
      </c>
      <c r="L148" s="26" t="s">
        <v>452</v>
      </c>
      <c r="M148" s="12" t="s">
        <v>109</v>
      </c>
      <c r="N148" s="10">
        <f t="shared" si="2"/>
        <v>2</v>
      </c>
      <c r="O148" s="39">
        <v>2</v>
      </c>
      <c r="P148" s="26">
        <v>0</v>
      </c>
      <c r="Q148" s="26">
        <v>1</v>
      </c>
      <c r="R148" s="26"/>
      <c r="S148" s="26"/>
      <c r="T148" s="26">
        <v>0</v>
      </c>
      <c r="U148" s="26"/>
      <c r="V148" s="26"/>
      <c r="W148" s="45"/>
      <c r="X148" s="45"/>
      <c r="Y148" s="9"/>
    </row>
    <row r="149" ht="72" spans="1:25">
      <c r="A149" s="9">
        <v>142</v>
      </c>
      <c r="B149" s="12" t="s">
        <v>32</v>
      </c>
      <c r="C149" s="11" t="s">
        <v>76</v>
      </c>
      <c r="D149" s="12" t="s">
        <v>77</v>
      </c>
      <c r="E149" s="26" t="s">
        <v>475</v>
      </c>
      <c r="F149" s="12" t="s">
        <v>477</v>
      </c>
      <c r="G149" s="12" t="s">
        <v>478</v>
      </c>
      <c r="H149" s="10" t="s">
        <v>37</v>
      </c>
      <c r="I149" s="12" t="s">
        <v>477</v>
      </c>
      <c r="J149" s="10" t="s">
        <v>39</v>
      </c>
      <c r="K149" s="10" t="s">
        <v>39</v>
      </c>
      <c r="L149" s="12" t="s">
        <v>477</v>
      </c>
      <c r="M149" s="12" t="s">
        <v>150</v>
      </c>
      <c r="N149" s="10">
        <f t="shared" si="2"/>
        <v>2</v>
      </c>
      <c r="O149" s="39">
        <v>2</v>
      </c>
      <c r="P149" s="26">
        <v>0</v>
      </c>
      <c r="Q149" s="26">
        <v>1</v>
      </c>
      <c r="R149" s="26"/>
      <c r="S149" s="26"/>
      <c r="T149" s="26">
        <v>0</v>
      </c>
      <c r="U149" s="26"/>
      <c r="V149" s="26"/>
      <c r="W149" s="45"/>
      <c r="X149" s="45"/>
      <c r="Y149" s="9"/>
    </row>
    <row r="150" ht="72" spans="1:25">
      <c r="A150" s="9">
        <v>143</v>
      </c>
      <c r="B150" s="12" t="s">
        <v>32</v>
      </c>
      <c r="C150" s="11" t="s">
        <v>76</v>
      </c>
      <c r="D150" s="12" t="s">
        <v>77</v>
      </c>
      <c r="E150" s="26" t="s">
        <v>475</v>
      </c>
      <c r="F150" s="12" t="s">
        <v>479</v>
      </c>
      <c r="G150" s="12" t="s">
        <v>480</v>
      </c>
      <c r="H150" s="10" t="s">
        <v>37</v>
      </c>
      <c r="I150" s="12" t="s">
        <v>479</v>
      </c>
      <c r="J150" s="10" t="s">
        <v>39</v>
      </c>
      <c r="K150" s="10" t="s">
        <v>39</v>
      </c>
      <c r="L150" s="12" t="s">
        <v>479</v>
      </c>
      <c r="M150" s="12" t="s">
        <v>273</v>
      </c>
      <c r="N150" s="10">
        <f t="shared" si="2"/>
        <v>4</v>
      </c>
      <c r="O150" s="39">
        <v>4</v>
      </c>
      <c r="P150" s="26">
        <v>0</v>
      </c>
      <c r="Q150" s="26">
        <v>1</v>
      </c>
      <c r="R150" s="26"/>
      <c r="S150" s="26"/>
      <c r="T150" s="26">
        <v>0</v>
      </c>
      <c r="U150" s="26"/>
      <c r="V150" s="26"/>
      <c r="W150" s="45"/>
      <c r="X150" s="45"/>
      <c r="Y150" s="9"/>
    </row>
    <row r="151" ht="72" spans="1:25">
      <c r="A151" s="9">
        <v>144</v>
      </c>
      <c r="B151" s="12" t="s">
        <v>32</v>
      </c>
      <c r="C151" s="11" t="s">
        <v>76</v>
      </c>
      <c r="D151" s="12" t="s">
        <v>77</v>
      </c>
      <c r="E151" s="25" t="s">
        <v>481</v>
      </c>
      <c r="F151" s="12" t="s">
        <v>482</v>
      </c>
      <c r="G151" s="12" t="s">
        <v>483</v>
      </c>
      <c r="H151" s="10" t="s">
        <v>37</v>
      </c>
      <c r="I151" s="12" t="s">
        <v>482</v>
      </c>
      <c r="J151" s="10" t="s">
        <v>39</v>
      </c>
      <c r="K151" s="10" t="s">
        <v>39</v>
      </c>
      <c r="L151" s="12" t="s">
        <v>482</v>
      </c>
      <c r="M151" s="12" t="s">
        <v>166</v>
      </c>
      <c r="N151" s="10">
        <f t="shared" si="2"/>
        <v>4</v>
      </c>
      <c r="O151" s="12">
        <v>4</v>
      </c>
      <c r="P151" s="12">
        <v>0</v>
      </c>
      <c r="Q151" s="12">
        <v>1</v>
      </c>
      <c r="R151" s="12">
        <v>32</v>
      </c>
      <c r="S151" s="12">
        <v>124</v>
      </c>
      <c r="T151" s="12">
        <v>0</v>
      </c>
      <c r="U151" s="12">
        <v>0</v>
      </c>
      <c r="V151" s="12">
        <v>0</v>
      </c>
      <c r="W151" s="10" t="s">
        <v>484</v>
      </c>
      <c r="X151" s="26" t="s">
        <v>380</v>
      </c>
      <c r="Y151" s="58"/>
    </row>
    <row r="152" ht="60" spans="1:25">
      <c r="A152" s="9">
        <v>145</v>
      </c>
      <c r="B152" s="12" t="s">
        <v>96</v>
      </c>
      <c r="C152" s="12" t="s">
        <v>97</v>
      </c>
      <c r="D152" s="12" t="s">
        <v>485</v>
      </c>
      <c r="E152" s="25" t="s">
        <v>481</v>
      </c>
      <c r="F152" s="12" t="s">
        <v>482</v>
      </c>
      <c r="G152" s="12" t="s">
        <v>486</v>
      </c>
      <c r="H152" s="10" t="s">
        <v>37</v>
      </c>
      <c r="I152" s="12" t="s">
        <v>482</v>
      </c>
      <c r="J152" s="10" t="s">
        <v>39</v>
      </c>
      <c r="K152" s="10" t="s">
        <v>39</v>
      </c>
      <c r="L152" s="12" t="s">
        <v>482</v>
      </c>
      <c r="M152" s="12" t="s">
        <v>487</v>
      </c>
      <c r="N152" s="10">
        <f t="shared" si="2"/>
        <v>4</v>
      </c>
      <c r="O152" s="12">
        <v>4</v>
      </c>
      <c r="P152" s="12">
        <v>0</v>
      </c>
      <c r="Q152" s="12">
        <v>1</v>
      </c>
      <c r="R152" s="12">
        <v>92</v>
      </c>
      <c r="S152" s="12">
        <v>394</v>
      </c>
      <c r="T152" s="12">
        <v>0</v>
      </c>
      <c r="U152" s="12">
        <v>7</v>
      </c>
      <c r="V152" s="12">
        <v>18</v>
      </c>
      <c r="W152" s="10" t="s">
        <v>488</v>
      </c>
      <c r="X152" s="26" t="s">
        <v>380</v>
      </c>
      <c r="Y152" s="58"/>
    </row>
    <row r="153" ht="84" spans="1:25">
      <c r="A153" s="9">
        <v>146</v>
      </c>
      <c r="B153" s="12" t="s">
        <v>96</v>
      </c>
      <c r="C153" s="11" t="s">
        <v>97</v>
      </c>
      <c r="D153" s="14" t="s">
        <v>98</v>
      </c>
      <c r="E153" s="25" t="s">
        <v>481</v>
      </c>
      <c r="F153" s="25" t="s">
        <v>489</v>
      </c>
      <c r="G153" s="25" t="s">
        <v>490</v>
      </c>
      <c r="H153" s="10" t="s">
        <v>37</v>
      </c>
      <c r="I153" s="25" t="s">
        <v>489</v>
      </c>
      <c r="J153" s="10" t="s">
        <v>39</v>
      </c>
      <c r="K153" s="10" t="s">
        <v>39</v>
      </c>
      <c r="L153" s="25" t="s">
        <v>489</v>
      </c>
      <c r="M153" s="25" t="s">
        <v>491</v>
      </c>
      <c r="N153" s="10">
        <f t="shared" si="2"/>
        <v>18</v>
      </c>
      <c r="O153" s="25">
        <v>18</v>
      </c>
      <c r="P153" s="25">
        <v>0</v>
      </c>
      <c r="Q153" s="25">
        <v>1</v>
      </c>
      <c r="R153" s="25">
        <v>1543</v>
      </c>
      <c r="S153" s="25">
        <v>3986</v>
      </c>
      <c r="T153" s="25">
        <v>0</v>
      </c>
      <c r="U153" s="25">
        <v>42</v>
      </c>
      <c r="V153" s="25">
        <v>92</v>
      </c>
      <c r="W153" s="46" t="s">
        <v>492</v>
      </c>
      <c r="X153" s="26" t="s">
        <v>380</v>
      </c>
      <c r="Y153" s="59"/>
    </row>
    <row r="154" ht="84" spans="1:25">
      <c r="A154" s="9">
        <v>147</v>
      </c>
      <c r="B154" s="12" t="s">
        <v>96</v>
      </c>
      <c r="C154" s="11" t="s">
        <v>97</v>
      </c>
      <c r="D154" s="14" t="s">
        <v>98</v>
      </c>
      <c r="E154" s="25" t="s">
        <v>481</v>
      </c>
      <c r="F154" s="25" t="s">
        <v>489</v>
      </c>
      <c r="G154" s="25" t="s">
        <v>493</v>
      </c>
      <c r="H154" s="10" t="s">
        <v>37</v>
      </c>
      <c r="I154" s="25" t="s">
        <v>489</v>
      </c>
      <c r="J154" s="10" t="s">
        <v>39</v>
      </c>
      <c r="K154" s="10" t="s">
        <v>39</v>
      </c>
      <c r="L154" s="25" t="s">
        <v>489</v>
      </c>
      <c r="M154" s="25" t="s">
        <v>494</v>
      </c>
      <c r="N154" s="10">
        <f t="shared" si="2"/>
        <v>4</v>
      </c>
      <c r="O154" s="25">
        <v>4</v>
      </c>
      <c r="P154" s="25">
        <v>0</v>
      </c>
      <c r="Q154" s="25">
        <v>1</v>
      </c>
      <c r="R154" s="25">
        <v>1543</v>
      </c>
      <c r="S154" s="25">
        <v>3986</v>
      </c>
      <c r="T154" s="25">
        <v>0</v>
      </c>
      <c r="U154" s="25">
        <v>42</v>
      </c>
      <c r="V154" s="25">
        <v>92</v>
      </c>
      <c r="W154" s="46" t="s">
        <v>492</v>
      </c>
      <c r="X154" s="26" t="s">
        <v>380</v>
      </c>
      <c r="Y154" s="59"/>
    </row>
    <row r="155" ht="60" spans="1:25">
      <c r="A155" s="9">
        <v>148</v>
      </c>
      <c r="B155" s="12" t="s">
        <v>32</v>
      </c>
      <c r="C155" s="12" t="s">
        <v>72</v>
      </c>
      <c r="D155" s="11" t="s">
        <v>73</v>
      </c>
      <c r="E155" s="25" t="s">
        <v>481</v>
      </c>
      <c r="F155" s="25" t="s">
        <v>481</v>
      </c>
      <c r="G155" s="25" t="s">
        <v>495</v>
      </c>
      <c r="H155" s="10" t="s">
        <v>37</v>
      </c>
      <c r="I155" s="25" t="s">
        <v>481</v>
      </c>
      <c r="J155" s="10" t="s">
        <v>39</v>
      </c>
      <c r="K155" s="10" t="s">
        <v>39</v>
      </c>
      <c r="L155" s="25" t="s">
        <v>481</v>
      </c>
      <c r="M155" s="25" t="s">
        <v>109</v>
      </c>
      <c r="N155" s="10">
        <f t="shared" si="2"/>
        <v>7</v>
      </c>
      <c r="O155" s="25">
        <v>7</v>
      </c>
      <c r="P155" s="25">
        <v>0</v>
      </c>
      <c r="Q155" s="25">
        <v>6</v>
      </c>
      <c r="R155" s="25">
        <v>117</v>
      </c>
      <c r="S155" s="25">
        <v>358</v>
      </c>
      <c r="T155" s="25">
        <v>1</v>
      </c>
      <c r="U155" s="25">
        <v>36</v>
      </c>
      <c r="V155" s="25">
        <v>149</v>
      </c>
      <c r="W155" s="46" t="s">
        <v>496</v>
      </c>
      <c r="X155" s="26" t="s">
        <v>380</v>
      </c>
      <c r="Y155" s="59"/>
    </row>
    <row r="156" ht="60" spans="1:25">
      <c r="A156" s="9">
        <v>149</v>
      </c>
      <c r="B156" s="25" t="s">
        <v>32</v>
      </c>
      <c r="C156" s="12" t="s">
        <v>72</v>
      </c>
      <c r="D156" s="11" t="s">
        <v>73</v>
      </c>
      <c r="E156" s="25" t="s">
        <v>481</v>
      </c>
      <c r="F156" s="25" t="s">
        <v>497</v>
      </c>
      <c r="G156" s="12" t="s">
        <v>498</v>
      </c>
      <c r="H156" s="10" t="s">
        <v>37</v>
      </c>
      <c r="I156" s="25" t="s">
        <v>497</v>
      </c>
      <c r="J156" s="10" t="s">
        <v>39</v>
      </c>
      <c r="K156" s="10" t="s">
        <v>39</v>
      </c>
      <c r="L156" s="25" t="s">
        <v>497</v>
      </c>
      <c r="M156" s="25" t="s">
        <v>499</v>
      </c>
      <c r="N156" s="10">
        <f t="shared" si="2"/>
        <v>50</v>
      </c>
      <c r="O156" s="25">
        <v>50</v>
      </c>
      <c r="P156" s="25">
        <v>0</v>
      </c>
      <c r="Q156" s="25">
        <v>1</v>
      </c>
      <c r="R156" s="25">
        <v>49</v>
      </c>
      <c r="S156" s="25">
        <v>130</v>
      </c>
      <c r="T156" s="25">
        <v>1</v>
      </c>
      <c r="U156" s="25">
        <v>49</v>
      </c>
      <c r="V156" s="25">
        <v>130</v>
      </c>
      <c r="W156" s="46" t="s">
        <v>496</v>
      </c>
      <c r="X156" s="26" t="s">
        <v>380</v>
      </c>
      <c r="Y156" s="59"/>
    </row>
    <row r="157" ht="72" spans="1:25">
      <c r="A157" s="9">
        <v>150</v>
      </c>
      <c r="B157" s="25" t="s">
        <v>32</v>
      </c>
      <c r="C157" s="11" t="s">
        <v>76</v>
      </c>
      <c r="D157" s="12" t="s">
        <v>77</v>
      </c>
      <c r="E157" s="25" t="s">
        <v>481</v>
      </c>
      <c r="F157" s="25" t="s">
        <v>497</v>
      </c>
      <c r="G157" s="12" t="s">
        <v>500</v>
      </c>
      <c r="H157" s="10" t="s">
        <v>37</v>
      </c>
      <c r="I157" s="25" t="s">
        <v>497</v>
      </c>
      <c r="J157" s="10" t="s">
        <v>39</v>
      </c>
      <c r="K157" s="10" t="s">
        <v>39</v>
      </c>
      <c r="L157" s="25" t="s">
        <v>497</v>
      </c>
      <c r="M157" s="25" t="s">
        <v>253</v>
      </c>
      <c r="N157" s="10">
        <f t="shared" si="2"/>
        <v>2</v>
      </c>
      <c r="O157" s="25">
        <v>2</v>
      </c>
      <c r="P157" s="25">
        <v>0</v>
      </c>
      <c r="Q157" s="25">
        <v>1</v>
      </c>
      <c r="R157" s="25">
        <v>28</v>
      </c>
      <c r="S157" s="25">
        <v>93</v>
      </c>
      <c r="T157" s="25">
        <v>1</v>
      </c>
      <c r="U157" s="25">
        <v>6</v>
      </c>
      <c r="V157" s="25">
        <v>17</v>
      </c>
      <c r="W157" s="10" t="s">
        <v>484</v>
      </c>
      <c r="X157" s="26" t="s">
        <v>380</v>
      </c>
      <c r="Y157" s="59"/>
    </row>
    <row r="158" ht="84" spans="1:25">
      <c r="A158" s="9">
        <v>151</v>
      </c>
      <c r="B158" s="25" t="s">
        <v>96</v>
      </c>
      <c r="C158" s="11" t="s">
        <v>97</v>
      </c>
      <c r="D158" s="14" t="s">
        <v>98</v>
      </c>
      <c r="E158" s="25" t="s">
        <v>481</v>
      </c>
      <c r="F158" s="25" t="s">
        <v>497</v>
      </c>
      <c r="G158" s="12" t="s">
        <v>501</v>
      </c>
      <c r="H158" s="10" t="s">
        <v>37</v>
      </c>
      <c r="I158" s="25" t="s">
        <v>497</v>
      </c>
      <c r="J158" s="10" t="s">
        <v>39</v>
      </c>
      <c r="K158" s="10" t="s">
        <v>39</v>
      </c>
      <c r="L158" s="25" t="s">
        <v>497</v>
      </c>
      <c r="M158" s="25" t="s">
        <v>502</v>
      </c>
      <c r="N158" s="10">
        <f t="shared" si="2"/>
        <v>80</v>
      </c>
      <c r="O158" s="25">
        <v>80</v>
      </c>
      <c r="P158" s="25">
        <v>0</v>
      </c>
      <c r="Q158" s="25">
        <v>1</v>
      </c>
      <c r="R158" s="25">
        <v>72</v>
      </c>
      <c r="S158" s="25">
        <v>165</v>
      </c>
      <c r="T158" s="25">
        <v>1</v>
      </c>
      <c r="U158" s="25">
        <v>49</v>
      </c>
      <c r="V158" s="25">
        <v>130</v>
      </c>
      <c r="W158" s="10" t="s">
        <v>503</v>
      </c>
      <c r="X158" s="26" t="s">
        <v>380</v>
      </c>
      <c r="Y158" s="59"/>
    </row>
    <row r="159" ht="108" spans="1:25">
      <c r="A159" s="9">
        <v>152</v>
      </c>
      <c r="B159" s="25" t="s">
        <v>96</v>
      </c>
      <c r="C159" s="12" t="s">
        <v>114</v>
      </c>
      <c r="D159" s="12" t="s">
        <v>115</v>
      </c>
      <c r="E159" s="25" t="s">
        <v>481</v>
      </c>
      <c r="F159" s="25" t="s">
        <v>497</v>
      </c>
      <c r="G159" s="12" t="s">
        <v>504</v>
      </c>
      <c r="H159" s="10" t="s">
        <v>37</v>
      </c>
      <c r="I159" s="25" t="s">
        <v>497</v>
      </c>
      <c r="J159" s="10" t="s">
        <v>39</v>
      </c>
      <c r="K159" s="10" t="s">
        <v>39</v>
      </c>
      <c r="L159" s="25" t="s">
        <v>497</v>
      </c>
      <c r="M159" s="25" t="s">
        <v>505</v>
      </c>
      <c r="N159" s="10">
        <f t="shared" si="2"/>
        <v>18</v>
      </c>
      <c r="O159" s="25">
        <v>18</v>
      </c>
      <c r="P159" s="25">
        <v>0</v>
      </c>
      <c r="Q159" s="25">
        <v>1</v>
      </c>
      <c r="R159" s="25">
        <v>10</v>
      </c>
      <c r="S159" s="25">
        <v>26</v>
      </c>
      <c r="T159" s="25">
        <v>1</v>
      </c>
      <c r="U159" s="25">
        <v>4</v>
      </c>
      <c r="V159" s="25">
        <v>12</v>
      </c>
      <c r="W159" s="46" t="s">
        <v>506</v>
      </c>
      <c r="X159" s="26" t="s">
        <v>380</v>
      </c>
      <c r="Y159" s="58"/>
    </row>
    <row r="160" ht="108" spans="1:25">
      <c r="A160" s="9">
        <v>153</v>
      </c>
      <c r="B160" s="25" t="s">
        <v>96</v>
      </c>
      <c r="C160" s="12" t="s">
        <v>114</v>
      </c>
      <c r="D160" s="12" t="s">
        <v>115</v>
      </c>
      <c r="E160" s="25" t="s">
        <v>481</v>
      </c>
      <c r="F160" s="25" t="s">
        <v>497</v>
      </c>
      <c r="G160" s="12" t="s">
        <v>507</v>
      </c>
      <c r="H160" s="10" t="s">
        <v>37</v>
      </c>
      <c r="I160" s="25" t="s">
        <v>497</v>
      </c>
      <c r="J160" s="10" t="s">
        <v>39</v>
      </c>
      <c r="K160" s="10" t="s">
        <v>39</v>
      </c>
      <c r="L160" s="25" t="s">
        <v>497</v>
      </c>
      <c r="M160" s="25" t="s">
        <v>508</v>
      </c>
      <c r="N160" s="10">
        <f t="shared" si="2"/>
        <v>15</v>
      </c>
      <c r="O160" s="25">
        <v>15</v>
      </c>
      <c r="P160" s="25">
        <v>0</v>
      </c>
      <c r="Q160" s="25">
        <v>1</v>
      </c>
      <c r="R160" s="25">
        <v>49</v>
      </c>
      <c r="S160" s="25">
        <v>130</v>
      </c>
      <c r="T160" s="25">
        <v>1</v>
      </c>
      <c r="U160" s="25">
        <v>49</v>
      </c>
      <c r="V160" s="25">
        <v>130</v>
      </c>
      <c r="W160" s="46" t="s">
        <v>509</v>
      </c>
      <c r="X160" s="26" t="s">
        <v>380</v>
      </c>
      <c r="Y160" s="58"/>
    </row>
    <row r="161" ht="84" spans="1:25">
      <c r="A161" s="9">
        <v>154</v>
      </c>
      <c r="B161" s="25" t="s">
        <v>96</v>
      </c>
      <c r="C161" s="11" t="s">
        <v>97</v>
      </c>
      <c r="D161" s="14" t="s">
        <v>98</v>
      </c>
      <c r="E161" s="25" t="s">
        <v>481</v>
      </c>
      <c r="F161" s="25" t="s">
        <v>510</v>
      </c>
      <c r="G161" s="25" t="s">
        <v>511</v>
      </c>
      <c r="H161" s="10" t="s">
        <v>37</v>
      </c>
      <c r="I161" s="25" t="s">
        <v>510</v>
      </c>
      <c r="J161" s="10" t="s">
        <v>39</v>
      </c>
      <c r="K161" s="10" t="s">
        <v>39</v>
      </c>
      <c r="L161" s="25" t="s">
        <v>510</v>
      </c>
      <c r="M161" s="25" t="s">
        <v>512</v>
      </c>
      <c r="N161" s="10">
        <f t="shared" si="2"/>
        <v>4</v>
      </c>
      <c r="O161" s="25">
        <v>4</v>
      </c>
      <c r="P161" s="25">
        <v>0</v>
      </c>
      <c r="Q161" s="25">
        <v>1</v>
      </c>
      <c r="R161" s="25">
        <v>2162</v>
      </c>
      <c r="S161" s="25">
        <v>5237</v>
      </c>
      <c r="T161" s="25">
        <v>0</v>
      </c>
      <c r="U161" s="25">
        <v>41</v>
      </c>
      <c r="V161" s="25">
        <v>106</v>
      </c>
      <c r="W161" s="46" t="s">
        <v>513</v>
      </c>
      <c r="X161" s="26" t="s">
        <v>380</v>
      </c>
      <c r="Y161" s="58"/>
    </row>
    <row r="162" ht="60" spans="1:25">
      <c r="A162" s="9">
        <v>155</v>
      </c>
      <c r="B162" s="25" t="s">
        <v>96</v>
      </c>
      <c r="C162" s="12" t="s">
        <v>197</v>
      </c>
      <c r="D162" s="12" t="s">
        <v>302</v>
      </c>
      <c r="E162" s="25" t="s">
        <v>481</v>
      </c>
      <c r="F162" s="25" t="s">
        <v>514</v>
      </c>
      <c r="G162" s="25" t="s">
        <v>515</v>
      </c>
      <c r="H162" s="10" t="s">
        <v>37</v>
      </c>
      <c r="I162" s="25" t="s">
        <v>514</v>
      </c>
      <c r="J162" s="10" t="s">
        <v>39</v>
      </c>
      <c r="K162" s="10" t="s">
        <v>39</v>
      </c>
      <c r="L162" s="25" t="s">
        <v>514</v>
      </c>
      <c r="M162" s="25" t="s">
        <v>516</v>
      </c>
      <c r="N162" s="10">
        <f t="shared" si="2"/>
        <v>30</v>
      </c>
      <c r="O162" s="25">
        <v>30</v>
      </c>
      <c r="P162" s="25">
        <v>0</v>
      </c>
      <c r="Q162" s="25">
        <v>1</v>
      </c>
      <c r="R162" s="25">
        <v>1919</v>
      </c>
      <c r="S162" s="25">
        <v>6700</v>
      </c>
      <c r="T162" s="25">
        <v>0</v>
      </c>
      <c r="U162" s="25">
        <v>44</v>
      </c>
      <c r="V162" s="25">
        <v>119</v>
      </c>
      <c r="W162" s="46" t="s">
        <v>517</v>
      </c>
      <c r="X162" s="26" t="s">
        <v>380</v>
      </c>
      <c r="Y162" s="58"/>
    </row>
    <row r="163" ht="84" spans="1:25">
      <c r="A163" s="9">
        <v>156</v>
      </c>
      <c r="B163" s="25" t="s">
        <v>96</v>
      </c>
      <c r="C163" s="11" t="s">
        <v>97</v>
      </c>
      <c r="D163" s="14" t="s">
        <v>98</v>
      </c>
      <c r="E163" s="25" t="s">
        <v>481</v>
      </c>
      <c r="F163" s="25" t="s">
        <v>518</v>
      </c>
      <c r="G163" s="12" t="s">
        <v>519</v>
      </c>
      <c r="H163" s="10" t="s">
        <v>37</v>
      </c>
      <c r="I163" s="25" t="s">
        <v>518</v>
      </c>
      <c r="J163" s="10" t="s">
        <v>39</v>
      </c>
      <c r="K163" s="10" t="s">
        <v>39</v>
      </c>
      <c r="L163" s="25" t="s">
        <v>518</v>
      </c>
      <c r="M163" s="11" t="s">
        <v>520</v>
      </c>
      <c r="N163" s="10">
        <f t="shared" si="2"/>
        <v>18</v>
      </c>
      <c r="O163" s="25">
        <v>18</v>
      </c>
      <c r="P163" s="25">
        <v>0</v>
      </c>
      <c r="Q163" s="25">
        <v>1</v>
      </c>
      <c r="R163" s="25">
        <v>1003</v>
      </c>
      <c r="S163" s="25">
        <v>2896</v>
      </c>
      <c r="T163" s="25">
        <v>0</v>
      </c>
      <c r="U163" s="25">
        <v>33</v>
      </c>
      <c r="V163" s="25">
        <v>92</v>
      </c>
      <c r="W163" s="46" t="s">
        <v>513</v>
      </c>
      <c r="X163" s="26" t="s">
        <v>380</v>
      </c>
      <c r="Y163" s="58"/>
    </row>
    <row r="164" ht="84" spans="1:25">
      <c r="A164" s="9">
        <v>157</v>
      </c>
      <c r="B164" s="33" t="s">
        <v>96</v>
      </c>
      <c r="C164" s="14" t="s">
        <v>97</v>
      </c>
      <c r="D164" s="14" t="s">
        <v>98</v>
      </c>
      <c r="E164" s="33" t="s">
        <v>481</v>
      </c>
      <c r="F164" s="33" t="s">
        <v>518</v>
      </c>
      <c r="G164" s="21" t="s">
        <v>521</v>
      </c>
      <c r="H164" s="10" t="s">
        <v>37</v>
      </c>
      <c r="I164" s="33" t="s">
        <v>518</v>
      </c>
      <c r="J164" s="10" t="s">
        <v>39</v>
      </c>
      <c r="K164" s="10" t="s">
        <v>39</v>
      </c>
      <c r="L164" s="33" t="s">
        <v>518</v>
      </c>
      <c r="M164" s="14" t="s">
        <v>522</v>
      </c>
      <c r="N164" s="10">
        <f t="shared" si="2"/>
        <v>4</v>
      </c>
      <c r="O164" s="33">
        <v>4</v>
      </c>
      <c r="P164" s="33">
        <v>0</v>
      </c>
      <c r="Q164" s="33">
        <v>1</v>
      </c>
      <c r="R164" s="33">
        <v>1003</v>
      </c>
      <c r="S164" s="33">
        <v>2896</v>
      </c>
      <c r="T164" s="25">
        <v>0</v>
      </c>
      <c r="U164" s="33">
        <v>33</v>
      </c>
      <c r="V164" s="33">
        <v>92</v>
      </c>
      <c r="W164" s="47" t="s">
        <v>513</v>
      </c>
      <c r="X164" s="26" t="s">
        <v>380</v>
      </c>
      <c r="Y164" s="60"/>
    </row>
    <row r="165" ht="60" spans="1:25">
      <c r="A165" s="9">
        <v>158</v>
      </c>
      <c r="B165" s="22" t="s">
        <v>32</v>
      </c>
      <c r="C165" s="22" t="s">
        <v>523</v>
      </c>
      <c r="D165" s="22" t="s">
        <v>524</v>
      </c>
      <c r="E165" s="22" t="s">
        <v>481</v>
      </c>
      <c r="F165" s="22" t="s">
        <v>525</v>
      </c>
      <c r="G165" s="22" t="s">
        <v>526</v>
      </c>
      <c r="H165" s="22" t="s">
        <v>37</v>
      </c>
      <c r="I165" s="22" t="s">
        <v>525</v>
      </c>
      <c r="J165" s="22" t="s">
        <v>39</v>
      </c>
      <c r="K165" s="22" t="s">
        <v>39</v>
      </c>
      <c r="L165" s="22" t="s">
        <v>525</v>
      </c>
      <c r="M165" s="22" t="s">
        <v>527</v>
      </c>
      <c r="N165" s="10">
        <f t="shared" si="2"/>
        <v>50</v>
      </c>
      <c r="O165" s="11">
        <v>50</v>
      </c>
      <c r="P165" s="11">
        <v>0</v>
      </c>
      <c r="Q165" s="11">
        <v>1</v>
      </c>
      <c r="R165" s="11">
        <v>49</v>
      </c>
      <c r="S165" s="11">
        <v>130</v>
      </c>
      <c r="T165" s="11">
        <v>1</v>
      </c>
      <c r="U165" s="11">
        <v>49</v>
      </c>
      <c r="V165" s="11">
        <v>130</v>
      </c>
      <c r="W165" s="48" t="s">
        <v>496</v>
      </c>
      <c r="X165" s="26" t="s">
        <v>380</v>
      </c>
      <c r="Y165" s="20"/>
    </row>
    <row r="166" ht="72" spans="1:25">
      <c r="A166" s="9">
        <v>159</v>
      </c>
      <c r="B166" s="24" t="s">
        <v>32</v>
      </c>
      <c r="C166" s="24" t="s">
        <v>72</v>
      </c>
      <c r="D166" s="24" t="s">
        <v>528</v>
      </c>
      <c r="E166" s="24" t="s">
        <v>529</v>
      </c>
      <c r="F166" s="24" t="s">
        <v>530</v>
      </c>
      <c r="G166" s="24" t="s">
        <v>531</v>
      </c>
      <c r="H166" s="10" t="s">
        <v>37</v>
      </c>
      <c r="I166" s="24" t="s">
        <v>530</v>
      </c>
      <c r="J166" s="10" t="s">
        <v>39</v>
      </c>
      <c r="K166" s="10" t="s">
        <v>39</v>
      </c>
      <c r="L166" s="24" t="s">
        <v>529</v>
      </c>
      <c r="M166" s="24" t="s">
        <v>532</v>
      </c>
      <c r="N166" s="10">
        <f t="shared" si="2"/>
        <v>5</v>
      </c>
      <c r="O166" s="24">
        <v>5</v>
      </c>
      <c r="P166" s="24">
        <v>0</v>
      </c>
      <c r="Q166" s="24">
        <v>5</v>
      </c>
      <c r="R166" s="24">
        <v>42</v>
      </c>
      <c r="S166" s="24">
        <v>87</v>
      </c>
      <c r="T166" s="24">
        <v>0</v>
      </c>
      <c r="U166" s="24">
        <v>3</v>
      </c>
      <c r="V166" s="49"/>
      <c r="W166" s="24" t="s">
        <v>533</v>
      </c>
      <c r="X166" s="24" t="s">
        <v>534</v>
      </c>
      <c r="Y166" s="49"/>
    </row>
    <row r="167" ht="60" spans="1:25">
      <c r="A167" s="9">
        <v>160</v>
      </c>
      <c r="B167" s="24" t="s">
        <v>32</v>
      </c>
      <c r="C167" s="24" t="s">
        <v>76</v>
      </c>
      <c r="D167" s="24" t="s">
        <v>77</v>
      </c>
      <c r="E167" s="24" t="s">
        <v>529</v>
      </c>
      <c r="F167" s="24" t="s">
        <v>535</v>
      </c>
      <c r="G167" s="24" t="s">
        <v>77</v>
      </c>
      <c r="H167" s="10" t="s">
        <v>37</v>
      </c>
      <c r="I167" s="24" t="s">
        <v>535</v>
      </c>
      <c r="J167" s="10" t="s">
        <v>39</v>
      </c>
      <c r="K167" s="10" t="s">
        <v>39</v>
      </c>
      <c r="L167" s="24" t="s">
        <v>529</v>
      </c>
      <c r="M167" s="24" t="s">
        <v>536</v>
      </c>
      <c r="N167" s="10">
        <f t="shared" si="2"/>
        <v>2</v>
      </c>
      <c r="O167" s="24">
        <v>2</v>
      </c>
      <c r="P167" s="24">
        <v>0</v>
      </c>
      <c r="Q167" s="24">
        <v>5</v>
      </c>
      <c r="R167" s="24">
        <v>35</v>
      </c>
      <c r="S167" s="24">
        <v>75</v>
      </c>
      <c r="T167" s="24">
        <v>0</v>
      </c>
      <c r="U167" s="24">
        <v>0</v>
      </c>
      <c r="V167" s="49"/>
      <c r="W167" s="24" t="s">
        <v>462</v>
      </c>
      <c r="X167" s="24" t="s">
        <v>380</v>
      </c>
      <c r="Y167" s="49"/>
    </row>
    <row r="168" ht="108" spans="1:25">
      <c r="A168" s="9">
        <v>161</v>
      </c>
      <c r="B168" s="24" t="s">
        <v>96</v>
      </c>
      <c r="C168" s="24" t="s">
        <v>97</v>
      </c>
      <c r="D168" s="14" t="s">
        <v>98</v>
      </c>
      <c r="E168" s="24" t="s">
        <v>529</v>
      </c>
      <c r="F168" s="24" t="s">
        <v>535</v>
      </c>
      <c r="G168" s="24" t="s">
        <v>537</v>
      </c>
      <c r="H168" s="10" t="s">
        <v>37</v>
      </c>
      <c r="I168" s="24" t="s">
        <v>535</v>
      </c>
      <c r="J168" s="10" t="s">
        <v>39</v>
      </c>
      <c r="K168" s="10" t="s">
        <v>39</v>
      </c>
      <c r="L168" s="24" t="s">
        <v>535</v>
      </c>
      <c r="M168" s="24" t="s">
        <v>538</v>
      </c>
      <c r="N168" s="10">
        <f t="shared" si="2"/>
        <v>5</v>
      </c>
      <c r="O168" s="24">
        <v>5</v>
      </c>
      <c r="P168" s="24">
        <v>0</v>
      </c>
      <c r="Q168" s="24">
        <v>1</v>
      </c>
      <c r="R168" s="24">
        <v>44</v>
      </c>
      <c r="S168" s="24">
        <v>121</v>
      </c>
      <c r="T168" s="24">
        <v>0</v>
      </c>
      <c r="U168" s="24">
        <v>5</v>
      </c>
      <c r="V168" s="49"/>
      <c r="W168" s="24" t="s">
        <v>539</v>
      </c>
      <c r="X168" s="24" t="s">
        <v>540</v>
      </c>
      <c r="Y168" s="49"/>
    </row>
    <row r="169" ht="84" spans="1:25">
      <c r="A169" s="9">
        <v>162</v>
      </c>
      <c r="B169" s="24" t="s">
        <v>96</v>
      </c>
      <c r="C169" s="24" t="s">
        <v>97</v>
      </c>
      <c r="D169" s="14" t="s">
        <v>98</v>
      </c>
      <c r="E169" s="24" t="s">
        <v>529</v>
      </c>
      <c r="F169" s="24" t="s">
        <v>535</v>
      </c>
      <c r="G169" s="24" t="s">
        <v>541</v>
      </c>
      <c r="H169" s="10" t="s">
        <v>37</v>
      </c>
      <c r="I169" s="24" t="s">
        <v>535</v>
      </c>
      <c r="J169" s="10" t="s">
        <v>39</v>
      </c>
      <c r="K169" s="10" t="s">
        <v>39</v>
      </c>
      <c r="L169" s="24" t="s">
        <v>535</v>
      </c>
      <c r="M169" s="24" t="s">
        <v>542</v>
      </c>
      <c r="N169" s="10">
        <f t="shared" si="2"/>
        <v>24</v>
      </c>
      <c r="O169" s="24">
        <v>24</v>
      </c>
      <c r="P169" s="24">
        <v>0</v>
      </c>
      <c r="Q169" s="24">
        <v>1</v>
      </c>
      <c r="R169" s="24">
        <v>216</v>
      </c>
      <c r="S169" s="24">
        <v>395</v>
      </c>
      <c r="T169" s="24">
        <v>0</v>
      </c>
      <c r="U169" s="24">
        <v>4</v>
      </c>
      <c r="V169" s="49"/>
      <c r="W169" s="24" t="s">
        <v>543</v>
      </c>
      <c r="X169" s="24" t="s">
        <v>544</v>
      </c>
      <c r="Y169" s="49"/>
    </row>
    <row r="170" ht="84" spans="1:25">
      <c r="A170" s="9">
        <v>163</v>
      </c>
      <c r="B170" s="24" t="s">
        <v>96</v>
      </c>
      <c r="C170" s="24" t="s">
        <v>97</v>
      </c>
      <c r="D170" s="14" t="s">
        <v>98</v>
      </c>
      <c r="E170" s="24" t="s">
        <v>529</v>
      </c>
      <c r="F170" s="24" t="s">
        <v>535</v>
      </c>
      <c r="G170" s="23" t="s">
        <v>545</v>
      </c>
      <c r="H170" s="10" t="s">
        <v>37</v>
      </c>
      <c r="I170" s="24" t="s">
        <v>535</v>
      </c>
      <c r="J170" s="10" t="s">
        <v>39</v>
      </c>
      <c r="K170" s="10" t="s">
        <v>39</v>
      </c>
      <c r="L170" s="24" t="s">
        <v>535</v>
      </c>
      <c r="M170" s="24" t="s">
        <v>546</v>
      </c>
      <c r="N170" s="10">
        <f t="shared" si="2"/>
        <v>17</v>
      </c>
      <c r="O170" s="24">
        <v>17</v>
      </c>
      <c r="P170" s="24">
        <v>0</v>
      </c>
      <c r="Q170" s="24">
        <v>1</v>
      </c>
      <c r="R170" s="24">
        <v>216</v>
      </c>
      <c r="S170" s="24">
        <v>395</v>
      </c>
      <c r="T170" s="24">
        <v>0</v>
      </c>
      <c r="U170" s="24">
        <v>4</v>
      </c>
      <c r="V170" s="49"/>
      <c r="W170" s="24" t="s">
        <v>547</v>
      </c>
      <c r="X170" s="24" t="s">
        <v>544</v>
      </c>
      <c r="Y170" s="49"/>
    </row>
    <row r="171" ht="84" spans="1:25">
      <c r="A171" s="9">
        <v>164</v>
      </c>
      <c r="B171" s="24" t="s">
        <v>96</v>
      </c>
      <c r="C171" s="24" t="s">
        <v>97</v>
      </c>
      <c r="D171" s="14" t="s">
        <v>98</v>
      </c>
      <c r="E171" s="24" t="s">
        <v>529</v>
      </c>
      <c r="F171" s="24" t="s">
        <v>548</v>
      </c>
      <c r="G171" s="24" t="s">
        <v>549</v>
      </c>
      <c r="H171" s="10" t="s">
        <v>37</v>
      </c>
      <c r="I171" s="24" t="s">
        <v>548</v>
      </c>
      <c r="J171" s="10" t="s">
        <v>39</v>
      </c>
      <c r="K171" s="10" t="s">
        <v>39</v>
      </c>
      <c r="L171" s="24" t="s">
        <v>548</v>
      </c>
      <c r="M171" s="24" t="s">
        <v>550</v>
      </c>
      <c r="N171" s="10">
        <f t="shared" si="2"/>
        <v>5</v>
      </c>
      <c r="O171" s="24">
        <v>5</v>
      </c>
      <c r="P171" s="24">
        <v>0</v>
      </c>
      <c r="Q171" s="24">
        <v>1</v>
      </c>
      <c r="R171" s="24">
        <v>18</v>
      </c>
      <c r="S171" s="24">
        <v>39</v>
      </c>
      <c r="T171" s="24">
        <v>0</v>
      </c>
      <c r="U171" s="24">
        <v>2</v>
      </c>
      <c r="V171" s="49"/>
      <c r="W171" s="24" t="s">
        <v>551</v>
      </c>
      <c r="X171" s="24" t="s">
        <v>544</v>
      </c>
      <c r="Y171" s="49"/>
    </row>
    <row r="172" ht="84" spans="1:25">
      <c r="A172" s="9">
        <v>165</v>
      </c>
      <c r="B172" s="24" t="s">
        <v>96</v>
      </c>
      <c r="C172" s="24" t="s">
        <v>97</v>
      </c>
      <c r="D172" s="14" t="s">
        <v>98</v>
      </c>
      <c r="E172" s="24" t="s">
        <v>529</v>
      </c>
      <c r="F172" s="24" t="s">
        <v>552</v>
      </c>
      <c r="G172" s="24" t="s">
        <v>553</v>
      </c>
      <c r="H172" s="10" t="s">
        <v>37</v>
      </c>
      <c r="I172" s="24" t="s">
        <v>552</v>
      </c>
      <c r="J172" s="10" t="s">
        <v>39</v>
      </c>
      <c r="K172" s="10" t="s">
        <v>39</v>
      </c>
      <c r="L172" s="24" t="s">
        <v>552</v>
      </c>
      <c r="M172" s="24" t="s">
        <v>554</v>
      </c>
      <c r="N172" s="10">
        <f t="shared" si="2"/>
        <v>5</v>
      </c>
      <c r="O172" s="24">
        <v>5</v>
      </c>
      <c r="P172" s="24">
        <v>0</v>
      </c>
      <c r="Q172" s="24">
        <v>1</v>
      </c>
      <c r="R172" s="24">
        <v>16</v>
      </c>
      <c r="S172" s="24">
        <v>35</v>
      </c>
      <c r="T172" s="24">
        <v>0</v>
      </c>
      <c r="U172" s="24">
        <v>1</v>
      </c>
      <c r="V172" s="49"/>
      <c r="W172" s="24" t="s">
        <v>555</v>
      </c>
      <c r="X172" s="24" t="s">
        <v>544</v>
      </c>
      <c r="Y172" s="49"/>
    </row>
    <row r="173" ht="60" spans="1:25">
      <c r="A173" s="9">
        <v>166</v>
      </c>
      <c r="B173" s="24" t="s">
        <v>32</v>
      </c>
      <c r="C173" s="24" t="s">
        <v>76</v>
      </c>
      <c r="D173" s="24" t="s">
        <v>77</v>
      </c>
      <c r="E173" s="24" t="s">
        <v>529</v>
      </c>
      <c r="F173" s="24" t="s">
        <v>556</v>
      </c>
      <c r="G173" s="24" t="s">
        <v>77</v>
      </c>
      <c r="H173" s="10" t="s">
        <v>37</v>
      </c>
      <c r="I173" s="24" t="s">
        <v>556</v>
      </c>
      <c r="J173" s="10" t="s">
        <v>39</v>
      </c>
      <c r="K173" s="10" t="s">
        <v>39</v>
      </c>
      <c r="L173" s="24" t="s">
        <v>529</v>
      </c>
      <c r="M173" s="24" t="s">
        <v>557</v>
      </c>
      <c r="N173" s="10">
        <f t="shared" si="2"/>
        <v>2</v>
      </c>
      <c r="O173" s="24">
        <v>2</v>
      </c>
      <c r="P173" s="24">
        <v>0</v>
      </c>
      <c r="Q173" s="24">
        <v>5</v>
      </c>
      <c r="R173" s="24">
        <v>35</v>
      </c>
      <c r="S173" s="24">
        <v>75</v>
      </c>
      <c r="T173" s="24">
        <v>0</v>
      </c>
      <c r="U173" s="24">
        <v>0</v>
      </c>
      <c r="V173" s="49"/>
      <c r="W173" s="24" t="s">
        <v>462</v>
      </c>
      <c r="X173" s="24" t="s">
        <v>380</v>
      </c>
      <c r="Y173" s="49"/>
    </row>
    <row r="174" ht="84" spans="1:25">
      <c r="A174" s="9">
        <v>167</v>
      </c>
      <c r="B174" s="24" t="s">
        <v>96</v>
      </c>
      <c r="C174" s="24" t="s">
        <v>97</v>
      </c>
      <c r="D174" s="14" t="s">
        <v>98</v>
      </c>
      <c r="E174" s="24" t="s">
        <v>529</v>
      </c>
      <c r="F174" s="24" t="s">
        <v>556</v>
      </c>
      <c r="G174" s="24" t="s">
        <v>558</v>
      </c>
      <c r="H174" s="10" t="s">
        <v>37</v>
      </c>
      <c r="I174" s="24" t="s">
        <v>556</v>
      </c>
      <c r="J174" s="10" t="s">
        <v>39</v>
      </c>
      <c r="K174" s="10" t="s">
        <v>39</v>
      </c>
      <c r="L174" s="24" t="s">
        <v>556</v>
      </c>
      <c r="M174" s="23" t="s">
        <v>559</v>
      </c>
      <c r="N174" s="10">
        <f t="shared" si="2"/>
        <v>19</v>
      </c>
      <c r="O174" s="24">
        <v>19</v>
      </c>
      <c r="P174" s="24">
        <v>0</v>
      </c>
      <c r="Q174" s="24">
        <v>1</v>
      </c>
      <c r="R174" s="24">
        <v>116</v>
      </c>
      <c r="S174" s="24">
        <v>412</v>
      </c>
      <c r="T174" s="24">
        <v>0</v>
      </c>
      <c r="U174" s="24">
        <v>9</v>
      </c>
      <c r="V174" s="49"/>
      <c r="W174" s="24" t="s">
        <v>560</v>
      </c>
      <c r="X174" s="24" t="s">
        <v>544</v>
      </c>
      <c r="Y174" s="49"/>
    </row>
    <row r="175" ht="84" spans="1:25">
      <c r="A175" s="9">
        <v>168</v>
      </c>
      <c r="B175" s="24" t="s">
        <v>96</v>
      </c>
      <c r="C175" s="24" t="s">
        <v>97</v>
      </c>
      <c r="D175" s="14" t="s">
        <v>98</v>
      </c>
      <c r="E175" s="24" t="s">
        <v>529</v>
      </c>
      <c r="F175" s="24" t="s">
        <v>556</v>
      </c>
      <c r="G175" s="24" t="s">
        <v>561</v>
      </c>
      <c r="H175" s="10" t="s">
        <v>37</v>
      </c>
      <c r="I175" s="24" t="s">
        <v>556</v>
      </c>
      <c r="J175" s="10" t="s">
        <v>39</v>
      </c>
      <c r="K175" s="10" t="s">
        <v>39</v>
      </c>
      <c r="L175" s="24" t="s">
        <v>556</v>
      </c>
      <c r="M175" s="24" t="s">
        <v>562</v>
      </c>
      <c r="N175" s="10">
        <f t="shared" si="2"/>
        <v>24</v>
      </c>
      <c r="O175" s="24">
        <v>24</v>
      </c>
      <c r="P175" s="24">
        <v>0</v>
      </c>
      <c r="Q175" s="24">
        <v>1</v>
      </c>
      <c r="R175" s="24">
        <v>30</v>
      </c>
      <c r="S175" s="24">
        <v>112</v>
      </c>
      <c r="T175" s="24">
        <v>0</v>
      </c>
      <c r="U175" s="24">
        <v>2</v>
      </c>
      <c r="V175" s="49"/>
      <c r="W175" s="24" t="s">
        <v>563</v>
      </c>
      <c r="X175" s="24" t="s">
        <v>544</v>
      </c>
      <c r="Y175" s="49"/>
    </row>
    <row r="176" ht="108" spans="1:25">
      <c r="A176" s="9">
        <v>169</v>
      </c>
      <c r="B176" s="24" t="s">
        <v>96</v>
      </c>
      <c r="C176" s="24" t="s">
        <v>97</v>
      </c>
      <c r="D176" s="14" t="s">
        <v>98</v>
      </c>
      <c r="E176" s="24" t="s">
        <v>529</v>
      </c>
      <c r="F176" s="24" t="s">
        <v>564</v>
      </c>
      <c r="G176" s="24" t="s">
        <v>565</v>
      </c>
      <c r="H176" s="10" t="s">
        <v>37</v>
      </c>
      <c r="I176" s="24" t="s">
        <v>564</v>
      </c>
      <c r="J176" s="10" t="s">
        <v>39</v>
      </c>
      <c r="K176" s="10" t="s">
        <v>39</v>
      </c>
      <c r="L176" s="24" t="s">
        <v>566</v>
      </c>
      <c r="M176" s="24" t="s">
        <v>567</v>
      </c>
      <c r="N176" s="10">
        <f t="shared" si="2"/>
        <v>23</v>
      </c>
      <c r="O176" s="24">
        <v>23</v>
      </c>
      <c r="P176" s="24">
        <v>0</v>
      </c>
      <c r="Q176" s="24">
        <v>1</v>
      </c>
      <c r="R176" s="24">
        <v>123</v>
      </c>
      <c r="S176" s="24">
        <v>311</v>
      </c>
      <c r="T176" s="24">
        <v>0</v>
      </c>
      <c r="U176" s="24">
        <v>8</v>
      </c>
      <c r="V176" s="49"/>
      <c r="W176" s="24" t="s">
        <v>568</v>
      </c>
      <c r="X176" s="24" t="s">
        <v>540</v>
      </c>
      <c r="Y176" s="49"/>
    </row>
    <row r="177" ht="72" spans="1:25">
      <c r="A177" s="9">
        <v>170</v>
      </c>
      <c r="B177" s="34" t="s">
        <v>32</v>
      </c>
      <c r="C177" s="24" t="s">
        <v>76</v>
      </c>
      <c r="D177" s="34" t="s">
        <v>77</v>
      </c>
      <c r="E177" s="35" t="s">
        <v>569</v>
      </c>
      <c r="F177" s="36" t="s">
        <v>570</v>
      </c>
      <c r="G177" s="37" t="s">
        <v>571</v>
      </c>
      <c r="H177" s="10" t="s">
        <v>37</v>
      </c>
      <c r="I177" s="36" t="s">
        <v>570</v>
      </c>
      <c r="J177" s="10" t="s">
        <v>39</v>
      </c>
      <c r="K177" s="10" t="s">
        <v>39</v>
      </c>
      <c r="L177" s="36" t="s">
        <v>570</v>
      </c>
      <c r="M177" s="37" t="s">
        <v>150</v>
      </c>
      <c r="N177" s="10">
        <f t="shared" si="2"/>
        <v>2</v>
      </c>
      <c r="O177" s="41">
        <v>2</v>
      </c>
      <c r="P177" s="35">
        <v>0</v>
      </c>
      <c r="Q177" s="35">
        <v>1</v>
      </c>
      <c r="R177" s="35">
        <v>12</v>
      </c>
      <c r="S177" s="35">
        <v>38</v>
      </c>
      <c r="T177" s="35">
        <v>0</v>
      </c>
      <c r="U177" s="35">
        <v>3</v>
      </c>
      <c r="V177" s="35">
        <v>9</v>
      </c>
      <c r="W177" s="50" t="s">
        <v>572</v>
      </c>
      <c r="X177" s="50" t="s">
        <v>573</v>
      </c>
      <c r="Y177" s="35"/>
    </row>
    <row r="178" ht="84" spans="1:25">
      <c r="A178" s="9">
        <v>171</v>
      </c>
      <c r="B178" s="34" t="s">
        <v>32</v>
      </c>
      <c r="C178" s="24" t="s">
        <v>76</v>
      </c>
      <c r="D178" s="34" t="s">
        <v>77</v>
      </c>
      <c r="E178" s="35" t="s">
        <v>569</v>
      </c>
      <c r="F178" s="36" t="s">
        <v>570</v>
      </c>
      <c r="G178" s="37" t="s">
        <v>574</v>
      </c>
      <c r="H178" s="10" t="s">
        <v>37</v>
      </c>
      <c r="I178" s="36" t="s">
        <v>570</v>
      </c>
      <c r="J178" s="10" t="s">
        <v>39</v>
      </c>
      <c r="K178" s="10" t="s">
        <v>39</v>
      </c>
      <c r="L178" s="36" t="s">
        <v>570</v>
      </c>
      <c r="M178" s="37" t="s">
        <v>575</v>
      </c>
      <c r="N178" s="10">
        <f t="shared" si="2"/>
        <v>4</v>
      </c>
      <c r="O178" s="41">
        <v>4</v>
      </c>
      <c r="P178" s="35">
        <v>0</v>
      </c>
      <c r="Q178" s="35">
        <v>1</v>
      </c>
      <c r="R178" s="35">
        <v>2</v>
      </c>
      <c r="S178" s="35">
        <v>65</v>
      </c>
      <c r="T178" s="35">
        <v>0</v>
      </c>
      <c r="U178" s="35">
        <v>5</v>
      </c>
      <c r="V178" s="35">
        <v>15</v>
      </c>
      <c r="W178" s="50" t="s">
        <v>572</v>
      </c>
      <c r="X178" s="50" t="s">
        <v>573</v>
      </c>
      <c r="Y178" s="35"/>
    </row>
    <row r="179" ht="48" spans="1:25">
      <c r="A179" s="9">
        <v>172</v>
      </c>
      <c r="B179" s="34" t="s">
        <v>32</v>
      </c>
      <c r="C179" s="24" t="s">
        <v>76</v>
      </c>
      <c r="D179" s="34" t="s">
        <v>77</v>
      </c>
      <c r="E179" s="35" t="s">
        <v>569</v>
      </c>
      <c r="F179" s="36" t="s">
        <v>570</v>
      </c>
      <c r="G179" s="37" t="s">
        <v>576</v>
      </c>
      <c r="H179" s="10" t="s">
        <v>37</v>
      </c>
      <c r="I179" s="36" t="s">
        <v>570</v>
      </c>
      <c r="J179" s="10" t="s">
        <v>39</v>
      </c>
      <c r="K179" s="10" t="s">
        <v>39</v>
      </c>
      <c r="L179" s="36" t="s">
        <v>570</v>
      </c>
      <c r="M179" s="37" t="s">
        <v>577</v>
      </c>
      <c r="N179" s="10">
        <f t="shared" si="2"/>
        <v>27.01</v>
      </c>
      <c r="O179" s="41">
        <v>27.01</v>
      </c>
      <c r="P179" s="35">
        <v>0</v>
      </c>
      <c r="Q179" s="35">
        <v>1</v>
      </c>
      <c r="R179" s="35">
        <v>100</v>
      </c>
      <c r="S179" s="35">
        <v>320</v>
      </c>
      <c r="T179" s="35">
        <v>0</v>
      </c>
      <c r="U179" s="35">
        <v>11</v>
      </c>
      <c r="V179" s="35">
        <v>36</v>
      </c>
      <c r="W179" s="50" t="s">
        <v>572</v>
      </c>
      <c r="X179" s="50" t="s">
        <v>578</v>
      </c>
      <c r="Y179" s="35"/>
    </row>
    <row r="180" ht="72" spans="1:25">
      <c r="A180" s="9">
        <v>173</v>
      </c>
      <c r="B180" s="34" t="s">
        <v>32</v>
      </c>
      <c r="C180" s="9" t="s">
        <v>76</v>
      </c>
      <c r="D180" s="34" t="s">
        <v>80</v>
      </c>
      <c r="E180" s="38" t="s">
        <v>569</v>
      </c>
      <c r="F180" s="36" t="s">
        <v>570</v>
      </c>
      <c r="G180" s="37" t="s">
        <v>579</v>
      </c>
      <c r="H180" s="10" t="s">
        <v>37</v>
      </c>
      <c r="I180" s="36" t="s">
        <v>570</v>
      </c>
      <c r="J180" s="10" t="s">
        <v>39</v>
      </c>
      <c r="K180" s="10" t="s">
        <v>39</v>
      </c>
      <c r="L180" s="36" t="s">
        <v>570</v>
      </c>
      <c r="M180" s="37" t="s">
        <v>580</v>
      </c>
      <c r="N180" s="10">
        <f t="shared" si="2"/>
        <v>52</v>
      </c>
      <c r="O180" s="41">
        <v>52</v>
      </c>
      <c r="P180" s="38">
        <v>0</v>
      </c>
      <c r="Q180" s="38">
        <v>1</v>
      </c>
      <c r="R180" s="38">
        <v>32</v>
      </c>
      <c r="S180" s="38">
        <v>96</v>
      </c>
      <c r="T180" s="38">
        <v>0</v>
      </c>
      <c r="U180" s="38">
        <v>13</v>
      </c>
      <c r="V180" s="38">
        <v>36</v>
      </c>
      <c r="W180" s="51" t="s">
        <v>581</v>
      </c>
      <c r="X180" s="50" t="s">
        <v>582</v>
      </c>
      <c r="Y180" s="35"/>
    </row>
    <row r="181" ht="24" spans="1:25">
      <c r="A181" s="9">
        <v>174</v>
      </c>
      <c r="B181" s="34" t="s">
        <v>32</v>
      </c>
      <c r="C181" s="34" t="s">
        <v>72</v>
      </c>
      <c r="D181" s="34" t="s">
        <v>73</v>
      </c>
      <c r="E181" s="35" t="s">
        <v>569</v>
      </c>
      <c r="F181" s="36" t="s">
        <v>583</v>
      </c>
      <c r="G181" s="37" t="s">
        <v>584</v>
      </c>
      <c r="H181" s="10" t="s">
        <v>37</v>
      </c>
      <c r="I181" s="36" t="s">
        <v>583</v>
      </c>
      <c r="J181" s="10" t="s">
        <v>39</v>
      </c>
      <c r="K181" s="10" t="s">
        <v>39</v>
      </c>
      <c r="L181" s="36" t="s">
        <v>583</v>
      </c>
      <c r="M181" s="37" t="s">
        <v>585</v>
      </c>
      <c r="N181" s="10">
        <f t="shared" si="2"/>
        <v>30</v>
      </c>
      <c r="O181" s="41">
        <v>30</v>
      </c>
      <c r="P181" s="35">
        <v>0</v>
      </c>
      <c r="Q181" s="35">
        <v>1</v>
      </c>
      <c r="R181" s="35">
        <v>35</v>
      </c>
      <c r="S181" s="35">
        <v>69</v>
      </c>
      <c r="T181" s="35">
        <v>1</v>
      </c>
      <c r="U181" s="35">
        <v>5</v>
      </c>
      <c r="V181" s="35">
        <v>12</v>
      </c>
      <c r="W181" s="52" t="s">
        <v>586</v>
      </c>
      <c r="X181" s="52" t="s">
        <v>587</v>
      </c>
      <c r="Y181" s="35"/>
    </row>
    <row r="182" ht="48" spans="1:25">
      <c r="A182" s="9">
        <v>175</v>
      </c>
      <c r="B182" s="34" t="s">
        <v>32</v>
      </c>
      <c r="C182" s="34" t="s">
        <v>72</v>
      </c>
      <c r="D182" s="34" t="s">
        <v>73</v>
      </c>
      <c r="E182" s="35" t="s">
        <v>569</v>
      </c>
      <c r="F182" s="36" t="s">
        <v>583</v>
      </c>
      <c r="G182" s="37" t="s">
        <v>588</v>
      </c>
      <c r="H182" s="10" t="s">
        <v>37</v>
      </c>
      <c r="I182" s="36" t="s">
        <v>583</v>
      </c>
      <c r="J182" s="10" t="s">
        <v>39</v>
      </c>
      <c r="K182" s="10" t="s">
        <v>39</v>
      </c>
      <c r="L182" s="36" t="s">
        <v>583</v>
      </c>
      <c r="M182" s="37" t="s">
        <v>589</v>
      </c>
      <c r="N182" s="10">
        <f t="shared" si="2"/>
        <v>15</v>
      </c>
      <c r="O182" s="41">
        <v>15</v>
      </c>
      <c r="P182" s="35">
        <v>0</v>
      </c>
      <c r="Q182" s="35">
        <v>1</v>
      </c>
      <c r="R182" s="35">
        <v>65</v>
      </c>
      <c r="S182" s="35">
        <v>215</v>
      </c>
      <c r="T182" s="35">
        <v>1</v>
      </c>
      <c r="U182" s="35">
        <v>7</v>
      </c>
      <c r="V182" s="35">
        <v>27</v>
      </c>
      <c r="W182" s="52" t="s">
        <v>590</v>
      </c>
      <c r="X182" s="52" t="s">
        <v>591</v>
      </c>
      <c r="Y182" s="35"/>
    </row>
    <row r="183" ht="60" spans="1:25">
      <c r="A183" s="9">
        <v>176</v>
      </c>
      <c r="B183" s="34" t="s">
        <v>32</v>
      </c>
      <c r="C183" s="34" t="s">
        <v>72</v>
      </c>
      <c r="D183" s="34" t="s">
        <v>528</v>
      </c>
      <c r="E183" s="35" t="s">
        <v>569</v>
      </c>
      <c r="F183" s="36" t="s">
        <v>583</v>
      </c>
      <c r="G183" s="37" t="s">
        <v>592</v>
      </c>
      <c r="H183" s="10" t="s">
        <v>37</v>
      </c>
      <c r="I183" s="36" t="s">
        <v>583</v>
      </c>
      <c r="J183" s="10" t="s">
        <v>39</v>
      </c>
      <c r="K183" s="10" t="s">
        <v>39</v>
      </c>
      <c r="L183" s="36" t="s">
        <v>583</v>
      </c>
      <c r="M183" s="37" t="s">
        <v>593</v>
      </c>
      <c r="N183" s="10">
        <f t="shared" si="2"/>
        <v>50</v>
      </c>
      <c r="O183" s="41">
        <v>50</v>
      </c>
      <c r="P183" s="35">
        <v>0</v>
      </c>
      <c r="Q183" s="35">
        <v>1</v>
      </c>
      <c r="R183" s="35">
        <v>72</v>
      </c>
      <c r="S183" s="35">
        <v>239</v>
      </c>
      <c r="T183" s="35">
        <v>1</v>
      </c>
      <c r="U183" s="35">
        <v>13</v>
      </c>
      <c r="V183" s="35">
        <v>37</v>
      </c>
      <c r="W183" s="53" t="s">
        <v>594</v>
      </c>
      <c r="X183" s="52" t="s">
        <v>595</v>
      </c>
      <c r="Y183" s="35"/>
    </row>
    <row r="184" ht="48" spans="1:25">
      <c r="A184" s="9">
        <v>177</v>
      </c>
      <c r="B184" s="34" t="s">
        <v>32</v>
      </c>
      <c r="C184" s="24" t="s">
        <v>76</v>
      </c>
      <c r="D184" s="34" t="s">
        <v>77</v>
      </c>
      <c r="E184" s="35" t="s">
        <v>569</v>
      </c>
      <c r="F184" s="36" t="s">
        <v>583</v>
      </c>
      <c r="G184" s="37" t="s">
        <v>596</v>
      </c>
      <c r="H184" s="10" t="s">
        <v>37</v>
      </c>
      <c r="I184" s="36" t="s">
        <v>583</v>
      </c>
      <c r="J184" s="10" t="s">
        <v>39</v>
      </c>
      <c r="K184" s="10" t="s">
        <v>39</v>
      </c>
      <c r="L184" s="36" t="s">
        <v>583</v>
      </c>
      <c r="M184" s="37" t="s">
        <v>597</v>
      </c>
      <c r="N184" s="10">
        <f t="shared" si="2"/>
        <v>32</v>
      </c>
      <c r="O184" s="41">
        <v>32</v>
      </c>
      <c r="P184" s="35">
        <v>0</v>
      </c>
      <c r="Q184" s="35">
        <v>1</v>
      </c>
      <c r="R184" s="35">
        <v>189</v>
      </c>
      <c r="S184" s="35">
        <v>398</v>
      </c>
      <c r="T184" s="35">
        <v>1</v>
      </c>
      <c r="U184" s="35">
        <v>21</v>
      </c>
      <c r="V184" s="35">
        <v>72</v>
      </c>
      <c r="W184" s="52" t="s">
        <v>590</v>
      </c>
      <c r="X184" s="52" t="s">
        <v>591</v>
      </c>
      <c r="Y184" s="35"/>
    </row>
    <row r="185" ht="72" spans="1:25">
      <c r="A185" s="9">
        <v>178</v>
      </c>
      <c r="B185" s="34" t="s">
        <v>32</v>
      </c>
      <c r="C185" s="24" t="s">
        <v>76</v>
      </c>
      <c r="D185" s="34" t="s">
        <v>77</v>
      </c>
      <c r="E185" s="35" t="s">
        <v>569</v>
      </c>
      <c r="F185" s="36" t="s">
        <v>583</v>
      </c>
      <c r="G185" s="37" t="s">
        <v>598</v>
      </c>
      <c r="H185" s="10" t="s">
        <v>37</v>
      </c>
      <c r="I185" s="36" t="s">
        <v>583</v>
      </c>
      <c r="J185" s="10" t="s">
        <v>39</v>
      </c>
      <c r="K185" s="10" t="s">
        <v>39</v>
      </c>
      <c r="L185" s="36" t="s">
        <v>583</v>
      </c>
      <c r="M185" s="37" t="s">
        <v>166</v>
      </c>
      <c r="N185" s="10">
        <f t="shared" si="2"/>
        <v>4</v>
      </c>
      <c r="O185" s="41">
        <v>4</v>
      </c>
      <c r="P185" s="35">
        <v>0</v>
      </c>
      <c r="Q185" s="35">
        <v>1</v>
      </c>
      <c r="R185" s="35">
        <v>65</v>
      </c>
      <c r="S185" s="35">
        <v>194</v>
      </c>
      <c r="T185" s="35">
        <v>1</v>
      </c>
      <c r="U185" s="35">
        <v>5</v>
      </c>
      <c r="V185" s="35">
        <v>21</v>
      </c>
      <c r="W185" s="52" t="s">
        <v>590</v>
      </c>
      <c r="X185" s="52" t="s">
        <v>591</v>
      </c>
      <c r="Y185" s="35"/>
    </row>
    <row r="186" ht="180" spans="1:25">
      <c r="A186" s="9">
        <v>179</v>
      </c>
      <c r="B186" s="34" t="s">
        <v>96</v>
      </c>
      <c r="C186" s="34" t="s">
        <v>599</v>
      </c>
      <c r="D186" s="34" t="s">
        <v>600</v>
      </c>
      <c r="E186" s="35" t="s">
        <v>569</v>
      </c>
      <c r="F186" s="36" t="s">
        <v>583</v>
      </c>
      <c r="G186" s="37" t="s">
        <v>601</v>
      </c>
      <c r="H186" s="10" t="s">
        <v>37</v>
      </c>
      <c r="I186" s="36" t="s">
        <v>583</v>
      </c>
      <c r="J186" s="10" t="s">
        <v>39</v>
      </c>
      <c r="K186" s="10" t="s">
        <v>39</v>
      </c>
      <c r="L186" s="36" t="s">
        <v>583</v>
      </c>
      <c r="M186" s="37" t="s">
        <v>602</v>
      </c>
      <c r="N186" s="10">
        <f t="shared" si="2"/>
        <v>5</v>
      </c>
      <c r="O186" s="41">
        <v>5</v>
      </c>
      <c r="P186" s="35">
        <v>0</v>
      </c>
      <c r="Q186" s="35">
        <v>1</v>
      </c>
      <c r="R186" s="35">
        <v>120</v>
      </c>
      <c r="S186" s="35">
        <v>362</v>
      </c>
      <c r="T186" s="35">
        <v>1</v>
      </c>
      <c r="U186" s="35">
        <v>8</v>
      </c>
      <c r="V186" s="35">
        <v>27</v>
      </c>
      <c r="W186" s="52" t="s">
        <v>276</v>
      </c>
      <c r="X186" s="52" t="s">
        <v>603</v>
      </c>
      <c r="Y186" s="35"/>
    </row>
    <row r="187" ht="24" spans="1:25">
      <c r="A187" s="9">
        <v>180</v>
      </c>
      <c r="B187" s="34" t="s">
        <v>32</v>
      </c>
      <c r="C187" s="34" t="s">
        <v>72</v>
      </c>
      <c r="D187" s="34" t="s">
        <v>73</v>
      </c>
      <c r="E187" s="38" t="s">
        <v>569</v>
      </c>
      <c r="F187" s="36" t="s">
        <v>583</v>
      </c>
      <c r="G187" s="37" t="s">
        <v>604</v>
      </c>
      <c r="H187" s="38" t="s">
        <v>37</v>
      </c>
      <c r="I187" s="36" t="s">
        <v>583</v>
      </c>
      <c r="J187" s="12" t="s">
        <v>39</v>
      </c>
      <c r="K187" s="12" t="s">
        <v>39</v>
      </c>
      <c r="L187" s="36" t="s">
        <v>583</v>
      </c>
      <c r="M187" s="37" t="s">
        <v>605</v>
      </c>
      <c r="N187" s="10">
        <f t="shared" si="2"/>
        <v>30</v>
      </c>
      <c r="O187" s="41">
        <v>30</v>
      </c>
      <c r="P187" s="38">
        <v>0</v>
      </c>
      <c r="Q187" s="38">
        <v>1</v>
      </c>
      <c r="R187" s="38">
        <v>35</v>
      </c>
      <c r="S187" s="38">
        <v>69</v>
      </c>
      <c r="T187" s="38">
        <v>1</v>
      </c>
      <c r="U187" s="38">
        <v>6</v>
      </c>
      <c r="V187" s="38">
        <v>13</v>
      </c>
      <c r="W187" s="34" t="s">
        <v>586</v>
      </c>
      <c r="X187" s="34" t="s">
        <v>587</v>
      </c>
      <c r="Y187" s="38">
        <v>1</v>
      </c>
    </row>
    <row r="188" ht="72" spans="1:25">
      <c r="A188" s="9">
        <v>181</v>
      </c>
      <c r="B188" s="34" t="s">
        <v>32</v>
      </c>
      <c r="C188" s="24" t="s">
        <v>76</v>
      </c>
      <c r="D188" s="34" t="s">
        <v>77</v>
      </c>
      <c r="E188" s="35" t="s">
        <v>569</v>
      </c>
      <c r="F188" s="36" t="s">
        <v>606</v>
      </c>
      <c r="G188" s="37" t="s">
        <v>607</v>
      </c>
      <c r="H188" s="10" t="s">
        <v>37</v>
      </c>
      <c r="I188" s="36" t="s">
        <v>606</v>
      </c>
      <c r="J188" s="10" t="s">
        <v>39</v>
      </c>
      <c r="K188" s="10" t="s">
        <v>39</v>
      </c>
      <c r="L188" s="36" t="s">
        <v>606</v>
      </c>
      <c r="M188" s="37" t="s">
        <v>608</v>
      </c>
      <c r="N188" s="10">
        <f t="shared" si="2"/>
        <v>10</v>
      </c>
      <c r="O188" s="41">
        <v>10</v>
      </c>
      <c r="P188" s="35">
        <v>0</v>
      </c>
      <c r="Q188" s="35">
        <v>1</v>
      </c>
      <c r="R188" s="35">
        <v>37</v>
      </c>
      <c r="S188" s="35">
        <v>147</v>
      </c>
      <c r="T188" s="35">
        <v>0</v>
      </c>
      <c r="U188" s="35">
        <v>3</v>
      </c>
      <c r="V188" s="35">
        <v>6</v>
      </c>
      <c r="W188" s="54" t="s">
        <v>609</v>
      </c>
      <c r="X188" s="55" t="s">
        <v>610</v>
      </c>
      <c r="Y188" s="35"/>
    </row>
    <row r="189" ht="72" spans="1:25">
      <c r="A189" s="9">
        <v>182</v>
      </c>
      <c r="B189" s="34" t="s">
        <v>32</v>
      </c>
      <c r="C189" s="24" t="s">
        <v>76</v>
      </c>
      <c r="D189" s="34" t="s">
        <v>77</v>
      </c>
      <c r="E189" s="35" t="s">
        <v>569</v>
      </c>
      <c r="F189" s="36" t="s">
        <v>606</v>
      </c>
      <c r="G189" s="37" t="s">
        <v>611</v>
      </c>
      <c r="H189" s="10" t="s">
        <v>37</v>
      </c>
      <c r="I189" s="36" t="s">
        <v>606</v>
      </c>
      <c r="J189" s="10" t="s">
        <v>39</v>
      </c>
      <c r="K189" s="10" t="s">
        <v>39</v>
      </c>
      <c r="L189" s="36" t="s">
        <v>606</v>
      </c>
      <c r="M189" s="37" t="s">
        <v>253</v>
      </c>
      <c r="N189" s="10">
        <f t="shared" si="2"/>
        <v>2</v>
      </c>
      <c r="O189" s="41">
        <v>2</v>
      </c>
      <c r="P189" s="35">
        <v>0</v>
      </c>
      <c r="Q189" s="35">
        <v>1</v>
      </c>
      <c r="R189" s="35">
        <v>10</v>
      </c>
      <c r="S189" s="35">
        <v>32</v>
      </c>
      <c r="T189" s="35">
        <v>0</v>
      </c>
      <c r="U189" s="35">
        <v>2</v>
      </c>
      <c r="V189" s="35">
        <v>5</v>
      </c>
      <c r="W189" s="37" t="s">
        <v>612</v>
      </c>
      <c r="X189" s="56" t="s">
        <v>610</v>
      </c>
      <c r="Y189" s="35"/>
    </row>
    <row r="190" ht="72" spans="1:25">
      <c r="A190" s="9">
        <v>183</v>
      </c>
      <c r="B190" s="34" t="s">
        <v>32</v>
      </c>
      <c r="C190" s="24" t="s">
        <v>76</v>
      </c>
      <c r="D190" s="34" t="s">
        <v>77</v>
      </c>
      <c r="E190" s="35" t="s">
        <v>569</v>
      </c>
      <c r="F190" s="36" t="s">
        <v>606</v>
      </c>
      <c r="G190" s="37" t="s">
        <v>613</v>
      </c>
      <c r="H190" s="10" t="s">
        <v>37</v>
      </c>
      <c r="I190" s="36" t="s">
        <v>606</v>
      </c>
      <c r="J190" s="10" t="s">
        <v>39</v>
      </c>
      <c r="K190" s="10" t="s">
        <v>39</v>
      </c>
      <c r="L190" s="36" t="s">
        <v>606</v>
      </c>
      <c r="M190" s="37" t="s">
        <v>614</v>
      </c>
      <c r="N190" s="10">
        <f t="shared" si="2"/>
        <v>13</v>
      </c>
      <c r="O190" s="41">
        <v>13</v>
      </c>
      <c r="P190" s="35">
        <v>0</v>
      </c>
      <c r="Q190" s="35">
        <v>1</v>
      </c>
      <c r="R190" s="35">
        <v>24</v>
      </c>
      <c r="S190" s="35">
        <v>45</v>
      </c>
      <c r="T190" s="35">
        <v>0</v>
      </c>
      <c r="U190" s="35">
        <v>4</v>
      </c>
      <c r="V190" s="35">
        <v>13</v>
      </c>
      <c r="W190" s="50" t="s">
        <v>615</v>
      </c>
      <c r="X190" s="55" t="s">
        <v>616</v>
      </c>
      <c r="Y190" s="35"/>
    </row>
    <row r="191" ht="72" spans="1:25">
      <c r="A191" s="9">
        <v>184</v>
      </c>
      <c r="B191" s="34" t="s">
        <v>32</v>
      </c>
      <c r="C191" s="34" t="s">
        <v>72</v>
      </c>
      <c r="D191" s="34" t="s">
        <v>73</v>
      </c>
      <c r="E191" s="35" t="s">
        <v>569</v>
      </c>
      <c r="F191" s="36" t="s">
        <v>617</v>
      </c>
      <c r="G191" s="37" t="s">
        <v>618</v>
      </c>
      <c r="H191" s="10" t="s">
        <v>37</v>
      </c>
      <c r="I191" s="36" t="s">
        <v>617</v>
      </c>
      <c r="J191" s="10" t="s">
        <v>39</v>
      </c>
      <c r="K191" s="10" t="s">
        <v>39</v>
      </c>
      <c r="L191" s="36" t="s">
        <v>617</v>
      </c>
      <c r="M191" s="37" t="s">
        <v>619</v>
      </c>
      <c r="N191" s="10">
        <f t="shared" si="2"/>
        <v>16</v>
      </c>
      <c r="O191" s="41">
        <v>16</v>
      </c>
      <c r="P191" s="42">
        <v>0</v>
      </c>
      <c r="Q191" s="35">
        <v>1</v>
      </c>
      <c r="R191" s="35">
        <v>101</v>
      </c>
      <c r="S191" s="35">
        <v>416</v>
      </c>
      <c r="T191" s="35">
        <v>0</v>
      </c>
      <c r="U191" s="35">
        <v>8</v>
      </c>
      <c r="V191" s="35">
        <v>22</v>
      </c>
      <c r="W191" s="52" t="s">
        <v>620</v>
      </c>
      <c r="X191" s="52" t="s">
        <v>621</v>
      </c>
      <c r="Y191" s="35"/>
    </row>
    <row r="192" ht="96" spans="1:25">
      <c r="A192" s="9">
        <v>185</v>
      </c>
      <c r="B192" s="34" t="s">
        <v>32</v>
      </c>
      <c r="C192" s="34" t="s">
        <v>72</v>
      </c>
      <c r="D192" s="34" t="s">
        <v>73</v>
      </c>
      <c r="E192" s="35" t="s">
        <v>569</v>
      </c>
      <c r="F192" s="36" t="s">
        <v>617</v>
      </c>
      <c r="G192" s="37" t="s">
        <v>622</v>
      </c>
      <c r="H192" s="10" t="s">
        <v>37</v>
      </c>
      <c r="I192" s="36" t="s">
        <v>617</v>
      </c>
      <c r="J192" s="10" t="s">
        <v>39</v>
      </c>
      <c r="K192" s="10" t="s">
        <v>39</v>
      </c>
      <c r="L192" s="36" t="s">
        <v>617</v>
      </c>
      <c r="M192" s="37" t="s">
        <v>623</v>
      </c>
      <c r="N192" s="10">
        <f t="shared" si="2"/>
        <v>50</v>
      </c>
      <c r="O192" s="41">
        <v>50</v>
      </c>
      <c r="P192" s="35">
        <v>0</v>
      </c>
      <c r="Q192" s="35">
        <v>1</v>
      </c>
      <c r="R192" s="35">
        <v>825</v>
      </c>
      <c r="S192" s="57">
        <v>2736</v>
      </c>
      <c r="T192" s="57">
        <v>0</v>
      </c>
      <c r="U192" s="57">
        <v>53</v>
      </c>
      <c r="V192" s="57">
        <v>148</v>
      </c>
      <c r="W192" s="52" t="s">
        <v>624</v>
      </c>
      <c r="X192" s="52" t="s">
        <v>625</v>
      </c>
      <c r="Y192" s="35"/>
    </row>
    <row r="193" ht="72" spans="1:25">
      <c r="A193" s="9">
        <v>186</v>
      </c>
      <c r="B193" s="34" t="s">
        <v>32</v>
      </c>
      <c r="C193" s="24" t="s">
        <v>76</v>
      </c>
      <c r="D193" s="34" t="s">
        <v>77</v>
      </c>
      <c r="E193" s="35" t="s">
        <v>569</v>
      </c>
      <c r="F193" s="36" t="s">
        <v>617</v>
      </c>
      <c r="G193" s="37" t="s">
        <v>626</v>
      </c>
      <c r="H193" s="10" t="s">
        <v>37</v>
      </c>
      <c r="I193" s="36" t="s">
        <v>617</v>
      </c>
      <c r="J193" s="10" t="s">
        <v>39</v>
      </c>
      <c r="K193" s="10" t="s">
        <v>39</v>
      </c>
      <c r="L193" s="36" t="s">
        <v>617</v>
      </c>
      <c r="M193" s="37" t="s">
        <v>253</v>
      </c>
      <c r="N193" s="10">
        <f t="shared" si="2"/>
        <v>2</v>
      </c>
      <c r="O193" s="41">
        <v>2</v>
      </c>
      <c r="P193" s="35">
        <v>0</v>
      </c>
      <c r="Q193" s="35">
        <v>1</v>
      </c>
      <c r="R193" s="35">
        <v>32</v>
      </c>
      <c r="S193" s="35">
        <v>159</v>
      </c>
      <c r="T193" s="35">
        <v>0</v>
      </c>
      <c r="U193" s="35">
        <v>9</v>
      </c>
      <c r="V193" s="35">
        <v>33</v>
      </c>
      <c r="W193" s="52" t="s">
        <v>620</v>
      </c>
      <c r="X193" s="52" t="s">
        <v>621</v>
      </c>
      <c r="Y193" s="35"/>
    </row>
    <row r="194" ht="108" spans="1:25">
      <c r="A194" s="9">
        <v>187</v>
      </c>
      <c r="B194" s="34" t="s">
        <v>96</v>
      </c>
      <c r="C194" s="34" t="s">
        <v>114</v>
      </c>
      <c r="D194" s="34" t="s">
        <v>98</v>
      </c>
      <c r="E194" s="35" t="s">
        <v>569</v>
      </c>
      <c r="F194" s="36" t="s">
        <v>617</v>
      </c>
      <c r="G194" s="37" t="s">
        <v>627</v>
      </c>
      <c r="H194" s="10" t="s">
        <v>37</v>
      </c>
      <c r="I194" s="36" t="s">
        <v>617</v>
      </c>
      <c r="J194" s="10" t="s">
        <v>39</v>
      </c>
      <c r="K194" s="10" t="s">
        <v>39</v>
      </c>
      <c r="L194" s="36" t="s">
        <v>617</v>
      </c>
      <c r="M194" s="37" t="s">
        <v>628</v>
      </c>
      <c r="N194" s="10">
        <f t="shared" si="2"/>
        <v>16</v>
      </c>
      <c r="O194" s="41">
        <v>16</v>
      </c>
      <c r="P194" s="35">
        <v>0</v>
      </c>
      <c r="Q194" s="35">
        <v>1</v>
      </c>
      <c r="R194" s="35">
        <v>207</v>
      </c>
      <c r="S194" s="35">
        <v>855</v>
      </c>
      <c r="T194" s="35">
        <v>0</v>
      </c>
      <c r="U194" s="35">
        <v>14</v>
      </c>
      <c r="V194" s="35">
        <v>43</v>
      </c>
      <c r="W194" s="52" t="s">
        <v>629</v>
      </c>
      <c r="X194" s="52" t="s">
        <v>630</v>
      </c>
      <c r="Y194" s="35"/>
    </row>
    <row r="195" ht="108" spans="1:25">
      <c r="A195" s="9">
        <v>188</v>
      </c>
      <c r="B195" s="34" t="s">
        <v>96</v>
      </c>
      <c r="C195" s="34" t="s">
        <v>114</v>
      </c>
      <c r="D195" s="34" t="s">
        <v>98</v>
      </c>
      <c r="E195" s="35" t="s">
        <v>569</v>
      </c>
      <c r="F195" s="36" t="s">
        <v>617</v>
      </c>
      <c r="G195" s="37" t="s">
        <v>631</v>
      </c>
      <c r="H195" s="10" t="s">
        <v>37</v>
      </c>
      <c r="I195" s="36" t="s">
        <v>617</v>
      </c>
      <c r="J195" s="10" t="s">
        <v>39</v>
      </c>
      <c r="K195" s="10" t="s">
        <v>39</v>
      </c>
      <c r="L195" s="36" t="s">
        <v>617</v>
      </c>
      <c r="M195" s="37" t="s">
        <v>632</v>
      </c>
      <c r="N195" s="10">
        <f t="shared" si="2"/>
        <v>17</v>
      </c>
      <c r="O195" s="41">
        <v>17</v>
      </c>
      <c r="P195" s="35">
        <v>0</v>
      </c>
      <c r="Q195" s="57">
        <v>1</v>
      </c>
      <c r="R195" s="57">
        <v>63</v>
      </c>
      <c r="S195" s="57">
        <v>212</v>
      </c>
      <c r="T195" s="57">
        <v>0</v>
      </c>
      <c r="U195" s="57">
        <v>3</v>
      </c>
      <c r="V195" s="57">
        <v>9</v>
      </c>
      <c r="W195" s="52" t="s">
        <v>633</v>
      </c>
      <c r="X195" s="52" t="s">
        <v>621</v>
      </c>
      <c r="Y195" s="35"/>
    </row>
    <row r="196" ht="108" spans="1:25">
      <c r="A196" s="9">
        <v>189</v>
      </c>
      <c r="B196" s="61" t="s">
        <v>96</v>
      </c>
      <c r="C196" s="61" t="s">
        <v>114</v>
      </c>
      <c r="D196" s="61" t="s">
        <v>98</v>
      </c>
      <c r="E196" s="62" t="s">
        <v>569</v>
      </c>
      <c r="F196" s="63" t="s">
        <v>617</v>
      </c>
      <c r="G196" s="64" t="s">
        <v>634</v>
      </c>
      <c r="H196" s="10" t="s">
        <v>37</v>
      </c>
      <c r="I196" s="63" t="s">
        <v>617</v>
      </c>
      <c r="J196" s="10" t="s">
        <v>39</v>
      </c>
      <c r="K196" s="10" t="s">
        <v>39</v>
      </c>
      <c r="L196" s="63" t="s">
        <v>617</v>
      </c>
      <c r="M196" s="64" t="s">
        <v>635</v>
      </c>
      <c r="N196" s="10">
        <f t="shared" si="2"/>
        <v>18</v>
      </c>
      <c r="O196" s="66">
        <v>18</v>
      </c>
      <c r="P196" s="62">
        <v>0</v>
      </c>
      <c r="Q196" s="68">
        <v>1</v>
      </c>
      <c r="R196" s="68">
        <v>63</v>
      </c>
      <c r="S196" s="68">
        <v>212</v>
      </c>
      <c r="T196" s="62">
        <v>0</v>
      </c>
      <c r="U196" s="68">
        <v>14</v>
      </c>
      <c r="V196" s="68">
        <v>52</v>
      </c>
      <c r="W196" s="69" t="s">
        <v>633</v>
      </c>
      <c r="X196" s="69" t="s">
        <v>621</v>
      </c>
      <c r="Y196" s="62"/>
    </row>
    <row r="197" ht="108" spans="1:25">
      <c r="A197" s="9">
        <v>190</v>
      </c>
      <c r="B197" s="34" t="s">
        <v>96</v>
      </c>
      <c r="C197" s="34" t="s">
        <v>114</v>
      </c>
      <c r="D197" s="34" t="s">
        <v>98</v>
      </c>
      <c r="E197" s="35" t="s">
        <v>569</v>
      </c>
      <c r="F197" s="65" t="s">
        <v>617</v>
      </c>
      <c r="G197" s="34" t="s">
        <v>636</v>
      </c>
      <c r="H197" s="10" t="s">
        <v>37</v>
      </c>
      <c r="I197" s="65" t="s">
        <v>617</v>
      </c>
      <c r="J197" s="10" t="s">
        <v>39</v>
      </c>
      <c r="K197" s="10" t="s">
        <v>39</v>
      </c>
      <c r="L197" s="65" t="s">
        <v>617</v>
      </c>
      <c r="M197" s="34" t="s">
        <v>637</v>
      </c>
      <c r="N197" s="10">
        <f t="shared" si="2"/>
        <v>15</v>
      </c>
      <c r="O197" s="67">
        <v>15</v>
      </c>
      <c r="P197" s="35">
        <v>0</v>
      </c>
      <c r="Q197" s="57">
        <v>1</v>
      </c>
      <c r="R197" s="57">
        <v>825</v>
      </c>
      <c r="S197" s="57">
        <v>2736</v>
      </c>
      <c r="T197" s="57">
        <v>0</v>
      </c>
      <c r="U197" s="57">
        <v>53</v>
      </c>
      <c r="V197" s="57">
        <v>148</v>
      </c>
      <c r="W197" s="52" t="s">
        <v>638</v>
      </c>
      <c r="X197" s="52" t="s">
        <v>625</v>
      </c>
      <c r="Y197" s="35"/>
    </row>
    <row r="198" ht="108" spans="1:25">
      <c r="A198" s="9">
        <v>191</v>
      </c>
      <c r="B198" s="34" t="s">
        <v>96</v>
      </c>
      <c r="C198" s="34" t="s">
        <v>114</v>
      </c>
      <c r="D198" s="34" t="s">
        <v>115</v>
      </c>
      <c r="E198" s="35" t="s">
        <v>569</v>
      </c>
      <c r="F198" s="65" t="s">
        <v>617</v>
      </c>
      <c r="G198" s="34" t="s">
        <v>639</v>
      </c>
      <c r="H198" s="10" t="s">
        <v>37</v>
      </c>
      <c r="I198" s="65" t="s">
        <v>617</v>
      </c>
      <c r="J198" s="10" t="s">
        <v>39</v>
      </c>
      <c r="K198" s="10" t="s">
        <v>39</v>
      </c>
      <c r="L198" s="65" t="s">
        <v>617</v>
      </c>
      <c r="M198" s="34" t="s">
        <v>640</v>
      </c>
      <c r="N198" s="10">
        <f t="shared" si="2"/>
        <v>26</v>
      </c>
      <c r="O198" s="67">
        <v>26</v>
      </c>
      <c r="P198" s="57">
        <v>0</v>
      </c>
      <c r="Q198" s="57">
        <v>1</v>
      </c>
      <c r="R198" s="57">
        <v>63</v>
      </c>
      <c r="S198" s="57">
        <v>212</v>
      </c>
      <c r="T198" s="35">
        <v>0</v>
      </c>
      <c r="U198" s="57">
        <v>14</v>
      </c>
      <c r="V198" s="57">
        <v>52</v>
      </c>
      <c r="W198" s="52" t="s">
        <v>633</v>
      </c>
      <c r="X198" s="52" t="s">
        <v>641</v>
      </c>
      <c r="Y198" s="35"/>
    </row>
    <row r="199" ht="108" spans="1:25">
      <c r="A199" s="9">
        <v>192</v>
      </c>
      <c r="B199" s="34" t="s">
        <v>96</v>
      </c>
      <c r="C199" s="34" t="s">
        <v>114</v>
      </c>
      <c r="D199" s="34" t="s">
        <v>98</v>
      </c>
      <c r="E199" s="35" t="s">
        <v>569</v>
      </c>
      <c r="F199" s="65" t="s">
        <v>642</v>
      </c>
      <c r="G199" s="34" t="s">
        <v>643</v>
      </c>
      <c r="H199" s="10" t="s">
        <v>37</v>
      </c>
      <c r="I199" s="65" t="s">
        <v>642</v>
      </c>
      <c r="J199" s="10" t="s">
        <v>39</v>
      </c>
      <c r="K199" s="10" t="s">
        <v>39</v>
      </c>
      <c r="L199" s="65" t="s">
        <v>642</v>
      </c>
      <c r="M199" s="34" t="s">
        <v>644</v>
      </c>
      <c r="N199" s="10">
        <f t="shared" si="2"/>
        <v>15</v>
      </c>
      <c r="O199" s="67">
        <v>15</v>
      </c>
      <c r="P199" s="35">
        <v>0</v>
      </c>
      <c r="Q199" s="35">
        <v>1</v>
      </c>
      <c r="R199" s="35">
        <v>46</v>
      </c>
      <c r="S199" s="35">
        <v>133</v>
      </c>
      <c r="T199" s="35">
        <v>1</v>
      </c>
      <c r="U199" s="35">
        <v>3</v>
      </c>
      <c r="V199" s="35">
        <v>9</v>
      </c>
      <c r="W199" s="50" t="s">
        <v>645</v>
      </c>
      <c r="X199" s="50" t="s">
        <v>646</v>
      </c>
      <c r="Y199" s="35"/>
    </row>
    <row r="200" ht="48" spans="1:25">
      <c r="A200" s="9">
        <v>193</v>
      </c>
      <c r="B200" s="34" t="s">
        <v>32</v>
      </c>
      <c r="C200" s="34" t="s">
        <v>72</v>
      </c>
      <c r="D200" s="34" t="s">
        <v>73</v>
      </c>
      <c r="E200" s="35" t="s">
        <v>569</v>
      </c>
      <c r="F200" s="65" t="s">
        <v>647</v>
      </c>
      <c r="G200" s="34" t="s">
        <v>648</v>
      </c>
      <c r="H200" s="10" t="s">
        <v>37</v>
      </c>
      <c r="I200" s="65" t="s">
        <v>647</v>
      </c>
      <c r="J200" s="10" t="s">
        <v>39</v>
      </c>
      <c r="K200" s="10" t="s">
        <v>39</v>
      </c>
      <c r="L200" s="65" t="s">
        <v>647</v>
      </c>
      <c r="M200" s="34" t="s">
        <v>649</v>
      </c>
      <c r="N200" s="10">
        <f t="shared" si="2"/>
        <v>15</v>
      </c>
      <c r="O200" s="67">
        <v>15</v>
      </c>
      <c r="P200" s="35">
        <v>0</v>
      </c>
      <c r="Q200" s="35">
        <v>1</v>
      </c>
      <c r="R200" s="35">
        <v>135</v>
      </c>
      <c r="S200" s="35">
        <v>387</v>
      </c>
      <c r="T200" s="35">
        <v>0</v>
      </c>
      <c r="U200" s="35">
        <v>3</v>
      </c>
      <c r="V200" s="35">
        <v>8</v>
      </c>
      <c r="W200" s="55" t="s">
        <v>650</v>
      </c>
      <c r="X200" s="55" t="s">
        <v>651</v>
      </c>
      <c r="Y200" s="35"/>
    </row>
    <row r="201" ht="48" spans="1:25">
      <c r="A201" s="9">
        <v>194</v>
      </c>
      <c r="B201" s="34" t="s">
        <v>32</v>
      </c>
      <c r="C201" s="24" t="s">
        <v>76</v>
      </c>
      <c r="D201" s="34" t="s">
        <v>77</v>
      </c>
      <c r="E201" s="35" t="s">
        <v>569</v>
      </c>
      <c r="F201" s="65" t="s">
        <v>647</v>
      </c>
      <c r="G201" s="34" t="s">
        <v>652</v>
      </c>
      <c r="H201" s="10" t="s">
        <v>37</v>
      </c>
      <c r="I201" s="65" t="s">
        <v>647</v>
      </c>
      <c r="J201" s="10" t="s">
        <v>39</v>
      </c>
      <c r="K201" s="10" t="s">
        <v>39</v>
      </c>
      <c r="L201" s="65" t="s">
        <v>647</v>
      </c>
      <c r="M201" s="34" t="s">
        <v>653</v>
      </c>
      <c r="N201" s="10">
        <f t="shared" ref="N201:N264" si="3">SUM(O201:P201)</f>
        <v>25</v>
      </c>
      <c r="O201" s="67">
        <v>25</v>
      </c>
      <c r="P201" s="35">
        <v>0</v>
      </c>
      <c r="Q201" s="35">
        <v>1</v>
      </c>
      <c r="R201" s="35">
        <v>85</v>
      </c>
      <c r="S201" s="35">
        <v>276</v>
      </c>
      <c r="T201" s="35">
        <v>0</v>
      </c>
      <c r="U201" s="35">
        <v>2</v>
      </c>
      <c r="V201" s="35">
        <v>8</v>
      </c>
      <c r="W201" s="55" t="s">
        <v>650</v>
      </c>
      <c r="X201" s="55" t="s">
        <v>654</v>
      </c>
      <c r="Y201" s="35"/>
    </row>
    <row r="202" ht="72" spans="1:25">
      <c r="A202" s="9">
        <v>195</v>
      </c>
      <c r="B202" s="34" t="s">
        <v>32</v>
      </c>
      <c r="C202" s="24" t="s">
        <v>76</v>
      </c>
      <c r="D202" s="34" t="s">
        <v>77</v>
      </c>
      <c r="E202" s="35" t="s">
        <v>569</v>
      </c>
      <c r="F202" s="65" t="s">
        <v>647</v>
      </c>
      <c r="G202" s="34" t="s">
        <v>655</v>
      </c>
      <c r="H202" s="10" t="s">
        <v>37</v>
      </c>
      <c r="I202" s="65" t="s">
        <v>647</v>
      </c>
      <c r="J202" s="10" t="s">
        <v>39</v>
      </c>
      <c r="K202" s="10" t="s">
        <v>39</v>
      </c>
      <c r="L202" s="65" t="s">
        <v>647</v>
      </c>
      <c r="M202" s="34" t="s">
        <v>150</v>
      </c>
      <c r="N202" s="10">
        <f t="shared" si="3"/>
        <v>2</v>
      </c>
      <c r="O202" s="67">
        <v>2</v>
      </c>
      <c r="P202" s="35">
        <v>0</v>
      </c>
      <c r="Q202" s="35">
        <v>1</v>
      </c>
      <c r="R202" s="35">
        <v>56</v>
      </c>
      <c r="S202" s="35">
        <v>196</v>
      </c>
      <c r="T202" s="35">
        <v>0</v>
      </c>
      <c r="U202" s="35">
        <v>1</v>
      </c>
      <c r="V202" s="35">
        <v>5</v>
      </c>
      <c r="W202" s="55" t="s">
        <v>650</v>
      </c>
      <c r="X202" s="55" t="s">
        <v>654</v>
      </c>
      <c r="Y202" s="35"/>
    </row>
    <row r="203" ht="48" spans="1:25">
      <c r="A203" s="9">
        <v>196</v>
      </c>
      <c r="B203" s="34" t="s">
        <v>32</v>
      </c>
      <c r="C203" s="24" t="s">
        <v>76</v>
      </c>
      <c r="D203" s="34" t="s">
        <v>77</v>
      </c>
      <c r="E203" s="35" t="s">
        <v>569</v>
      </c>
      <c r="F203" s="65" t="s">
        <v>656</v>
      </c>
      <c r="G203" s="34" t="s">
        <v>657</v>
      </c>
      <c r="H203" s="10" t="s">
        <v>37</v>
      </c>
      <c r="I203" s="65" t="s">
        <v>656</v>
      </c>
      <c r="J203" s="10" t="s">
        <v>39</v>
      </c>
      <c r="K203" s="10" t="s">
        <v>39</v>
      </c>
      <c r="L203" s="65" t="s">
        <v>656</v>
      </c>
      <c r="M203" s="34" t="s">
        <v>658</v>
      </c>
      <c r="N203" s="10">
        <f t="shared" si="3"/>
        <v>10</v>
      </c>
      <c r="O203" s="67">
        <v>10</v>
      </c>
      <c r="P203" s="35">
        <v>0</v>
      </c>
      <c r="Q203" s="35">
        <v>1</v>
      </c>
      <c r="R203" s="35">
        <v>118</v>
      </c>
      <c r="S203" s="35">
        <v>248</v>
      </c>
      <c r="T203" s="35">
        <v>0</v>
      </c>
      <c r="U203" s="35">
        <v>6</v>
      </c>
      <c r="V203" s="35">
        <v>12</v>
      </c>
      <c r="W203" s="50" t="s">
        <v>659</v>
      </c>
      <c r="X203" s="35" t="s">
        <v>660</v>
      </c>
      <c r="Y203" s="35"/>
    </row>
    <row r="204" ht="48" spans="1:25">
      <c r="A204" s="9">
        <v>197</v>
      </c>
      <c r="B204" s="34" t="s">
        <v>32</v>
      </c>
      <c r="C204" s="24" t="s">
        <v>76</v>
      </c>
      <c r="D204" s="34" t="s">
        <v>77</v>
      </c>
      <c r="E204" s="35" t="s">
        <v>569</v>
      </c>
      <c r="F204" s="65" t="s">
        <v>656</v>
      </c>
      <c r="G204" s="34" t="s">
        <v>661</v>
      </c>
      <c r="H204" s="10" t="s">
        <v>37</v>
      </c>
      <c r="I204" s="65" t="s">
        <v>656</v>
      </c>
      <c r="J204" s="10" t="s">
        <v>39</v>
      </c>
      <c r="K204" s="10" t="s">
        <v>39</v>
      </c>
      <c r="L204" s="65" t="s">
        <v>656</v>
      </c>
      <c r="M204" s="34" t="s">
        <v>662</v>
      </c>
      <c r="N204" s="10">
        <f t="shared" si="3"/>
        <v>23</v>
      </c>
      <c r="O204" s="67">
        <v>23</v>
      </c>
      <c r="P204" s="35">
        <v>0</v>
      </c>
      <c r="Q204" s="35">
        <v>1</v>
      </c>
      <c r="R204" s="35">
        <v>218</v>
      </c>
      <c r="S204" s="35">
        <v>523</v>
      </c>
      <c r="T204" s="35">
        <v>0</v>
      </c>
      <c r="U204" s="35">
        <v>11</v>
      </c>
      <c r="V204" s="35">
        <v>22</v>
      </c>
      <c r="W204" s="50" t="s">
        <v>659</v>
      </c>
      <c r="X204" s="35" t="s">
        <v>660</v>
      </c>
      <c r="Y204" s="35"/>
    </row>
    <row r="205" ht="72" spans="1:25">
      <c r="A205" s="9">
        <v>198</v>
      </c>
      <c r="B205" s="34" t="s">
        <v>32</v>
      </c>
      <c r="C205" s="24" t="s">
        <v>76</v>
      </c>
      <c r="D205" s="34" t="s">
        <v>77</v>
      </c>
      <c r="E205" s="35" t="s">
        <v>569</v>
      </c>
      <c r="F205" s="65" t="s">
        <v>656</v>
      </c>
      <c r="G205" s="34" t="s">
        <v>663</v>
      </c>
      <c r="H205" s="10" t="s">
        <v>37</v>
      </c>
      <c r="I205" s="65" t="s">
        <v>656</v>
      </c>
      <c r="J205" s="10" t="s">
        <v>39</v>
      </c>
      <c r="K205" s="10" t="s">
        <v>39</v>
      </c>
      <c r="L205" s="65" t="s">
        <v>656</v>
      </c>
      <c r="M205" s="34" t="s">
        <v>150</v>
      </c>
      <c r="N205" s="10">
        <f t="shared" si="3"/>
        <v>2</v>
      </c>
      <c r="O205" s="67">
        <v>2</v>
      </c>
      <c r="P205" s="35">
        <v>0</v>
      </c>
      <c r="Q205" s="35">
        <v>1</v>
      </c>
      <c r="R205" s="35">
        <v>82</v>
      </c>
      <c r="S205" s="35">
        <v>165</v>
      </c>
      <c r="T205" s="35">
        <v>0</v>
      </c>
      <c r="U205" s="35">
        <v>3</v>
      </c>
      <c r="V205" s="35">
        <v>5</v>
      </c>
      <c r="W205" s="50" t="s">
        <v>659</v>
      </c>
      <c r="X205" s="35" t="s">
        <v>660</v>
      </c>
      <c r="Y205" s="35"/>
    </row>
    <row r="206" ht="60" spans="1:25">
      <c r="A206" s="9">
        <v>199</v>
      </c>
      <c r="B206" s="34" t="s">
        <v>32</v>
      </c>
      <c r="C206" s="24" t="s">
        <v>76</v>
      </c>
      <c r="D206" s="34" t="s">
        <v>77</v>
      </c>
      <c r="E206" s="35" t="s">
        <v>569</v>
      </c>
      <c r="F206" s="65" t="s">
        <v>664</v>
      </c>
      <c r="G206" s="34" t="s">
        <v>665</v>
      </c>
      <c r="H206" s="10" t="s">
        <v>37</v>
      </c>
      <c r="I206" s="65" t="s">
        <v>664</v>
      </c>
      <c r="J206" s="10" t="s">
        <v>39</v>
      </c>
      <c r="K206" s="10" t="s">
        <v>39</v>
      </c>
      <c r="L206" s="65" t="s">
        <v>664</v>
      </c>
      <c r="M206" s="34" t="s">
        <v>666</v>
      </c>
      <c r="N206" s="10">
        <f t="shared" si="3"/>
        <v>19</v>
      </c>
      <c r="O206" s="67">
        <v>19</v>
      </c>
      <c r="P206" s="35">
        <v>0</v>
      </c>
      <c r="Q206" s="35">
        <v>1</v>
      </c>
      <c r="R206" s="35">
        <v>320</v>
      </c>
      <c r="S206" s="35">
        <v>921</v>
      </c>
      <c r="T206" s="35">
        <v>0</v>
      </c>
      <c r="U206" s="35">
        <v>15</v>
      </c>
      <c r="V206" s="35">
        <v>40</v>
      </c>
      <c r="W206" s="50" t="s">
        <v>667</v>
      </c>
      <c r="X206" s="50" t="s">
        <v>668</v>
      </c>
      <c r="Y206" s="35"/>
    </row>
    <row r="207" ht="48" spans="1:25">
      <c r="A207" s="9">
        <v>200</v>
      </c>
      <c r="B207" s="34" t="s">
        <v>32</v>
      </c>
      <c r="C207" s="24" t="s">
        <v>76</v>
      </c>
      <c r="D207" s="34" t="s">
        <v>77</v>
      </c>
      <c r="E207" s="35" t="s">
        <v>569</v>
      </c>
      <c r="F207" s="65" t="s">
        <v>664</v>
      </c>
      <c r="G207" s="34" t="s">
        <v>669</v>
      </c>
      <c r="H207" s="10" t="s">
        <v>37</v>
      </c>
      <c r="I207" s="65" t="s">
        <v>664</v>
      </c>
      <c r="J207" s="10" t="s">
        <v>39</v>
      </c>
      <c r="K207" s="10" t="s">
        <v>39</v>
      </c>
      <c r="L207" s="65" t="s">
        <v>664</v>
      </c>
      <c r="M207" s="34" t="s">
        <v>670</v>
      </c>
      <c r="N207" s="10">
        <f t="shared" si="3"/>
        <v>15</v>
      </c>
      <c r="O207" s="67">
        <v>15</v>
      </c>
      <c r="P207" s="35">
        <v>0</v>
      </c>
      <c r="Q207" s="35">
        <v>1</v>
      </c>
      <c r="R207" s="35">
        <v>50</v>
      </c>
      <c r="S207" s="35">
        <v>145</v>
      </c>
      <c r="T207" s="35">
        <v>0</v>
      </c>
      <c r="U207" s="35">
        <v>3</v>
      </c>
      <c r="V207" s="35">
        <v>8</v>
      </c>
      <c r="W207" s="50" t="s">
        <v>671</v>
      </c>
      <c r="X207" s="50" t="s">
        <v>591</v>
      </c>
      <c r="Y207" s="35"/>
    </row>
    <row r="208" ht="60" spans="1:25">
      <c r="A208" s="9">
        <v>201</v>
      </c>
      <c r="B208" s="34" t="s">
        <v>32</v>
      </c>
      <c r="C208" s="24" t="s">
        <v>76</v>
      </c>
      <c r="D208" s="34" t="s">
        <v>77</v>
      </c>
      <c r="E208" s="35" t="s">
        <v>569</v>
      </c>
      <c r="F208" s="65" t="s">
        <v>664</v>
      </c>
      <c r="G208" s="34" t="s">
        <v>672</v>
      </c>
      <c r="H208" s="10" t="s">
        <v>37</v>
      </c>
      <c r="I208" s="65" t="s">
        <v>664</v>
      </c>
      <c r="J208" s="10" t="s">
        <v>39</v>
      </c>
      <c r="K208" s="10" t="s">
        <v>39</v>
      </c>
      <c r="L208" s="65" t="s">
        <v>664</v>
      </c>
      <c r="M208" s="34" t="s">
        <v>673</v>
      </c>
      <c r="N208" s="10">
        <f t="shared" si="3"/>
        <v>18</v>
      </c>
      <c r="O208" s="67">
        <v>18</v>
      </c>
      <c r="P208" s="35">
        <v>0</v>
      </c>
      <c r="Q208" s="35">
        <v>1</v>
      </c>
      <c r="R208" s="35">
        <v>90</v>
      </c>
      <c r="S208" s="35">
        <v>243</v>
      </c>
      <c r="T208" s="35">
        <v>0</v>
      </c>
      <c r="U208" s="35">
        <v>3</v>
      </c>
      <c r="V208" s="35">
        <v>11</v>
      </c>
      <c r="W208" s="50" t="s">
        <v>667</v>
      </c>
      <c r="X208" s="50" t="s">
        <v>674</v>
      </c>
      <c r="Y208" s="35"/>
    </row>
    <row r="209" ht="72" spans="1:25">
      <c r="A209" s="9">
        <v>202</v>
      </c>
      <c r="B209" s="34" t="s">
        <v>32</v>
      </c>
      <c r="C209" s="24" t="s">
        <v>76</v>
      </c>
      <c r="D209" s="34" t="s">
        <v>77</v>
      </c>
      <c r="E209" s="35" t="s">
        <v>569</v>
      </c>
      <c r="F209" s="65" t="s">
        <v>664</v>
      </c>
      <c r="G209" s="34" t="s">
        <v>675</v>
      </c>
      <c r="H209" s="10" t="s">
        <v>37</v>
      </c>
      <c r="I209" s="65" t="s">
        <v>664</v>
      </c>
      <c r="J209" s="10" t="s">
        <v>39</v>
      </c>
      <c r="K209" s="10" t="s">
        <v>39</v>
      </c>
      <c r="L209" s="65" t="s">
        <v>664</v>
      </c>
      <c r="M209" s="34" t="s">
        <v>166</v>
      </c>
      <c r="N209" s="10">
        <f t="shared" si="3"/>
        <v>4</v>
      </c>
      <c r="O209" s="67">
        <v>4</v>
      </c>
      <c r="P209" s="35">
        <v>0</v>
      </c>
      <c r="Q209" s="35">
        <v>1</v>
      </c>
      <c r="R209" s="35">
        <v>25</v>
      </c>
      <c r="S209" s="35">
        <v>73</v>
      </c>
      <c r="T209" s="35">
        <v>0</v>
      </c>
      <c r="U209" s="35">
        <v>6</v>
      </c>
      <c r="V209" s="35">
        <v>17</v>
      </c>
      <c r="W209" s="35" t="s">
        <v>676</v>
      </c>
      <c r="X209" s="50" t="s">
        <v>677</v>
      </c>
      <c r="Y209" s="35"/>
    </row>
    <row r="210" ht="36" spans="1:25">
      <c r="A210" s="9">
        <v>203</v>
      </c>
      <c r="B210" s="34" t="s">
        <v>32</v>
      </c>
      <c r="C210" s="34" t="s">
        <v>72</v>
      </c>
      <c r="D210" s="34" t="s">
        <v>73</v>
      </c>
      <c r="E210" s="35" t="s">
        <v>569</v>
      </c>
      <c r="F210" s="65" t="s">
        <v>678</v>
      </c>
      <c r="G210" s="34" t="s">
        <v>679</v>
      </c>
      <c r="H210" s="10" t="s">
        <v>37</v>
      </c>
      <c r="I210" s="65" t="s">
        <v>678</v>
      </c>
      <c r="J210" s="10" t="s">
        <v>39</v>
      </c>
      <c r="K210" s="10" t="s">
        <v>39</v>
      </c>
      <c r="L210" s="65" t="s">
        <v>678</v>
      </c>
      <c r="M210" s="34" t="s">
        <v>680</v>
      </c>
      <c r="N210" s="10">
        <f t="shared" si="3"/>
        <v>35</v>
      </c>
      <c r="O210" s="67">
        <v>35</v>
      </c>
      <c r="P210" s="52">
        <v>0</v>
      </c>
      <c r="Q210" s="52">
        <v>1</v>
      </c>
      <c r="R210" s="52">
        <v>1106</v>
      </c>
      <c r="S210" s="52">
        <v>3225</v>
      </c>
      <c r="T210" s="52">
        <v>1</v>
      </c>
      <c r="U210" s="52">
        <v>94</v>
      </c>
      <c r="V210" s="52">
        <v>263</v>
      </c>
      <c r="W210" s="52" t="s">
        <v>681</v>
      </c>
      <c r="X210" s="52" t="s">
        <v>682</v>
      </c>
      <c r="Y210" s="35"/>
    </row>
    <row r="211" ht="36" spans="1:25">
      <c r="A211" s="9">
        <v>204</v>
      </c>
      <c r="B211" s="34" t="s">
        <v>32</v>
      </c>
      <c r="C211" s="34" t="s">
        <v>72</v>
      </c>
      <c r="D211" s="34" t="s">
        <v>73</v>
      </c>
      <c r="E211" s="35" t="s">
        <v>569</v>
      </c>
      <c r="F211" s="65" t="s">
        <v>678</v>
      </c>
      <c r="G211" s="34" t="s">
        <v>683</v>
      </c>
      <c r="H211" s="10" t="s">
        <v>37</v>
      </c>
      <c r="I211" s="65" t="s">
        <v>678</v>
      </c>
      <c r="J211" s="10" t="s">
        <v>39</v>
      </c>
      <c r="K211" s="10" t="s">
        <v>39</v>
      </c>
      <c r="L211" s="65" t="s">
        <v>678</v>
      </c>
      <c r="M211" s="34" t="s">
        <v>684</v>
      </c>
      <c r="N211" s="10">
        <f t="shared" si="3"/>
        <v>32</v>
      </c>
      <c r="O211" s="67">
        <v>32</v>
      </c>
      <c r="P211" s="52">
        <v>0</v>
      </c>
      <c r="Q211" s="52">
        <v>1</v>
      </c>
      <c r="R211" s="52">
        <v>142</v>
      </c>
      <c r="S211" s="52">
        <v>460</v>
      </c>
      <c r="T211" s="52">
        <v>1</v>
      </c>
      <c r="U211" s="52">
        <v>94</v>
      </c>
      <c r="V211" s="52">
        <v>263</v>
      </c>
      <c r="W211" s="52" t="s">
        <v>681</v>
      </c>
      <c r="X211" s="52" t="s">
        <v>682</v>
      </c>
      <c r="Y211" s="35"/>
    </row>
    <row r="212" ht="36" spans="1:25">
      <c r="A212" s="9">
        <v>205</v>
      </c>
      <c r="B212" s="34" t="s">
        <v>32</v>
      </c>
      <c r="C212" s="34" t="s">
        <v>72</v>
      </c>
      <c r="D212" s="34" t="s">
        <v>73</v>
      </c>
      <c r="E212" s="35" t="s">
        <v>569</v>
      </c>
      <c r="F212" s="65" t="s">
        <v>678</v>
      </c>
      <c r="G212" s="34" t="s">
        <v>685</v>
      </c>
      <c r="H212" s="10" t="s">
        <v>37</v>
      </c>
      <c r="I212" s="65" t="s">
        <v>678</v>
      </c>
      <c r="J212" s="10" t="s">
        <v>39</v>
      </c>
      <c r="K212" s="10" t="s">
        <v>39</v>
      </c>
      <c r="L212" s="65" t="s">
        <v>678</v>
      </c>
      <c r="M212" s="34" t="s">
        <v>686</v>
      </c>
      <c r="N212" s="10">
        <f t="shared" si="3"/>
        <v>12</v>
      </c>
      <c r="O212" s="67">
        <v>12</v>
      </c>
      <c r="P212" s="52">
        <v>0</v>
      </c>
      <c r="Q212" s="52">
        <v>1</v>
      </c>
      <c r="R212" s="52">
        <v>1106</v>
      </c>
      <c r="S212" s="52">
        <v>3225</v>
      </c>
      <c r="T212" s="52">
        <v>1</v>
      </c>
      <c r="U212" s="52">
        <v>94</v>
      </c>
      <c r="V212" s="52">
        <v>263</v>
      </c>
      <c r="W212" s="52" t="s">
        <v>681</v>
      </c>
      <c r="X212" s="52" t="s">
        <v>682</v>
      </c>
      <c r="Y212" s="35"/>
    </row>
    <row r="213" ht="36" spans="1:25">
      <c r="A213" s="9">
        <v>206</v>
      </c>
      <c r="B213" s="34" t="s">
        <v>32</v>
      </c>
      <c r="C213" s="34" t="s">
        <v>72</v>
      </c>
      <c r="D213" s="34" t="s">
        <v>73</v>
      </c>
      <c r="E213" s="35" t="s">
        <v>569</v>
      </c>
      <c r="F213" s="65" t="s">
        <v>678</v>
      </c>
      <c r="G213" s="34" t="s">
        <v>687</v>
      </c>
      <c r="H213" s="10" t="s">
        <v>37</v>
      </c>
      <c r="I213" s="65" t="s">
        <v>678</v>
      </c>
      <c r="J213" s="10" t="s">
        <v>39</v>
      </c>
      <c r="K213" s="10" t="s">
        <v>39</v>
      </c>
      <c r="L213" s="65" t="s">
        <v>678</v>
      </c>
      <c r="M213" s="34" t="s">
        <v>688</v>
      </c>
      <c r="N213" s="10">
        <f t="shared" si="3"/>
        <v>8.5</v>
      </c>
      <c r="O213" s="67">
        <v>8.5</v>
      </c>
      <c r="P213" s="52">
        <v>0</v>
      </c>
      <c r="Q213" s="52">
        <v>1</v>
      </c>
      <c r="R213" s="52">
        <v>1106</v>
      </c>
      <c r="S213" s="52">
        <v>3225</v>
      </c>
      <c r="T213" s="52">
        <v>1</v>
      </c>
      <c r="U213" s="52">
        <v>94</v>
      </c>
      <c r="V213" s="52">
        <v>263</v>
      </c>
      <c r="W213" s="52" t="s">
        <v>681</v>
      </c>
      <c r="X213" s="52" t="s">
        <v>682</v>
      </c>
      <c r="Y213" s="35"/>
    </row>
    <row r="214" ht="48" spans="1:25">
      <c r="A214" s="9">
        <v>207</v>
      </c>
      <c r="B214" s="34" t="s">
        <v>32</v>
      </c>
      <c r="C214" s="34" t="s">
        <v>72</v>
      </c>
      <c r="D214" s="34" t="s">
        <v>73</v>
      </c>
      <c r="E214" s="35" t="s">
        <v>569</v>
      </c>
      <c r="F214" s="65" t="s">
        <v>678</v>
      </c>
      <c r="G214" s="34" t="s">
        <v>689</v>
      </c>
      <c r="H214" s="10" t="s">
        <v>37</v>
      </c>
      <c r="I214" s="65" t="s">
        <v>678</v>
      </c>
      <c r="J214" s="10" t="s">
        <v>39</v>
      </c>
      <c r="K214" s="10" t="s">
        <v>39</v>
      </c>
      <c r="L214" s="65" t="s">
        <v>678</v>
      </c>
      <c r="M214" s="34" t="s">
        <v>690</v>
      </c>
      <c r="N214" s="10">
        <f t="shared" si="3"/>
        <v>39</v>
      </c>
      <c r="O214" s="67">
        <v>39</v>
      </c>
      <c r="P214" s="52">
        <v>0</v>
      </c>
      <c r="Q214" s="52">
        <v>1</v>
      </c>
      <c r="R214" s="52">
        <v>97</v>
      </c>
      <c r="S214" s="52">
        <v>267</v>
      </c>
      <c r="T214" s="52">
        <v>1</v>
      </c>
      <c r="U214" s="52">
        <v>94</v>
      </c>
      <c r="V214" s="52">
        <v>263</v>
      </c>
      <c r="W214" s="52" t="s">
        <v>691</v>
      </c>
      <c r="X214" s="52" t="s">
        <v>692</v>
      </c>
      <c r="Y214" s="35"/>
    </row>
    <row r="215" ht="36" spans="1:25">
      <c r="A215" s="9">
        <v>208</v>
      </c>
      <c r="B215" s="34" t="s">
        <v>32</v>
      </c>
      <c r="C215" s="34" t="s">
        <v>72</v>
      </c>
      <c r="D215" s="34" t="s">
        <v>73</v>
      </c>
      <c r="E215" s="35" t="s">
        <v>569</v>
      </c>
      <c r="F215" s="65" t="s">
        <v>678</v>
      </c>
      <c r="G215" s="34" t="s">
        <v>693</v>
      </c>
      <c r="H215" s="10" t="s">
        <v>37</v>
      </c>
      <c r="I215" s="65" t="s">
        <v>678</v>
      </c>
      <c r="J215" s="10" t="s">
        <v>39</v>
      </c>
      <c r="K215" s="10" t="s">
        <v>39</v>
      </c>
      <c r="L215" s="65" t="s">
        <v>678</v>
      </c>
      <c r="M215" s="34" t="s">
        <v>694</v>
      </c>
      <c r="N215" s="10">
        <f t="shared" si="3"/>
        <v>17</v>
      </c>
      <c r="O215" s="67">
        <v>17</v>
      </c>
      <c r="P215" s="52">
        <v>0</v>
      </c>
      <c r="Q215" s="52">
        <v>1</v>
      </c>
      <c r="R215" s="52">
        <v>1106</v>
      </c>
      <c r="S215" s="52">
        <v>3225</v>
      </c>
      <c r="T215" s="52">
        <v>1</v>
      </c>
      <c r="U215" s="52">
        <v>94</v>
      </c>
      <c r="V215" s="52">
        <v>263</v>
      </c>
      <c r="W215" s="52" t="s">
        <v>681</v>
      </c>
      <c r="X215" s="52" t="s">
        <v>682</v>
      </c>
      <c r="Y215" s="35"/>
    </row>
    <row r="216" ht="36" spans="1:25">
      <c r="A216" s="9">
        <v>209</v>
      </c>
      <c r="B216" s="34" t="s">
        <v>32</v>
      </c>
      <c r="C216" s="34" t="s">
        <v>72</v>
      </c>
      <c r="D216" s="34" t="s">
        <v>73</v>
      </c>
      <c r="E216" s="35" t="s">
        <v>569</v>
      </c>
      <c r="F216" s="65" t="s">
        <v>678</v>
      </c>
      <c r="G216" s="34" t="s">
        <v>695</v>
      </c>
      <c r="H216" s="10" t="s">
        <v>37</v>
      </c>
      <c r="I216" s="65" t="s">
        <v>678</v>
      </c>
      <c r="J216" s="10" t="s">
        <v>39</v>
      </c>
      <c r="K216" s="10" t="s">
        <v>39</v>
      </c>
      <c r="L216" s="65" t="s">
        <v>678</v>
      </c>
      <c r="M216" s="34" t="s">
        <v>696</v>
      </c>
      <c r="N216" s="10">
        <f t="shared" si="3"/>
        <v>15</v>
      </c>
      <c r="O216" s="67">
        <v>15</v>
      </c>
      <c r="P216" s="52">
        <v>0</v>
      </c>
      <c r="Q216" s="52">
        <v>1</v>
      </c>
      <c r="R216" s="52">
        <v>1106</v>
      </c>
      <c r="S216" s="52">
        <v>3225</v>
      </c>
      <c r="T216" s="52">
        <v>1</v>
      </c>
      <c r="U216" s="52">
        <v>94</v>
      </c>
      <c r="V216" s="52">
        <v>263</v>
      </c>
      <c r="W216" s="52" t="s">
        <v>681</v>
      </c>
      <c r="X216" s="52" t="s">
        <v>682</v>
      </c>
      <c r="Y216" s="35"/>
    </row>
    <row r="217" ht="36" spans="1:25">
      <c r="A217" s="9">
        <v>210</v>
      </c>
      <c r="B217" s="34" t="s">
        <v>32</v>
      </c>
      <c r="C217" s="34" t="s">
        <v>72</v>
      </c>
      <c r="D217" s="34" t="s">
        <v>73</v>
      </c>
      <c r="E217" s="35" t="s">
        <v>569</v>
      </c>
      <c r="F217" s="65" t="s">
        <v>678</v>
      </c>
      <c r="G217" s="34" t="s">
        <v>697</v>
      </c>
      <c r="H217" s="10" t="s">
        <v>37</v>
      </c>
      <c r="I217" s="65" t="s">
        <v>678</v>
      </c>
      <c r="J217" s="10" t="s">
        <v>39</v>
      </c>
      <c r="K217" s="10" t="s">
        <v>39</v>
      </c>
      <c r="L217" s="65" t="s">
        <v>678</v>
      </c>
      <c r="M217" s="34" t="s">
        <v>698</v>
      </c>
      <c r="N217" s="10">
        <f t="shared" si="3"/>
        <v>19</v>
      </c>
      <c r="O217" s="67">
        <v>19</v>
      </c>
      <c r="P217" s="52">
        <v>0</v>
      </c>
      <c r="Q217" s="52">
        <v>1</v>
      </c>
      <c r="R217" s="52">
        <v>1106</v>
      </c>
      <c r="S217" s="52">
        <v>3225</v>
      </c>
      <c r="T217" s="52">
        <v>1</v>
      </c>
      <c r="U217" s="52">
        <v>94</v>
      </c>
      <c r="V217" s="52">
        <v>263</v>
      </c>
      <c r="W217" s="52" t="s">
        <v>681</v>
      </c>
      <c r="X217" s="52" t="s">
        <v>682</v>
      </c>
      <c r="Y217" s="35"/>
    </row>
    <row r="218" ht="48" spans="1:25">
      <c r="A218" s="9">
        <v>211</v>
      </c>
      <c r="B218" s="34" t="s">
        <v>32</v>
      </c>
      <c r="C218" s="24" t="s">
        <v>76</v>
      </c>
      <c r="D218" s="34" t="s">
        <v>77</v>
      </c>
      <c r="E218" s="35" t="s">
        <v>569</v>
      </c>
      <c r="F218" s="65" t="s">
        <v>678</v>
      </c>
      <c r="G218" s="34" t="s">
        <v>699</v>
      </c>
      <c r="H218" s="10" t="s">
        <v>37</v>
      </c>
      <c r="I218" s="65" t="s">
        <v>678</v>
      </c>
      <c r="J218" s="10" t="s">
        <v>39</v>
      </c>
      <c r="K218" s="10" t="s">
        <v>39</v>
      </c>
      <c r="L218" s="65" t="s">
        <v>678</v>
      </c>
      <c r="M218" s="34" t="s">
        <v>700</v>
      </c>
      <c r="N218" s="10">
        <f t="shared" si="3"/>
        <v>35</v>
      </c>
      <c r="O218" s="67">
        <v>35</v>
      </c>
      <c r="P218" s="52">
        <v>0</v>
      </c>
      <c r="Q218" s="52">
        <v>1</v>
      </c>
      <c r="R218" s="52">
        <v>1106</v>
      </c>
      <c r="S218" s="52">
        <v>3225</v>
      </c>
      <c r="T218" s="52">
        <v>1</v>
      </c>
      <c r="U218" s="52">
        <v>94</v>
      </c>
      <c r="V218" s="52">
        <v>263</v>
      </c>
      <c r="W218" s="52" t="s">
        <v>681</v>
      </c>
      <c r="X218" s="52" t="s">
        <v>682</v>
      </c>
      <c r="Y218" s="35"/>
    </row>
    <row r="219" ht="48" spans="1:25">
      <c r="A219" s="9">
        <v>212</v>
      </c>
      <c r="B219" s="34" t="s">
        <v>32</v>
      </c>
      <c r="C219" s="24" t="s">
        <v>76</v>
      </c>
      <c r="D219" s="34" t="s">
        <v>77</v>
      </c>
      <c r="E219" s="35" t="s">
        <v>569</v>
      </c>
      <c r="F219" s="65" t="s">
        <v>678</v>
      </c>
      <c r="G219" s="34" t="s">
        <v>701</v>
      </c>
      <c r="H219" s="10" t="s">
        <v>37</v>
      </c>
      <c r="I219" s="65" t="s">
        <v>678</v>
      </c>
      <c r="J219" s="10" t="s">
        <v>39</v>
      </c>
      <c r="K219" s="10" t="s">
        <v>39</v>
      </c>
      <c r="L219" s="65" t="s">
        <v>678</v>
      </c>
      <c r="M219" s="34" t="s">
        <v>702</v>
      </c>
      <c r="N219" s="10">
        <f t="shared" si="3"/>
        <v>30</v>
      </c>
      <c r="O219" s="67">
        <v>30</v>
      </c>
      <c r="P219" s="52">
        <v>0</v>
      </c>
      <c r="Q219" s="52">
        <v>1</v>
      </c>
      <c r="R219" s="52">
        <v>1106</v>
      </c>
      <c r="S219" s="52">
        <v>3225</v>
      </c>
      <c r="T219" s="52">
        <v>1</v>
      </c>
      <c r="U219" s="52">
        <v>94</v>
      </c>
      <c r="V219" s="52">
        <v>263</v>
      </c>
      <c r="W219" s="52" t="s">
        <v>681</v>
      </c>
      <c r="X219" s="52" t="s">
        <v>682</v>
      </c>
      <c r="Y219" s="35"/>
    </row>
    <row r="220" ht="108" spans="1:25">
      <c r="A220" s="9">
        <v>213</v>
      </c>
      <c r="B220" s="34" t="s">
        <v>96</v>
      </c>
      <c r="C220" s="34" t="s">
        <v>114</v>
      </c>
      <c r="D220" s="34" t="s">
        <v>98</v>
      </c>
      <c r="E220" s="35" t="s">
        <v>569</v>
      </c>
      <c r="F220" s="65" t="s">
        <v>678</v>
      </c>
      <c r="G220" s="34" t="s">
        <v>703</v>
      </c>
      <c r="H220" s="10" t="s">
        <v>37</v>
      </c>
      <c r="I220" s="65" t="s">
        <v>678</v>
      </c>
      <c r="J220" s="10" t="s">
        <v>39</v>
      </c>
      <c r="K220" s="10" t="s">
        <v>39</v>
      </c>
      <c r="L220" s="65" t="s">
        <v>678</v>
      </c>
      <c r="M220" s="34" t="s">
        <v>704</v>
      </c>
      <c r="N220" s="10">
        <f t="shared" si="3"/>
        <v>27</v>
      </c>
      <c r="O220" s="67">
        <v>27</v>
      </c>
      <c r="P220" s="52">
        <v>0</v>
      </c>
      <c r="Q220" s="52">
        <v>1</v>
      </c>
      <c r="R220" s="52">
        <v>1106</v>
      </c>
      <c r="S220" s="52">
        <v>3225</v>
      </c>
      <c r="T220" s="52">
        <v>1</v>
      </c>
      <c r="U220" s="52">
        <v>94</v>
      </c>
      <c r="V220" s="52">
        <v>263</v>
      </c>
      <c r="W220" s="52" t="s">
        <v>705</v>
      </c>
      <c r="X220" s="52" t="s">
        <v>682</v>
      </c>
      <c r="Y220" s="35"/>
    </row>
    <row r="221" ht="36" spans="1:25">
      <c r="A221" s="9">
        <v>214</v>
      </c>
      <c r="B221" s="34" t="s">
        <v>32</v>
      </c>
      <c r="C221" s="34" t="s">
        <v>72</v>
      </c>
      <c r="D221" s="34" t="s">
        <v>73</v>
      </c>
      <c r="E221" s="35" t="s">
        <v>569</v>
      </c>
      <c r="F221" s="65" t="s">
        <v>706</v>
      </c>
      <c r="G221" s="34" t="s">
        <v>707</v>
      </c>
      <c r="H221" s="10" t="s">
        <v>37</v>
      </c>
      <c r="I221" s="65" t="s">
        <v>706</v>
      </c>
      <c r="J221" s="10" t="s">
        <v>39</v>
      </c>
      <c r="K221" s="10" t="s">
        <v>39</v>
      </c>
      <c r="L221" s="65" t="s">
        <v>706</v>
      </c>
      <c r="M221" s="34" t="s">
        <v>708</v>
      </c>
      <c r="N221" s="10">
        <f t="shared" si="3"/>
        <v>42</v>
      </c>
      <c r="O221" s="67">
        <v>42</v>
      </c>
      <c r="P221" s="35">
        <v>0</v>
      </c>
      <c r="Q221" s="70">
        <v>1</v>
      </c>
      <c r="R221" s="70">
        <v>1286</v>
      </c>
      <c r="S221" s="70">
        <v>3359</v>
      </c>
      <c r="T221" s="35">
        <v>0</v>
      </c>
      <c r="U221" s="70">
        <v>65</v>
      </c>
      <c r="V221" s="70">
        <v>174</v>
      </c>
      <c r="W221" s="71" t="s">
        <v>709</v>
      </c>
      <c r="X221" s="71" t="s">
        <v>710</v>
      </c>
      <c r="Y221" s="35"/>
    </row>
    <row r="222" ht="72" spans="1:25">
      <c r="A222" s="9">
        <v>215</v>
      </c>
      <c r="B222" s="34" t="s">
        <v>32</v>
      </c>
      <c r="C222" s="24" t="s">
        <v>76</v>
      </c>
      <c r="D222" s="34" t="s">
        <v>77</v>
      </c>
      <c r="E222" s="35" t="s">
        <v>569</v>
      </c>
      <c r="F222" s="65" t="s">
        <v>706</v>
      </c>
      <c r="G222" s="34" t="s">
        <v>711</v>
      </c>
      <c r="H222" s="10" t="s">
        <v>37</v>
      </c>
      <c r="I222" s="65" t="s">
        <v>706</v>
      </c>
      <c r="J222" s="10" t="s">
        <v>39</v>
      </c>
      <c r="K222" s="10" t="s">
        <v>39</v>
      </c>
      <c r="L222" s="65" t="s">
        <v>706</v>
      </c>
      <c r="M222" s="34" t="s">
        <v>712</v>
      </c>
      <c r="N222" s="10">
        <f t="shared" si="3"/>
        <v>2</v>
      </c>
      <c r="O222" s="67">
        <v>2</v>
      </c>
      <c r="P222" s="35">
        <v>0</v>
      </c>
      <c r="Q222" s="35">
        <v>1</v>
      </c>
      <c r="R222" s="35">
        <v>32</v>
      </c>
      <c r="S222" s="35">
        <v>83</v>
      </c>
      <c r="T222" s="35">
        <v>0</v>
      </c>
      <c r="U222" s="35">
        <v>3</v>
      </c>
      <c r="V222" s="35">
        <v>5</v>
      </c>
      <c r="W222" s="50" t="s">
        <v>590</v>
      </c>
      <c r="X222" s="50" t="s">
        <v>591</v>
      </c>
      <c r="Y222" s="35"/>
    </row>
    <row r="223" ht="84" spans="1:25">
      <c r="A223" s="9">
        <v>216</v>
      </c>
      <c r="B223" s="34" t="s">
        <v>32</v>
      </c>
      <c r="C223" s="24" t="s">
        <v>76</v>
      </c>
      <c r="D223" s="34" t="s">
        <v>77</v>
      </c>
      <c r="E223" s="35" t="s">
        <v>569</v>
      </c>
      <c r="F223" s="65" t="s">
        <v>706</v>
      </c>
      <c r="G223" s="34" t="s">
        <v>713</v>
      </c>
      <c r="H223" s="10" t="s">
        <v>37</v>
      </c>
      <c r="I223" s="65" t="s">
        <v>706</v>
      </c>
      <c r="J223" s="10" t="s">
        <v>39</v>
      </c>
      <c r="K223" s="10" t="s">
        <v>39</v>
      </c>
      <c r="L223" s="65" t="s">
        <v>706</v>
      </c>
      <c r="M223" s="34" t="s">
        <v>150</v>
      </c>
      <c r="N223" s="10">
        <f t="shared" si="3"/>
        <v>2</v>
      </c>
      <c r="O223" s="67">
        <v>2</v>
      </c>
      <c r="P223" s="35">
        <v>0</v>
      </c>
      <c r="Q223" s="35">
        <v>1</v>
      </c>
      <c r="R223" s="35">
        <v>28</v>
      </c>
      <c r="S223" s="35">
        <v>72</v>
      </c>
      <c r="T223" s="35">
        <v>0</v>
      </c>
      <c r="U223" s="35">
        <v>2</v>
      </c>
      <c r="V223" s="35">
        <v>4</v>
      </c>
      <c r="W223" s="50" t="s">
        <v>590</v>
      </c>
      <c r="X223" s="50" t="s">
        <v>591</v>
      </c>
      <c r="Y223" s="35"/>
    </row>
    <row r="224" ht="108" spans="1:25">
      <c r="A224" s="9">
        <v>217</v>
      </c>
      <c r="B224" s="34" t="s">
        <v>96</v>
      </c>
      <c r="C224" s="34" t="s">
        <v>114</v>
      </c>
      <c r="D224" s="34" t="s">
        <v>98</v>
      </c>
      <c r="E224" s="35" t="s">
        <v>569</v>
      </c>
      <c r="F224" s="65" t="s">
        <v>706</v>
      </c>
      <c r="G224" s="34" t="s">
        <v>714</v>
      </c>
      <c r="H224" s="10" t="s">
        <v>37</v>
      </c>
      <c r="I224" s="65" t="s">
        <v>706</v>
      </c>
      <c r="J224" s="10" t="s">
        <v>39</v>
      </c>
      <c r="K224" s="10" t="s">
        <v>39</v>
      </c>
      <c r="L224" s="65" t="s">
        <v>706</v>
      </c>
      <c r="M224" s="34" t="s">
        <v>715</v>
      </c>
      <c r="N224" s="10">
        <f t="shared" si="3"/>
        <v>20</v>
      </c>
      <c r="O224" s="67">
        <v>20</v>
      </c>
      <c r="P224" s="35">
        <v>0</v>
      </c>
      <c r="Q224" s="70">
        <v>1</v>
      </c>
      <c r="R224" s="70">
        <v>1286</v>
      </c>
      <c r="S224" s="70">
        <v>3359</v>
      </c>
      <c r="T224" s="35">
        <v>0</v>
      </c>
      <c r="U224" s="70">
        <v>65</v>
      </c>
      <c r="V224" s="70">
        <v>174</v>
      </c>
      <c r="W224" s="70" t="s">
        <v>716</v>
      </c>
      <c r="X224" s="72" t="s">
        <v>717</v>
      </c>
      <c r="Y224" s="35"/>
    </row>
    <row r="225" ht="108" spans="1:25">
      <c r="A225" s="9">
        <v>218</v>
      </c>
      <c r="B225" s="34" t="s">
        <v>96</v>
      </c>
      <c r="C225" s="34" t="s">
        <v>114</v>
      </c>
      <c r="D225" s="34" t="s">
        <v>98</v>
      </c>
      <c r="E225" s="35" t="s">
        <v>569</v>
      </c>
      <c r="F225" s="65" t="s">
        <v>706</v>
      </c>
      <c r="G225" s="34" t="s">
        <v>718</v>
      </c>
      <c r="H225" s="10" t="s">
        <v>37</v>
      </c>
      <c r="I225" s="65" t="s">
        <v>706</v>
      </c>
      <c r="J225" s="10" t="s">
        <v>39</v>
      </c>
      <c r="K225" s="10" t="s">
        <v>39</v>
      </c>
      <c r="L225" s="65" t="s">
        <v>706</v>
      </c>
      <c r="M225" s="34" t="s">
        <v>719</v>
      </c>
      <c r="N225" s="10">
        <f t="shared" si="3"/>
        <v>25</v>
      </c>
      <c r="O225" s="67">
        <v>25</v>
      </c>
      <c r="P225" s="35">
        <v>0</v>
      </c>
      <c r="Q225" s="73">
        <v>1</v>
      </c>
      <c r="R225" s="73">
        <v>265</v>
      </c>
      <c r="S225" s="73">
        <v>572</v>
      </c>
      <c r="T225" s="35">
        <v>0</v>
      </c>
      <c r="U225" s="73">
        <v>11</v>
      </c>
      <c r="V225" s="73">
        <v>28</v>
      </c>
      <c r="W225" s="70" t="s">
        <v>716</v>
      </c>
      <c r="X225" s="72" t="s">
        <v>717</v>
      </c>
      <c r="Y225" s="35"/>
    </row>
    <row r="226" ht="108" spans="1:25">
      <c r="A226" s="9">
        <v>219</v>
      </c>
      <c r="B226" s="34" t="s">
        <v>96</v>
      </c>
      <c r="C226" s="34" t="s">
        <v>114</v>
      </c>
      <c r="D226" s="34" t="s">
        <v>115</v>
      </c>
      <c r="E226" s="35" t="s">
        <v>569</v>
      </c>
      <c r="F226" s="65" t="s">
        <v>706</v>
      </c>
      <c r="G226" s="34" t="s">
        <v>720</v>
      </c>
      <c r="H226" s="10" t="s">
        <v>37</v>
      </c>
      <c r="I226" s="65" t="s">
        <v>706</v>
      </c>
      <c r="J226" s="10" t="s">
        <v>39</v>
      </c>
      <c r="K226" s="10" t="s">
        <v>39</v>
      </c>
      <c r="L226" s="65" t="s">
        <v>706</v>
      </c>
      <c r="M226" s="34" t="s">
        <v>721</v>
      </c>
      <c r="N226" s="10">
        <f t="shared" si="3"/>
        <v>8</v>
      </c>
      <c r="O226" s="67">
        <v>8</v>
      </c>
      <c r="P226" s="35">
        <v>0</v>
      </c>
      <c r="Q226" s="70">
        <v>1</v>
      </c>
      <c r="R226" s="70">
        <v>1286</v>
      </c>
      <c r="S226" s="70">
        <v>3359</v>
      </c>
      <c r="T226" s="35">
        <v>0</v>
      </c>
      <c r="U226" s="70">
        <v>65</v>
      </c>
      <c r="V226" s="70">
        <v>174</v>
      </c>
      <c r="W226" s="70" t="s">
        <v>716</v>
      </c>
      <c r="X226" s="72" t="s">
        <v>717</v>
      </c>
      <c r="Y226" s="35"/>
    </row>
    <row r="227" ht="48" spans="1:25">
      <c r="A227" s="9">
        <v>220</v>
      </c>
      <c r="B227" s="34" t="s">
        <v>32</v>
      </c>
      <c r="C227" s="34" t="s">
        <v>72</v>
      </c>
      <c r="D227" s="34" t="s">
        <v>73</v>
      </c>
      <c r="E227" s="38" t="s">
        <v>569</v>
      </c>
      <c r="F227" s="65" t="s">
        <v>706</v>
      </c>
      <c r="G227" s="34" t="s">
        <v>722</v>
      </c>
      <c r="H227" s="34" t="s">
        <v>37</v>
      </c>
      <c r="I227" s="65" t="s">
        <v>706</v>
      </c>
      <c r="J227" s="12" t="s">
        <v>39</v>
      </c>
      <c r="K227" s="12" t="s">
        <v>39</v>
      </c>
      <c r="L227" s="65" t="s">
        <v>706</v>
      </c>
      <c r="M227" s="34" t="s">
        <v>723</v>
      </c>
      <c r="N227" s="10">
        <f t="shared" si="3"/>
        <v>42</v>
      </c>
      <c r="O227" s="67">
        <v>42</v>
      </c>
      <c r="P227" s="51">
        <v>0</v>
      </c>
      <c r="Q227" s="51">
        <v>1</v>
      </c>
      <c r="R227" s="51">
        <v>1286</v>
      </c>
      <c r="S227" s="51">
        <v>3359</v>
      </c>
      <c r="T227" s="51">
        <v>0</v>
      </c>
      <c r="U227" s="51">
        <v>65</v>
      </c>
      <c r="V227" s="51">
        <v>174</v>
      </c>
      <c r="W227" s="34" t="s">
        <v>586</v>
      </c>
      <c r="X227" s="34" t="s">
        <v>587</v>
      </c>
      <c r="Y227" s="38">
        <v>1</v>
      </c>
    </row>
    <row r="228" ht="36" spans="1:25">
      <c r="A228" s="9">
        <v>221</v>
      </c>
      <c r="B228" s="34" t="s">
        <v>32</v>
      </c>
      <c r="C228" s="34" t="s">
        <v>72</v>
      </c>
      <c r="D228" s="34" t="s">
        <v>73</v>
      </c>
      <c r="E228" s="35" t="s">
        <v>569</v>
      </c>
      <c r="F228" s="65" t="s">
        <v>724</v>
      </c>
      <c r="G228" s="34" t="s">
        <v>725</v>
      </c>
      <c r="H228" s="10" t="s">
        <v>37</v>
      </c>
      <c r="I228" s="65" t="s">
        <v>724</v>
      </c>
      <c r="J228" s="10" t="s">
        <v>39</v>
      </c>
      <c r="K228" s="10" t="s">
        <v>39</v>
      </c>
      <c r="L228" s="65" t="s">
        <v>724</v>
      </c>
      <c r="M228" s="34" t="s">
        <v>726</v>
      </c>
      <c r="N228" s="10">
        <f t="shared" si="3"/>
        <v>19</v>
      </c>
      <c r="O228" s="67">
        <v>19</v>
      </c>
      <c r="P228" s="50">
        <v>0</v>
      </c>
      <c r="Q228" s="50">
        <v>1</v>
      </c>
      <c r="R228" s="50">
        <v>85</v>
      </c>
      <c r="S228" s="50">
        <v>199</v>
      </c>
      <c r="T228" s="50">
        <v>1</v>
      </c>
      <c r="U228" s="50">
        <v>14</v>
      </c>
      <c r="V228" s="50">
        <v>29</v>
      </c>
      <c r="W228" s="50" t="s">
        <v>727</v>
      </c>
      <c r="X228" s="50" t="s">
        <v>728</v>
      </c>
      <c r="Y228" s="35"/>
    </row>
    <row r="229" ht="60" spans="1:25">
      <c r="A229" s="9">
        <v>222</v>
      </c>
      <c r="B229" s="34" t="s">
        <v>32</v>
      </c>
      <c r="C229" s="34" t="s">
        <v>72</v>
      </c>
      <c r="D229" s="34" t="s">
        <v>73</v>
      </c>
      <c r="E229" s="35" t="s">
        <v>569</v>
      </c>
      <c r="F229" s="65" t="s">
        <v>724</v>
      </c>
      <c r="G229" s="34" t="s">
        <v>729</v>
      </c>
      <c r="H229" s="10" t="s">
        <v>37</v>
      </c>
      <c r="I229" s="65" t="s">
        <v>724</v>
      </c>
      <c r="J229" s="10" t="s">
        <v>39</v>
      </c>
      <c r="K229" s="10" t="s">
        <v>39</v>
      </c>
      <c r="L229" s="65" t="s">
        <v>724</v>
      </c>
      <c r="M229" s="34" t="s">
        <v>730</v>
      </c>
      <c r="N229" s="10">
        <f t="shared" si="3"/>
        <v>50</v>
      </c>
      <c r="O229" s="67">
        <v>50</v>
      </c>
      <c r="P229" s="50">
        <v>0</v>
      </c>
      <c r="Q229" s="50">
        <v>1</v>
      </c>
      <c r="R229" s="50">
        <v>120</v>
      </c>
      <c r="S229" s="50">
        <v>289</v>
      </c>
      <c r="T229" s="50">
        <v>1</v>
      </c>
      <c r="U229" s="50">
        <v>36</v>
      </c>
      <c r="V229" s="50">
        <v>71</v>
      </c>
      <c r="W229" s="50" t="s">
        <v>727</v>
      </c>
      <c r="X229" s="50" t="s">
        <v>728</v>
      </c>
      <c r="Y229" s="35"/>
    </row>
    <row r="230" ht="60" spans="1:25">
      <c r="A230" s="9">
        <v>223</v>
      </c>
      <c r="B230" s="34" t="s">
        <v>32</v>
      </c>
      <c r="C230" s="34" t="s">
        <v>72</v>
      </c>
      <c r="D230" s="34" t="s">
        <v>73</v>
      </c>
      <c r="E230" s="35" t="s">
        <v>569</v>
      </c>
      <c r="F230" s="65" t="s">
        <v>724</v>
      </c>
      <c r="G230" s="34" t="s">
        <v>731</v>
      </c>
      <c r="H230" s="10" t="s">
        <v>37</v>
      </c>
      <c r="I230" s="65" t="s">
        <v>724</v>
      </c>
      <c r="J230" s="10" t="s">
        <v>39</v>
      </c>
      <c r="K230" s="10" t="s">
        <v>39</v>
      </c>
      <c r="L230" s="65" t="s">
        <v>724</v>
      </c>
      <c r="M230" s="34" t="s">
        <v>732</v>
      </c>
      <c r="N230" s="10">
        <f t="shared" si="3"/>
        <v>35</v>
      </c>
      <c r="O230" s="67">
        <v>35</v>
      </c>
      <c r="P230" s="50">
        <v>0</v>
      </c>
      <c r="Q230" s="50">
        <v>1</v>
      </c>
      <c r="R230" s="50">
        <v>30</v>
      </c>
      <c r="S230" s="50">
        <v>84</v>
      </c>
      <c r="T230" s="50">
        <v>1</v>
      </c>
      <c r="U230" s="50">
        <v>8</v>
      </c>
      <c r="V230" s="50">
        <v>16</v>
      </c>
      <c r="W230" s="50" t="s">
        <v>456</v>
      </c>
      <c r="X230" s="50" t="s">
        <v>380</v>
      </c>
      <c r="Y230" s="35"/>
    </row>
    <row r="231" ht="72" spans="1:25">
      <c r="A231" s="9">
        <v>224</v>
      </c>
      <c r="B231" s="34" t="s">
        <v>32</v>
      </c>
      <c r="C231" s="24" t="s">
        <v>76</v>
      </c>
      <c r="D231" s="34" t="s">
        <v>77</v>
      </c>
      <c r="E231" s="35" t="s">
        <v>569</v>
      </c>
      <c r="F231" s="65" t="s">
        <v>724</v>
      </c>
      <c r="G231" s="34" t="s">
        <v>733</v>
      </c>
      <c r="H231" s="10" t="s">
        <v>37</v>
      </c>
      <c r="I231" s="65" t="s">
        <v>724</v>
      </c>
      <c r="J231" s="10" t="s">
        <v>39</v>
      </c>
      <c r="K231" s="10" t="s">
        <v>39</v>
      </c>
      <c r="L231" s="65" t="s">
        <v>724</v>
      </c>
      <c r="M231" s="34" t="s">
        <v>166</v>
      </c>
      <c r="N231" s="10">
        <f t="shared" si="3"/>
        <v>4</v>
      </c>
      <c r="O231" s="67">
        <v>4</v>
      </c>
      <c r="P231" s="50">
        <v>0</v>
      </c>
      <c r="Q231" s="50">
        <v>1</v>
      </c>
      <c r="R231" s="50">
        <v>13</v>
      </c>
      <c r="S231" s="50">
        <v>35</v>
      </c>
      <c r="T231" s="50">
        <v>1</v>
      </c>
      <c r="U231" s="50">
        <v>4</v>
      </c>
      <c r="V231" s="50">
        <v>9</v>
      </c>
      <c r="W231" s="50" t="s">
        <v>456</v>
      </c>
      <c r="X231" s="50" t="s">
        <v>380</v>
      </c>
      <c r="Y231" s="35"/>
    </row>
    <row r="232" ht="108" spans="1:25">
      <c r="A232" s="9">
        <v>225</v>
      </c>
      <c r="B232" s="34" t="s">
        <v>96</v>
      </c>
      <c r="C232" s="34" t="s">
        <v>114</v>
      </c>
      <c r="D232" s="34" t="s">
        <v>98</v>
      </c>
      <c r="E232" s="35" t="s">
        <v>569</v>
      </c>
      <c r="F232" s="65" t="s">
        <v>724</v>
      </c>
      <c r="G232" s="34" t="s">
        <v>734</v>
      </c>
      <c r="H232" s="10" t="s">
        <v>37</v>
      </c>
      <c r="I232" s="65" t="s">
        <v>724</v>
      </c>
      <c r="J232" s="10" t="s">
        <v>39</v>
      </c>
      <c r="K232" s="10" t="s">
        <v>39</v>
      </c>
      <c r="L232" s="65" t="s">
        <v>724</v>
      </c>
      <c r="M232" s="34" t="s">
        <v>735</v>
      </c>
      <c r="N232" s="10">
        <f t="shared" si="3"/>
        <v>33</v>
      </c>
      <c r="O232" s="67">
        <v>33</v>
      </c>
      <c r="P232" s="50">
        <v>0</v>
      </c>
      <c r="Q232" s="74">
        <v>1</v>
      </c>
      <c r="R232" s="74">
        <v>122</v>
      </c>
      <c r="S232" s="74">
        <v>288</v>
      </c>
      <c r="T232" s="50">
        <v>1</v>
      </c>
      <c r="U232" s="74">
        <v>8</v>
      </c>
      <c r="V232" s="74">
        <v>18</v>
      </c>
      <c r="W232" s="50" t="s">
        <v>736</v>
      </c>
      <c r="X232" s="50" t="s">
        <v>737</v>
      </c>
      <c r="Y232" s="35"/>
    </row>
    <row r="233" ht="108" spans="1:25">
      <c r="A233" s="9">
        <v>226</v>
      </c>
      <c r="B233" s="34" t="s">
        <v>96</v>
      </c>
      <c r="C233" s="34" t="s">
        <v>114</v>
      </c>
      <c r="D233" s="34" t="s">
        <v>115</v>
      </c>
      <c r="E233" s="35" t="s">
        <v>569</v>
      </c>
      <c r="F233" s="65" t="s">
        <v>724</v>
      </c>
      <c r="G233" s="34" t="s">
        <v>738</v>
      </c>
      <c r="H233" s="10" t="s">
        <v>37</v>
      </c>
      <c r="I233" s="65" t="s">
        <v>724</v>
      </c>
      <c r="J233" s="10" t="s">
        <v>39</v>
      </c>
      <c r="K233" s="10" t="s">
        <v>39</v>
      </c>
      <c r="L233" s="65" t="s">
        <v>724</v>
      </c>
      <c r="M233" s="34" t="s">
        <v>739</v>
      </c>
      <c r="N233" s="10">
        <f t="shared" si="3"/>
        <v>52</v>
      </c>
      <c r="O233" s="67">
        <v>52</v>
      </c>
      <c r="P233" s="50">
        <v>0</v>
      </c>
      <c r="Q233" s="74">
        <v>1</v>
      </c>
      <c r="R233" s="74">
        <v>41</v>
      </c>
      <c r="S233" s="74">
        <v>48</v>
      </c>
      <c r="T233" s="74">
        <v>1</v>
      </c>
      <c r="U233" s="74">
        <v>12</v>
      </c>
      <c r="V233" s="74">
        <v>21</v>
      </c>
      <c r="W233" s="74" t="s">
        <v>740</v>
      </c>
      <c r="X233" s="74" t="s">
        <v>737</v>
      </c>
      <c r="Y233" s="35"/>
    </row>
    <row r="234" ht="108" spans="1:25">
      <c r="A234" s="9">
        <v>227</v>
      </c>
      <c r="B234" s="34" t="s">
        <v>96</v>
      </c>
      <c r="C234" s="34" t="s">
        <v>114</v>
      </c>
      <c r="D234" s="34" t="s">
        <v>115</v>
      </c>
      <c r="E234" s="35" t="s">
        <v>569</v>
      </c>
      <c r="F234" s="65" t="s">
        <v>724</v>
      </c>
      <c r="G234" s="34" t="s">
        <v>741</v>
      </c>
      <c r="H234" s="10" t="s">
        <v>37</v>
      </c>
      <c r="I234" s="65" t="s">
        <v>724</v>
      </c>
      <c r="J234" s="10" t="s">
        <v>39</v>
      </c>
      <c r="K234" s="10" t="s">
        <v>39</v>
      </c>
      <c r="L234" s="65" t="s">
        <v>724</v>
      </c>
      <c r="M234" s="34" t="s">
        <v>742</v>
      </c>
      <c r="N234" s="10">
        <f t="shared" si="3"/>
        <v>19</v>
      </c>
      <c r="O234" s="67">
        <v>19</v>
      </c>
      <c r="P234" s="50">
        <v>0</v>
      </c>
      <c r="Q234" s="50">
        <v>1</v>
      </c>
      <c r="R234" s="74">
        <v>41</v>
      </c>
      <c r="S234" s="74">
        <v>48</v>
      </c>
      <c r="T234" s="50">
        <v>1</v>
      </c>
      <c r="U234" s="74">
        <v>12</v>
      </c>
      <c r="V234" s="74">
        <v>21</v>
      </c>
      <c r="W234" s="50" t="s">
        <v>736</v>
      </c>
      <c r="X234" s="50" t="s">
        <v>737</v>
      </c>
      <c r="Y234" s="35"/>
    </row>
    <row r="235" ht="108" spans="1:25">
      <c r="A235" s="9">
        <v>228</v>
      </c>
      <c r="B235" s="34" t="s">
        <v>96</v>
      </c>
      <c r="C235" s="34" t="s">
        <v>114</v>
      </c>
      <c r="D235" s="34" t="s">
        <v>115</v>
      </c>
      <c r="E235" s="35" t="s">
        <v>569</v>
      </c>
      <c r="F235" s="65" t="s">
        <v>724</v>
      </c>
      <c r="G235" s="34" t="s">
        <v>743</v>
      </c>
      <c r="H235" s="10" t="s">
        <v>37</v>
      </c>
      <c r="I235" s="65" t="s">
        <v>724</v>
      </c>
      <c r="J235" s="10" t="s">
        <v>39</v>
      </c>
      <c r="K235" s="10" t="s">
        <v>39</v>
      </c>
      <c r="L235" s="65" t="s">
        <v>724</v>
      </c>
      <c r="M235" s="34" t="s">
        <v>744</v>
      </c>
      <c r="N235" s="10">
        <f t="shared" si="3"/>
        <v>18</v>
      </c>
      <c r="O235" s="67">
        <v>18</v>
      </c>
      <c r="P235" s="50">
        <v>0</v>
      </c>
      <c r="Q235" s="50">
        <v>1</v>
      </c>
      <c r="R235" s="50">
        <v>102</v>
      </c>
      <c r="S235" s="50">
        <v>268</v>
      </c>
      <c r="T235" s="50">
        <v>1</v>
      </c>
      <c r="U235" s="50">
        <v>16</v>
      </c>
      <c r="V235" s="50">
        <v>38</v>
      </c>
      <c r="W235" s="50" t="s">
        <v>745</v>
      </c>
      <c r="X235" s="50" t="s">
        <v>746</v>
      </c>
      <c r="Y235" s="35"/>
    </row>
    <row r="236" ht="108" spans="1:25">
      <c r="A236" s="9">
        <v>229</v>
      </c>
      <c r="B236" s="34" t="s">
        <v>96</v>
      </c>
      <c r="C236" s="34" t="s">
        <v>114</v>
      </c>
      <c r="D236" s="34" t="s">
        <v>115</v>
      </c>
      <c r="E236" s="35" t="s">
        <v>569</v>
      </c>
      <c r="F236" s="65" t="s">
        <v>724</v>
      </c>
      <c r="G236" s="34" t="s">
        <v>747</v>
      </c>
      <c r="H236" s="10" t="s">
        <v>37</v>
      </c>
      <c r="I236" s="65" t="s">
        <v>724</v>
      </c>
      <c r="J236" s="10" t="s">
        <v>39</v>
      </c>
      <c r="K236" s="10" t="s">
        <v>39</v>
      </c>
      <c r="L236" s="65" t="s">
        <v>724</v>
      </c>
      <c r="M236" s="34" t="s">
        <v>748</v>
      </c>
      <c r="N236" s="10">
        <f t="shared" si="3"/>
        <v>16</v>
      </c>
      <c r="O236" s="67">
        <v>16</v>
      </c>
      <c r="P236" s="50">
        <v>0</v>
      </c>
      <c r="Q236" s="50">
        <v>1</v>
      </c>
      <c r="R236" s="50">
        <v>61</v>
      </c>
      <c r="S236" s="50">
        <v>102</v>
      </c>
      <c r="T236" s="50">
        <v>1</v>
      </c>
      <c r="U236" s="50">
        <v>10</v>
      </c>
      <c r="V236" s="50">
        <v>30</v>
      </c>
      <c r="W236" s="50" t="s">
        <v>749</v>
      </c>
      <c r="X236" s="50" t="s">
        <v>746</v>
      </c>
      <c r="Y236" s="35"/>
    </row>
    <row r="237" ht="72" spans="1:25">
      <c r="A237" s="9">
        <v>230</v>
      </c>
      <c r="B237" s="34" t="s">
        <v>32</v>
      </c>
      <c r="C237" s="24" t="s">
        <v>76</v>
      </c>
      <c r="D237" s="34" t="s">
        <v>77</v>
      </c>
      <c r="E237" s="35" t="s">
        <v>569</v>
      </c>
      <c r="F237" s="65" t="s">
        <v>750</v>
      </c>
      <c r="G237" s="34" t="s">
        <v>751</v>
      </c>
      <c r="H237" s="10" t="s">
        <v>37</v>
      </c>
      <c r="I237" s="65" t="s">
        <v>750</v>
      </c>
      <c r="J237" s="10" t="s">
        <v>39</v>
      </c>
      <c r="K237" s="10" t="s">
        <v>39</v>
      </c>
      <c r="L237" s="65" t="s">
        <v>750</v>
      </c>
      <c r="M237" s="34" t="s">
        <v>345</v>
      </c>
      <c r="N237" s="10">
        <f t="shared" si="3"/>
        <v>6</v>
      </c>
      <c r="O237" s="67">
        <v>6</v>
      </c>
      <c r="P237" s="35">
        <v>0</v>
      </c>
      <c r="Q237" s="35">
        <v>1</v>
      </c>
      <c r="R237" s="35">
        <v>156</v>
      </c>
      <c r="S237" s="35">
        <v>345</v>
      </c>
      <c r="T237" s="35"/>
      <c r="U237" s="35">
        <v>10</v>
      </c>
      <c r="V237" s="35">
        <v>27</v>
      </c>
      <c r="W237" s="50" t="s">
        <v>650</v>
      </c>
      <c r="X237" s="50" t="s">
        <v>752</v>
      </c>
      <c r="Y237" s="35"/>
    </row>
    <row r="238" ht="108" spans="1:25">
      <c r="A238" s="9">
        <v>231</v>
      </c>
      <c r="B238" s="34" t="s">
        <v>96</v>
      </c>
      <c r="C238" s="34" t="s">
        <v>114</v>
      </c>
      <c r="D238" s="34" t="s">
        <v>98</v>
      </c>
      <c r="E238" s="35" t="s">
        <v>569</v>
      </c>
      <c r="F238" s="65" t="s">
        <v>750</v>
      </c>
      <c r="G238" s="34" t="s">
        <v>753</v>
      </c>
      <c r="H238" s="10" t="s">
        <v>37</v>
      </c>
      <c r="I238" s="65" t="s">
        <v>750</v>
      </c>
      <c r="J238" s="10" t="s">
        <v>39</v>
      </c>
      <c r="K238" s="10" t="s">
        <v>39</v>
      </c>
      <c r="L238" s="65" t="s">
        <v>750</v>
      </c>
      <c r="M238" s="34" t="s">
        <v>754</v>
      </c>
      <c r="N238" s="10">
        <f t="shared" si="3"/>
        <v>15</v>
      </c>
      <c r="O238" s="67">
        <v>15</v>
      </c>
      <c r="P238" s="35">
        <v>0</v>
      </c>
      <c r="Q238" s="35">
        <v>1</v>
      </c>
      <c r="R238" s="35">
        <v>120</v>
      </c>
      <c r="S238" s="35">
        <v>340</v>
      </c>
      <c r="T238" s="35"/>
      <c r="U238" s="35">
        <v>6</v>
      </c>
      <c r="V238" s="35">
        <v>10</v>
      </c>
      <c r="W238" s="52" t="s">
        <v>705</v>
      </c>
      <c r="X238" s="52" t="s">
        <v>682</v>
      </c>
      <c r="Y238" s="35"/>
    </row>
    <row r="239" ht="48" spans="1:25">
      <c r="A239" s="9">
        <v>232</v>
      </c>
      <c r="B239" s="34" t="s">
        <v>32</v>
      </c>
      <c r="C239" s="24" t="s">
        <v>76</v>
      </c>
      <c r="D239" s="34" t="s">
        <v>77</v>
      </c>
      <c r="E239" s="35" t="s">
        <v>569</v>
      </c>
      <c r="F239" s="65" t="s">
        <v>755</v>
      </c>
      <c r="G239" s="34" t="s">
        <v>756</v>
      </c>
      <c r="H239" s="10" t="s">
        <v>37</v>
      </c>
      <c r="I239" s="65" t="s">
        <v>755</v>
      </c>
      <c r="J239" s="10" t="s">
        <v>39</v>
      </c>
      <c r="K239" s="10" t="s">
        <v>39</v>
      </c>
      <c r="L239" s="65" t="s">
        <v>755</v>
      </c>
      <c r="M239" s="34" t="s">
        <v>757</v>
      </c>
      <c r="N239" s="10">
        <f t="shared" si="3"/>
        <v>10</v>
      </c>
      <c r="O239" s="67">
        <v>10</v>
      </c>
      <c r="P239" s="35">
        <v>0</v>
      </c>
      <c r="Q239" s="35">
        <v>1</v>
      </c>
      <c r="R239" s="35">
        <v>122</v>
      </c>
      <c r="S239" s="35">
        <v>306</v>
      </c>
      <c r="T239" s="35">
        <v>1</v>
      </c>
      <c r="U239" s="35">
        <v>4</v>
      </c>
      <c r="V239" s="35">
        <v>11</v>
      </c>
      <c r="W239" s="75" t="s">
        <v>758</v>
      </c>
      <c r="X239" s="50" t="s">
        <v>591</v>
      </c>
      <c r="Y239" s="35"/>
    </row>
    <row r="240" ht="72" spans="1:25">
      <c r="A240" s="9">
        <v>233</v>
      </c>
      <c r="B240" s="34" t="s">
        <v>32</v>
      </c>
      <c r="C240" s="24" t="s">
        <v>76</v>
      </c>
      <c r="D240" s="34" t="s">
        <v>77</v>
      </c>
      <c r="E240" s="35" t="s">
        <v>569</v>
      </c>
      <c r="F240" s="65" t="s">
        <v>755</v>
      </c>
      <c r="G240" s="34" t="s">
        <v>759</v>
      </c>
      <c r="H240" s="10" t="s">
        <v>37</v>
      </c>
      <c r="I240" s="65" t="s">
        <v>755</v>
      </c>
      <c r="J240" s="10" t="s">
        <v>39</v>
      </c>
      <c r="K240" s="10" t="s">
        <v>39</v>
      </c>
      <c r="L240" s="65" t="s">
        <v>755</v>
      </c>
      <c r="M240" s="34" t="s">
        <v>150</v>
      </c>
      <c r="N240" s="10">
        <f t="shared" si="3"/>
        <v>2</v>
      </c>
      <c r="O240" s="67">
        <v>2</v>
      </c>
      <c r="P240" s="35">
        <v>0</v>
      </c>
      <c r="Q240" s="35">
        <v>1</v>
      </c>
      <c r="R240" s="35">
        <v>32</v>
      </c>
      <c r="S240" s="35">
        <v>68</v>
      </c>
      <c r="T240" s="35">
        <v>1</v>
      </c>
      <c r="U240" s="35">
        <v>1</v>
      </c>
      <c r="V240" s="35">
        <v>2</v>
      </c>
      <c r="W240" s="75" t="s">
        <v>758</v>
      </c>
      <c r="X240" s="50" t="s">
        <v>591</v>
      </c>
      <c r="Y240" s="35"/>
    </row>
    <row r="241" ht="108" spans="1:25">
      <c r="A241" s="9">
        <v>234</v>
      </c>
      <c r="B241" s="34" t="s">
        <v>96</v>
      </c>
      <c r="C241" s="34" t="s">
        <v>114</v>
      </c>
      <c r="D241" s="34" t="s">
        <v>98</v>
      </c>
      <c r="E241" s="35" t="s">
        <v>569</v>
      </c>
      <c r="F241" s="65" t="s">
        <v>755</v>
      </c>
      <c r="G241" s="34" t="s">
        <v>760</v>
      </c>
      <c r="H241" s="10" t="s">
        <v>37</v>
      </c>
      <c r="I241" s="65" t="s">
        <v>755</v>
      </c>
      <c r="J241" s="10" t="s">
        <v>39</v>
      </c>
      <c r="K241" s="10" t="s">
        <v>39</v>
      </c>
      <c r="L241" s="65" t="s">
        <v>755</v>
      </c>
      <c r="M241" s="34" t="s">
        <v>761</v>
      </c>
      <c r="N241" s="10">
        <f t="shared" si="3"/>
        <v>28</v>
      </c>
      <c r="O241" s="67">
        <v>28</v>
      </c>
      <c r="P241" s="35">
        <v>0</v>
      </c>
      <c r="Q241" s="35">
        <v>1</v>
      </c>
      <c r="R241" s="35">
        <v>115</v>
      </c>
      <c r="S241" s="35">
        <v>375</v>
      </c>
      <c r="T241" s="35">
        <v>1</v>
      </c>
      <c r="U241" s="35">
        <v>12</v>
      </c>
      <c r="V241" s="35">
        <v>38</v>
      </c>
      <c r="W241" s="75" t="s">
        <v>276</v>
      </c>
      <c r="X241" s="50" t="s">
        <v>762</v>
      </c>
      <c r="Y241" s="35"/>
    </row>
    <row r="242" ht="48" spans="1:25">
      <c r="A242" s="9">
        <v>235</v>
      </c>
      <c r="B242" s="34" t="s">
        <v>32</v>
      </c>
      <c r="C242" s="9" t="s">
        <v>76</v>
      </c>
      <c r="D242" s="34" t="s">
        <v>80</v>
      </c>
      <c r="E242" s="38" t="s">
        <v>569</v>
      </c>
      <c r="F242" s="65" t="s">
        <v>763</v>
      </c>
      <c r="G242" s="34" t="s">
        <v>764</v>
      </c>
      <c r="H242" s="10" t="s">
        <v>37</v>
      </c>
      <c r="I242" s="65" t="s">
        <v>763</v>
      </c>
      <c r="J242" s="10" t="s">
        <v>39</v>
      </c>
      <c r="K242" s="10" t="s">
        <v>39</v>
      </c>
      <c r="L242" s="65" t="s">
        <v>763</v>
      </c>
      <c r="M242" s="34" t="s">
        <v>765</v>
      </c>
      <c r="N242" s="10">
        <f t="shared" si="3"/>
        <v>19</v>
      </c>
      <c r="O242" s="67">
        <v>19</v>
      </c>
      <c r="P242" s="38">
        <v>0</v>
      </c>
      <c r="Q242" s="38">
        <v>1</v>
      </c>
      <c r="R242" s="38">
        <v>114</v>
      </c>
      <c r="S242" s="38">
        <v>335</v>
      </c>
      <c r="T242" s="38">
        <v>0</v>
      </c>
      <c r="U242" s="38">
        <v>19</v>
      </c>
      <c r="V242" s="38">
        <v>61</v>
      </c>
      <c r="W242" s="51" t="s">
        <v>766</v>
      </c>
      <c r="X242" s="50" t="s">
        <v>767</v>
      </c>
      <c r="Y242" s="35"/>
    </row>
    <row r="243" ht="108" spans="1:25">
      <c r="A243" s="9">
        <v>236</v>
      </c>
      <c r="B243" s="34" t="s">
        <v>96</v>
      </c>
      <c r="C243" s="34" t="s">
        <v>114</v>
      </c>
      <c r="D243" s="34" t="s">
        <v>98</v>
      </c>
      <c r="E243" s="35" t="s">
        <v>569</v>
      </c>
      <c r="F243" s="65" t="s">
        <v>763</v>
      </c>
      <c r="G243" s="34" t="s">
        <v>768</v>
      </c>
      <c r="H243" s="10" t="s">
        <v>37</v>
      </c>
      <c r="I243" s="65" t="s">
        <v>763</v>
      </c>
      <c r="J243" s="10" t="s">
        <v>39</v>
      </c>
      <c r="K243" s="10" t="s">
        <v>39</v>
      </c>
      <c r="L243" s="65" t="s">
        <v>763</v>
      </c>
      <c r="M243" s="34" t="s">
        <v>769</v>
      </c>
      <c r="N243" s="10">
        <f t="shared" si="3"/>
        <v>35</v>
      </c>
      <c r="O243" s="67">
        <v>35</v>
      </c>
      <c r="P243" s="35">
        <v>0</v>
      </c>
      <c r="Q243" s="35">
        <v>1</v>
      </c>
      <c r="R243" s="35">
        <v>206</v>
      </c>
      <c r="S243" s="35">
        <v>652</v>
      </c>
      <c r="T243" s="35">
        <v>0</v>
      </c>
      <c r="U243" s="35">
        <v>21</v>
      </c>
      <c r="V243" s="35">
        <v>73</v>
      </c>
      <c r="W243" s="50" t="s">
        <v>770</v>
      </c>
      <c r="X243" s="50" t="s">
        <v>771</v>
      </c>
      <c r="Y243" s="35"/>
    </row>
    <row r="244" ht="36" spans="1:25">
      <c r="A244" s="9">
        <v>237</v>
      </c>
      <c r="B244" s="34" t="s">
        <v>32</v>
      </c>
      <c r="C244" s="34" t="s">
        <v>72</v>
      </c>
      <c r="D244" s="34" t="s">
        <v>73</v>
      </c>
      <c r="E244" s="35" t="s">
        <v>569</v>
      </c>
      <c r="F244" s="65" t="s">
        <v>569</v>
      </c>
      <c r="G244" s="34" t="s">
        <v>772</v>
      </c>
      <c r="H244" s="10" t="s">
        <v>37</v>
      </c>
      <c r="I244" s="65" t="s">
        <v>569</v>
      </c>
      <c r="J244" s="10" t="s">
        <v>39</v>
      </c>
      <c r="K244" s="10" t="s">
        <v>39</v>
      </c>
      <c r="L244" s="65" t="s">
        <v>569</v>
      </c>
      <c r="M244" s="34" t="s">
        <v>419</v>
      </c>
      <c r="N244" s="10">
        <f t="shared" si="3"/>
        <v>36</v>
      </c>
      <c r="O244" s="67">
        <v>36</v>
      </c>
      <c r="P244" s="35">
        <v>0</v>
      </c>
      <c r="Q244" s="35">
        <v>19</v>
      </c>
      <c r="R244" s="35">
        <v>318</v>
      </c>
      <c r="S244" s="35">
        <v>670</v>
      </c>
      <c r="T244" s="35">
        <v>5</v>
      </c>
      <c r="U244" s="35">
        <v>57</v>
      </c>
      <c r="V244" s="35">
        <v>133</v>
      </c>
      <c r="W244" s="50" t="s">
        <v>773</v>
      </c>
      <c r="X244" s="50" t="s">
        <v>773</v>
      </c>
      <c r="Y244" s="35"/>
    </row>
    <row r="245" ht="108" spans="1:25">
      <c r="A245" s="9">
        <v>238</v>
      </c>
      <c r="B245" s="34" t="s">
        <v>96</v>
      </c>
      <c r="C245" s="34" t="s">
        <v>114</v>
      </c>
      <c r="D245" s="34" t="s">
        <v>98</v>
      </c>
      <c r="E245" s="35" t="s">
        <v>569</v>
      </c>
      <c r="F245" s="65" t="s">
        <v>569</v>
      </c>
      <c r="G245" s="34" t="s">
        <v>774</v>
      </c>
      <c r="H245" s="10" t="s">
        <v>37</v>
      </c>
      <c r="I245" s="65" t="s">
        <v>569</v>
      </c>
      <c r="J245" s="10" t="s">
        <v>39</v>
      </c>
      <c r="K245" s="10" t="s">
        <v>39</v>
      </c>
      <c r="L245" s="65" t="s">
        <v>569</v>
      </c>
      <c r="M245" s="34" t="s">
        <v>775</v>
      </c>
      <c r="N245" s="10">
        <f t="shared" si="3"/>
        <v>39</v>
      </c>
      <c r="O245" s="67">
        <v>39</v>
      </c>
      <c r="P245" s="35">
        <v>0</v>
      </c>
      <c r="Q245" s="35">
        <v>1</v>
      </c>
      <c r="R245" s="35">
        <v>55</v>
      </c>
      <c r="S245" s="35">
        <v>240</v>
      </c>
      <c r="T245" s="35">
        <v>0</v>
      </c>
      <c r="U245" s="35">
        <v>4</v>
      </c>
      <c r="V245" s="35">
        <v>11</v>
      </c>
      <c r="W245" s="50" t="s">
        <v>770</v>
      </c>
      <c r="X245" s="50" t="s">
        <v>771</v>
      </c>
      <c r="Y245" s="35"/>
    </row>
    <row r="246" ht="48" spans="1:25">
      <c r="A246" s="9">
        <v>239</v>
      </c>
      <c r="B246" s="34" t="s">
        <v>96</v>
      </c>
      <c r="C246" s="34" t="s">
        <v>197</v>
      </c>
      <c r="D246" s="34" t="s">
        <v>198</v>
      </c>
      <c r="E246" s="35" t="s">
        <v>569</v>
      </c>
      <c r="F246" s="65" t="s">
        <v>569</v>
      </c>
      <c r="G246" s="34" t="s">
        <v>776</v>
      </c>
      <c r="H246" s="10" t="s">
        <v>37</v>
      </c>
      <c r="I246" s="65" t="s">
        <v>569</v>
      </c>
      <c r="J246" s="10" t="s">
        <v>39</v>
      </c>
      <c r="K246" s="10" t="s">
        <v>39</v>
      </c>
      <c r="L246" s="65" t="s">
        <v>569</v>
      </c>
      <c r="M246" s="34" t="s">
        <v>777</v>
      </c>
      <c r="N246" s="10">
        <f t="shared" si="3"/>
        <v>22</v>
      </c>
      <c r="O246" s="67">
        <v>22</v>
      </c>
      <c r="P246" s="35">
        <v>0</v>
      </c>
      <c r="Q246" s="35">
        <v>19</v>
      </c>
      <c r="R246" s="35">
        <v>7856</v>
      </c>
      <c r="S246" s="35">
        <v>21368</v>
      </c>
      <c r="T246" s="35">
        <v>5</v>
      </c>
      <c r="U246" s="35">
        <v>823</v>
      </c>
      <c r="V246" s="35">
        <v>2453</v>
      </c>
      <c r="W246" s="50" t="s">
        <v>778</v>
      </c>
      <c r="X246" s="50" t="s">
        <v>779</v>
      </c>
      <c r="Y246" s="35"/>
    </row>
    <row r="247" ht="48" spans="1:25">
      <c r="A247" s="9">
        <v>240</v>
      </c>
      <c r="B247" s="34" t="s">
        <v>32</v>
      </c>
      <c r="C247" s="24" t="s">
        <v>76</v>
      </c>
      <c r="D247" s="34" t="s">
        <v>77</v>
      </c>
      <c r="E247" s="35" t="s">
        <v>569</v>
      </c>
      <c r="F247" s="65" t="s">
        <v>780</v>
      </c>
      <c r="G247" s="34" t="s">
        <v>781</v>
      </c>
      <c r="H247" s="10" t="s">
        <v>37</v>
      </c>
      <c r="I247" s="65" t="s">
        <v>780</v>
      </c>
      <c r="J247" s="10" t="s">
        <v>39</v>
      </c>
      <c r="K247" s="10" t="s">
        <v>39</v>
      </c>
      <c r="L247" s="65" t="s">
        <v>780</v>
      </c>
      <c r="M247" s="34" t="s">
        <v>782</v>
      </c>
      <c r="N247" s="10">
        <f t="shared" si="3"/>
        <v>38</v>
      </c>
      <c r="O247" s="67">
        <v>38</v>
      </c>
      <c r="P247" s="57">
        <v>0</v>
      </c>
      <c r="Q247" s="57">
        <v>1</v>
      </c>
      <c r="R247" s="57">
        <v>80</v>
      </c>
      <c r="S247" s="57">
        <v>180</v>
      </c>
      <c r="T247" s="57">
        <v>1</v>
      </c>
      <c r="U247" s="57">
        <v>8</v>
      </c>
      <c r="V247" s="57">
        <v>23</v>
      </c>
      <c r="W247" s="52" t="s">
        <v>783</v>
      </c>
      <c r="X247" s="52" t="s">
        <v>784</v>
      </c>
      <c r="Y247" s="35"/>
    </row>
    <row r="248" ht="84" spans="1:25">
      <c r="A248" s="9">
        <v>241</v>
      </c>
      <c r="B248" s="34" t="s">
        <v>32</v>
      </c>
      <c r="C248" s="34" t="s">
        <v>259</v>
      </c>
      <c r="D248" s="34" t="s">
        <v>260</v>
      </c>
      <c r="E248" s="35" t="s">
        <v>569</v>
      </c>
      <c r="F248" s="65" t="s">
        <v>780</v>
      </c>
      <c r="G248" s="34" t="s">
        <v>785</v>
      </c>
      <c r="H248" s="10" t="s">
        <v>37</v>
      </c>
      <c r="I248" s="65" t="s">
        <v>780</v>
      </c>
      <c r="J248" s="10" t="s">
        <v>39</v>
      </c>
      <c r="K248" s="10" t="s">
        <v>39</v>
      </c>
      <c r="L248" s="65" t="s">
        <v>780</v>
      </c>
      <c r="M248" s="34" t="s">
        <v>786</v>
      </c>
      <c r="N248" s="10">
        <f t="shared" si="3"/>
        <v>23</v>
      </c>
      <c r="O248" s="67">
        <v>23</v>
      </c>
      <c r="P248" s="57">
        <v>0</v>
      </c>
      <c r="Q248" s="57">
        <v>1</v>
      </c>
      <c r="R248" s="57">
        <v>39</v>
      </c>
      <c r="S248" s="57">
        <v>132</v>
      </c>
      <c r="T248" s="57">
        <v>0</v>
      </c>
      <c r="U248" s="57">
        <v>18</v>
      </c>
      <c r="V248" s="57">
        <v>76</v>
      </c>
      <c r="W248" s="52" t="s">
        <v>787</v>
      </c>
      <c r="X248" s="52" t="s">
        <v>788</v>
      </c>
      <c r="Y248" s="35"/>
    </row>
    <row r="249" ht="48" spans="1:25">
      <c r="A249" s="9">
        <v>242</v>
      </c>
      <c r="B249" s="34" t="s">
        <v>32</v>
      </c>
      <c r="C249" s="24" t="s">
        <v>76</v>
      </c>
      <c r="D249" s="34" t="s">
        <v>77</v>
      </c>
      <c r="E249" s="35" t="s">
        <v>569</v>
      </c>
      <c r="F249" s="65" t="s">
        <v>789</v>
      </c>
      <c r="G249" s="34" t="s">
        <v>790</v>
      </c>
      <c r="H249" s="10" t="s">
        <v>37</v>
      </c>
      <c r="I249" s="65" t="s">
        <v>789</v>
      </c>
      <c r="J249" s="10" t="s">
        <v>39</v>
      </c>
      <c r="K249" s="10" t="s">
        <v>39</v>
      </c>
      <c r="L249" s="65" t="s">
        <v>789</v>
      </c>
      <c r="M249" s="34" t="s">
        <v>791</v>
      </c>
      <c r="N249" s="10">
        <f t="shared" si="3"/>
        <v>5</v>
      </c>
      <c r="O249" s="67">
        <v>5</v>
      </c>
      <c r="P249" s="35">
        <v>0</v>
      </c>
      <c r="Q249" s="35">
        <v>1</v>
      </c>
      <c r="R249" s="35">
        <v>43</v>
      </c>
      <c r="S249" s="35">
        <v>126</v>
      </c>
      <c r="T249" s="35">
        <v>1</v>
      </c>
      <c r="U249" s="35">
        <v>5</v>
      </c>
      <c r="V249" s="35">
        <v>16</v>
      </c>
      <c r="W249" s="34" t="s">
        <v>758</v>
      </c>
      <c r="X249" s="34" t="s">
        <v>591</v>
      </c>
      <c r="Y249" s="35"/>
    </row>
    <row r="250" ht="36" spans="1:25">
      <c r="A250" s="9">
        <v>243</v>
      </c>
      <c r="B250" s="34" t="s">
        <v>32</v>
      </c>
      <c r="C250" s="34" t="s">
        <v>72</v>
      </c>
      <c r="D250" s="34" t="s">
        <v>73</v>
      </c>
      <c r="E250" s="35" t="s">
        <v>569</v>
      </c>
      <c r="F250" s="65" t="s">
        <v>792</v>
      </c>
      <c r="G250" s="34" t="s">
        <v>793</v>
      </c>
      <c r="H250" s="10" t="s">
        <v>37</v>
      </c>
      <c r="I250" s="65" t="s">
        <v>792</v>
      </c>
      <c r="J250" s="10" t="s">
        <v>39</v>
      </c>
      <c r="K250" s="10" t="s">
        <v>39</v>
      </c>
      <c r="L250" s="65" t="s">
        <v>792</v>
      </c>
      <c r="M250" s="34" t="s">
        <v>794</v>
      </c>
      <c r="N250" s="10">
        <f t="shared" si="3"/>
        <v>35</v>
      </c>
      <c r="O250" s="67">
        <v>35</v>
      </c>
      <c r="P250" s="52">
        <v>0</v>
      </c>
      <c r="Q250" s="52">
        <v>1</v>
      </c>
      <c r="R250" s="52">
        <v>105</v>
      </c>
      <c r="S250" s="52">
        <v>253</v>
      </c>
      <c r="T250" s="52">
        <v>1</v>
      </c>
      <c r="U250" s="52">
        <v>15</v>
      </c>
      <c r="V250" s="52">
        <v>53</v>
      </c>
      <c r="W250" s="52" t="s">
        <v>586</v>
      </c>
      <c r="X250" s="52" t="s">
        <v>587</v>
      </c>
      <c r="Y250" s="76"/>
    </row>
    <row r="251" ht="48" spans="1:25">
      <c r="A251" s="9">
        <v>244</v>
      </c>
      <c r="B251" s="34" t="s">
        <v>32</v>
      </c>
      <c r="C251" s="34" t="s">
        <v>72</v>
      </c>
      <c r="D251" s="34" t="s">
        <v>73</v>
      </c>
      <c r="E251" s="35" t="s">
        <v>569</v>
      </c>
      <c r="F251" s="65" t="s">
        <v>792</v>
      </c>
      <c r="G251" s="34" t="s">
        <v>795</v>
      </c>
      <c r="H251" s="10" t="s">
        <v>37</v>
      </c>
      <c r="I251" s="65" t="s">
        <v>792</v>
      </c>
      <c r="J251" s="10" t="s">
        <v>39</v>
      </c>
      <c r="K251" s="10" t="s">
        <v>39</v>
      </c>
      <c r="L251" s="65" t="s">
        <v>792</v>
      </c>
      <c r="M251" s="34" t="s">
        <v>796</v>
      </c>
      <c r="N251" s="10">
        <f t="shared" si="3"/>
        <v>19.5</v>
      </c>
      <c r="O251" s="67">
        <v>19.5</v>
      </c>
      <c r="P251" s="57">
        <v>0</v>
      </c>
      <c r="Q251" s="57">
        <v>1</v>
      </c>
      <c r="R251" s="57">
        <v>109</v>
      </c>
      <c r="S251" s="57">
        <v>253</v>
      </c>
      <c r="T251" s="52">
        <v>1</v>
      </c>
      <c r="U251" s="57">
        <v>16</v>
      </c>
      <c r="V251" s="57">
        <v>48</v>
      </c>
      <c r="W251" s="52" t="s">
        <v>586</v>
      </c>
      <c r="X251" s="52" t="s">
        <v>587</v>
      </c>
      <c r="Y251" s="76"/>
    </row>
    <row r="252" ht="36" spans="1:25">
      <c r="A252" s="9">
        <v>245</v>
      </c>
      <c r="B252" s="34" t="s">
        <v>32</v>
      </c>
      <c r="C252" s="34" t="s">
        <v>72</v>
      </c>
      <c r="D252" s="34" t="s">
        <v>73</v>
      </c>
      <c r="E252" s="35" t="s">
        <v>569</v>
      </c>
      <c r="F252" s="65" t="s">
        <v>792</v>
      </c>
      <c r="G252" s="34" t="s">
        <v>797</v>
      </c>
      <c r="H252" s="10" t="s">
        <v>37</v>
      </c>
      <c r="I252" s="65" t="s">
        <v>792</v>
      </c>
      <c r="J252" s="10" t="s">
        <v>39</v>
      </c>
      <c r="K252" s="10" t="s">
        <v>39</v>
      </c>
      <c r="L252" s="65" t="s">
        <v>792</v>
      </c>
      <c r="M252" s="34" t="s">
        <v>798</v>
      </c>
      <c r="N252" s="10">
        <f t="shared" si="3"/>
        <v>35</v>
      </c>
      <c r="O252" s="67">
        <v>35</v>
      </c>
      <c r="P252" s="57">
        <v>0</v>
      </c>
      <c r="Q252" s="57">
        <v>1</v>
      </c>
      <c r="R252" s="57">
        <v>55</v>
      </c>
      <c r="S252" s="57">
        <v>102</v>
      </c>
      <c r="T252" s="52">
        <v>1</v>
      </c>
      <c r="U252" s="57">
        <v>6</v>
      </c>
      <c r="V252" s="57">
        <v>20</v>
      </c>
      <c r="W252" s="52" t="s">
        <v>586</v>
      </c>
      <c r="X252" s="52" t="s">
        <v>587</v>
      </c>
      <c r="Y252" s="76"/>
    </row>
    <row r="253" ht="48.75" spans="1:25">
      <c r="A253" s="9">
        <v>246</v>
      </c>
      <c r="B253" s="34" t="s">
        <v>32</v>
      </c>
      <c r="C253" s="34" t="s">
        <v>799</v>
      </c>
      <c r="D253" s="34" t="s">
        <v>800</v>
      </c>
      <c r="E253" s="35" t="s">
        <v>569</v>
      </c>
      <c r="F253" s="65" t="s">
        <v>792</v>
      </c>
      <c r="G253" s="34" t="s">
        <v>801</v>
      </c>
      <c r="H253" s="10" t="s">
        <v>37</v>
      </c>
      <c r="I253" s="65" t="s">
        <v>792</v>
      </c>
      <c r="J253" s="10" t="s">
        <v>39</v>
      </c>
      <c r="K253" s="10" t="s">
        <v>39</v>
      </c>
      <c r="L253" s="65" t="s">
        <v>792</v>
      </c>
      <c r="M253" s="34" t="s">
        <v>802</v>
      </c>
      <c r="N253" s="10">
        <f t="shared" si="3"/>
        <v>50</v>
      </c>
      <c r="O253" s="67">
        <v>50</v>
      </c>
      <c r="P253" s="57">
        <v>0</v>
      </c>
      <c r="Q253" s="57">
        <v>1</v>
      </c>
      <c r="R253" s="57">
        <v>113</v>
      </c>
      <c r="S253" s="57">
        <v>321</v>
      </c>
      <c r="T253" s="52">
        <v>1</v>
      </c>
      <c r="U253" s="57">
        <v>23</v>
      </c>
      <c r="V253" s="57">
        <v>68</v>
      </c>
      <c r="W253" s="53" t="s">
        <v>594</v>
      </c>
      <c r="X253" s="52" t="s">
        <v>595</v>
      </c>
      <c r="Y253" s="76"/>
    </row>
    <row r="254" ht="36" spans="1:25">
      <c r="A254" s="9">
        <v>247</v>
      </c>
      <c r="B254" s="34" t="s">
        <v>32</v>
      </c>
      <c r="C254" s="34" t="s">
        <v>799</v>
      </c>
      <c r="D254" s="34" t="s">
        <v>800</v>
      </c>
      <c r="E254" s="35" t="s">
        <v>569</v>
      </c>
      <c r="F254" s="65" t="s">
        <v>792</v>
      </c>
      <c r="G254" s="34" t="s">
        <v>803</v>
      </c>
      <c r="H254" s="10" t="s">
        <v>37</v>
      </c>
      <c r="I254" s="65" t="s">
        <v>792</v>
      </c>
      <c r="J254" s="10" t="s">
        <v>39</v>
      </c>
      <c r="K254" s="10" t="s">
        <v>39</v>
      </c>
      <c r="L254" s="65" t="s">
        <v>792</v>
      </c>
      <c r="M254" s="34" t="s">
        <v>804</v>
      </c>
      <c r="N254" s="10">
        <f t="shared" si="3"/>
        <v>19</v>
      </c>
      <c r="O254" s="67">
        <v>19</v>
      </c>
      <c r="P254" s="57">
        <v>0</v>
      </c>
      <c r="Q254" s="57">
        <v>1</v>
      </c>
      <c r="R254" s="52">
        <v>34</v>
      </c>
      <c r="S254" s="52">
        <v>124</v>
      </c>
      <c r="T254" s="52">
        <v>1</v>
      </c>
      <c r="U254" s="52">
        <v>10</v>
      </c>
      <c r="V254" s="52">
        <v>33</v>
      </c>
      <c r="W254" s="52" t="s">
        <v>586</v>
      </c>
      <c r="X254" s="52" t="s">
        <v>587</v>
      </c>
      <c r="Y254" s="76"/>
    </row>
    <row r="255" ht="84" spans="1:25">
      <c r="A255" s="9">
        <v>248</v>
      </c>
      <c r="B255" s="34" t="s">
        <v>32</v>
      </c>
      <c r="C255" s="24" t="s">
        <v>76</v>
      </c>
      <c r="D255" s="34" t="s">
        <v>77</v>
      </c>
      <c r="E255" s="35" t="s">
        <v>569</v>
      </c>
      <c r="F255" s="65" t="s">
        <v>792</v>
      </c>
      <c r="G255" s="34" t="s">
        <v>805</v>
      </c>
      <c r="H255" s="10" t="s">
        <v>37</v>
      </c>
      <c r="I255" s="65" t="s">
        <v>792</v>
      </c>
      <c r="J255" s="10" t="s">
        <v>39</v>
      </c>
      <c r="K255" s="10" t="s">
        <v>39</v>
      </c>
      <c r="L255" s="65" t="s">
        <v>792</v>
      </c>
      <c r="M255" s="34" t="s">
        <v>166</v>
      </c>
      <c r="N255" s="10">
        <f t="shared" si="3"/>
        <v>4</v>
      </c>
      <c r="O255" s="67">
        <v>4</v>
      </c>
      <c r="P255" s="57">
        <v>0</v>
      </c>
      <c r="Q255" s="57">
        <v>1</v>
      </c>
      <c r="R255" s="57">
        <v>15</v>
      </c>
      <c r="S255" s="57">
        <v>64</v>
      </c>
      <c r="T255" s="52">
        <v>1</v>
      </c>
      <c r="U255" s="57">
        <v>3</v>
      </c>
      <c r="V255" s="57">
        <v>16</v>
      </c>
      <c r="W255" s="52" t="s">
        <v>590</v>
      </c>
      <c r="X255" s="52" t="s">
        <v>591</v>
      </c>
      <c r="Y255" s="76"/>
    </row>
    <row r="256" ht="108" spans="1:25">
      <c r="A256" s="9">
        <v>249</v>
      </c>
      <c r="B256" s="34" t="s">
        <v>96</v>
      </c>
      <c r="C256" s="34" t="s">
        <v>114</v>
      </c>
      <c r="D256" s="34" t="s">
        <v>98</v>
      </c>
      <c r="E256" s="35" t="s">
        <v>569</v>
      </c>
      <c r="F256" s="65" t="s">
        <v>792</v>
      </c>
      <c r="G256" s="34" t="s">
        <v>806</v>
      </c>
      <c r="H256" s="10" t="s">
        <v>37</v>
      </c>
      <c r="I256" s="65" t="s">
        <v>792</v>
      </c>
      <c r="J256" s="10" t="s">
        <v>39</v>
      </c>
      <c r="K256" s="10" t="s">
        <v>39</v>
      </c>
      <c r="L256" s="65" t="s">
        <v>792</v>
      </c>
      <c r="M256" s="34" t="s">
        <v>807</v>
      </c>
      <c r="N256" s="10">
        <f t="shared" si="3"/>
        <v>25</v>
      </c>
      <c r="O256" s="67">
        <v>25</v>
      </c>
      <c r="P256" s="57">
        <v>0</v>
      </c>
      <c r="Q256" s="57">
        <v>1</v>
      </c>
      <c r="R256" s="52">
        <v>43</v>
      </c>
      <c r="S256" s="52">
        <v>203</v>
      </c>
      <c r="T256" s="52">
        <v>1</v>
      </c>
      <c r="U256" s="52">
        <v>9</v>
      </c>
      <c r="V256" s="52">
        <v>29</v>
      </c>
      <c r="W256" s="52" t="s">
        <v>276</v>
      </c>
      <c r="X256" s="52" t="s">
        <v>603</v>
      </c>
      <c r="Y256" s="76"/>
    </row>
    <row r="257" ht="108" spans="1:25">
      <c r="A257" s="9">
        <v>250</v>
      </c>
      <c r="B257" s="34" t="s">
        <v>96</v>
      </c>
      <c r="C257" s="34" t="s">
        <v>114</v>
      </c>
      <c r="D257" s="34" t="s">
        <v>98</v>
      </c>
      <c r="E257" s="35" t="s">
        <v>569</v>
      </c>
      <c r="F257" s="65" t="s">
        <v>792</v>
      </c>
      <c r="G257" s="34" t="s">
        <v>808</v>
      </c>
      <c r="H257" s="10" t="s">
        <v>37</v>
      </c>
      <c r="I257" s="65" t="s">
        <v>792</v>
      </c>
      <c r="J257" s="10" t="s">
        <v>39</v>
      </c>
      <c r="K257" s="10" t="s">
        <v>39</v>
      </c>
      <c r="L257" s="65" t="s">
        <v>792</v>
      </c>
      <c r="M257" s="34" t="s">
        <v>809</v>
      </c>
      <c r="N257" s="10">
        <f t="shared" si="3"/>
        <v>35</v>
      </c>
      <c r="O257" s="67">
        <v>35</v>
      </c>
      <c r="P257" s="57">
        <v>0</v>
      </c>
      <c r="Q257" s="57">
        <v>1</v>
      </c>
      <c r="R257" s="57">
        <v>132</v>
      </c>
      <c r="S257" s="57">
        <v>212</v>
      </c>
      <c r="T257" s="52">
        <v>1</v>
      </c>
      <c r="U257" s="57">
        <v>17</v>
      </c>
      <c r="V257" s="57">
        <v>51</v>
      </c>
      <c r="W257" s="52" t="s">
        <v>276</v>
      </c>
      <c r="X257" s="52" t="s">
        <v>603</v>
      </c>
      <c r="Y257" s="76"/>
    </row>
    <row r="258" ht="108" spans="1:25">
      <c r="A258" s="9">
        <v>251</v>
      </c>
      <c r="B258" s="77" t="s">
        <v>96</v>
      </c>
      <c r="C258" s="77" t="s">
        <v>114</v>
      </c>
      <c r="D258" s="77" t="s">
        <v>98</v>
      </c>
      <c r="E258" s="78" t="s">
        <v>569</v>
      </c>
      <c r="F258" s="79" t="s">
        <v>792</v>
      </c>
      <c r="G258" s="80" t="s">
        <v>810</v>
      </c>
      <c r="H258" s="10" t="s">
        <v>37</v>
      </c>
      <c r="I258" s="79" t="s">
        <v>792</v>
      </c>
      <c r="J258" s="10" t="s">
        <v>39</v>
      </c>
      <c r="K258" s="10" t="s">
        <v>39</v>
      </c>
      <c r="L258" s="79" t="s">
        <v>792</v>
      </c>
      <c r="M258" s="80" t="s">
        <v>811</v>
      </c>
      <c r="N258" s="10">
        <f t="shared" si="3"/>
        <v>28</v>
      </c>
      <c r="O258" s="84">
        <v>28</v>
      </c>
      <c r="P258" s="85">
        <v>0</v>
      </c>
      <c r="Q258" s="85">
        <v>1</v>
      </c>
      <c r="R258" s="85">
        <v>55</v>
      </c>
      <c r="S258" s="85">
        <v>192</v>
      </c>
      <c r="T258" s="87">
        <v>1</v>
      </c>
      <c r="U258" s="85">
        <v>7</v>
      </c>
      <c r="V258" s="85">
        <v>18</v>
      </c>
      <c r="W258" s="87" t="s">
        <v>276</v>
      </c>
      <c r="X258" s="87" t="s">
        <v>603</v>
      </c>
      <c r="Y258" s="90"/>
    </row>
    <row r="259" ht="108" spans="1:25">
      <c r="A259" s="9">
        <v>252</v>
      </c>
      <c r="B259" s="34" t="s">
        <v>96</v>
      </c>
      <c r="C259" s="34" t="s">
        <v>114</v>
      </c>
      <c r="D259" s="34" t="s">
        <v>98</v>
      </c>
      <c r="E259" s="35" t="s">
        <v>569</v>
      </c>
      <c r="F259" s="36" t="s">
        <v>792</v>
      </c>
      <c r="G259" s="37" t="s">
        <v>812</v>
      </c>
      <c r="H259" s="10" t="s">
        <v>37</v>
      </c>
      <c r="I259" s="36" t="s">
        <v>792</v>
      </c>
      <c r="J259" s="10" t="s">
        <v>39</v>
      </c>
      <c r="K259" s="10" t="s">
        <v>39</v>
      </c>
      <c r="L259" s="36" t="s">
        <v>792</v>
      </c>
      <c r="M259" s="37" t="s">
        <v>813</v>
      </c>
      <c r="N259" s="10">
        <f t="shared" si="3"/>
        <v>10</v>
      </c>
      <c r="O259" s="41">
        <v>10</v>
      </c>
      <c r="P259" s="57">
        <v>0</v>
      </c>
      <c r="Q259" s="57">
        <v>1</v>
      </c>
      <c r="R259" s="52">
        <v>28</v>
      </c>
      <c r="S259" s="52">
        <v>64</v>
      </c>
      <c r="T259" s="52">
        <v>1</v>
      </c>
      <c r="U259" s="52">
        <v>2</v>
      </c>
      <c r="V259" s="52">
        <v>8</v>
      </c>
      <c r="W259" s="52" t="s">
        <v>276</v>
      </c>
      <c r="X259" s="52" t="s">
        <v>603</v>
      </c>
      <c r="Y259" s="76"/>
    </row>
    <row r="260" ht="108" spans="1:25">
      <c r="A260" s="9">
        <v>253</v>
      </c>
      <c r="B260" s="34" t="s">
        <v>96</v>
      </c>
      <c r="C260" s="34" t="s">
        <v>114</v>
      </c>
      <c r="D260" s="34" t="s">
        <v>115</v>
      </c>
      <c r="E260" s="35" t="s">
        <v>569</v>
      </c>
      <c r="F260" s="36" t="s">
        <v>792</v>
      </c>
      <c r="G260" s="37" t="s">
        <v>814</v>
      </c>
      <c r="H260" s="10" t="s">
        <v>37</v>
      </c>
      <c r="I260" s="36" t="s">
        <v>792</v>
      </c>
      <c r="J260" s="10" t="s">
        <v>39</v>
      </c>
      <c r="K260" s="10" t="s">
        <v>39</v>
      </c>
      <c r="L260" s="36" t="s">
        <v>792</v>
      </c>
      <c r="M260" s="37" t="s">
        <v>815</v>
      </c>
      <c r="N260" s="10">
        <f t="shared" si="3"/>
        <v>32</v>
      </c>
      <c r="O260" s="41">
        <v>32</v>
      </c>
      <c r="P260" s="57">
        <v>0</v>
      </c>
      <c r="Q260" s="57">
        <v>1</v>
      </c>
      <c r="R260" s="57">
        <v>34</v>
      </c>
      <c r="S260" s="57">
        <v>124</v>
      </c>
      <c r="T260" s="52">
        <v>1</v>
      </c>
      <c r="U260" s="57">
        <v>10</v>
      </c>
      <c r="V260" s="57">
        <v>33</v>
      </c>
      <c r="W260" s="52" t="s">
        <v>586</v>
      </c>
      <c r="X260" s="52" t="s">
        <v>587</v>
      </c>
      <c r="Y260" s="76"/>
    </row>
    <row r="261" ht="60" spans="1:25">
      <c r="A261" s="9">
        <v>254</v>
      </c>
      <c r="B261" s="34" t="s">
        <v>32</v>
      </c>
      <c r="C261" s="34" t="s">
        <v>72</v>
      </c>
      <c r="D261" s="34" t="s">
        <v>73</v>
      </c>
      <c r="E261" s="35" t="s">
        <v>569</v>
      </c>
      <c r="F261" s="36" t="s">
        <v>816</v>
      </c>
      <c r="G261" s="37" t="s">
        <v>817</v>
      </c>
      <c r="H261" s="10" t="s">
        <v>37</v>
      </c>
      <c r="I261" s="36" t="s">
        <v>816</v>
      </c>
      <c r="J261" s="10" t="s">
        <v>39</v>
      </c>
      <c r="K261" s="10" t="s">
        <v>39</v>
      </c>
      <c r="L261" s="36" t="s">
        <v>816</v>
      </c>
      <c r="M261" s="37" t="s">
        <v>818</v>
      </c>
      <c r="N261" s="10">
        <f t="shared" si="3"/>
        <v>35</v>
      </c>
      <c r="O261" s="41">
        <v>35</v>
      </c>
      <c r="P261" s="35">
        <v>0</v>
      </c>
      <c r="Q261" s="37">
        <v>1</v>
      </c>
      <c r="R261" s="37">
        <v>245</v>
      </c>
      <c r="S261" s="37">
        <v>850</v>
      </c>
      <c r="T261" s="37">
        <v>1</v>
      </c>
      <c r="U261" s="37">
        <v>26</v>
      </c>
      <c r="V261" s="37">
        <v>54</v>
      </c>
      <c r="W261" s="37" t="s">
        <v>819</v>
      </c>
      <c r="X261" s="37" t="s">
        <v>820</v>
      </c>
      <c r="Y261" s="35"/>
    </row>
    <row r="262" ht="60" spans="1:25">
      <c r="A262" s="9">
        <v>255</v>
      </c>
      <c r="B262" s="34" t="s">
        <v>32</v>
      </c>
      <c r="C262" s="34" t="s">
        <v>72</v>
      </c>
      <c r="D262" s="34" t="s">
        <v>73</v>
      </c>
      <c r="E262" s="35" t="s">
        <v>569</v>
      </c>
      <c r="F262" s="36" t="s">
        <v>816</v>
      </c>
      <c r="G262" s="37" t="s">
        <v>821</v>
      </c>
      <c r="H262" s="10" t="s">
        <v>37</v>
      </c>
      <c r="I262" s="36" t="s">
        <v>816</v>
      </c>
      <c r="J262" s="10" t="s">
        <v>39</v>
      </c>
      <c r="K262" s="10" t="s">
        <v>39</v>
      </c>
      <c r="L262" s="36" t="s">
        <v>816</v>
      </c>
      <c r="M262" s="37" t="s">
        <v>822</v>
      </c>
      <c r="N262" s="10">
        <f t="shared" si="3"/>
        <v>25</v>
      </c>
      <c r="O262" s="41">
        <v>25</v>
      </c>
      <c r="P262" s="35">
        <v>0</v>
      </c>
      <c r="Q262" s="37">
        <v>1</v>
      </c>
      <c r="R262" s="37">
        <v>50</v>
      </c>
      <c r="S262" s="37">
        <v>215</v>
      </c>
      <c r="T262" s="37">
        <v>1</v>
      </c>
      <c r="U262" s="37">
        <v>3</v>
      </c>
      <c r="V262" s="37">
        <v>8</v>
      </c>
      <c r="W262" s="37" t="s">
        <v>819</v>
      </c>
      <c r="X262" s="37" t="s">
        <v>820</v>
      </c>
      <c r="Y262" s="35"/>
    </row>
    <row r="263" ht="60" spans="1:25">
      <c r="A263" s="9">
        <v>256</v>
      </c>
      <c r="B263" s="34" t="s">
        <v>32</v>
      </c>
      <c r="C263" s="34" t="s">
        <v>72</v>
      </c>
      <c r="D263" s="34" t="s">
        <v>73</v>
      </c>
      <c r="E263" s="35" t="s">
        <v>569</v>
      </c>
      <c r="F263" s="36" t="s">
        <v>816</v>
      </c>
      <c r="G263" s="37" t="s">
        <v>823</v>
      </c>
      <c r="H263" s="10" t="s">
        <v>37</v>
      </c>
      <c r="I263" s="36" t="s">
        <v>816</v>
      </c>
      <c r="J263" s="10" t="s">
        <v>39</v>
      </c>
      <c r="K263" s="10" t="s">
        <v>39</v>
      </c>
      <c r="L263" s="36" t="s">
        <v>816</v>
      </c>
      <c r="M263" s="37" t="s">
        <v>824</v>
      </c>
      <c r="N263" s="10">
        <f t="shared" si="3"/>
        <v>19</v>
      </c>
      <c r="O263" s="41">
        <v>19</v>
      </c>
      <c r="P263" s="35">
        <v>0</v>
      </c>
      <c r="Q263" s="37">
        <v>1</v>
      </c>
      <c r="R263" s="37">
        <v>30</v>
      </c>
      <c r="S263" s="37">
        <v>98</v>
      </c>
      <c r="T263" s="37">
        <v>1</v>
      </c>
      <c r="U263" s="37">
        <v>15</v>
      </c>
      <c r="V263" s="37">
        <v>28</v>
      </c>
      <c r="W263" s="37" t="s">
        <v>819</v>
      </c>
      <c r="X263" s="37" t="s">
        <v>820</v>
      </c>
      <c r="Y263" s="35"/>
    </row>
    <row r="264" ht="60" spans="1:25">
      <c r="A264" s="9">
        <v>257</v>
      </c>
      <c r="B264" s="34" t="s">
        <v>32</v>
      </c>
      <c r="C264" s="34" t="s">
        <v>72</v>
      </c>
      <c r="D264" s="34" t="s">
        <v>73</v>
      </c>
      <c r="E264" s="35" t="s">
        <v>569</v>
      </c>
      <c r="F264" s="36" t="s">
        <v>816</v>
      </c>
      <c r="G264" s="37" t="s">
        <v>825</v>
      </c>
      <c r="H264" s="10" t="s">
        <v>37</v>
      </c>
      <c r="I264" s="36" t="s">
        <v>816</v>
      </c>
      <c r="J264" s="10" t="s">
        <v>39</v>
      </c>
      <c r="K264" s="10" t="s">
        <v>39</v>
      </c>
      <c r="L264" s="36" t="s">
        <v>816</v>
      </c>
      <c r="M264" s="37" t="s">
        <v>826</v>
      </c>
      <c r="N264" s="10">
        <f t="shared" si="3"/>
        <v>19</v>
      </c>
      <c r="O264" s="41">
        <v>19</v>
      </c>
      <c r="P264" s="35">
        <v>0</v>
      </c>
      <c r="Q264" s="37">
        <v>1</v>
      </c>
      <c r="R264" s="37">
        <v>51</v>
      </c>
      <c r="S264" s="37">
        <v>210</v>
      </c>
      <c r="T264" s="37">
        <v>1</v>
      </c>
      <c r="U264" s="37">
        <v>5</v>
      </c>
      <c r="V264" s="37">
        <v>12</v>
      </c>
      <c r="W264" s="88" t="s">
        <v>827</v>
      </c>
      <c r="X264" s="37" t="s">
        <v>828</v>
      </c>
      <c r="Y264" s="35"/>
    </row>
    <row r="265" ht="60" spans="1:25">
      <c r="A265" s="9">
        <v>258</v>
      </c>
      <c r="B265" s="34" t="s">
        <v>32</v>
      </c>
      <c r="C265" s="34" t="s">
        <v>72</v>
      </c>
      <c r="D265" s="34" t="s">
        <v>73</v>
      </c>
      <c r="E265" s="35" t="s">
        <v>569</v>
      </c>
      <c r="F265" s="36" t="s">
        <v>816</v>
      </c>
      <c r="G265" s="37" t="s">
        <v>829</v>
      </c>
      <c r="H265" s="10" t="s">
        <v>37</v>
      </c>
      <c r="I265" s="36" t="s">
        <v>816</v>
      </c>
      <c r="J265" s="10" t="s">
        <v>39</v>
      </c>
      <c r="K265" s="10" t="s">
        <v>39</v>
      </c>
      <c r="L265" s="36" t="s">
        <v>816</v>
      </c>
      <c r="M265" s="37" t="s">
        <v>830</v>
      </c>
      <c r="N265" s="10">
        <f>SUM(O265:P265)</f>
        <v>35</v>
      </c>
      <c r="O265" s="41">
        <v>35</v>
      </c>
      <c r="P265" s="35">
        <v>0</v>
      </c>
      <c r="Q265" s="37">
        <v>1</v>
      </c>
      <c r="R265" s="37">
        <v>245</v>
      </c>
      <c r="S265" s="37">
        <v>850</v>
      </c>
      <c r="T265" s="37">
        <v>1</v>
      </c>
      <c r="U265" s="37">
        <v>26</v>
      </c>
      <c r="V265" s="37">
        <v>54</v>
      </c>
      <c r="W265" s="37" t="s">
        <v>819</v>
      </c>
      <c r="X265" s="37" t="s">
        <v>820</v>
      </c>
      <c r="Y265" s="35"/>
    </row>
    <row r="266" ht="60" spans="1:25">
      <c r="A266" s="9">
        <v>259</v>
      </c>
      <c r="B266" s="34" t="s">
        <v>32</v>
      </c>
      <c r="C266" s="34" t="s">
        <v>72</v>
      </c>
      <c r="D266" s="34" t="s">
        <v>73</v>
      </c>
      <c r="E266" s="35" t="s">
        <v>569</v>
      </c>
      <c r="F266" s="36" t="s">
        <v>816</v>
      </c>
      <c r="G266" s="37" t="s">
        <v>831</v>
      </c>
      <c r="H266" s="10" t="s">
        <v>37</v>
      </c>
      <c r="I266" s="36" t="s">
        <v>816</v>
      </c>
      <c r="J266" s="10" t="s">
        <v>39</v>
      </c>
      <c r="K266" s="10" t="s">
        <v>39</v>
      </c>
      <c r="L266" s="36" t="s">
        <v>816</v>
      </c>
      <c r="M266" s="37" t="s">
        <v>832</v>
      </c>
      <c r="N266" s="10">
        <f>SUM(O266:P266)</f>
        <v>38</v>
      </c>
      <c r="O266" s="41">
        <v>38</v>
      </c>
      <c r="P266" s="35">
        <v>0</v>
      </c>
      <c r="Q266" s="37">
        <v>1</v>
      </c>
      <c r="R266" s="37">
        <v>51</v>
      </c>
      <c r="S266" s="37">
        <v>210</v>
      </c>
      <c r="T266" s="37">
        <v>1</v>
      </c>
      <c r="U266" s="37">
        <v>5</v>
      </c>
      <c r="V266" s="37">
        <v>12</v>
      </c>
      <c r="W266" s="88" t="s">
        <v>827</v>
      </c>
      <c r="X266" s="37" t="s">
        <v>828</v>
      </c>
      <c r="Y266" s="35"/>
    </row>
    <row r="267" ht="72" spans="1:25">
      <c r="A267" s="9">
        <v>260</v>
      </c>
      <c r="B267" s="34" t="s">
        <v>32</v>
      </c>
      <c r="C267" s="24" t="s">
        <v>76</v>
      </c>
      <c r="D267" s="34" t="s">
        <v>77</v>
      </c>
      <c r="E267" s="35" t="s">
        <v>569</v>
      </c>
      <c r="F267" s="36" t="s">
        <v>816</v>
      </c>
      <c r="G267" s="37" t="s">
        <v>833</v>
      </c>
      <c r="H267" s="10" t="s">
        <v>37</v>
      </c>
      <c r="I267" s="36" t="s">
        <v>816</v>
      </c>
      <c r="J267" s="10" t="s">
        <v>39</v>
      </c>
      <c r="K267" s="10" t="s">
        <v>39</v>
      </c>
      <c r="L267" s="36" t="s">
        <v>816</v>
      </c>
      <c r="M267" s="37" t="s">
        <v>150</v>
      </c>
      <c r="N267" s="10">
        <f>SUM(O267:P267)</f>
        <v>2</v>
      </c>
      <c r="O267" s="41">
        <v>2</v>
      </c>
      <c r="P267" s="35">
        <v>0</v>
      </c>
      <c r="Q267" s="37">
        <v>1</v>
      </c>
      <c r="R267" s="37">
        <v>48</v>
      </c>
      <c r="S267" s="37">
        <v>145</v>
      </c>
      <c r="T267" s="37">
        <v>1</v>
      </c>
      <c r="U267" s="37">
        <v>10</v>
      </c>
      <c r="V267" s="37">
        <v>25</v>
      </c>
      <c r="W267" s="37" t="s">
        <v>590</v>
      </c>
      <c r="X267" s="37" t="s">
        <v>834</v>
      </c>
      <c r="Y267" s="35"/>
    </row>
    <row r="268" ht="84" spans="1:25">
      <c r="A268" s="9">
        <v>261</v>
      </c>
      <c r="B268" s="34" t="s">
        <v>32</v>
      </c>
      <c r="C268" s="24" t="s">
        <v>76</v>
      </c>
      <c r="D268" s="34" t="s">
        <v>77</v>
      </c>
      <c r="E268" s="35" t="s">
        <v>569</v>
      </c>
      <c r="F268" s="36" t="s">
        <v>816</v>
      </c>
      <c r="G268" s="37" t="s">
        <v>835</v>
      </c>
      <c r="H268" s="10" t="s">
        <v>37</v>
      </c>
      <c r="I268" s="36" t="s">
        <v>816</v>
      </c>
      <c r="J268" s="10" t="s">
        <v>39</v>
      </c>
      <c r="K268" s="10" t="s">
        <v>39</v>
      </c>
      <c r="L268" s="36" t="s">
        <v>816</v>
      </c>
      <c r="M268" s="37" t="s">
        <v>150</v>
      </c>
      <c r="N268" s="10">
        <f>SUM(O268:P268)</f>
        <v>2</v>
      </c>
      <c r="O268" s="41">
        <v>2</v>
      </c>
      <c r="P268" s="35">
        <v>0</v>
      </c>
      <c r="Q268" s="37">
        <v>1</v>
      </c>
      <c r="R268" s="37">
        <v>45</v>
      </c>
      <c r="S268" s="37">
        <v>135</v>
      </c>
      <c r="T268" s="37">
        <v>1</v>
      </c>
      <c r="U268" s="37">
        <v>8</v>
      </c>
      <c r="V268" s="37">
        <v>20</v>
      </c>
      <c r="W268" s="37" t="s">
        <v>590</v>
      </c>
      <c r="X268" s="37" t="s">
        <v>834</v>
      </c>
      <c r="Y268" s="35"/>
    </row>
    <row r="269" ht="48" spans="1:25">
      <c r="A269" s="9">
        <v>262</v>
      </c>
      <c r="B269" s="34" t="s">
        <v>32</v>
      </c>
      <c r="C269" s="24" t="s">
        <v>76</v>
      </c>
      <c r="D269" s="34" t="s">
        <v>77</v>
      </c>
      <c r="E269" s="35" t="s">
        <v>569</v>
      </c>
      <c r="F269" s="36" t="s">
        <v>816</v>
      </c>
      <c r="G269" s="37" t="s">
        <v>836</v>
      </c>
      <c r="H269" s="10" t="s">
        <v>37</v>
      </c>
      <c r="I269" s="36" t="s">
        <v>816</v>
      </c>
      <c r="J269" s="10" t="s">
        <v>39</v>
      </c>
      <c r="K269" s="10" t="s">
        <v>39</v>
      </c>
      <c r="L269" s="36" t="s">
        <v>816</v>
      </c>
      <c r="M269" s="37" t="s">
        <v>837</v>
      </c>
      <c r="N269" s="10">
        <f>SUM(O269:P269)</f>
        <v>29.68</v>
      </c>
      <c r="O269" s="41">
        <v>29.68</v>
      </c>
      <c r="P269" s="35">
        <v>0</v>
      </c>
      <c r="Q269" s="37">
        <v>1</v>
      </c>
      <c r="R269" s="37">
        <v>551</v>
      </c>
      <c r="S269" s="37">
        <v>1845</v>
      </c>
      <c r="T269" s="37">
        <v>1</v>
      </c>
      <c r="U269" s="37">
        <v>49</v>
      </c>
      <c r="V269" s="37">
        <v>129</v>
      </c>
      <c r="W269" s="88" t="s">
        <v>827</v>
      </c>
      <c r="X269" s="37" t="s">
        <v>595</v>
      </c>
      <c r="Y269" s="35"/>
    </row>
    <row r="270" ht="60" spans="1:25">
      <c r="A270" s="9">
        <v>263</v>
      </c>
      <c r="B270" s="34" t="s">
        <v>32</v>
      </c>
      <c r="C270" s="34" t="s">
        <v>259</v>
      </c>
      <c r="D270" s="34" t="s">
        <v>260</v>
      </c>
      <c r="E270" s="35" t="s">
        <v>569</v>
      </c>
      <c r="F270" s="36" t="s">
        <v>816</v>
      </c>
      <c r="G270" s="37" t="s">
        <v>838</v>
      </c>
      <c r="H270" s="10" t="s">
        <v>37</v>
      </c>
      <c r="I270" s="36" t="s">
        <v>816</v>
      </c>
      <c r="J270" s="10" t="s">
        <v>39</v>
      </c>
      <c r="K270" s="10" t="s">
        <v>39</v>
      </c>
      <c r="L270" s="36" t="s">
        <v>816</v>
      </c>
      <c r="M270" s="37" t="s">
        <v>786</v>
      </c>
      <c r="N270" s="10">
        <f>SUM(O270:P270)</f>
        <v>23</v>
      </c>
      <c r="O270" s="41">
        <v>23</v>
      </c>
      <c r="P270" s="35">
        <v>0</v>
      </c>
      <c r="Q270" s="37">
        <v>1</v>
      </c>
      <c r="R270" s="37">
        <v>210</v>
      </c>
      <c r="S270" s="37">
        <v>785</v>
      </c>
      <c r="T270" s="37">
        <v>1</v>
      </c>
      <c r="U270" s="37">
        <v>20</v>
      </c>
      <c r="V270" s="37">
        <v>45</v>
      </c>
      <c r="W270" s="37" t="s">
        <v>839</v>
      </c>
      <c r="X270" s="37" t="s">
        <v>840</v>
      </c>
      <c r="Y270" s="35"/>
    </row>
    <row r="271" ht="108" spans="1:25">
      <c r="A271" s="9">
        <v>264</v>
      </c>
      <c r="B271" s="34" t="s">
        <v>96</v>
      </c>
      <c r="C271" s="34" t="s">
        <v>114</v>
      </c>
      <c r="D271" s="34" t="s">
        <v>98</v>
      </c>
      <c r="E271" s="35" t="s">
        <v>569</v>
      </c>
      <c r="F271" s="36" t="s">
        <v>816</v>
      </c>
      <c r="G271" s="37" t="s">
        <v>841</v>
      </c>
      <c r="H271" s="10" t="s">
        <v>37</v>
      </c>
      <c r="I271" s="36" t="s">
        <v>816</v>
      </c>
      <c r="J271" s="10" t="s">
        <v>39</v>
      </c>
      <c r="K271" s="10" t="s">
        <v>39</v>
      </c>
      <c r="L271" s="36" t="s">
        <v>816</v>
      </c>
      <c r="M271" s="37" t="s">
        <v>842</v>
      </c>
      <c r="N271" s="10">
        <f>SUM(O271:P271)</f>
        <v>55</v>
      </c>
      <c r="O271" s="41">
        <v>55</v>
      </c>
      <c r="P271" s="35">
        <v>0</v>
      </c>
      <c r="Q271" s="37">
        <v>1</v>
      </c>
      <c r="R271" s="37">
        <v>245</v>
      </c>
      <c r="S271" s="37">
        <v>850</v>
      </c>
      <c r="T271" s="37">
        <v>1</v>
      </c>
      <c r="U271" s="37">
        <v>26</v>
      </c>
      <c r="V271" s="37">
        <v>54</v>
      </c>
      <c r="W271" s="37" t="s">
        <v>276</v>
      </c>
      <c r="X271" s="37" t="s">
        <v>603</v>
      </c>
      <c r="Y271" s="35"/>
    </row>
    <row r="272" ht="108" spans="1:25">
      <c r="A272" s="9">
        <v>265</v>
      </c>
      <c r="B272" s="61" t="s">
        <v>96</v>
      </c>
      <c r="C272" s="61" t="s">
        <v>114</v>
      </c>
      <c r="D272" s="61" t="s">
        <v>115</v>
      </c>
      <c r="E272" s="62" t="s">
        <v>569</v>
      </c>
      <c r="F272" s="63" t="s">
        <v>816</v>
      </c>
      <c r="G272" s="64" t="s">
        <v>843</v>
      </c>
      <c r="H272" s="81" t="s">
        <v>37</v>
      </c>
      <c r="I272" s="63" t="s">
        <v>816</v>
      </c>
      <c r="J272" s="81" t="s">
        <v>39</v>
      </c>
      <c r="K272" s="81" t="s">
        <v>39</v>
      </c>
      <c r="L272" s="63" t="s">
        <v>816</v>
      </c>
      <c r="M272" s="64" t="s">
        <v>844</v>
      </c>
      <c r="N272" s="10">
        <f>SUM(O272:P272)</f>
        <v>45</v>
      </c>
      <c r="O272" s="66">
        <v>45</v>
      </c>
      <c r="P272" s="62">
        <v>0</v>
      </c>
      <c r="Q272" s="64">
        <v>1</v>
      </c>
      <c r="R272" s="64">
        <v>305</v>
      </c>
      <c r="S272" s="64">
        <v>1150</v>
      </c>
      <c r="T272" s="64">
        <v>1</v>
      </c>
      <c r="U272" s="64">
        <v>10</v>
      </c>
      <c r="V272" s="64">
        <v>25</v>
      </c>
      <c r="W272" s="64" t="s">
        <v>845</v>
      </c>
      <c r="X272" s="64" t="s">
        <v>846</v>
      </c>
      <c r="Y272" s="62"/>
    </row>
    <row r="273" ht="29" customHeight="1" spans="1:25">
      <c r="A273" s="9">
        <v>266</v>
      </c>
      <c r="B273" s="82" t="s">
        <v>847</v>
      </c>
      <c r="C273" s="83"/>
      <c r="D273" s="83"/>
      <c r="E273" s="83"/>
      <c r="F273" s="83"/>
      <c r="G273" s="83"/>
      <c r="H273" s="83"/>
      <c r="I273" s="83"/>
      <c r="J273" s="83"/>
      <c r="K273" s="83"/>
      <c r="L273" s="86"/>
      <c r="M273" s="49"/>
      <c r="N273" s="10">
        <f>SUM(O273:P273)</f>
        <v>8887.17</v>
      </c>
      <c r="O273" s="49">
        <f>SUM(O8:O272)</f>
        <v>8067.17</v>
      </c>
      <c r="P273" s="49">
        <f>SUM(P8:P272)</f>
        <v>820</v>
      </c>
      <c r="Q273" s="49"/>
      <c r="R273" s="49"/>
      <c r="S273" s="49"/>
      <c r="T273" s="49"/>
      <c r="U273" s="49"/>
      <c r="V273" s="49"/>
      <c r="W273" s="89"/>
      <c r="X273" s="89"/>
      <c r="Y273" s="49"/>
    </row>
  </sheetData>
  <autoFilter ref="A7:Y273">
    <extLst/>
  </autoFilter>
  <mergeCells count="28">
    <mergeCell ref="B5:D5"/>
    <mergeCell ref="J5:K5"/>
    <mergeCell ref="N5:P5"/>
    <mergeCell ref="Q5:V5"/>
    <mergeCell ref="O6:P6"/>
    <mergeCell ref="T6:V6"/>
    <mergeCell ref="B273:L273"/>
    <mergeCell ref="A5:A7"/>
    <mergeCell ref="C6:C7"/>
    <mergeCell ref="D6:D7"/>
    <mergeCell ref="E5:E7"/>
    <mergeCell ref="F5:F7"/>
    <mergeCell ref="G5:G7"/>
    <mergeCell ref="H5:H7"/>
    <mergeCell ref="I5:I7"/>
    <mergeCell ref="J6:J7"/>
    <mergeCell ref="K6:K7"/>
    <mergeCell ref="L5:L7"/>
    <mergeCell ref="M5:M7"/>
    <mergeCell ref="N6:N7"/>
    <mergeCell ref="Q6:Q7"/>
    <mergeCell ref="R6:R7"/>
    <mergeCell ref="S6:S7"/>
    <mergeCell ref="W5:W7"/>
    <mergeCell ref="X5:X7"/>
    <mergeCell ref="Y5:Y7"/>
    <mergeCell ref="A1:Y2"/>
    <mergeCell ref="A3:Y4"/>
  </mergeCells>
  <pageMargins left="0.472222222222222" right="0.314583333333333" top="0.865972222222222" bottom="0.275" header="0.5" footer="0.5"/>
  <pageSetup paperSize="9" scale="7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J16:J30"/>
  <sheetViews>
    <sheetView workbookViewId="0">
      <selection activeCell="J30" sqref="J30"/>
    </sheetView>
  </sheetViews>
  <sheetFormatPr defaultColWidth="9" defaultRowHeight="13.5"/>
  <sheetData>
    <row r="16" spans="10:10">
      <c r="J16">
        <v>230</v>
      </c>
    </row>
    <row r="17" spans="10:10">
      <c r="J17">
        <v>630</v>
      </c>
    </row>
    <row r="18" spans="10:10">
      <c r="J18">
        <v>230</v>
      </c>
    </row>
    <row r="19" spans="10:10">
      <c r="J19">
        <v>455</v>
      </c>
    </row>
    <row r="20" spans="10:10">
      <c r="J20">
        <v>150</v>
      </c>
    </row>
    <row r="21" spans="10:10">
      <c r="J21">
        <v>90</v>
      </c>
    </row>
    <row r="22" spans="10:10">
      <c r="J22">
        <v>150</v>
      </c>
    </row>
    <row r="23" spans="10:10">
      <c r="J23">
        <v>170</v>
      </c>
    </row>
    <row r="24" spans="10:10">
      <c r="J24">
        <v>340</v>
      </c>
    </row>
    <row r="25" spans="10:10">
      <c r="J25">
        <v>750</v>
      </c>
    </row>
    <row r="26" spans="10:10">
      <c r="J26">
        <v>150</v>
      </c>
    </row>
    <row r="27" spans="10:10">
      <c r="J27">
        <v>450</v>
      </c>
    </row>
    <row r="28" spans="10:10">
      <c r="J28">
        <v>230</v>
      </c>
    </row>
    <row r="29" spans="10:10">
      <c r="J29">
        <v>650</v>
      </c>
    </row>
    <row r="30" spans="10:10">
      <c r="J30">
        <f>SUM(J16:J29)</f>
        <v>4675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hutu</cp:lastModifiedBy>
  <dcterms:created xsi:type="dcterms:W3CDTF">2023-09-06T12:43:00Z</dcterms:created>
  <dcterms:modified xsi:type="dcterms:W3CDTF">2025-12-25T09:08:30Z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D592032609D94D9B9592C26FF87B3C52_13</vt:lpwstr>
  </property>
  <property fmtid="{D5CDD505-2E9C-101B-9397-08002B2CF9AE}" pid="3" name="KSOProductBuildVer">
    <vt:lpwstr>2052-11.1.0.10314</vt:lpwstr>
  </property>
  <property fmtid="{D5CDD505-2E9C-101B-9397-08002B2CF9AE}" pid="4" name="CalculationRule">
    <vt:i4>0</vt:i4>
  </property>
</Properties>
</file>