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<sst xmlns="http://schemas.openxmlformats.org/spreadsheetml/2006/main" count="2289" uniqueCount="775">
  <si>
    <t>2024年岳阳地区部门预算公开表</t>
  </si>
  <si>
    <t>单位代码：</t>
  </si>
  <si>
    <t>单位名称：</t>
  </si>
  <si>
    <t>岳阳市岳阳楼区望岳路街道办事处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</si>
  <si>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</si>
  <si>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</si>
  <si>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</si>
  <si>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</si>
  <si>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</si>
  <si>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</si>
  <si>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</si>
  <si>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</si>
  <si>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</si>
  <si>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</si>
  <si>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</si>
  <si>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</si>
  <si>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</si>
  <si>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</si>
  <si>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</si>
  <si>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</si>
  <si>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</si>
  <si>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</si>
  <si>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</si>
  <si>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</si>
  <si>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</si>
  <si>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</si>
  <si>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</si>
  <si>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</si>
  <si>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</si>
  <si>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</si>
  <si>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</si>
  <si>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</si>
  <si>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</si>
  <si>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填报部门：岳阳市岳阳楼区望岳路街道办事处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</si>
  <si>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</si>
  <si>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</si>
  <si>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</si>
  <si>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</si>
  <si>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</si>
  <si>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</si>
  <si>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</si>
  <si>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</si>
  <si>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</si>
  <si>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</si>
  <si>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</si>
  <si>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</si>
  <si>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</si>
  <si>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</si>
  <si>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</si>
  <si>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</si>
  <si>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</si>
  <si>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</si>
  <si>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</si>
  <si>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</si>
  <si>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</si>
  <si>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</si>
  <si>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</si>
  <si>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</si>
  <si>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</si>
  <si>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</si>
  <si>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</si>
  <si>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</si>
  <si>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</si>
  <si>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</si>
  <si>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</si>
  <si>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</si>
  <si>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</si>
  <si>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</si>
  <si>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</si>
  <si>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</si>
  <si>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</si>
  <si>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</si>
  <si>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</si>
  <si>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</si>
  <si>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</si>
  <si>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</si>
  <si>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</si>
  <si>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</si>
  <si>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</si>
  <si>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</si>
  <si>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</si>
  <si>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</si>
  <si>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</si>
  <si>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</si>
  <si>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</si>
  <si>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</si>
  <si>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</si>
  <si>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</si>
  <si>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</si>
  <si>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</si>
  <si>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</si>
  <si>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</si>
  <si>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</si>
  <si>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</si>
  <si>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</si>
  <si>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</si>
  <si>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</si>
  <si>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</si>
  <si>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</si>
  <si>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</si>
  <si>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</si>
  <si>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</si>
  <si>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</si>
  <si>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</si>
  <si>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</si>
  <si>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</si>
  <si>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</si>
  <si>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</si>
  <si>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</si>
  <si>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</si>
  <si>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</si>
  <si>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</si>
  <si>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</si>
  <si>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</si>
  <si>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</si>
  <si>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</si>
  <si>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</si>
  <si>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</si>
  <si>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</si>
  <si>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</si>
  <si>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</si>
  <si>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</si>
  <si>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</si>
  <si>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</si>
  <si>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</si>
  <si>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</si>
  <si>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</si>
  <si>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</si>
  <si>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</si>
  <si>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</si>
  <si>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</si>
  <si>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</si>
  <si>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</si>
  <si>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</si>
  <si>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</si>
  <si>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</si>
  <si>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</si>
  <si>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</si>
  <si>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</si>
  <si>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</si>
  <si>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</si>
  <si>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</si>
  <si>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</si>
  <si>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</si>
  <si>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</si>
  <si>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</si>
  <si>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</si>
  <si>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</si>
  <si>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</si>
  <si>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</si>
  <si>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</si>
  <si>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</si>
  <si>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</si>
  <si>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</si>
  <si>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</si>
  <si>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</si>
  <si>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</si>
  <si>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</si>
  <si>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</si>
  <si>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800025</t>
  </si>
  <si>
    <t xml:space="preserve">  岳阳市岳阳楼区望岳路街道办事处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</si>
  <si>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</si>
  <si>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</si>
  <si>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</si>
  <si>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</si>
  <si>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</si>
  <si>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</si>
  <si>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</si>
  <si>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</si>
  <si>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</si>
  <si>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</si>
  <si>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</si>
  <si>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</si>
  <si>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</si>
  <si>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</si>
  <si>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</si>
  <si>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</si>
  <si>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</si>
  <si>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</si>
  <si>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</si>
  <si>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</si>
  <si>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</si>
  <si>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</si>
  <si>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</si>
  <si>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</si>
  <si>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</si>
  <si>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</si>
  <si>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</si>
  <si>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</si>
  <si>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</si>
  <si>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</si>
  <si>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</si>
  <si>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</si>
  <si>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</si>
  <si>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</si>
  <si>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</si>
  <si>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</si>
  <si>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</si>
  <si>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</si>
  <si>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</si>
  <si>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</si>
  <si>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</si>
  <si>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</si>
  <si>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</si>
  <si>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</si>
  <si>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</si>
  <si>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</si>
  <si>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</si>
  <si>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</si>
  <si>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</si>
  <si>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</si>
  <si>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</si>
  <si>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</si>
  <si>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</si>
  <si>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</si>
  <si>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</si>
  <si>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</si>
  <si>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</si>
  <si>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</si>
  <si>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</si>
  <si>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</si>
  <si>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</si>
  <si>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</si>
  <si>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</si>
  <si>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</si>
  <si>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</si>
  <si>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</si>
  <si>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</si>
  <si>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</si>
  <si>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</si>
  <si>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</si>
  <si>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</si>
  <si>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</si>
  <si>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</si>
  <si>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</si>
  <si>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</si>
  <si>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</si>
  <si>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</si>
  <si>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</si>
  <si>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</si>
  <si>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</si>
  <si>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</si>
  <si>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</si>
  <si>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</si>
  <si>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</si>
  <si>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</si>
  <si>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</si>
  <si>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</si>
  <si>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</si>
  <si>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</si>
  <si>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</si>
  <si>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</si>
  <si>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</si>
  <si>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</si>
  <si>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</si>
  <si>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</si>
  <si>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</si>
  <si>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</si>
  <si>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</si>
  <si>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</si>
  <si>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</si>
  <si>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</si>
  <si>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</si>
  <si>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</si>
  <si>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</si>
  <si>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</si>
  <si>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</si>
  <si>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</si>
  <si>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</si>
  <si>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</si>
  <si>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</si>
  <si>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</si>
  <si>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</si>
  <si>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</si>
  <si>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</si>
  <si>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</si>
  <si>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</si>
  <si>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</si>
  <si>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</si>
  <si>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</si>
  <si>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</si>
  <si>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</si>
  <si>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</si>
  <si>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</si>
  <si>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</si>
  <si>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</si>
  <si>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</si>
  <si>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</si>
  <si>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</si>
  <si>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</si>
  <si>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</si>
  <si>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</si>
  <si>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</si>
  <si>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</si>
  <si>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</si>
  <si>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</si>
  <si>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</si>
  <si>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</si>
  <si>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</si>
  <si>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</si>
  <si>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</si>
  <si>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</si>
  <si>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</si>
  <si>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</si>
  <si>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</si>
  <si>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</si>
  <si>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</si>
  <si>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</si>
  <si>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</si>
  <si>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</si>
  <si>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</si>
  <si>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</si>
  <si>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</si>
  <si>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</si>
  <si>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</si>
  <si>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</si>
  <si>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</si>
  <si>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</si>
  <si>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</si>
  <si>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</si>
  <si>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</si>
  <si>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</si>
  <si>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</si>
  <si>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</si>
  <si>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</si>
  <si>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</si>
  <si>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</si>
  <si>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</si>
  <si>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</si>
  <si>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</si>
  <si>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</si>
  <si>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</si>
  <si>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</si>
  <si>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</si>
  <si>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</si>
  <si>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</si>
  <si>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</si>
  <si>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</si>
  <si>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</si>
  <si>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</si>
  <si>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</si>
  <si>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</si>
  <si>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</si>
  <si>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</si>
  <si>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</si>
  <si>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</si>
  <si>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</si>
  <si>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</si>
  <si>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</si>
  <si>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</si>
  <si>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</si>
  <si>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</si>
  <si>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</si>
  <si>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</si>
  <si>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</si>
  <si>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</si>
  <si>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</si>
  <si>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</si>
  <si>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</si>
  <si>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</si>
  <si>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</si>
  <si>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</si>
  <si>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</si>
  <si>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</si>
  <si>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</si>
  <si>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</si>
  <si>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</si>
  <si>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</si>
  <si>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</si>
  <si>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30213</t>
  </si>
  <si>
    <t>维修(护)费</t>
  </si>
  <si>
    <t>26</t>
  </si>
  <si>
    <t>30226</t>
  </si>
  <si>
    <t>劳务费</t>
  </si>
  <si>
    <t>28</t>
  </si>
  <si>
    <t>20228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</si>
  <si>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</si>
  <si>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</si>
  <si>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</si>
  <si>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</si>
  <si>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</si>
  <si>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</si>
  <si>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</si>
  <si>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</si>
  <si>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</si>
  <si>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</si>
  <si>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</si>
  <si>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</si>
  <si>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</si>
  <si>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</si>
  <si>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</si>
  <si>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</si>
  <si>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</si>
  <si>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</si>
  <si>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</si>
  <si>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</si>
  <si>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</si>
  <si>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</si>
  <si>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</si>
  <si>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</si>
  <si>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</si>
  <si>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</si>
  <si>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</si>
  <si>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</si>
  <si>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</si>
  <si>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</si>
  <si>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</si>
  <si>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</si>
  <si>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</si>
  <si>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</si>
  <si>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</si>
  <si>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</si>
  <si>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</si>
  <si>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</si>
  <si>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</si>
  <si>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</si>
  <si>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</si>
  <si>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</si>
  <si>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</si>
  <si>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</si>
  <si>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</si>
  <si>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</si>
  <si>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</si>
  <si>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</si>
  <si>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</si>
  <si>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</si>
  <si>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</si>
  <si>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</si>
  <si>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</si>
  <si>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</si>
  <si>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</si>
  <si>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</si>
  <si>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</si>
  <si>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</si>
  <si>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</si>
  <si>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</si>
  <si>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</si>
  <si>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</si>
  <si>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</si>
  <si>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</si>
  <si>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</si>
  <si>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</si>
  <si>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</si>
  <si>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</si>
  <si>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</si>
  <si>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</si>
  <si>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填填报部门：岳阳市岳阳楼区望岳路街道办事处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</si>
  <si>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</si>
  <si>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</si>
  <si>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</si>
  <si>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</si>
  <si>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</si>
  <si>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</si>
  <si>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</si>
  <si>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</si>
  <si>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</si>
  <si>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</si>
  <si>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</si>
  <si>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</si>
  <si>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</si>
  <si>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</si>
  <si>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</si>
  <si>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</si>
  <si>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</si>
  <si>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</si>
  <si>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</si>
  <si>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</si>
  <si>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</si>
  <si>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800025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</si>
  <si>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</si>
  <si>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</si>
  <si>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</si>
  <si>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</si>
  <si>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</si>
  <si>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</si>
  <si>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</si>
  <si>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</si>
  <si>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</si>
  <si>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</si>
  <si>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</si>
  <si>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</si>
  <si>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</si>
  <si>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</si>
  <si>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</si>
  <si>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</si>
  <si>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800025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</si>
  <si>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</si>
  <si>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</si>
  <si>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</si>
  <si>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</si>
  <si>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</si>
  <si>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</si>
  <si>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</si>
  <si>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</si>
  <si>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</si>
  <si>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</si>
  <si>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</si>
  <si>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</si>
  <si>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</si>
  <si>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</si>
  <si>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</si>
  <si>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</si>
  <si>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</si>
  <si>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</si>
  <si>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</si>
  <si>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</si>
  <si>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</si>
  <si>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</si>
  <si>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</si>
  <si>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</si>
  <si>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</si>
  <si>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</si>
  <si>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</si>
  <si>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</si>
  <si>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</si>
  <si>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86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</si>
  <si>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</si>
  <si>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</si>
  <si>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</si>
  <si>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</si>
  <si>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</si>
  <si>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</si>
  <si>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284</t>
  </si>
  <si>
    <t>乡街环卫清扫工作经费的支出经费控制数不超过284万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</si>
  <si>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</si>
  <si>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</si>
  <si>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</si>
  <si>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</si>
  <si>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社会成本指标</t>
  </si>
  <si>
    <t>零事故</t>
  </si>
  <si>
    <t>0</t>
  </si>
  <si>
    <t>切实保障人民生命财产安全，确保零事故。</t>
  </si>
  <si>
    <t>等于0得满分，共计6分。</t>
  </si>
  <si>
    <t>生态环境成本指标</t>
  </si>
  <si>
    <t>全覆盖</t>
  </si>
  <si>
    <t>加大宣传力度，努力营造全社会关心支持国防后备力量建设的浓厚氛围，辖区国防教育全覆盖。</t>
  </si>
  <si>
    <t>该指标达到100%以上得5分，每减少5%扣1分</t>
  </si>
  <si>
    <t>≥</t>
  </si>
  <si>
    <t>成本节约率</t>
  </si>
  <si>
    <t>主要考察项目执行过程中是否有效节约实施成本</t>
  </si>
  <si>
    <t>辖区居民满意度</t>
  </si>
  <si>
    <t>≥95%</t>
  </si>
  <si>
    <t>绝大部分人满意</t>
  </si>
  <si>
    <t>满意度大于等于90%的得20分，满意度小于90%且大于等于80%的得16分，满意度小于80%且大于等于60%的得10分，满意度小于60%不得分。</t>
  </si>
  <si>
    <t>社会保障能力不断加强</t>
  </si>
  <si>
    <t>95</t>
  </si>
  <si>
    <t>可持续发展:辖区居民社保覆盖达到100%</t>
  </si>
  <si>
    <t>该指标达到95%以上得6分，每减少5%扣1分</t>
  </si>
  <si>
    <t>生态环境改善情况</t>
  </si>
  <si>
    <t>有所改善</t>
  </si>
  <si>
    <t>实现可持续发展</t>
  </si>
  <si>
    <t>社会效益指标</t>
  </si>
  <si>
    <t>提升社会治安、民生服务水平</t>
  </si>
  <si>
    <t>显著</t>
  </si>
  <si>
    <t>考察是否显著提升社会治安、民生服务水平</t>
  </si>
  <si>
    <t>该指标显著提升社会治安、民生服务水平得6分，否则酌情扣分</t>
  </si>
  <si>
    <t>经济效益指标</t>
  </si>
  <si>
    <t>提高居民收入、降低企业负担</t>
  </si>
  <si>
    <t>有效</t>
  </si>
  <si>
    <t>考察是否有效提高居民收入、降低企业负担</t>
  </si>
  <si>
    <t>该指标有效提高居民收入、降低企业负担得6分，否则酌情扣分</t>
  </si>
  <si>
    <t>工作完成时效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</si>
  <si>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</si>
  <si>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</si>
  <si>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</si>
  <si>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</si>
  <si>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该指标达到100%以上得20分，每减少5%扣1分</t>
  </si>
  <si>
    <t>辖区工作效果明显</t>
  </si>
  <si>
    <t>国防教育、武装阵地建设、征兵、民兵整组、禁违控违工作效果明显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</si>
  <si>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</si>
  <si>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</si>
  <si>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</si>
  <si>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</si>
  <si>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</si>
  <si>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</si>
  <si>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</si>
  <si>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</si>
  <si>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</si>
  <si>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</si>
  <si>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</si>
  <si>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</si>
  <si>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1、全面加强基层党的建设，提升党建引领城市基层治理的能力，开展党建培训与宣传工作4次；
2、加强对辖区内城市综合管理工作的组织实施和统筹协调职责，积极响应并实施旧改等重点项目实施，完成岳纺小区旧改工作；
3、加强辖区内与居民密切相关的行政审批和公共服务的组织实施职责，积极宣导居民参加居民医保，确保参保率达标；
4、加强维护辖区公共安全职责，辖区内巡逻排班制，每周不少于3次，结合巡防工作开展反电诈、禁毒、防溺水等安全宣传工作；
5、实行街道职责准入制度和社区事务准入制度，将街道工作重心转为优化公共服务，为经济社会发展提供良好环境；积极宣导全民参与环境卫生、文明创建等活动。</t>
  </si>
  <si>
    <t>党建培训、宣传工作</t>
  </si>
  <si>
    <t>4</t>
  </si>
  <si>
    <t>次</t>
  </si>
  <si>
    <t>党建展开4次；</t>
  </si>
  <si>
    <t>完成得2分，开展次数少1次，扣0.5分</t>
  </si>
  <si>
    <t>2</t>
  </si>
  <si>
    <t>民兵集训、武装工作</t>
  </si>
  <si>
    <t>民兵集训不少于2次</t>
  </si>
  <si>
    <t>完成得2分，开展次数少1次，扣1分</t>
  </si>
  <si>
    <t>综治巡防</t>
  </si>
  <si>
    <t>3</t>
  </si>
  <si>
    <t>每周巡逻不少于3次</t>
  </si>
  <si>
    <t>完成得2分，开展次数少1次，扣0.3分</t>
  </si>
  <si>
    <t>反电诈、禁毒等宣传工作</t>
  </si>
  <si>
    <t>结合综治巡防开展入户宣传，全年不少于4次</t>
  </si>
  <si>
    <t>环境整治，卫生清扫服务</t>
  </si>
  <si>
    <t>1</t>
  </si>
  <si>
    <t>常态化开展环境整治，辖区全覆盖</t>
  </si>
  <si>
    <t>出现卫生清扫不到位的情况，一次扣0.2分</t>
  </si>
  <si>
    <t>安全生产，防溺水、防汛防火等</t>
  </si>
  <si>
    <t>全年专项整治行动不少于4次</t>
  </si>
  <si>
    <t>旧改项目按进度完成率；</t>
  </si>
  <si>
    <t>100</t>
  </si>
  <si>
    <t>按街道年初项目推进计划考核完成情况</t>
  </si>
  <si>
    <t>旧改项目完成率达100%得3分，每下降10%扣0.5分。</t>
  </si>
  <si>
    <t>重点工作办结情况；</t>
  </si>
  <si>
    <t>按街道年初重点工作计划考核完成情况</t>
  </si>
  <si>
    <t>重点工作计划完成率达100%得3分，每下降1%扣0.1分，90%以下不得分。</t>
  </si>
  <si>
    <t>居民医保参保率</t>
  </si>
  <si>
    <t>辖区居民参加居民医保购买率达标</t>
  </si>
  <si>
    <t>居民参保率达100%得3分，每下降1%扣0.1分，90%以下不得分。</t>
  </si>
  <si>
    <t>公共财政支出进度</t>
  </si>
  <si>
    <t>按街道年初预算情况考核收支完成情况</t>
  </si>
  <si>
    <t>年初预算执行率达100%得3分，每下降1%扣0.5分，95%以不得分。</t>
  </si>
  <si>
    <t>旧改项目完成及时率</t>
  </si>
  <si>
    <t>按时完成旧改计划，一项未按时完成扣1分。</t>
  </si>
  <si>
    <t>部门预决算公开</t>
  </si>
  <si>
    <t>上半年完成本年度部门预算公开，下半年完成上年度部门决算公开</t>
  </si>
  <si>
    <t>按时完成部门预决算公开，得3分，一项未按时完成扣2分。</t>
  </si>
  <si>
    <t>营商环境优化；</t>
  </si>
  <si>
    <t>促进经济发展</t>
  </si>
  <si>
    <t>部门履职促进辖区内企业发展，优化营商环境，增加税收来源的效果。</t>
  </si>
  <si>
    <t>营商环境显著优化，得10分；营商环境一般优化，得8分；营商环境没有变化，得5分。</t>
  </si>
  <si>
    <t>保证社会治安稳定</t>
  </si>
  <si>
    <t>起</t>
  </si>
  <si>
    <t>社会治安稳定，不发生重大安全生产事故。全力做好社会保障、全面落实各项惠民政策，加大民生投入；</t>
  </si>
  <si>
    <t>未发生重大安全事故，得10分，发生得0分。</t>
  </si>
  <si>
    <t>改善居民居住环境；</t>
  </si>
  <si>
    <t>提高生态效益</t>
  </si>
  <si>
    <t>部门履职是否改善提升环境卫生质量，用以反映部门履职提升生态效益方面的提升效果；</t>
  </si>
  <si>
    <t>人居环境明显改善，卫生整治效果突出，得10分，无明显改善，扣2分。</t>
  </si>
  <si>
    <t>推新风正气、创平安</t>
  </si>
  <si>
    <t>具有可持续性</t>
  </si>
  <si>
    <t>部门履职是否改善提升街道秩序和平安水平，是否加强群防群治、 狠抓移风易俗、推动新风正气用以反映部门履职提升可持续方面的提升效果；</t>
  </si>
  <si>
    <t>街道秩序和平安水平有效改善，得10分，无明显改善，扣2分。</t>
  </si>
  <si>
    <t>群众满意度</t>
  </si>
  <si>
    <t>98</t>
  </si>
  <si>
    <t>提高公众安全感</t>
  </si>
  <si>
    <t>达到98%，得10分，每下降1%扣1分，90以下不得分。</t>
  </si>
  <si>
    <t>三公经费不超年初预算</t>
  </si>
  <si>
    <t>控制经费支出，“三公经费”控制在年初预算内</t>
  </si>
  <si>
    <t>三公经费控制在预算内 ，得2分；“三公经费”超出预算不得分。</t>
  </si>
  <si>
    <t>5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</si>
  <si>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</si>
  <si>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</si>
  <si>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</si>
  <si>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单位工作促进了社会发展和公共福利，无不良影响，得满分，存在负面影响，扣1分。</t>
  </si>
  <si>
    <t>减少用水</t>
  </si>
  <si>
    <t>吨</t>
  </si>
  <si>
    <t>相较2023年少10吨</t>
  </si>
  <si>
    <t>减少1吨得0.5分，每高于目标值1吨扣0.2分。</t>
  </si>
  <si>
    <t>减少用电</t>
  </si>
  <si>
    <t>度</t>
  </si>
  <si>
    <t>相较2023年少100度</t>
  </si>
  <si>
    <t>每减少10度得0.5分，每高于目标值10度扣0.2分。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</si>
  <si>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</si>
  <si>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</si>
  <si>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</si>
  <si>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</si>
  <si>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</si>
  <si>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</si>
  <si>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</si>
  <si>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</si>
  <si>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</si>
  <si>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</si>
  <si>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</si>
  <si>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</si>
  <si>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</si>
  <si>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</si>
  <si>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</si>
  <si>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</si>
  <si>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</si>
  <si>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</si>
  <si>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</si>
  <si>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</si>
  <si>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</si>
  <si>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</si>
  <si>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</si>
  <si>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</si>
  <si>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</si>
  <si>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</si>
  <si>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</si>
  <si>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</si>
  <si>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</si>
  <si>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</si>
  <si>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</si>
  <si>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</si>
  <si>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</si>
  <si>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</si>
  <si>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</si>
  <si>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</si>
  <si>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</si>
  <si>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便携式电脑</t>
  </si>
  <si>
    <t>A02010105</t>
  </si>
  <si>
    <t>货物类</t>
  </si>
  <si>
    <t>台</t>
  </si>
  <si>
    <t>台式电脑</t>
  </si>
  <si>
    <t>A02010104</t>
  </si>
  <si>
    <t>打印机</t>
  </si>
  <si>
    <t>A02010601</t>
  </si>
  <si>
    <t>扫描仪</t>
  </si>
  <si>
    <t>A0201060901</t>
  </si>
  <si>
    <t>多功能一体机</t>
  </si>
  <si>
    <t>A020201</t>
  </si>
  <si>
    <t>投影仪</t>
  </si>
  <si>
    <t>A020202</t>
  </si>
  <si>
    <t>碎纸机</t>
  </si>
  <si>
    <t>A02021101</t>
  </si>
  <si>
    <t>空调维护</t>
  </si>
  <si>
    <t>A02061802</t>
  </si>
  <si>
    <t>办公桌椅</t>
  </si>
  <si>
    <t>A060205</t>
  </si>
  <si>
    <t>套</t>
  </si>
  <si>
    <t>文件柜</t>
  </si>
  <si>
    <t>A060599</t>
  </si>
  <si>
    <t>个</t>
  </si>
  <si>
    <t>复印纸</t>
  </si>
  <si>
    <t>A0901</t>
  </si>
  <si>
    <t>箱</t>
  </si>
  <si>
    <t>办公易耗品</t>
  </si>
  <si>
    <t>A0904</t>
  </si>
  <si>
    <t>批</t>
  </si>
  <si>
    <t>A0905</t>
  </si>
  <si>
    <t>米、油、农产品</t>
  </si>
  <si>
    <t>A1201</t>
  </si>
  <si>
    <t>电信服务</t>
  </si>
  <si>
    <t>C0301</t>
  </si>
  <si>
    <t>服务类</t>
  </si>
  <si>
    <t>年</t>
  </si>
  <si>
    <t>办公设备维护</t>
  </si>
  <si>
    <t>C0502</t>
  </si>
  <si>
    <t>调味品</t>
  </si>
  <si>
    <t>A150206</t>
  </si>
  <si>
    <t>植物油及其制品</t>
  </si>
  <si>
    <t>A150105</t>
  </si>
  <si>
    <t>食堂用汽</t>
  </si>
  <si>
    <t>A160199</t>
  </si>
  <si>
    <t>薯、豆、相关植物加工品</t>
  </si>
  <si>
    <t>A150103</t>
  </si>
  <si>
    <t>熟肉制品</t>
  </si>
  <si>
    <t>A150109</t>
  </si>
  <si>
    <t>豆腐及豆制品</t>
  </si>
  <si>
    <t>A150114</t>
  </si>
  <si>
    <t>蛋制品</t>
  </si>
  <si>
    <t>A150115</t>
  </si>
  <si>
    <t>加工盐</t>
  </si>
  <si>
    <t>A150210</t>
  </si>
  <si>
    <t>硬件运维服务</t>
  </si>
  <si>
    <t>C020602</t>
  </si>
  <si>
    <t>软件运维服务</t>
  </si>
  <si>
    <t>C020603</t>
  </si>
  <si>
    <t>安全运维服务</t>
  </si>
  <si>
    <t>C020604</t>
  </si>
  <si>
    <t>其他运行维护服务</t>
  </si>
  <si>
    <t>C020699</t>
  </si>
  <si>
    <t>基础电信服务</t>
  </si>
  <si>
    <t>C030101</t>
  </si>
  <si>
    <t>增值电信服务</t>
  </si>
  <si>
    <t>C030102</t>
  </si>
  <si>
    <t>互联网信息服务</t>
  </si>
  <si>
    <t>C0302</t>
  </si>
  <si>
    <t>其他会计服务</t>
  </si>
  <si>
    <t>C080299</t>
  </si>
  <si>
    <t>邮政服务</t>
  </si>
  <si>
    <t>C081901</t>
  </si>
  <si>
    <t>速递服务</t>
  </si>
  <si>
    <t>C081902</t>
  </si>
  <si>
    <t>其他社会服务</t>
  </si>
  <si>
    <t>C190299</t>
  </si>
  <si>
    <t>新闻服务</t>
  </si>
  <si>
    <t>C2001</t>
  </si>
  <si>
    <t>零售服务</t>
  </si>
  <si>
    <t>C2302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</si>
</sst>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8"/>
      <name val="宋体"/>
      <charset val="1"/>
      <scheme val="minor"/>
    </font>
    <font>
      <sz val="8"/>
      <name val="SimSun"/>
      <charset val="134"/>
    </font>
    <font>
      <b/>
      <sz val="16"/>
      <name val="SimSun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6" fillId="0" borderId="0"/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4" applyFont="1" applyAlignment="1">
      <alignment vertical="center" wrapText="1"/>
    </xf>
    <xf numFmtId="0" fontId="2" fillId="0" borderId="0" xfId="55">
      <alignment vertical="center"/>
    </xf>
    <xf numFmtId="0" fontId="3" fillId="0" borderId="0" xfId="54" applyFont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Alignment="1">
      <alignment vertical="center" wrapText="1"/>
    </xf>
    <xf numFmtId="0" fontId="4" fillId="0" borderId="0" xfId="54" applyFont="1" applyFill="1" applyAlignment="1">
      <alignment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Border="1" applyAlignment="1">
      <alignment vertical="center" wrapText="1"/>
    </xf>
    <xf numFmtId="0" fontId="5" fillId="0" borderId="1" xfId="54" applyFont="1" applyBorder="1" applyAlignment="1">
      <alignment vertical="center" wrapText="1"/>
    </xf>
    <xf numFmtId="0" fontId="5" fillId="0" borderId="1" xfId="54" applyFont="1" applyFill="1" applyBorder="1" applyAlignment="1">
      <alignment vertical="center" wrapText="1"/>
    </xf>
    <xf numFmtId="49" fontId="6" fillId="0" borderId="1" xfId="54" applyNumberFormat="1" applyFont="1" applyBorder="1" applyAlignment="1">
      <alignment horizontal="left" vertical="center" wrapText="1"/>
    </xf>
    <xf numFmtId="0" fontId="7" fillId="0" borderId="2" xfId="55" applyFont="1" applyBorder="1" applyAlignment="1">
      <alignment horizontal="left" vertical="center"/>
    </xf>
    <xf numFmtId="49" fontId="8" fillId="0" borderId="2" xfId="55" applyNumberFormat="1" applyFont="1" applyFill="1" applyBorder="1" applyAlignment="1" applyProtection="1">
      <alignment horizontal="left" vertical="center" wrapText="1"/>
    </xf>
    <xf numFmtId="49" fontId="8" fillId="0" borderId="2" xfId="55" applyNumberFormat="1" applyFont="1" applyFill="1" applyBorder="1" applyAlignment="1" applyProtection="1">
      <alignment horizontal="left" vertical="center" shrinkToFit="1"/>
    </xf>
    <xf numFmtId="0" fontId="7" fillId="0" borderId="2" xfId="55" applyFont="1" applyFill="1" applyBorder="1" applyAlignment="1">
      <alignment horizontal="left" vertical="center"/>
    </xf>
    <xf numFmtId="49" fontId="6" fillId="0" borderId="1" xfId="54" applyNumberFormat="1" applyFont="1" applyFill="1" applyBorder="1" applyAlignment="1">
      <alignment horizontal="left" vertical="center" wrapText="1"/>
    </xf>
    <xf numFmtId="43" fontId="5" fillId="0" borderId="1" xfId="54" applyNumberFormat="1" applyFont="1" applyBorder="1" applyAlignment="1">
      <alignment horizontal="right" vertical="center" wrapText="1"/>
    </xf>
    <xf numFmtId="14" fontId="6" fillId="0" borderId="1" xfId="54" applyNumberFormat="1" applyFont="1" applyBorder="1" applyAlignment="1">
      <alignment horizontal="left" vertical="center" wrapText="1"/>
    </xf>
    <xf numFmtId="0" fontId="7" fillId="0" borderId="2" xfId="55" applyFont="1" applyBorder="1" applyAlignment="1">
      <alignment horizontal="center" vertical="center"/>
    </xf>
    <xf numFmtId="43" fontId="7" fillId="0" borderId="2" xfId="55" applyNumberFormat="1" applyFont="1" applyBorder="1" applyAlignment="1">
      <alignment horizontal="right" vertical="center"/>
    </xf>
    <xf numFmtId="4" fontId="5" fillId="0" borderId="1" xfId="54" applyNumberFormat="1" applyFont="1" applyBorder="1" applyAlignment="1">
      <alignment horizontal="center" vertical="center" wrapText="1"/>
    </xf>
    <xf numFmtId="4" fontId="5" fillId="0" borderId="1" xfId="54" applyNumberFormat="1" applyFont="1" applyBorder="1" applyAlignment="1">
      <alignment vertical="center" wrapText="1"/>
    </xf>
    <xf numFmtId="4" fontId="6" fillId="0" borderId="1" xfId="54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0" borderId="0" xfId="54" applyFont="1" applyAlignment="1">
      <alignment horizontal="right" vertical="center" wrapText="1"/>
    </xf>
    <xf numFmtId="0" fontId="6" fillId="0" borderId="1" xfId="54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51" applyFont="1" applyAlignment="1">
      <alignment horizontal="center" vertical="center" wrapText="1"/>
    </xf>
    <xf numFmtId="0" fontId="12" fillId="0" borderId="0" xfId="51" applyFont="1">
      <alignment vertical="center"/>
    </xf>
    <xf numFmtId="0" fontId="13" fillId="0" borderId="0" xfId="52" applyFont="1" applyAlignment="1">
      <alignment horizontal="left" vertical="center"/>
    </xf>
    <xf numFmtId="0" fontId="13" fillId="0" borderId="0" xfId="52" applyFont="1" applyAlignment="1">
      <alignment horizontal="center" vertical="center"/>
    </xf>
    <xf numFmtId="0" fontId="14" fillId="0" borderId="0" xfId="51" applyFont="1" applyAlignment="1">
      <alignment horizontal="right" vertical="center" wrapText="1"/>
    </xf>
    <xf numFmtId="0" fontId="14" fillId="0" borderId="0" xfId="51" applyFont="1" applyAlignment="1">
      <alignment vertical="center" wrapText="1"/>
    </xf>
    <xf numFmtId="0" fontId="14" fillId="0" borderId="1" xfId="51" applyFont="1" applyBorder="1" applyAlignment="1">
      <alignment horizontal="center" vertical="center" wrapText="1"/>
    </xf>
    <xf numFmtId="43" fontId="14" fillId="0" borderId="1" xfId="53" applyFont="1" applyBorder="1" applyAlignment="1">
      <alignment horizontal="center" vertical="center" wrapText="1"/>
    </xf>
    <xf numFmtId="43" fontId="13" fillId="0" borderId="0" xfId="53" applyFont="1" applyAlignment="1">
      <alignment vertical="center"/>
    </xf>
    <xf numFmtId="43" fontId="14" fillId="0" borderId="1" xfId="53" applyFont="1" applyBorder="1" applyAlignment="1">
      <alignment horizontal="left" vertical="center" wrapText="1"/>
    </xf>
    <xf numFmtId="0" fontId="10" fillId="0" borderId="1" xfId="51" applyFont="1" applyBorder="1" applyAlignment="1">
      <alignment horizontal="left" vertical="center" wrapText="1"/>
    </xf>
    <xf numFmtId="43" fontId="10" fillId="0" borderId="1" xfId="53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left" vertical="center" wrapText="1"/>
    </xf>
    <xf numFmtId="0" fontId="14" fillId="0" borderId="3" xfId="51" applyFont="1" applyBorder="1" applyAlignment="1">
      <alignment horizontal="center" vertical="center" wrapText="1"/>
    </xf>
    <xf numFmtId="43" fontId="14" fillId="0" borderId="2" xfId="53" applyFont="1" applyBorder="1" applyAlignment="1">
      <alignment horizontal="left" vertical="center" wrapText="1"/>
    </xf>
    <xf numFmtId="0" fontId="14" fillId="0" borderId="2" xfId="51" applyFont="1" applyBorder="1" applyAlignment="1">
      <alignment horizontal="center" vertical="center" wrapText="1"/>
    </xf>
    <xf numFmtId="176" fontId="15" fillId="0" borderId="2" xfId="52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49" fontId="1" fillId="0" borderId="0" xfId="49" applyNumberFormat="1" applyFont="1" applyFill="1" applyAlignment="1">
      <alignment vertical="center" wrapText="1"/>
    </xf>
    <xf numFmtId="0" fontId="1" fillId="0" borderId="0" xfId="49" applyFont="1" applyFill="1" applyAlignment="1">
      <alignment horizontal="right" vertical="center" wrapText="1"/>
    </xf>
    <xf numFmtId="0" fontId="18" fillId="0" borderId="0" xfId="49" applyFont="1" applyFill="1" applyAlignment="1">
      <alignment horizontal="center" vertical="center" wrapText="1"/>
    </xf>
    <xf numFmtId="49" fontId="18" fillId="0" borderId="0" xfId="49" applyNumberFormat="1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4" fillId="0" borderId="6" xfId="49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7" xfId="49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vertical="center" wrapText="1"/>
    </xf>
    <xf numFmtId="43" fontId="19" fillId="0" borderId="2" xfId="50" applyFont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left" vertical="center" wrapText="1"/>
    </xf>
    <xf numFmtId="0" fontId="14" fillId="0" borderId="5" xfId="49" applyFont="1" applyFill="1" applyBorder="1" applyAlignment="1">
      <alignment horizontal="left" vertical="center" wrapText="1"/>
    </xf>
    <xf numFmtId="43" fontId="14" fillId="0" borderId="2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1" xfId="50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43" fontId="10" fillId="0" borderId="2" xfId="50" applyFont="1" applyBorder="1" applyAlignment="1">
      <alignment horizontal="center" vertical="center" wrapText="1"/>
    </xf>
    <xf numFmtId="43" fontId="10" fillId="0" borderId="6" xfId="50" applyFont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vertical="center" wrapText="1"/>
    </xf>
    <xf numFmtId="43" fontId="10" fillId="0" borderId="1" xfId="5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4" fillId="2" borderId="1" xfId="49" applyNumberFormat="1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6" xfId="51"/>
    <cellStyle name="常规 2" xfId="52"/>
    <cellStyle name="千位分隔 3" xfId="53"/>
    <cellStyle name="常规 3 2" xfId="54"/>
    <cellStyle name="常规 2 2" xfId="55"/>
    <cellStyle name="常规 3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7096;&#38376;&#39044;&#31639;&#20844;&#24320;&#22635;&#25253;&#35828;&#26126;\2023&#24180;&#25919;&#24220;&#37319;&#36141;&#39044;&#31639;\119.&#28246;&#21335;&#22478;&#38517;&#30710;&#26032;&#28207;&#21306;&#29615;&#22659;&#21355;&#29983;&#31649;&#29702;&#251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:D9"/>
    </sheetView>
  </sheetViews>
  <sheetFormatPr defaultColWidth="10" defaultRowHeight="14.1"/>
  <cols>
    <col min="1" max="15" width="9.76576576576577" customWidth="1"/>
  </cols>
  <sheetData>
    <row r="1" ht="16.35" customHeight="1" spans="1:1">
      <c r="A1" s="49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800025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1" t="s">
        <v>3</v>
      </c>
      <c r="F8" s="141"/>
      <c r="G8" s="141"/>
      <c r="H8" s="141"/>
      <c r="I8" s="141"/>
    </row>
    <row r="9" ht="68.4" customHeight="1" spans="3:8">
      <c r="C9" s="139"/>
      <c r="D9" s="139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22522522522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4" t="s">
        <v>319</v>
      </c>
    </row>
    <row r="2" ht="43.1" customHeight="1" spans="1:9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59" t="s">
        <v>33</v>
      </c>
      <c r="B3" s="59"/>
      <c r="C3" s="59"/>
      <c r="D3" s="59"/>
      <c r="E3" s="59"/>
      <c r="F3" s="59"/>
      <c r="G3" s="59"/>
      <c r="H3" s="59"/>
      <c r="I3" s="57" t="s">
        <v>34</v>
      </c>
    </row>
    <row r="4" ht="19.8" customHeight="1" spans="1:9">
      <c r="A4" s="60" t="s">
        <v>162</v>
      </c>
      <c r="B4" s="60"/>
      <c r="C4" s="60"/>
      <c r="D4" s="60" t="s">
        <v>163</v>
      </c>
      <c r="E4" s="60" t="s">
        <v>164</v>
      </c>
      <c r="F4" s="60" t="s">
        <v>165</v>
      </c>
      <c r="G4" s="60"/>
      <c r="H4" s="60"/>
      <c r="I4" s="60"/>
    </row>
    <row r="5" ht="17.25" customHeight="1" spans="1:9">
      <c r="A5" s="60"/>
      <c r="B5" s="60"/>
      <c r="C5" s="60"/>
      <c r="D5" s="60"/>
      <c r="E5" s="60"/>
      <c r="F5" s="60" t="s">
        <v>139</v>
      </c>
      <c r="G5" s="60" t="s">
        <v>270</v>
      </c>
      <c r="H5" s="60"/>
      <c r="I5" s="60" t="s">
        <v>271</v>
      </c>
    </row>
    <row r="6" ht="24.15" customHeight="1" spans="1:9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 t="s">
        <v>248</v>
      </c>
      <c r="H6" s="60" t="s">
        <v>240</v>
      </c>
      <c r="I6" s="60"/>
    </row>
    <row r="7" ht="22.8" customHeight="1" spans="1:9">
      <c r="A7" s="55"/>
      <c r="B7" s="55"/>
      <c r="C7" s="55"/>
      <c r="D7" s="63"/>
      <c r="E7" s="63" t="s">
        <v>139</v>
      </c>
      <c r="F7" s="62">
        <v>936.831028</v>
      </c>
      <c r="G7" s="62">
        <v>776.629164</v>
      </c>
      <c r="H7" s="62">
        <v>54.001864</v>
      </c>
      <c r="I7" s="62">
        <v>106.2</v>
      </c>
    </row>
    <row r="8" ht="22.8" customHeight="1" spans="1:9">
      <c r="A8" s="55"/>
      <c r="B8" s="55"/>
      <c r="C8" s="55"/>
      <c r="D8" s="61" t="s">
        <v>157</v>
      </c>
      <c r="E8" s="61" t="s">
        <v>158</v>
      </c>
      <c r="F8" s="62">
        <v>936.831028</v>
      </c>
      <c r="G8" s="62">
        <v>776.629164</v>
      </c>
      <c r="H8" s="62">
        <v>54.001864</v>
      </c>
      <c r="I8" s="62">
        <v>106.2</v>
      </c>
    </row>
    <row r="9" ht="22.8" customHeight="1" spans="1:9">
      <c r="A9" s="55"/>
      <c r="B9" s="55"/>
      <c r="C9" s="55"/>
      <c r="D9" s="67" t="s">
        <v>159</v>
      </c>
      <c r="E9" s="67" t="s">
        <v>160</v>
      </c>
      <c r="F9" s="62">
        <v>936.831028</v>
      </c>
      <c r="G9" s="62">
        <v>776.629164</v>
      </c>
      <c r="H9" s="62">
        <v>54.001864</v>
      </c>
      <c r="I9" s="62">
        <v>106.2</v>
      </c>
    </row>
    <row r="10" ht="22.8" customHeight="1" spans="1:9">
      <c r="A10" s="52" t="s">
        <v>181</v>
      </c>
      <c r="B10" s="52"/>
      <c r="C10" s="52"/>
      <c r="D10" s="63" t="s">
        <v>272</v>
      </c>
      <c r="E10" s="63" t="s">
        <v>273</v>
      </c>
      <c r="F10" s="62">
        <v>138.160076</v>
      </c>
      <c r="G10" s="62">
        <v>86.956276</v>
      </c>
      <c r="H10" s="62">
        <v>51.2038</v>
      </c>
      <c r="I10" s="62">
        <v>0</v>
      </c>
    </row>
    <row r="11" ht="22.8" customHeight="1" spans="1:9">
      <c r="A11" s="52" t="s">
        <v>181</v>
      </c>
      <c r="B11" s="112" t="s">
        <v>183</v>
      </c>
      <c r="C11" s="52"/>
      <c r="D11" s="63" t="s">
        <v>274</v>
      </c>
      <c r="E11" s="63" t="s">
        <v>275</v>
      </c>
      <c r="F11" s="62">
        <v>132.330776</v>
      </c>
      <c r="G11" s="62">
        <v>81.126976</v>
      </c>
      <c r="H11" s="62">
        <v>51.2038</v>
      </c>
      <c r="I11" s="62">
        <v>0</v>
      </c>
    </row>
    <row r="12" ht="22.8" customHeight="1" spans="1:9">
      <c r="A12" s="72" t="s">
        <v>181</v>
      </c>
      <c r="B12" s="72" t="s">
        <v>183</v>
      </c>
      <c r="C12" s="72" t="s">
        <v>178</v>
      </c>
      <c r="D12" s="66" t="s">
        <v>276</v>
      </c>
      <c r="E12" s="55" t="s">
        <v>277</v>
      </c>
      <c r="F12" s="54">
        <v>51.2038</v>
      </c>
      <c r="G12" s="68"/>
      <c r="H12" s="68">
        <v>51.2038</v>
      </c>
      <c r="I12" s="68"/>
    </row>
    <row r="13" ht="22.8" customHeight="1" spans="1:9">
      <c r="A13" s="72" t="s">
        <v>181</v>
      </c>
      <c r="B13" s="72" t="s">
        <v>183</v>
      </c>
      <c r="C13" s="72" t="s">
        <v>183</v>
      </c>
      <c r="D13" s="66" t="s">
        <v>278</v>
      </c>
      <c r="E13" s="55" t="s">
        <v>279</v>
      </c>
      <c r="F13" s="54">
        <v>81.126976</v>
      </c>
      <c r="G13" s="68">
        <v>81.126976</v>
      </c>
      <c r="H13" s="68"/>
      <c r="I13" s="68"/>
    </row>
    <row r="14" ht="22.8" customHeight="1" spans="1:9">
      <c r="A14" s="52" t="s">
        <v>181</v>
      </c>
      <c r="B14" s="112" t="s">
        <v>190</v>
      </c>
      <c r="C14" s="52"/>
      <c r="D14" s="63" t="s">
        <v>280</v>
      </c>
      <c r="E14" s="63" t="s">
        <v>281</v>
      </c>
      <c r="F14" s="62">
        <v>3.49758</v>
      </c>
      <c r="G14" s="62">
        <v>3.49758</v>
      </c>
      <c r="H14" s="62">
        <v>0</v>
      </c>
      <c r="I14" s="62">
        <v>0</v>
      </c>
    </row>
    <row r="15" ht="22.8" customHeight="1" spans="1:9">
      <c r="A15" s="72" t="s">
        <v>181</v>
      </c>
      <c r="B15" s="72" t="s">
        <v>190</v>
      </c>
      <c r="C15" s="72" t="s">
        <v>193</v>
      </c>
      <c r="D15" s="66" t="s">
        <v>282</v>
      </c>
      <c r="E15" s="55" t="s">
        <v>283</v>
      </c>
      <c r="F15" s="54">
        <v>3.49758</v>
      </c>
      <c r="G15" s="68">
        <v>3.49758</v>
      </c>
      <c r="H15" s="68"/>
      <c r="I15" s="68"/>
    </row>
    <row r="16" ht="22.8" customHeight="1" spans="1:9">
      <c r="A16" s="52" t="s">
        <v>181</v>
      </c>
      <c r="B16" s="112" t="s">
        <v>196</v>
      </c>
      <c r="C16" s="52"/>
      <c r="D16" s="63" t="s">
        <v>284</v>
      </c>
      <c r="E16" s="63" t="s">
        <v>285</v>
      </c>
      <c r="F16" s="62">
        <v>2.33172</v>
      </c>
      <c r="G16" s="62">
        <v>2.33172</v>
      </c>
      <c r="H16" s="62">
        <v>0</v>
      </c>
      <c r="I16" s="62">
        <v>0</v>
      </c>
    </row>
    <row r="17" ht="22.8" customHeight="1" spans="1:9">
      <c r="A17" s="72" t="s">
        <v>181</v>
      </c>
      <c r="B17" s="72" t="s">
        <v>196</v>
      </c>
      <c r="C17" s="72" t="s">
        <v>199</v>
      </c>
      <c r="D17" s="66" t="s">
        <v>286</v>
      </c>
      <c r="E17" s="55" t="s">
        <v>287</v>
      </c>
      <c r="F17" s="54">
        <v>2.33172</v>
      </c>
      <c r="G17" s="68">
        <v>2.33172</v>
      </c>
      <c r="H17" s="68"/>
      <c r="I17" s="68"/>
    </row>
    <row r="18" ht="22.8" customHeight="1" spans="1:9">
      <c r="A18" s="52" t="s">
        <v>208</v>
      </c>
      <c r="B18" s="52"/>
      <c r="C18" s="52"/>
      <c r="D18" s="63" t="s">
        <v>288</v>
      </c>
      <c r="E18" s="63" t="s">
        <v>289</v>
      </c>
      <c r="F18" s="62">
        <v>705.657164</v>
      </c>
      <c r="G18" s="62">
        <v>596.6591</v>
      </c>
      <c r="H18" s="62">
        <v>2.798064</v>
      </c>
      <c r="I18" s="62">
        <v>106.2</v>
      </c>
    </row>
    <row r="19" ht="22.8" customHeight="1" spans="1:9">
      <c r="A19" s="52" t="s">
        <v>208</v>
      </c>
      <c r="B19" s="112" t="s">
        <v>178</v>
      </c>
      <c r="C19" s="52"/>
      <c r="D19" s="63" t="s">
        <v>290</v>
      </c>
      <c r="E19" s="63" t="s">
        <v>291</v>
      </c>
      <c r="F19" s="62">
        <v>705.657164</v>
      </c>
      <c r="G19" s="62">
        <v>596.6591</v>
      </c>
      <c r="H19" s="62">
        <v>2.798064</v>
      </c>
      <c r="I19" s="62">
        <v>106.2</v>
      </c>
    </row>
    <row r="20" ht="22.8" customHeight="1" spans="1:9">
      <c r="A20" s="72" t="s">
        <v>208</v>
      </c>
      <c r="B20" s="72" t="s">
        <v>178</v>
      </c>
      <c r="C20" s="72" t="s">
        <v>178</v>
      </c>
      <c r="D20" s="66" t="s">
        <v>292</v>
      </c>
      <c r="E20" s="55" t="s">
        <v>293</v>
      </c>
      <c r="F20" s="54">
        <v>705.657164</v>
      </c>
      <c r="G20" s="68">
        <v>596.6591</v>
      </c>
      <c r="H20" s="68">
        <v>2.798064</v>
      </c>
      <c r="I20" s="68">
        <v>106.2</v>
      </c>
    </row>
    <row r="21" ht="22.8" customHeight="1" spans="1:9">
      <c r="A21" s="52" t="s">
        <v>208</v>
      </c>
      <c r="B21" s="112" t="s">
        <v>183</v>
      </c>
      <c r="C21" s="52"/>
      <c r="D21" s="63" t="s">
        <v>294</v>
      </c>
      <c r="E21" s="63" t="s">
        <v>217</v>
      </c>
      <c r="F21" s="62">
        <v>0</v>
      </c>
      <c r="G21" s="62">
        <v>0</v>
      </c>
      <c r="H21" s="62">
        <v>0</v>
      </c>
      <c r="I21" s="62">
        <v>0</v>
      </c>
    </row>
    <row r="22" ht="22.8" customHeight="1" spans="1:9">
      <c r="A22" s="72" t="s">
        <v>208</v>
      </c>
      <c r="B22" s="72" t="s">
        <v>183</v>
      </c>
      <c r="C22" s="72" t="s">
        <v>178</v>
      </c>
      <c r="D22" s="66" t="s">
        <v>295</v>
      </c>
      <c r="E22" s="55" t="s">
        <v>296</v>
      </c>
      <c r="F22" s="54"/>
      <c r="G22" s="68"/>
      <c r="H22" s="68"/>
      <c r="I22" s="68"/>
    </row>
    <row r="23" ht="22.8" customHeight="1" spans="1:9">
      <c r="A23" s="52" t="s">
        <v>208</v>
      </c>
      <c r="B23" s="112" t="s">
        <v>193</v>
      </c>
      <c r="C23" s="52"/>
      <c r="D23" s="63" t="s">
        <v>297</v>
      </c>
      <c r="E23" s="63" t="s">
        <v>221</v>
      </c>
      <c r="F23" s="62">
        <v>0</v>
      </c>
      <c r="G23" s="62">
        <v>0</v>
      </c>
      <c r="H23" s="62">
        <v>0</v>
      </c>
      <c r="I23" s="62">
        <v>0</v>
      </c>
    </row>
    <row r="24" ht="22.8" customHeight="1" spans="1:9">
      <c r="A24" s="72" t="s">
        <v>208</v>
      </c>
      <c r="B24" s="72" t="s">
        <v>193</v>
      </c>
      <c r="C24" s="72" t="s">
        <v>193</v>
      </c>
      <c r="D24" s="66" t="s">
        <v>298</v>
      </c>
      <c r="E24" s="55" t="s">
        <v>299</v>
      </c>
      <c r="F24" s="54"/>
      <c r="G24" s="68"/>
      <c r="H24" s="68"/>
      <c r="I24" s="68"/>
    </row>
    <row r="25" ht="22.8" customHeight="1" spans="1:9">
      <c r="A25" s="52" t="s">
        <v>202</v>
      </c>
      <c r="B25" s="52"/>
      <c r="C25" s="52"/>
      <c r="D25" s="63" t="s">
        <v>300</v>
      </c>
      <c r="E25" s="63" t="s">
        <v>301</v>
      </c>
      <c r="F25" s="62">
        <v>32.168556</v>
      </c>
      <c r="G25" s="62">
        <v>32.168556</v>
      </c>
      <c r="H25" s="62">
        <v>0</v>
      </c>
      <c r="I25" s="62">
        <v>0</v>
      </c>
    </row>
    <row r="26" ht="22.8" customHeight="1" spans="1:9">
      <c r="A26" s="52" t="s">
        <v>202</v>
      </c>
      <c r="B26" s="112" t="s">
        <v>190</v>
      </c>
      <c r="C26" s="52"/>
      <c r="D26" s="63" t="s">
        <v>302</v>
      </c>
      <c r="E26" s="63" t="s">
        <v>303</v>
      </c>
      <c r="F26" s="62">
        <v>32.168556</v>
      </c>
      <c r="G26" s="62">
        <v>32.168556</v>
      </c>
      <c r="H26" s="62">
        <v>0</v>
      </c>
      <c r="I26" s="62">
        <v>0</v>
      </c>
    </row>
    <row r="27" ht="22.8" customHeight="1" spans="1:9">
      <c r="A27" s="72" t="s">
        <v>202</v>
      </c>
      <c r="B27" s="72" t="s">
        <v>190</v>
      </c>
      <c r="C27" s="72" t="s">
        <v>178</v>
      </c>
      <c r="D27" s="66" t="s">
        <v>304</v>
      </c>
      <c r="E27" s="55" t="s">
        <v>305</v>
      </c>
      <c r="F27" s="54">
        <v>32.168556</v>
      </c>
      <c r="G27" s="68">
        <v>32.168556</v>
      </c>
      <c r="H27" s="68"/>
      <c r="I27" s="68"/>
    </row>
    <row r="28" ht="22.8" customHeight="1" spans="1:9">
      <c r="A28" s="52" t="s">
        <v>222</v>
      </c>
      <c r="B28" s="52"/>
      <c r="C28" s="52"/>
      <c r="D28" s="63" t="s">
        <v>306</v>
      </c>
      <c r="E28" s="63" t="s">
        <v>307</v>
      </c>
      <c r="F28" s="62">
        <v>60.845232</v>
      </c>
      <c r="G28" s="62">
        <v>60.845232</v>
      </c>
      <c r="H28" s="62">
        <v>0</v>
      </c>
      <c r="I28" s="62">
        <v>0</v>
      </c>
    </row>
    <row r="29" ht="22.8" customHeight="1" spans="1:9">
      <c r="A29" s="52" t="s">
        <v>222</v>
      </c>
      <c r="B29" s="112" t="s">
        <v>199</v>
      </c>
      <c r="C29" s="52"/>
      <c r="D29" s="63" t="s">
        <v>308</v>
      </c>
      <c r="E29" s="63" t="s">
        <v>309</v>
      </c>
      <c r="F29" s="62">
        <v>60.845232</v>
      </c>
      <c r="G29" s="62">
        <v>60.845232</v>
      </c>
      <c r="H29" s="62">
        <v>0</v>
      </c>
      <c r="I29" s="62">
        <v>0</v>
      </c>
    </row>
    <row r="30" ht="22.8" customHeight="1" spans="1:9">
      <c r="A30" s="72" t="s">
        <v>222</v>
      </c>
      <c r="B30" s="72" t="s">
        <v>199</v>
      </c>
      <c r="C30" s="72" t="s">
        <v>178</v>
      </c>
      <c r="D30" s="66" t="s">
        <v>310</v>
      </c>
      <c r="E30" s="55" t="s">
        <v>311</v>
      </c>
      <c r="F30" s="54">
        <v>60.845232</v>
      </c>
      <c r="G30" s="68">
        <v>60.845232</v>
      </c>
      <c r="H30" s="68"/>
      <c r="I30" s="68"/>
    </row>
    <row r="31" ht="22.8" customHeight="1" spans="1:9">
      <c r="A31" s="52" t="s">
        <v>173</v>
      </c>
      <c r="B31" s="52"/>
      <c r="C31" s="52"/>
      <c r="D31" s="63" t="s">
        <v>312</v>
      </c>
      <c r="E31" s="63" t="s">
        <v>313</v>
      </c>
      <c r="F31" s="62">
        <v>0</v>
      </c>
      <c r="G31" s="62">
        <v>0</v>
      </c>
      <c r="H31" s="62">
        <v>0</v>
      </c>
      <c r="I31" s="62">
        <v>0</v>
      </c>
    </row>
    <row r="32" ht="22.8" customHeight="1" spans="1:9">
      <c r="A32" s="52" t="s">
        <v>173</v>
      </c>
      <c r="B32" s="112" t="s">
        <v>175</v>
      </c>
      <c r="C32" s="52"/>
      <c r="D32" s="63" t="s">
        <v>314</v>
      </c>
      <c r="E32" s="63" t="s">
        <v>315</v>
      </c>
      <c r="F32" s="62">
        <v>0</v>
      </c>
      <c r="G32" s="62">
        <v>0</v>
      </c>
      <c r="H32" s="62">
        <v>0</v>
      </c>
      <c r="I32" s="62">
        <v>0</v>
      </c>
    </row>
    <row r="33" ht="22.8" customHeight="1" spans="1:9">
      <c r="A33" s="72" t="s">
        <v>173</v>
      </c>
      <c r="B33" s="72" t="s">
        <v>175</v>
      </c>
      <c r="C33" s="72" t="s">
        <v>178</v>
      </c>
      <c r="D33" s="66" t="s">
        <v>316</v>
      </c>
      <c r="E33" s="55" t="s">
        <v>317</v>
      </c>
      <c r="F33" s="54"/>
      <c r="G33" s="68"/>
      <c r="H33" s="68"/>
      <c r="I33" s="68"/>
    </row>
    <row r="34" ht="16.35" customHeight="1" spans="1:6">
      <c r="A34" s="69"/>
      <c r="B34" s="69"/>
      <c r="C34" s="69"/>
      <c r="D34" s="69"/>
      <c r="E34" s="69"/>
      <c r="F34" s="69"/>
    </row>
    <row r="35" ht="16.35" customHeight="1" spans="1:6">
      <c r="A35" s="69"/>
      <c r="B35" s="69"/>
      <c r="C35" s="69"/>
      <c r="D35" s="69"/>
      <c r="E35" s="69"/>
      <c r="F35" s="69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D14" sqref="D14"/>
    </sheetView>
  </sheetViews>
  <sheetFormatPr defaultColWidth="9.55855855855856" defaultRowHeight="14.1" outlineLevelCol="7"/>
  <cols>
    <col min="1" max="1" width="7.22522522522523" style="78" customWidth="1"/>
    <col min="2" max="2" width="7.77477477477477" style="78" customWidth="1"/>
    <col min="3" max="3" width="15.4414414414414" style="79" customWidth="1"/>
    <col min="4" max="8" width="20.5585585585586" style="78" customWidth="1"/>
    <col min="9" max="16384" width="9.55855855855856" style="76"/>
  </cols>
  <sheetData>
    <row r="1" s="76" customFormat="1" spans="1:8">
      <c r="A1" s="80"/>
      <c r="B1" s="80"/>
      <c r="C1" s="81"/>
      <c r="D1" s="80"/>
      <c r="E1" s="80"/>
      <c r="F1" s="80"/>
      <c r="G1" s="80"/>
      <c r="H1" s="82" t="s">
        <v>320</v>
      </c>
    </row>
    <row r="2" s="76" customFormat="1" ht="21.85" spans="1:8">
      <c r="A2" s="83" t="s">
        <v>14</v>
      </c>
      <c r="B2" s="83"/>
      <c r="C2" s="84"/>
      <c r="D2" s="83"/>
      <c r="E2" s="83"/>
      <c r="F2" s="83"/>
      <c r="G2" s="83"/>
      <c r="H2" s="83"/>
    </row>
    <row r="3" s="76" customFormat="1" spans="1:8">
      <c r="A3" s="85" t="s">
        <v>33</v>
      </c>
      <c r="B3" s="85"/>
      <c r="C3" s="86"/>
      <c r="D3" s="85"/>
      <c r="E3" s="87"/>
      <c r="F3" s="87"/>
      <c r="G3" s="87"/>
      <c r="H3" s="88" t="s">
        <v>34</v>
      </c>
    </row>
    <row r="4" s="76" customFormat="1" spans="1:8">
      <c r="A4" s="89" t="s">
        <v>321</v>
      </c>
      <c r="B4" s="90"/>
      <c r="C4" s="91" t="s">
        <v>322</v>
      </c>
      <c r="D4" s="92" t="s">
        <v>323</v>
      </c>
      <c r="E4" s="92" t="s">
        <v>165</v>
      </c>
      <c r="F4" s="92"/>
      <c r="G4" s="92"/>
      <c r="H4" s="92"/>
    </row>
    <row r="5" s="76" customFormat="1" spans="1:8">
      <c r="A5" s="93" t="s">
        <v>170</v>
      </c>
      <c r="B5" s="93" t="s">
        <v>171</v>
      </c>
      <c r="C5" s="91"/>
      <c r="D5" s="92"/>
      <c r="E5" s="92" t="s">
        <v>139</v>
      </c>
      <c r="F5" s="92" t="s">
        <v>270</v>
      </c>
      <c r="G5" s="92"/>
      <c r="H5" s="92" t="s">
        <v>271</v>
      </c>
    </row>
    <row r="6" s="76" customFormat="1" ht="21" customHeight="1" spans="1:8">
      <c r="A6" s="94"/>
      <c r="B6" s="94"/>
      <c r="C6" s="91"/>
      <c r="D6" s="92"/>
      <c r="E6" s="93"/>
      <c r="F6" s="93" t="s">
        <v>248</v>
      </c>
      <c r="G6" s="92" t="s">
        <v>240</v>
      </c>
      <c r="H6" s="92"/>
    </row>
    <row r="7" s="76" customFormat="1" ht="21" customHeight="1" spans="1:8">
      <c r="A7" s="95"/>
      <c r="B7" s="95"/>
      <c r="C7" s="95"/>
      <c r="D7" s="89" t="s">
        <v>139</v>
      </c>
      <c r="E7" s="96">
        <f>F7+G7+H7</f>
        <v>936.83</v>
      </c>
      <c r="F7" s="96">
        <f t="shared" ref="F7:H7" si="0">F8+F18+F21</f>
        <v>776.63</v>
      </c>
      <c r="G7" s="96">
        <f t="shared" si="0"/>
        <v>54</v>
      </c>
      <c r="H7" s="96">
        <f t="shared" si="0"/>
        <v>106.2</v>
      </c>
    </row>
    <row r="8" s="76" customFormat="1" ht="21" customHeight="1" spans="1:8">
      <c r="A8" s="97" t="s">
        <v>324</v>
      </c>
      <c r="B8" s="97"/>
      <c r="C8" s="97" t="s">
        <v>324</v>
      </c>
      <c r="D8" s="98" t="s">
        <v>248</v>
      </c>
      <c r="E8" s="99">
        <f t="shared" ref="E8:E19" si="1">F8</f>
        <v>776.63</v>
      </c>
      <c r="F8" s="99">
        <f>F9+F11+F12+F13+F14+F15+F16+F17+F10</f>
        <v>776.63</v>
      </c>
      <c r="G8" s="100"/>
      <c r="H8" s="101"/>
    </row>
    <row r="9" s="76" customFormat="1" ht="21" customHeight="1" spans="1:8">
      <c r="A9" s="97" t="s">
        <v>324</v>
      </c>
      <c r="B9" s="102" t="s">
        <v>178</v>
      </c>
      <c r="C9" s="102" t="s">
        <v>325</v>
      </c>
      <c r="D9" s="103" t="s">
        <v>326</v>
      </c>
      <c r="E9" s="104">
        <f t="shared" si="1"/>
        <v>233.17</v>
      </c>
      <c r="F9" s="104">
        <v>233.17</v>
      </c>
      <c r="G9" s="105"/>
      <c r="H9" s="101"/>
    </row>
    <row r="10" s="76" customFormat="1" ht="21" customHeight="1" spans="1:8">
      <c r="A10" s="97" t="s">
        <v>324</v>
      </c>
      <c r="B10" s="102" t="s">
        <v>199</v>
      </c>
      <c r="C10" s="102" t="s">
        <v>327</v>
      </c>
      <c r="D10" s="103" t="s">
        <v>328</v>
      </c>
      <c r="E10" s="104">
        <f t="shared" si="1"/>
        <v>49.04</v>
      </c>
      <c r="F10" s="104">
        <v>49.04</v>
      </c>
      <c r="G10" s="105"/>
      <c r="H10" s="101"/>
    </row>
    <row r="11" s="76" customFormat="1" ht="21" customHeight="1" spans="1:8">
      <c r="A11" s="97" t="s">
        <v>324</v>
      </c>
      <c r="B11" s="106" t="s">
        <v>329</v>
      </c>
      <c r="C11" s="106" t="s">
        <v>330</v>
      </c>
      <c r="D11" s="103" t="s">
        <v>331</v>
      </c>
      <c r="E11" s="104">
        <f t="shared" si="1"/>
        <v>188.7</v>
      </c>
      <c r="F11" s="104">
        <v>188.7</v>
      </c>
      <c r="G11" s="105"/>
      <c r="H11" s="101"/>
    </row>
    <row r="12" s="76" customFormat="1" ht="21" customHeight="1" spans="1:8">
      <c r="A12" s="97" t="s">
        <v>324</v>
      </c>
      <c r="B12" s="102" t="s">
        <v>175</v>
      </c>
      <c r="C12" s="102" t="s">
        <v>332</v>
      </c>
      <c r="D12" s="103" t="s">
        <v>333</v>
      </c>
      <c r="E12" s="104">
        <f t="shared" si="1"/>
        <v>29.5</v>
      </c>
      <c r="F12" s="104">
        <v>29.5</v>
      </c>
      <c r="G12" s="105"/>
      <c r="H12" s="107"/>
    </row>
    <row r="13" s="76" customFormat="1" ht="21" customHeight="1" spans="1:8">
      <c r="A13" s="97" t="s">
        <v>324</v>
      </c>
      <c r="B13" s="106" t="s">
        <v>334</v>
      </c>
      <c r="C13" s="106" t="s">
        <v>335</v>
      </c>
      <c r="D13" s="103" t="s">
        <v>336</v>
      </c>
      <c r="E13" s="104">
        <f t="shared" si="1"/>
        <v>96.24</v>
      </c>
      <c r="F13" s="104">
        <v>96.24</v>
      </c>
      <c r="G13" s="105"/>
      <c r="H13" s="101"/>
    </row>
    <row r="14" s="76" customFormat="1" ht="21" customHeight="1" spans="1:8">
      <c r="A14" s="97" t="s">
        <v>324</v>
      </c>
      <c r="B14" s="106" t="s">
        <v>337</v>
      </c>
      <c r="C14" s="106" t="s">
        <v>338</v>
      </c>
      <c r="D14" s="103" t="s">
        <v>339</v>
      </c>
      <c r="E14" s="104">
        <f t="shared" si="1"/>
        <v>81.13</v>
      </c>
      <c r="F14" s="104">
        <v>81.13</v>
      </c>
      <c r="G14" s="105"/>
      <c r="H14" s="101"/>
    </row>
    <row r="15" s="76" customFormat="1" ht="21" customHeight="1" spans="1:8">
      <c r="A15" s="97" t="s">
        <v>324</v>
      </c>
      <c r="B15" s="102" t="s">
        <v>340</v>
      </c>
      <c r="C15" s="102" t="s">
        <v>341</v>
      </c>
      <c r="D15" s="103" t="s">
        <v>342</v>
      </c>
      <c r="E15" s="104">
        <f t="shared" si="1"/>
        <v>32.17</v>
      </c>
      <c r="F15" s="104">
        <v>32.17</v>
      </c>
      <c r="G15" s="105"/>
      <c r="H15" s="107"/>
    </row>
    <row r="16" s="76" customFormat="1" ht="21" customHeight="1" spans="1:8">
      <c r="A16" s="97" t="s">
        <v>324</v>
      </c>
      <c r="B16" s="106" t="s">
        <v>343</v>
      </c>
      <c r="C16" s="106" t="s">
        <v>344</v>
      </c>
      <c r="D16" s="108" t="s">
        <v>345</v>
      </c>
      <c r="E16" s="104">
        <f t="shared" si="1"/>
        <v>5.83</v>
      </c>
      <c r="F16" s="104">
        <v>5.83</v>
      </c>
      <c r="G16" s="107"/>
      <c r="H16" s="101"/>
    </row>
    <row r="17" s="76" customFormat="1" ht="21" customHeight="1" spans="1:8">
      <c r="A17" s="97" t="s">
        <v>324</v>
      </c>
      <c r="B17" s="106" t="s">
        <v>346</v>
      </c>
      <c r="C17" s="106" t="s">
        <v>347</v>
      </c>
      <c r="D17" s="108" t="s">
        <v>348</v>
      </c>
      <c r="E17" s="104">
        <f t="shared" si="1"/>
        <v>60.85</v>
      </c>
      <c r="F17" s="104">
        <v>60.85</v>
      </c>
      <c r="G17" s="107"/>
      <c r="H17" s="101"/>
    </row>
    <row r="18" s="76" customFormat="1" ht="21" customHeight="1" spans="1:8">
      <c r="A18" s="109" t="s">
        <v>349</v>
      </c>
      <c r="B18" s="109"/>
      <c r="C18" s="109" t="s">
        <v>349</v>
      </c>
      <c r="D18" s="110" t="s">
        <v>240</v>
      </c>
      <c r="E18" s="101">
        <f t="shared" ref="E18:E20" si="2">G18</f>
        <v>54</v>
      </c>
      <c r="F18" s="101"/>
      <c r="G18" s="101">
        <f>G20+G19</f>
        <v>54</v>
      </c>
      <c r="H18" s="101"/>
    </row>
    <row r="19" s="77" customFormat="1" ht="21" customHeight="1" spans="1:8">
      <c r="A19" s="102" t="s">
        <v>349</v>
      </c>
      <c r="B19" s="102" t="s">
        <v>199</v>
      </c>
      <c r="C19" s="102" t="s">
        <v>350</v>
      </c>
      <c r="D19" s="108" t="s">
        <v>351</v>
      </c>
      <c r="E19" s="107">
        <f t="shared" si="2"/>
        <v>51.2</v>
      </c>
      <c r="F19" s="107"/>
      <c r="G19" s="111">
        <v>51.2</v>
      </c>
      <c r="H19" s="107"/>
    </row>
    <row r="20" s="76" customFormat="1" ht="21" customHeight="1" spans="1:8">
      <c r="A20" s="109" t="s">
        <v>349</v>
      </c>
      <c r="B20" s="106" t="s">
        <v>193</v>
      </c>
      <c r="C20" s="106" t="s">
        <v>352</v>
      </c>
      <c r="D20" s="108" t="s">
        <v>353</v>
      </c>
      <c r="E20" s="107">
        <f t="shared" si="2"/>
        <v>2.8</v>
      </c>
      <c r="F20" s="107"/>
      <c r="G20" s="111">
        <v>2.8</v>
      </c>
      <c r="H20" s="101"/>
    </row>
    <row r="21" s="76" customFormat="1" ht="21" customHeight="1" spans="1:8">
      <c r="A21" s="109" t="s">
        <v>354</v>
      </c>
      <c r="B21" s="109"/>
      <c r="C21" s="109" t="s">
        <v>354</v>
      </c>
      <c r="D21" s="110" t="s">
        <v>355</v>
      </c>
      <c r="E21" s="101">
        <f>H21</f>
        <v>106.2</v>
      </c>
      <c r="F21" s="101"/>
      <c r="G21" s="101"/>
      <c r="H21" s="101">
        <f>H22+H26+H27+H28+H29+H31+H30+H23+H24+H32+H25</f>
        <v>106.2</v>
      </c>
    </row>
    <row r="22" s="76" customFormat="1" ht="21" customHeight="1" spans="1:8">
      <c r="A22" s="109" t="s">
        <v>354</v>
      </c>
      <c r="B22" s="106" t="s">
        <v>178</v>
      </c>
      <c r="C22" s="106" t="s">
        <v>356</v>
      </c>
      <c r="D22" s="108" t="s">
        <v>357</v>
      </c>
      <c r="E22" s="107">
        <f>H22</f>
        <v>15</v>
      </c>
      <c r="F22" s="107"/>
      <c r="G22" s="107"/>
      <c r="H22" s="111">
        <v>15</v>
      </c>
    </row>
    <row r="23" s="76" customFormat="1" ht="21" customHeight="1" spans="1:8">
      <c r="A23" s="109" t="s">
        <v>354</v>
      </c>
      <c r="B23" s="106" t="s">
        <v>199</v>
      </c>
      <c r="C23" s="106" t="s">
        <v>358</v>
      </c>
      <c r="D23" s="106" t="s">
        <v>359</v>
      </c>
      <c r="E23" s="107">
        <f>H23</f>
        <v>10</v>
      </c>
      <c r="F23" s="107"/>
      <c r="G23" s="107"/>
      <c r="H23" s="111">
        <v>10</v>
      </c>
    </row>
    <row r="24" s="76" customFormat="1" ht="21" customHeight="1" spans="1:8">
      <c r="A24" s="109" t="s">
        <v>354</v>
      </c>
      <c r="B24" s="106" t="s">
        <v>329</v>
      </c>
      <c r="C24" s="106" t="s">
        <v>360</v>
      </c>
      <c r="D24" s="106" t="s">
        <v>361</v>
      </c>
      <c r="E24" s="107">
        <f>H24</f>
        <v>2</v>
      </c>
      <c r="F24" s="107"/>
      <c r="G24" s="107"/>
      <c r="H24" s="107">
        <v>2</v>
      </c>
    </row>
    <row r="25" s="76" customFormat="1" ht="21" customHeight="1" spans="1:8">
      <c r="A25" s="109" t="s">
        <v>354</v>
      </c>
      <c r="B25" s="106" t="s">
        <v>362</v>
      </c>
      <c r="C25" s="106" t="s">
        <v>363</v>
      </c>
      <c r="D25" s="106" t="s">
        <v>364</v>
      </c>
      <c r="E25" s="107">
        <v>1</v>
      </c>
      <c r="F25" s="107"/>
      <c r="G25" s="107"/>
      <c r="H25" s="107">
        <v>1</v>
      </c>
    </row>
    <row r="26" s="76" customFormat="1" ht="21" customHeight="1" spans="1:8">
      <c r="A26" s="109" t="s">
        <v>354</v>
      </c>
      <c r="B26" s="106" t="s">
        <v>183</v>
      </c>
      <c r="C26" s="106" t="s">
        <v>365</v>
      </c>
      <c r="D26" s="108" t="s">
        <v>366</v>
      </c>
      <c r="E26" s="107">
        <f t="shared" ref="E26:E32" si="3">H26</f>
        <v>4</v>
      </c>
      <c r="F26" s="107"/>
      <c r="G26" s="107"/>
      <c r="H26" s="107">
        <v>4</v>
      </c>
    </row>
    <row r="27" s="76" customFormat="1" ht="21" customHeight="1" spans="1:8">
      <c r="A27" s="109" t="s">
        <v>354</v>
      </c>
      <c r="B27" s="106" t="s">
        <v>175</v>
      </c>
      <c r="C27" s="106" t="s">
        <v>367</v>
      </c>
      <c r="D27" s="108" t="s">
        <v>368</v>
      </c>
      <c r="E27" s="107">
        <f t="shared" si="3"/>
        <v>2</v>
      </c>
      <c r="F27" s="107"/>
      <c r="G27" s="107"/>
      <c r="H27" s="107">
        <v>2</v>
      </c>
    </row>
    <row r="28" s="76" customFormat="1" ht="21" customHeight="1" spans="1:8">
      <c r="A28" s="109" t="s">
        <v>354</v>
      </c>
      <c r="B28" s="106" t="s">
        <v>346</v>
      </c>
      <c r="C28" s="106" t="s">
        <v>369</v>
      </c>
      <c r="D28" s="108" t="s">
        <v>370</v>
      </c>
      <c r="E28" s="107">
        <f t="shared" si="3"/>
        <v>5</v>
      </c>
      <c r="F28" s="107"/>
      <c r="G28" s="107"/>
      <c r="H28" s="107">
        <v>5</v>
      </c>
    </row>
    <row r="29" s="76" customFormat="1" ht="21" customHeight="1" spans="1:8">
      <c r="A29" s="109" t="s">
        <v>354</v>
      </c>
      <c r="B29" s="106" t="s">
        <v>371</v>
      </c>
      <c r="C29" s="106" t="s">
        <v>372</v>
      </c>
      <c r="D29" s="108" t="s">
        <v>373</v>
      </c>
      <c r="E29" s="107">
        <f t="shared" si="3"/>
        <v>6</v>
      </c>
      <c r="F29" s="107"/>
      <c r="G29" s="107"/>
      <c r="H29" s="107">
        <v>6</v>
      </c>
    </row>
    <row r="30" s="76" customFormat="1" ht="21" customHeight="1" spans="1:8">
      <c r="A30" s="109" t="s">
        <v>354</v>
      </c>
      <c r="B30" s="106" t="s">
        <v>374</v>
      </c>
      <c r="C30" s="106" t="s">
        <v>375</v>
      </c>
      <c r="D30" s="108" t="s">
        <v>376</v>
      </c>
      <c r="E30" s="107">
        <f t="shared" si="3"/>
        <v>11.2</v>
      </c>
      <c r="F30" s="107"/>
      <c r="G30" s="107"/>
      <c r="H30" s="107">
        <v>11.2</v>
      </c>
    </row>
    <row r="31" s="76" customFormat="1" ht="21" customHeight="1" spans="1:8">
      <c r="A31" s="109" t="s">
        <v>354</v>
      </c>
      <c r="B31" s="106" t="s">
        <v>377</v>
      </c>
      <c r="C31" s="106" t="s">
        <v>378</v>
      </c>
      <c r="D31" s="108" t="s">
        <v>379</v>
      </c>
      <c r="E31" s="107">
        <f t="shared" si="3"/>
        <v>42</v>
      </c>
      <c r="F31" s="107"/>
      <c r="G31" s="107"/>
      <c r="H31" s="107">
        <v>42</v>
      </c>
    </row>
    <row r="32" s="76" customFormat="1" ht="21" customHeight="1" spans="1:8">
      <c r="A32" s="109" t="s">
        <v>354</v>
      </c>
      <c r="B32" s="106" t="s">
        <v>193</v>
      </c>
      <c r="C32" s="106" t="s">
        <v>380</v>
      </c>
      <c r="D32" s="108" t="s">
        <v>381</v>
      </c>
      <c r="E32" s="107">
        <f t="shared" si="3"/>
        <v>8</v>
      </c>
      <c r="F32" s="107"/>
      <c r="G32" s="107"/>
      <c r="H32" s="107">
        <v>8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3" sqref="A3:L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11" width="10.2612612612613" customWidth="1"/>
    <col min="12" max="12" width="12.4774774774775" customWidth="1"/>
    <col min="13" max="14" width="10.2612612612613" customWidth="1"/>
    <col min="15" max="15" width="9.76576576576577" customWidth="1"/>
  </cols>
  <sheetData>
    <row r="1" ht="16.35" customHeight="1" spans="1:14">
      <c r="A1" s="49"/>
      <c r="M1" s="64" t="s">
        <v>382</v>
      </c>
      <c r="N1" s="64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34</v>
      </c>
      <c r="N3" s="57"/>
    </row>
    <row r="4" ht="42.25" customHeight="1" spans="1:14">
      <c r="A4" s="60" t="s">
        <v>162</v>
      </c>
      <c r="B4" s="60"/>
      <c r="C4" s="60"/>
      <c r="D4" s="60" t="s">
        <v>229</v>
      </c>
      <c r="E4" s="60" t="s">
        <v>230</v>
      </c>
      <c r="F4" s="60" t="s">
        <v>247</v>
      </c>
      <c r="G4" s="60" t="s">
        <v>232</v>
      </c>
      <c r="H4" s="60"/>
      <c r="I4" s="60"/>
      <c r="J4" s="60"/>
      <c r="K4" s="60"/>
      <c r="L4" s="60" t="s">
        <v>236</v>
      </c>
      <c r="M4" s="60"/>
      <c r="N4" s="60"/>
    </row>
    <row r="5" ht="39.65" customHeight="1" spans="1:14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383</v>
      </c>
      <c r="I5" s="60" t="s">
        <v>384</v>
      </c>
      <c r="J5" s="60" t="s">
        <v>348</v>
      </c>
      <c r="K5" s="60" t="s">
        <v>385</v>
      </c>
      <c r="L5" s="60" t="s">
        <v>139</v>
      </c>
      <c r="M5" s="60" t="s">
        <v>248</v>
      </c>
      <c r="N5" s="60" t="s">
        <v>386</v>
      </c>
    </row>
    <row r="6" ht="22.8" customHeight="1" spans="1:14">
      <c r="A6" s="63"/>
      <c r="B6" s="63"/>
      <c r="C6" s="63"/>
      <c r="D6" s="63"/>
      <c r="E6" s="63" t="s">
        <v>139</v>
      </c>
      <c r="F6" s="71">
        <v>776.629164</v>
      </c>
      <c r="G6" s="71">
        <v>776.629164</v>
      </c>
      <c r="H6" s="71">
        <v>567.1591</v>
      </c>
      <c r="I6" s="71">
        <v>119.124832</v>
      </c>
      <c r="J6" s="71">
        <v>60.845232</v>
      </c>
      <c r="K6" s="71">
        <v>29.5</v>
      </c>
      <c r="L6" s="71"/>
      <c r="M6" s="71"/>
      <c r="N6" s="71"/>
    </row>
    <row r="7" ht="22.8" customHeight="1" spans="1:14">
      <c r="A7" s="63"/>
      <c r="B7" s="63"/>
      <c r="C7" s="63"/>
      <c r="D7" s="61" t="s">
        <v>157</v>
      </c>
      <c r="E7" s="61" t="s">
        <v>158</v>
      </c>
      <c r="F7" s="71">
        <v>776.629164</v>
      </c>
      <c r="G7" s="71">
        <v>776.629164</v>
      </c>
      <c r="H7" s="71">
        <v>567.1591</v>
      </c>
      <c r="I7" s="71">
        <v>119.124832</v>
      </c>
      <c r="J7" s="71">
        <v>60.845232</v>
      </c>
      <c r="K7" s="71">
        <v>29.5</v>
      </c>
      <c r="L7" s="71">
        <v>0</v>
      </c>
      <c r="M7" s="71">
        <v>0</v>
      </c>
      <c r="N7" s="71">
        <v>0</v>
      </c>
    </row>
    <row r="8" ht="22.8" customHeight="1" spans="1:14">
      <c r="A8" s="63"/>
      <c r="B8" s="63"/>
      <c r="C8" s="63"/>
      <c r="D8" s="67" t="s">
        <v>159</v>
      </c>
      <c r="E8" s="67" t="s">
        <v>160</v>
      </c>
      <c r="F8" s="71">
        <v>776.629164</v>
      </c>
      <c r="G8" s="71">
        <v>776.629164</v>
      </c>
      <c r="H8" s="71">
        <v>567.1591</v>
      </c>
      <c r="I8" s="71">
        <v>119.124832</v>
      </c>
      <c r="J8" s="71">
        <v>60.845232</v>
      </c>
      <c r="K8" s="71">
        <v>29.5</v>
      </c>
      <c r="L8" s="71"/>
      <c r="M8" s="71"/>
      <c r="N8" s="71"/>
    </row>
    <row r="9" ht="22.8" customHeight="1" spans="1:14">
      <c r="A9" s="52" t="s">
        <v>173</v>
      </c>
      <c r="B9" s="52"/>
      <c r="C9" s="52"/>
      <c r="D9" s="61" t="s">
        <v>173</v>
      </c>
      <c r="E9" s="61" t="s">
        <v>174</v>
      </c>
      <c r="F9" s="71"/>
      <c r="G9" s="71"/>
      <c r="H9" s="71"/>
      <c r="I9" s="71"/>
      <c r="J9" s="71"/>
      <c r="K9" s="71"/>
      <c r="L9" s="71"/>
      <c r="M9" s="71"/>
      <c r="N9" s="71"/>
    </row>
    <row r="10" ht="22.8" customHeight="1" spans="1:14">
      <c r="A10" s="52" t="s">
        <v>173</v>
      </c>
      <c r="B10" s="52" t="s">
        <v>175</v>
      </c>
      <c r="C10" s="52"/>
      <c r="D10" s="61" t="s">
        <v>176</v>
      </c>
      <c r="E10" s="61" t="s">
        <v>177</v>
      </c>
      <c r="F10" s="71"/>
      <c r="G10" s="71"/>
      <c r="H10" s="71"/>
      <c r="I10" s="71"/>
      <c r="J10" s="71"/>
      <c r="K10" s="71"/>
      <c r="L10" s="71"/>
      <c r="M10" s="71"/>
      <c r="N10" s="71"/>
    </row>
    <row r="11" ht="22.8" customHeight="1" spans="1:14">
      <c r="A11" s="72" t="s">
        <v>173</v>
      </c>
      <c r="B11" s="72" t="s">
        <v>175</v>
      </c>
      <c r="C11" s="72" t="s">
        <v>178</v>
      </c>
      <c r="D11" s="66" t="s">
        <v>179</v>
      </c>
      <c r="E11" s="75" t="s">
        <v>180</v>
      </c>
      <c r="F11" s="54"/>
      <c r="G11" s="54"/>
      <c r="H11" s="68"/>
      <c r="I11" s="68"/>
      <c r="J11" s="68"/>
      <c r="K11" s="68"/>
      <c r="L11" s="54"/>
      <c r="M11" s="68"/>
      <c r="N11" s="68"/>
    </row>
    <row r="12" ht="22.8" customHeight="1" spans="1:14">
      <c r="A12" s="52" t="s">
        <v>181</v>
      </c>
      <c r="B12" s="52"/>
      <c r="C12" s="52"/>
      <c r="D12" s="61" t="s">
        <v>181</v>
      </c>
      <c r="E12" s="61" t="s">
        <v>182</v>
      </c>
      <c r="F12" s="71">
        <v>86.956276</v>
      </c>
      <c r="G12" s="71">
        <v>86.956276</v>
      </c>
      <c r="H12" s="71"/>
      <c r="I12" s="71">
        <v>86.956276</v>
      </c>
      <c r="J12" s="71"/>
      <c r="K12" s="71"/>
      <c r="L12" s="71"/>
      <c r="M12" s="71"/>
      <c r="N12" s="71"/>
    </row>
    <row r="13" ht="22.8" customHeight="1" spans="1:14">
      <c r="A13" s="52" t="s">
        <v>181</v>
      </c>
      <c r="B13" s="52" t="s">
        <v>183</v>
      </c>
      <c r="C13" s="52"/>
      <c r="D13" s="61" t="s">
        <v>184</v>
      </c>
      <c r="E13" s="61" t="s">
        <v>185</v>
      </c>
      <c r="F13" s="71">
        <v>81.126976</v>
      </c>
      <c r="G13" s="71">
        <v>81.126976</v>
      </c>
      <c r="H13" s="71"/>
      <c r="I13" s="71">
        <v>81.126976</v>
      </c>
      <c r="J13" s="71"/>
      <c r="K13" s="71"/>
      <c r="L13" s="71"/>
      <c r="M13" s="71"/>
      <c r="N13" s="71"/>
    </row>
    <row r="14" ht="22.8" customHeight="1" spans="1:14">
      <c r="A14" s="72" t="s">
        <v>181</v>
      </c>
      <c r="B14" s="72" t="s">
        <v>183</v>
      </c>
      <c r="C14" s="72" t="s">
        <v>178</v>
      </c>
      <c r="D14" s="66" t="s">
        <v>186</v>
      </c>
      <c r="E14" s="75" t="s">
        <v>187</v>
      </c>
      <c r="F14" s="54"/>
      <c r="G14" s="54"/>
      <c r="H14" s="68"/>
      <c r="I14" s="68"/>
      <c r="J14" s="68"/>
      <c r="K14" s="68"/>
      <c r="L14" s="54"/>
      <c r="M14" s="68"/>
      <c r="N14" s="68"/>
    </row>
    <row r="15" ht="22.8" customHeight="1" spans="1:14">
      <c r="A15" s="72" t="s">
        <v>181</v>
      </c>
      <c r="B15" s="72" t="s">
        <v>183</v>
      </c>
      <c r="C15" s="72" t="s">
        <v>183</v>
      </c>
      <c r="D15" s="66" t="s">
        <v>188</v>
      </c>
      <c r="E15" s="75" t="s">
        <v>189</v>
      </c>
      <c r="F15" s="54">
        <v>81.126976</v>
      </c>
      <c r="G15" s="54">
        <v>81.126976</v>
      </c>
      <c r="H15" s="68"/>
      <c r="I15" s="68">
        <v>81.126976</v>
      </c>
      <c r="J15" s="68"/>
      <c r="K15" s="68"/>
      <c r="L15" s="54"/>
      <c r="M15" s="68"/>
      <c r="N15" s="68"/>
    </row>
    <row r="16" ht="22.8" customHeight="1" spans="1:14">
      <c r="A16" s="52" t="s">
        <v>181</v>
      </c>
      <c r="B16" s="52" t="s">
        <v>190</v>
      </c>
      <c r="C16" s="52"/>
      <c r="D16" s="61" t="s">
        <v>191</v>
      </c>
      <c r="E16" s="61" t="s">
        <v>192</v>
      </c>
      <c r="F16" s="71">
        <v>3.49758</v>
      </c>
      <c r="G16" s="71">
        <v>3.49758</v>
      </c>
      <c r="H16" s="71"/>
      <c r="I16" s="71">
        <v>3.49758</v>
      </c>
      <c r="J16" s="71"/>
      <c r="K16" s="71"/>
      <c r="L16" s="71"/>
      <c r="M16" s="71"/>
      <c r="N16" s="71"/>
    </row>
    <row r="17" ht="22.8" customHeight="1" spans="1:14">
      <c r="A17" s="72" t="s">
        <v>181</v>
      </c>
      <c r="B17" s="72" t="s">
        <v>190</v>
      </c>
      <c r="C17" s="72" t="s">
        <v>193</v>
      </c>
      <c r="D17" s="66" t="s">
        <v>194</v>
      </c>
      <c r="E17" s="75" t="s">
        <v>195</v>
      </c>
      <c r="F17" s="54">
        <v>3.49758</v>
      </c>
      <c r="G17" s="54">
        <v>3.49758</v>
      </c>
      <c r="H17" s="68"/>
      <c r="I17" s="68">
        <v>3.49758</v>
      </c>
      <c r="J17" s="68"/>
      <c r="K17" s="68"/>
      <c r="L17" s="54"/>
      <c r="M17" s="68"/>
      <c r="N17" s="68"/>
    </row>
    <row r="18" ht="22.8" customHeight="1" spans="1:14">
      <c r="A18" s="52" t="s">
        <v>181</v>
      </c>
      <c r="B18" s="52" t="s">
        <v>196</v>
      </c>
      <c r="C18" s="52"/>
      <c r="D18" s="61" t="s">
        <v>197</v>
      </c>
      <c r="E18" s="61" t="s">
        <v>198</v>
      </c>
      <c r="F18" s="71">
        <v>2.33172</v>
      </c>
      <c r="G18" s="71">
        <v>2.33172</v>
      </c>
      <c r="H18" s="71"/>
      <c r="I18" s="71">
        <v>2.33172</v>
      </c>
      <c r="J18" s="71"/>
      <c r="K18" s="71"/>
      <c r="L18" s="71"/>
      <c r="M18" s="71"/>
      <c r="N18" s="71"/>
    </row>
    <row r="19" ht="22.8" customHeight="1" spans="1:14">
      <c r="A19" s="72" t="s">
        <v>181</v>
      </c>
      <c r="B19" s="72" t="s">
        <v>196</v>
      </c>
      <c r="C19" s="72" t="s">
        <v>199</v>
      </c>
      <c r="D19" s="66" t="s">
        <v>200</v>
      </c>
      <c r="E19" s="75" t="s">
        <v>201</v>
      </c>
      <c r="F19" s="54">
        <v>2.33172</v>
      </c>
      <c r="G19" s="54">
        <v>2.33172</v>
      </c>
      <c r="H19" s="68"/>
      <c r="I19" s="68">
        <v>2.33172</v>
      </c>
      <c r="J19" s="68"/>
      <c r="K19" s="68"/>
      <c r="L19" s="54"/>
      <c r="M19" s="68"/>
      <c r="N19" s="68"/>
    </row>
    <row r="20" ht="22.8" customHeight="1" spans="1:14">
      <c r="A20" s="52" t="s">
        <v>202</v>
      </c>
      <c r="B20" s="52"/>
      <c r="C20" s="52"/>
      <c r="D20" s="61" t="s">
        <v>202</v>
      </c>
      <c r="E20" s="61" t="s">
        <v>203</v>
      </c>
      <c r="F20" s="71">
        <v>32.168556</v>
      </c>
      <c r="G20" s="71">
        <v>32.168556</v>
      </c>
      <c r="H20" s="71"/>
      <c r="I20" s="71">
        <v>32.168556</v>
      </c>
      <c r="J20" s="71"/>
      <c r="K20" s="71"/>
      <c r="L20" s="71"/>
      <c r="M20" s="71"/>
      <c r="N20" s="71"/>
    </row>
    <row r="21" ht="22.8" customHeight="1" spans="1:14">
      <c r="A21" s="52" t="s">
        <v>202</v>
      </c>
      <c r="B21" s="52" t="s">
        <v>190</v>
      </c>
      <c r="C21" s="52"/>
      <c r="D21" s="61" t="s">
        <v>204</v>
      </c>
      <c r="E21" s="61" t="s">
        <v>205</v>
      </c>
      <c r="F21" s="71">
        <v>32.168556</v>
      </c>
      <c r="G21" s="71">
        <v>32.168556</v>
      </c>
      <c r="H21" s="71"/>
      <c r="I21" s="71">
        <v>32.168556</v>
      </c>
      <c r="J21" s="71"/>
      <c r="K21" s="71"/>
      <c r="L21" s="71"/>
      <c r="M21" s="71"/>
      <c r="N21" s="71"/>
    </row>
    <row r="22" ht="22.8" customHeight="1" spans="1:14">
      <c r="A22" s="72" t="s">
        <v>202</v>
      </c>
      <c r="B22" s="72" t="s">
        <v>190</v>
      </c>
      <c r="C22" s="72" t="s">
        <v>178</v>
      </c>
      <c r="D22" s="66" t="s">
        <v>206</v>
      </c>
      <c r="E22" s="75" t="s">
        <v>207</v>
      </c>
      <c r="F22" s="54">
        <v>32.168556</v>
      </c>
      <c r="G22" s="54">
        <v>32.168556</v>
      </c>
      <c r="H22" s="68"/>
      <c r="I22" s="68">
        <v>32.168556</v>
      </c>
      <c r="J22" s="68"/>
      <c r="K22" s="68"/>
      <c r="L22" s="54"/>
      <c r="M22" s="68"/>
      <c r="N22" s="68"/>
    </row>
    <row r="23" ht="22.8" customHeight="1" spans="1:14">
      <c r="A23" s="52" t="s">
        <v>208</v>
      </c>
      <c r="B23" s="52"/>
      <c r="C23" s="52"/>
      <c r="D23" s="61" t="s">
        <v>208</v>
      </c>
      <c r="E23" s="61" t="s">
        <v>209</v>
      </c>
      <c r="F23" s="71">
        <v>596.6591</v>
      </c>
      <c r="G23" s="71">
        <v>596.6591</v>
      </c>
      <c r="H23" s="71">
        <v>567.1591</v>
      </c>
      <c r="I23" s="71"/>
      <c r="J23" s="71"/>
      <c r="K23" s="71">
        <v>29.5</v>
      </c>
      <c r="L23" s="71"/>
      <c r="M23" s="71"/>
      <c r="N23" s="71"/>
    </row>
    <row r="24" ht="22.8" customHeight="1" spans="1:14">
      <c r="A24" s="52" t="s">
        <v>208</v>
      </c>
      <c r="B24" s="52" t="s">
        <v>178</v>
      </c>
      <c r="C24" s="52"/>
      <c r="D24" s="61" t="s">
        <v>210</v>
      </c>
      <c r="E24" s="61" t="s">
        <v>211</v>
      </c>
      <c r="F24" s="71">
        <v>596.6591</v>
      </c>
      <c r="G24" s="71">
        <v>596.6591</v>
      </c>
      <c r="H24" s="71">
        <v>567.1591</v>
      </c>
      <c r="I24" s="71"/>
      <c r="J24" s="71"/>
      <c r="K24" s="71">
        <v>29.5</v>
      </c>
      <c r="L24" s="71"/>
      <c r="M24" s="71"/>
      <c r="N24" s="71"/>
    </row>
    <row r="25" ht="22.8" customHeight="1" spans="1:14">
      <c r="A25" s="72" t="s">
        <v>208</v>
      </c>
      <c r="B25" s="72" t="s">
        <v>178</v>
      </c>
      <c r="C25" s="72" t="s">
        <v>178</v>
      </c>
      <c r="D25" s="66" t="s">
        <v>212</v>
      </c>
      <c r="E25" s="75" t="s">
        <v>213</v>
      </c>
      <c r="F25" s="54">
        <v>596.6591</v>
      </c>
      <c r="G25" s="54">
        <v>596.6591</v>
      </c>
      <c r="H25" s="68">
        <v>567.1591</v>
      </c>
      <c r="I25" s="68"/>
      <c r="J25" s="68"/>
      <c r="K25" s="68">
        <v>29.5</v>
      </c>
      <c r="L25" s="54"/>
      <c r="M25" s="68"/>
      <c r="N25" s="68"/>
    </row>
    <row r="26" ht="22.8" customHeight="1" spans="1:14">
      <c r="A26" s="52" t="s">
        <v>208</v>
      </c>
      <c r="B26" s="52" t="s">
        <v>183</v>
      </c>
      <c r="C26" s="52"/>
      <c r="D26" s="61" t="s">
        <v>214</v>
      </c>
      <c r="E26" s="61" t="s">
        <v>215</v>
      </c>
      <c r="F26" s="71"/>
      <c r="G26" s="71"/>
      <c r="H26" s="71"/>
      <c r="I26" s="71"/>
      <c r="J26" s="71"/>
      <c r="K26" s="71"/>
      <c r="L26" s="71"/>
      <c r="M26" s="71"/>
      <c r="N26" s="71"/>
    </row>
    <row r="27" ht="22.8" customHeight="1" spans="1:14">
      <c r="A27" s="72" t="s">
        <v>208</v>
      </c>
      <c r="B27" s="72" t="s">
        <v>183</v>
      </c>
      <c r="C27" s="72" t="s">
        <v>178</v>
      </c>
      <c r="D27" s="66" t="s">
        <v>216</v>
      </c>
      <c r="E27" s="75" t="s">
        <v>217</v>
      </c>
      <c r="F27" s="54"/>
      <c r="G27" s="54"/>
      <c r="H27" s="68"/>
      <c r="I27" s="68"/>
      <c r="J27" s="68"/>
      <c r="K27" s="68"/>
      <c r="L27" s="54"/>
      <c r="M27" s="68"/>
      <c r="N27" s="68"/>
    </row>
    <row r="28" ht="22.8" customHeight="1" spans="1:14">
      <c r="A28" s="52" t="s">
        <v>208</v>
      </c>
      <c r="B28" s="52" t="s">
        <v>193</v>
      </c>
      <c r="C28" s="52"/>
      <c r="D28" s="61" t="s">
        <v>218</v>
      </c>
      <c r="E28" s="61" t="s">
        <v>219</v>
      </c>
      <c r="F28" s="71"/>
      <c r="G28" s="71"/>
      <c r="H28" s="71"/>
      <c r="I28" s="71"/>
      <c r="J28" s="71"/>
      <c r="K28" s="71"/>
      <c r="L28" s="71"/>
      <c r="M28" s="71"/>
      <c r="N28" s="71"/>
    </row>
    <row r="29" ht="22.8" customHeight="1" spans="1:14">
      <c r="A29" s="72" t="s">
        <v>208</v>
      </c>
      <c r="B29" s="72" t="s">
        <v>193</v>
      </c>
      <c r="C29" s="72" t="s">
        <v>193</v>
      </c>
      <c r="D29" s="66" t="s">
        <v>220</v>
      </c>
      <c r="E29" s="75" t="s">
        <v>221</v>
      </c>
      <c r="F29" s="54"/>
      <c r="G29" s="54"/>
      <c r="H29" s="68"/>
      <c r="I29" s="68"/>
      <c r="J29" s="68"/>
      <c r="K29" s="68"/>
      <c r="L29" s="54"/>
      <c r="M29" s="68"/>
      <c r="N29" s="68"/>
    </row>
    <row r="30" ht="22.8" customHeight="1" spans="1:14">
      <c r="A30" s="52" t="s">
        <v>222</v>
      </c>
      <c r="B30" s="52"/>
      <c r="C30" s="52"/>
      <c r="D30" s="61" t="s">
        <v>222</v>
      </c>
      <c r="E30" s="61" t="s">
        <v>223</v>
      </c>
      <c r="F30" s="71">
        <v>60.845232</v>
      </c>
      <c r="G30" s="71">
        <v>60.845232</v>
      </c>
      <c r="H30" s="71"/>
      <c r="I30" s="71"/>
      <c r="J30" s="71">
        <v>60.845232</v>
      </c>
      <c r="K30" s="71"/>
      <c r="L30" s="71"/>
      <c r="M30" s="71"/>
      <c r="N30" s="71"/>
    </row>
    <row r="31" ht="22.8" customHeight="1" spans="1:14">
      <c r="A31" s="52" t="s">
        <v>222</v>
      </c>
      <c r="B31" s="52" t="s">
        <v>199</v>
      </c>
      <c r="C31" s="52"/>
      <c r="D31" s="61" t="s">
        <v>224</v>
      </c>
      <c r="E31" s="61" t="s">
        <v>225</v>
      </c>
      <c r="F31" s="71">
        <v>60.845232</v>
      </c>
      <c r="G31" s="71">
        <v>60.845232</v>
      </c>
      <c r="H31" s="71"/>
      <c r="I31" s="71"/>
      <c r="J31" s="71">
        <v>60.845232</v>
      </c>
      <c r="K31" s="71"/>
      <c r="L31" s="71"/>
      <c r="M31" s="71"/>
      <c r="N31" s="71"/>
    </row>
    <row r="32" ht="22.8" customHeight="1" spans="1:14">
      <c r="A32" s="72" t="s">
        <v>222</v>
      </c>
      <c r="B32" s="72" t="s">
        <v>199</v>
      </c>
      <c r="C32" s="72" t="s">
        <v>178</v>
      </c>
      <c r="D32" s="66" t="s">
        <v>226</v>
      </c>
      <c r="E32" s="75" t="s">
        <v>227</v>
      </c>
      <c r="F32" s="54">
        <v>60.845232</v>
      </c>
      <c r="G32" s="54">
        <v>60.845232</v>
      </c>
      <c r="H32" s="68"/>
      <c r="I32" s="68"/>
      <c r="J32" s="68">
        <v>60.845232</v>
      </c>
      <c r="K32" s="68"/>
      <c r="L32" s="54"/>
      <c r="M32" s="68"/>
      <c r="N32" s="68"/>
    </row>
    <row r="33" ht="16.35" customHeight="1" spans="1:14">
      <c r="A33" s="69"/>
      <c r="B33" s="69"/>
      <c r="C33" s="69"/>
      <c r="D33" s="69"/>
      <c r="E33" s="69"/>
      <c r="F33" s="69"/>
      <c r="G33" s="49"/>
      <c r="H33" s="49"/>
      <c r="I33" s="49"/>
      <c r="J33" s="49"/>
      <c r="K33" s="49"/>
      <c r="L33" s="49"/>
      <c r="M33" s="49"/>
      <c r="N33" s="49"/>
    </row>
    <row r="34" ht="16.35" customHeight="1" spans="1:6">
      <c r="A34" s="69"/>
      <c r="B34" s="69"/>
      <c r="C34" s="69"/>
      <c r="D34" s="69"/>
      <c r="E34" s="69"/>
      <c r="F34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3" sqref="A3:T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9"/>
      <c r="U1" s="64" t="s">
        <v>387</v>
      </c>
      <c r="V1" s="64"/>
    </row>
    <row r="2" ht="50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34</v>
      </c>
      <c r="V3" s="57"/>
    </row>
    <row r="4" ht="26.7" customHeight="1" spans="1:22">
      <c r="A4" s="60" t="s">
        <v>162</v>
      </c>
      <c r="B4" s="60"/>
      <c r="C4" s="60"/>
      <c r="D4" s="60" t="s">
        <v>229</v>
      </c>
      <c r="E4" s="60" t="s">
        <v>230</v>
      </c>
      <c r="F4" s="60" t="s">
        <v>247</v>
      </c>
      <c r="G4" s="60" t="s">
        <v>388</v>
      </c>
      <c r="H4" s="60"/>
      <c r="I4" s="60"/>
      <c r="J4" s="60"/>
      <c r="K4" s="60"/>
      <c r="L4" s="60" t="s">
        <v>389</v>
      </c>
      <c r="M4" s="60"/>
      <c r="N4" s="60"/>
      <c r="O4" s="60"/>
      <c r="P4" s="60"/>
      <c r="Q4" s="60"/>
      <c r="R4" s="60" t="s">
        <v>348</v>
      </c>
      <c r="S4" s="60" t="s">
        <v>390</v>
      </c>
      <c r="T4" s="60"/>
      <c r="U4" s="60"/>
      <c r="V4" s="60"/>
    </row>
    <row r="5" ht="56.05" customHeight="1" spans="1:22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326</v>
      </c>
      <c r="I5" s="60" t="s">
        <v>328</v>
      </c>
      <c r="J5" s="60" t="s">
        <v>331</v>
      </c>
      <c r="K5" s="60" t="s">
        <v>336</v>
      </c>
      <c r="L5" s="60" t="s">
        <v>139</v>
      </c>
      <c r="M5" s="60" t="s">
        <v>339</v>
      </c>
      <c r="N5" s="60" t="s">
        <v>391</v>
      </c>
      <c r="O5" s="60" t="s">
        <v>342</v>
      </c>
      <c r="P5" s="60" t="s">
        <v>392</v>
      </c>
      <c r="Q5" s="60" t="s">
        <v>393</v>
      </c>
      <c r="R5" s="60"/>
      <c r="S5" s="60" t="s">
        <v>139</v>
      </c>
      <c r="T5" s="60" t="s">
        <v>333</v>
      </c>
      <c r="U5" s="60" t="s">
        <v>394</v>
      </c>
      <c r="V5" s="60" t="s">
        <v>385</v>
      </c>
    </row>
    <row r="6" ht="22.8" customHeight="1" spans="1:22">
      <c r="A6" s="63"/>
      <c r="B6" s="63"/>
      <c r="C6" s="63"/>
      <c r="D6" s="63"/>
      <c r="E6" s="63" t="s">
        <v>139</v>
      </c>
      <c r="F6" s="62">
        <v>776.629164</v>
      </c>
      <c r="G6" s="62">
        <v>567.1591</v>
      </c>
      <c r="H6" s="62">
        <v>233.172</v>
      </c>
      <c r="I6" s="62">
        <v>49.038</v>
      </c>
      <c r="J6" s="62">
        <v>188.7055</v>
      </c>
      <c r="K6" s="62">
        <v>96.2436</v>
      </c>
      <c r="L6" s="62">
        <v>119.124832</v>
      </c>
      <c r="M6" s="62">
        <v>81.126976</v>
      </c>
      <c r="N6" s="62"/>
      <c r="O6" s="62">
        <v>32.168556</v>
      </c>
      <c r="P6" s="62"/>
      <c r="Q6" s="62">
        <v>5.8293</v>
      </c>
      <c r="R6" s="62">
        <v>60.845232</v>
      </c>
      <c r="S6" s="62">
        <v>29.5</v>
      </c>
      <c r="T6" s="62">
        <v>29.5</v>
      </c>
      <c r="U6" s="62"/>
      <c r="V6" s="62"/>
    </row>
    <row r="7" ht="22.8" customHeight="1" spans="1:22">
      <c r="A7" s="63"/>
      <c r="B7" s="63"/>
      <c r="C7" s="63"/>
      <c r="D7" s="61" t="s">
        <v>157</v>
      </c>
      <c r="E7" s="61" t="s">
        <v>158</v>
      </c>
      <c r="F7" s="62">
        <v>776.629164</v>
      </c>
      <c r="G7" s="62">
        <v>567.1591</v>
      </c>
      <c r="H7" s="62">
        <v>233.172</v>
      </c>
      <c r="I7" s="62">
        <v>49.038</v>
      </c>
      <c r="J7" s="62">
        <v>188.7055</v>
      </c>
      <c r="K7" s="62">
        <v>96.2436</v>
      </c>
      <c r="L7" s="62">
        <v>119.124832</v>
      </c>
      <c r="M7" s="62">
        <v>81.126976</v>
      </c>
      <c r="N7" s="62">
        <v>0</v>
      </c>
      <c r="O7" s="62">
        <v>32.168556</v>
      </c>
      <c r="P7" s="62">
        <v>0</v>
      </c>
      <c r="Q7" s="62">
        <v>5.8293</v>
      </c>
      <c r="R7" s="62">
        <v>60.845232</v>
      </c>
      <c r="S7" s="62">
        <v>29.5</v>
      </c>
      <c r="T7" s="62">
        <v>29.5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67" t="s">
        <v>159</v>
      </c>
      <c r="E8" s="67" t="s">
        <v>160</v>
      </c>
      <c r="F8" s="62">
        <v>776.629164</v>
      </c>
      <c r="G8" s="62">
        <v>567.1591</v>
      </c>
      <c r="H8" s="62">
        <v>233.172</v>
      </c>
      <c r="I8" s="62">
        <v>49.038</v>
      </c>
      <c r="J8" s="62">
        <v>188.7055</v>
      </c>
      <c r="K8" s="62">
        <v>96.2436</v>
      </c>
      <c r="L8" s="62">
        <v>119.124832</v>
      </c>
      <c r="M8" s="62">
        <v>81.126976</v>
      </c>
      <c r="N8" s="62"/>
      <c r="O8" s="62">
        <v>32.168556</v>
      </c>
      <c r="P8" s="62"/>
      <c r="Q8" s="62">
        <v>5.8293</v>
      </c>
      <c r="R8" s="62">
        <v>60.845232</v>
      </c>
      <c r="S8" s="62">
        <v>29.5</v>
      </c>
      <c r="T8" s="62">
        <v>29.5</v>
      </c>
      <c r="U8" s="62"/>
      <c r="V8" s="62"/>
    </row>
    <row r="9" ht="22.8" customHeight="1" spans="1:22">
      <c r="A9" s="52" t="s">
        <v>181</v>
      </c>
      <c r="B9" s="52"/>
      <c r="C9" s="52"/>
      <c r="D9" s="61" t="s">
        <v>181</v>
      </c>
      <c r="E9" s="61" t="s">
        <v>182</v>
      </c>
      <c r="F9" s="71">
        <v>86.956276</v>
      </c>
      <c r="G9" s="71"/>
      <c r="H9" s="71"/>
      <c r="I9" s="71"/>
      <c r="J9" s="71"/>
      <c r="K9" s="71"/>
      <c r="L9" s="71">
        <v>86.956276</v>
      </c>
      <c r="M9" s="71">
        <v>81.126976</v>
      </c>
      <c r="N9" s="71"/>
      <c r="O9" s="71"/>
      <c r="P9" s="71"/>
      <c r="Q9" s="71">
        <v>5.8293</v>
      </c>
      <c r="R9" s="71"/>
      <c r="S9" s="71"/>
      <c r="T9" s="71"/>
      <c r="U9" s="71"/>
      <c r="V9" s="71"/>
    </row>
    <row r="10" ht="22.8" customHeight="1" spans="1:22">
      <c r="A10" s="52" t="s">
        <v>181</v>
      </c>
      <c r="B10" s="52" t="s">
        <v>183</v>
      </c>
      <c r="C10" s="52"/>
      <c r="D10" s="61" t="s">
        <v>184</v>
      </c>
      <c r="E10" s="61" t="s">
        <v>185</v>
      </c>
      <c r="F10" s="71">
        <v>81.126976</v>
      </c>
      <c r="G10" s="71"/>
      <c r="H10" s="71"/>
      <c r="I10" s="71"/>
      <c r="J10" s="71"/>
      <c r="K10" s="71"/>
      <c r="L10" s="71">
        <v>81.126976</v>
      </c>
      <c r="M10" s="71">
        <v>81.126976</v>
      </c>
      <c r="N10" s="71"/>
      <c r="O10" s="71"/>
      <c r="P10" s="71"/>
      <c r="Q10" s="71"/>
      <c r="R10" s="71"/>
      <c r="S10" s="71"/>
      <c r="T10" s="71"/>
      <c r="U10" s="71"/>
      <c r="V10" s="71"/>
    </row>
    <row r="11" ht="22.8" customHeight="1" spans="1:22">
      <c r="A11" s="72" t="s">
        <v>181</v>
      </c>
      <c r="B11" s="72" t="s">
        <v>183</v>
      </c>
      <c r="C11" s="72" t="s">
        <v>183</v>
      </c>
      <c r="D11" s="66" t="s">
        <v>188</v>
      </c>
      <c r="E11" s="75" t="s">
        <v>189</v>
      </c>
      <c r="F11" s="54">
        <v>81.126976</v>
      </c>
      <c r="G11" s="68"/>
      <c r="H11" s="68"/>
      <c r="I11" s="68"/>
      <c r="J11" s="68"/>
      <c r="K11" s="68"/>
      <c r="L11" s="54">
        <v>81.126976</v>
      </c>
      <c r="M11" s="68">
        <v>81.126976</v>
      </c>
      <c r="N11" s="68"/>
      <c r="O11" s="68"/>
      <c r="P11" s="68"/>
      <c r="Q11" s="68"/>
      <c r="R11" s="68"/>
      <c r="S11" s="54"/>
      <c r="T11" s="68"/>
      <c r="U11" s="68"/>
      <c r="V11" s="68"/>
    </row>
    <row r="12" ht="22.8" customHeight="1" spans="1:22">
      <c r="A12" s="52" t="s">
        <v>181</v>
      </c>
      <c r="B12" s="52" t="s">
        <v>190</v>
      </c>
      <c r="C12" s="52"/>
      <c r="D12" s="61" t="s">
        <v>191</v>
      </c>
      <c r="E12" s="61" t="s">
        <v>192</v>
      </c>
      <c r="F12" s="71">
        <v>3.49758</v>
      </c>
      <c r="G12" s="71"/>
      <c r="H12" s="71"/>
      <c r="I12" s="71"/>
      <c r="J12" s="71"/>
      <c r="K12" s="71"/>
      <c r="L12" s="71">
        <v>3.49758</v>
      </c>
      <c r="M12" s="71"/>
      <c r="N12" s="71"/>
      <c r="O12" s="71"/>
      <c r="P12" s="71"/>
      <c r="Q12" s="71">
        <v>3.49758</v>
      </c>
      <c r="R12" s="71"/>
      <c r="S12" s="71"/>
      <c r="T12" s="71"/>
      <c r="U12" s="71"/>
      <c r="V12" s="71"/>
    </row>
    <row r="13" ht="22.8" customHeight="1" spans="1:22">
      <c r="A13" s="72" t="s">
        <v>181</v>
      </c>
      <c r="B13" s="72" t="s">
        <v>190</v>
      </c>
      <c r="C13" s="72" t="s">
        <v>193</v>
      </c>
      <c r="D13" s="66" t="s">
        <v>194</v>
      </c>
      <c r="E13" s="75" t="s">
        <v>195</v>
      </c>
      <c r="F13" s="54">
        <v>3.49758</v>
      </c>
      <c r="G13" s="68"/>
      <c r="H13" s="68"/>
      <c r="I13" s="68"/>
      <c r="J13" s="68"/>
      <c r="K13" s="68"/>
      <c r="L13" s="54">
        <v>3.49758</v>
      </c>
      <c r="M13" s="68"/>
      <c r="N13" s="68"/>
      <c r="O13" s="68"/>
      <c r="P13" s="68"/>
      <c r="Q13" s="68">
        <v>3.49758</v>
      </c>
      <c r="R13" s="68"/>
      <c r="S13" s="54"/>
      <c r="T13" s="68"/>
      <c r="U13" s="68"/>
      <c r="V13" s="68"/>
    </row>
    <row r="14" ht="22.8" customHeight="1" spans="1:22">
      <c r="A14" s="52" t="s">
        <v>181</v>
      </c>
      <c r="B14" s="52" t="s">
        <v>196</v>
      </c>
      <c r="C14" s="52"/>
      <c r="D14" s="61" t="s">
        <v>197</v>
      </c>
      <c r="E14" s="61" t="s">
        <v>198</v>
      </c>
      <c r="F14" s="71">
        <v>2.33172</v>
      </c>
      <c r="G14" s="71"/>
      <c r="H14" s="71"/>
      <c r="I14" s="71"/>
      <c r="J14" s="71"/>
      <c r="K14" s="71"/>
      <c r="L14" s="71">
        <v>2.33172</v>
      </c>
      <c r="M14" s="71"/>
      <c r="N14" s="71"/>
      <c r="O14" s="71"/>
      <c r="P14" s="71"/>
      <c r="Q14" s="71">
        <v>2.33172</v>
      </c>
      <c r="R14" s="71"/>
      <c r="S14" s="71"/>
      <c r="T14" s="71"/>
      <c r="U14" s="71"/>
      <c r="V14" s="71"/>
    </row>
    <row r="15" ht="22.8" customHeight="1" spans="1:22">
      <c r="A15" s="72" t="s">
        <v>181</v>
      </c>
      <c r="B15" s="72" t="s">
        <v>196</v>
      </c>
      <c r="C15" s="72" t="s">
        <v>199</v>
      </c>
      <c r="D15" s="66" t="s">
        <v>200</v>
      </c>
      <c r="E15" s="75" t="s">
        <v>201</v>
      </c>
      <c r="F15" s="54">
        <v>2.33172</v>
      </c>
      <c r="G15" s="68"/>
      <c r="H15" s="68"/>
      <c r="I15" s="68"/>
      <c r="J15" s="68"/>
      <c r="K15" s="68"/>
      <c r="L15" s="54">
        <v>2.33172</v>
      </c>
      <c r="M15" s="68"/>
      <c r="N15" s="68"/>
      <c r="O15" s="68"/>
      <c r="P15" s="68"/>
      <c r="Q15" s="68">
        <v>2.33172</v>
      </c>
      <c r="R15" s="68"/>
      <c r="S15" s="54"/>
      <c r="T15" s="68"/>
      <c r="U15" s="68"/>
      <c r="V15" s="68"/>
    </row>
    <row r="16" ht="22.8" customHeight="1" spans="1:22">
      <c r="A16" s="52" t="s">
        <v>202</v>
      </c>
      <c r="B16" s="52"/>
      <c r="C16" s="52"/>
      <c r="D16" s="61" t="s">
        <v>202</v>
      </c>
      <c r="E16" s="61" t="s">
        <v>203</v>
      </c>
      <c r="F16" s="71">
        <v>32.168556</v>
      </c>
      <c r="G16" s="71"/>
      <c r="H16" s="71"/>
      <c r="I16" s="71"/>
      <c r="J16" s="71"/>
      <c r="K16" s="71"/>
      <c r="L16" s="71">
        <v>32.168556</v>
      </c>
      <c r="M16" s="71"/>
      <c r="N16" s="71"/>
      <c r="O16" s="71">
        <v>32.168556</v>
      </c>
      <c r="P16" s="71"/>
      <c r="Q16" s="71"/>
      <c r="R16" s="71"/>
      <c r="S16" s="71"/>
      <c r="T16" s="71"/>
      <c r="U16" s="71"/>
      <c r="V16" s="71"/>
    </row>
    <row r="17" ht="22.8" customHeight="1" spans="1:22">
      <c r="A17" s="52" t="s">
        <v>202</v>
      </c>
      <c r="B17" s="52" t="s">
        <v>190</v>
      </c>
      <c r="C17" s="52"/>
      <c r="D17" s="61" t="s">
        <v>204</v>
      </c>
      <c r="E17" s="61" t="s">
        <v>205</v>
      </c>
      <c r="F17" s="71">
        <v>32.168556</v>
      </c>
      <c r="G17" s="71"/>
      <c r="H17" s="71"/>
      <c r="I17" s="71"/>
      <c r="J17" s="71"/>
      <c r="K17" s="71"/>
      <c r="L17" s="71">
        <v>32.168556</v>
      </c>
      <c r="M17" s="71"/>
      <c r="N17" s="71"/>
      <c r="O17" s="71">
        <v>32.168556</v>
      </c>
      <c r="P17" s="71"/>
      <c r="Q17" s="71"/>
      <c r="R17" s="71"/>
      <c r="S17" s="71"/>
      <c r="T17" s="71"/>
      <c r="U17" s="71"/>
      <c r="V17" s="71"/>
    </row>
    <row r="18" ht="22.8" customHeight="1" spans="1:22">
      <c r="A18" s="72" t="s">
        <v>202</v>
      </c>
      <c r="B18" s="72" t="s">
        <v>190</v>
      </c>
      <c r="C18" s="72" t="s">
        <v>178</v>
      </c>
      <c r="D18" s="66" t="s">
        <v>206</v>
      </c>
      <c r="E18" s="75" t="s">
        <v>207</v>
      </c>
      <c r="F18" s="54">
        <v>32.168556</v>
      </c>
      <c r="G18" s="68"/>
      <c r="H18" s="68"/>
      <c r="I18" s="68"/>
      <c r="J18" s="68"/>
      <c r="K18" s="68"/>
      <c r="L18" s="54">
        <v>32.168556</v>
      </c>
      <c r="M18" s="68"/>
      <c r="N18" s="68"/>
      <c r="O18" s="68">
        <v>32.168556</v>
      </c>
      <c r="P18" s="68"/>
      <c r="Q18" s="68"/>
      <c r="R18" s="68"/>
      <c r="S18" s="54"/>
      <c r="T18" s="68"/>
      <c r="U18" s="68"/>
      <c r="V18" s="68"/>
    </row>
    <row r="19" ht="22.8" customHeight="1" spans="1:22">
      <c r="A19" s="52" t="s">
        <v>208</v>
      </c>
      <c r="B19" s="52"/>
      <c r="C19" s="52"/>
      <c r="D19" s="61" t="s">
        <v>208</v>
      </c>
      <c r="E19" s="61" t="s">
        <v>209</v>
      </c>
      <c r="F19" s="71">
        <v>596.6591</v>
      </c>
      <c r="G19" s="71">
        <v>567.1591</v>
      </c>
      <c r="H19" s="71">
        <v>233.172</v>
      </c>
      <c r="I19" s="71">
        <v>49.038</v>
      </c>
      <c r="J19" s="71">
        <v>188.7055</v>
      </c>
      <c r="K19" s="71">
        <v>96.2436</v>
      </c>
      <c r="L19" s="71"/>
      <c r="M19" s="71"/>
      <c r="N19" s="71"/>
      <c r="O19" s="71"/>
      <c r="P19" s="71"/>
      <c r="Q19" s="71"/>
      <c r="R19" s="71"/>
      <c r="S19" s="71">
        <v>29.5</v>
      </c>
      <c r="T19" s="71">
        <v>29.5</v>
      </c>
      <c r="U19" s="71"/>
      <c r="V19" s="71"/>
    </row>
    <row r="20" ht="22.8" customHeight="1" spans="1:22">
      <c r="A20" s="52" t="s">
        <v>208</v>
      </c>
      <c r="B20" s="52" t="s">
        <v>178</v>
      </c>
      <c r="C20" s="52"/>
      <c r="D20" s="61" t="s">
        <v>210</v>
      </c>
      <c r="E20" s="61" t="s">
        <v>211</v>
      </c>
      <c r="F20" s="71">
        <v>596.6591</v>
      </c>
      <c r="G20" s="71">
        <v>567.1591</v>
      </c>
      <c r="H20" s="71">
        <v>233.172</v>
      </c>
      <c r="I20" s="71">
        <v>49.038</v>
      </c>
      <c r="J20" s="71">
        <v>188.7055</v>
      </c>
      <c r="K20" s="71">
        <v>96.2436</v>
      </c>
      <c r="L20" s="71"/>
      <c r="M20" s="71"/>
      <c r="N20" s="71"/>
      <c r="O20" s="71"/>
      <c r="P20" s="71"/>
      <c r="Q20" s="71"/>
      <c r="R20" s="71"/>
      <c r="S20" s="71">
        <v>29.5</v>
      </c>
      <c r="T20" s="71">
        <v>29.5</v>
      </c>
      <c r="U20" s="71"/>
      <c r="V20" s="71"/>
    </row>
    <row r="21" ht="22.8" customHeight="1" spans="1:22">
      <c r="A21" s="72" t="s">
        <v>208</v>
      </c>
      <c r="B21" s="72" t="s">
        <v>178</v>
      </c>
      <c r="C21" s="72" t="s">
        <v>178</v>
      </c>
      <c r="D21" s="66" t="s">
        <v>212</v>
      </c>
      <c r="E21" s="75" t="s">
        <v>213</v>
      </c>
      <c r="F21" s="54">
        <v>596.6591</v>
      </c>
      <c r="G21" s="68">
        <v>567.1591</v>
      </c>
      <c r="H21" s="68">
        <v>233.172</v>
      </c>
      <c r="I21" s="68">
        <v>49.038</v>
      </c>
      <c r="J21" s="68">
        <v>188.7055</v>
      </c>
      <c r="K21" s="68">
        <v>96.2436</v>
      </c>
      <c r="L21" s="54"/>
      <c r="M21" s="68"/>
      <c r="N21" s="68"/>
      <c r="O21" s="68"/>
      <c r="P21" s="68"/>
      <c r="Q21" s="68"/>
      <c r="R21" s="68"/>
      <c r="S21" s="54">
        <v>29.5</v>
      </c>
      <c r="T21" s="68">
        <v>29.5</v>
      </c>
      <c r="U21" s="68"/>
      <c r="V21" s="68"/>
    </row>
    <row r="22" ht="22.8" customHeight="1" spans="1:22">
      <c r="A22" s="52" t="s">
        <v>222</v>
      </c>
      <c r="B22" s="52"/>
      <c r="C22" s="52"/>
      <c r="D22" s="61" t="s">
        <v>222</v>
      </c>
      <c r="E22" s="61" t="s">
        <v>223</v>
      </c>
      <c r="F22" s="71">
        <v>60.845232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60.845232</v>
      </c>
      <c r="S22" s="71"/>
      <c r="T22" s="71"/>
      <c r="U22" s="71"/>
      <c r="V22" s="71"/>
    </row>
    <row r="23" ht="22.8" customHeight="1" spans="1:22">
      <c r="A23" s="52" t="s">
        <v>222</v>
      </c>
      <c r="B23" s="52" t="s">
        <v>199</v>
      </c>
      <c r="C23" s="52"/>
      <c r="D23" s="61" t="s">
        <v>224</v>
      </c>
      <c r="E23" s="61" t="s">
        <v>225</v>
      </c>
      <c r="F23" s="71">
        <v>60.845232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60.845232</v>
      </c>
      <c r="S23" s="71"/>
      <c r="T23" s="71"/>
      <c r="U23" s="71"/>
      <c r="V23" s="71"/>
    </row>
    <row r="24" ht="22.8" customHeight="1" spans="1:22">
      <c r="A24" s="72" t="s">
        <v>222</v>
      </c>
      <c r="B24" s="72" t="s">
        <v>199</v>
      </c>
      <c r="C24" s="72" t="s">
        <v>178</v>
      </c>
      <c r="D24" s="66" t="s">
        <v>226</v>
      </c>
      <c r="E24" s="75" t="s">
        <v>227</v>
      </c>
      <c r="F24" s="54">
        <v>60.845232</v>
      </c>
      <c r="G24" s="68"/>
      <c r="H24" s="68"/>
      <c r="I24" s="68"/>
      <c r="J24" s="68"/>
      <c r="K24" s="68"/>
      <c r="L24" s="54"/>
      <c r="M24" s="68"/>
      <c r="N24" s="68"/>
      <c r="O24" s="68"/>
      <c r="P24" s="68"/>
      <c r="Q24" s="68"/>
      <c r="R24" s="68">
        <v>60.845232</v>
      </c>
      <c r="S24" s="54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49"/>
      <c r="H25" s="49"/>
      <c r="I25" s="49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49"/>
      <c r="K1" s="64" t="s">
        <v>395</v>
      </c>
    </row>
    <row r="2" ht="48.3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7" t="s">
        <v>34</v>
      </c>
      <c r="K3" s="57"/>
    </row>
    <row r="4" ht="23.25" customHeight="1" spans="1:11">
      <c r="A4" s="60" t="s">
        <v>162</v>
      </c>
      <c r="B4" s="60"/>
      <c r="C4" s="60"/>
      <c r="D4" s="60" t="s">
        <v>229</v>
      </c>
      <c r="E4" s="60" t="s">
        <v>230</v>
      </c>
      <c r="F4" s="60" t="s">
        <v>396</v>
      </c>
      <c r="G4" s="60" t="s">
        <v>397</v>
      </c>
      <c r="H4" s="60" t="s">
        <v>398</v>
      </c>
      <c r="I4" s="60" t="s">
        <v>399</v>
      </c>
      <c r="J4" s="60" t="s">
        <v>400</v>
      </c>
      <c r="K4" s="60" t="s">
        <v>353</v>
      </c>
    </row>
    <row r="5" ht="23.25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63"/>
      <c r="B6" s="63"/>
      <c r="C6" s="63"/>
      <c r="D6" s="63"/>
      <c r="E6" s="63" t="s">
        <v>139</v>
      </c>
      <c r="F6" s="62">
        <v>54.001864</v>
      </c>
      <c r="G6" s="62"/>
      <c r="H6" s="62"/>
      <c r="I6" s="62"/>
      <c r="J6" s="62">
        <v>51.2038</v>
      </c>
      <c r="K6" s="62">
        <v>2.798064</v>
      </c>
    </row>
    <row r="7" ht="22.8" customHeight="1" spans="1:11">
      <c r="A7" s="63"/>
      <c r="B7" s="63"/>
      <c r="C7" s="63"/>
      <c r="D7" s="61" t="s">
        <v>157</v>
      </c>
      <c r="E7" s="61" t="s">
        <v>158</v>
      </c>
      <c r="F7" s="62">
        <v>54.001864</v>
      </c>
      <c r="G7" s="62">
        <v>0</v>
      </c>
      <c r="H7" s="62">
        <v>0</v>
      </c>
      <c r="I7" s="62">
        <v>0</v>
      </c>
      <c r="J7" s="62">
        <v>51.2038</v>
      </c>
      <c r="K7" s="62">
        <v>2.798064</v>
      </c>
    </row>
    <row r="8" ht="22.8" customHeight="1" spans="1:11">
      <c r="A8" s="63"/>
      <c r="B8" s="63"/>
      <c r="C8" s="63"/>
      <c r="D8" s="67" t="s">
        <v>159</v>
      </c>
      <c r="E8" s="67" t="s">
        <v>160</v>
      </c>
      <c r="F8" s="62">
        <v>54.001864</v>
      </c>
      <c r="G8" s="62"/>
      <c r="H8" s="62"/>
      <c r="I8" s="62"/>
      <c r="J8" s="62">
        <v>51.2038</v>
      </c>
      <c r="K8" s="62">
        <v>2.798064</v>
      </c>
    </row>
    <row r="9" ht="22.8" customHeight="1" spans="1:11">
      <c r="A9" s="52" t="s">
        <v>181</v>
      </c>
      <c r="B9" s="52"/>
      <c r="C9" s="52"/>
      <c r="D9" s="63" t="s">
        <v>181</v>
      </c>
      <c r="E9" s="63" t="s">
        <v>182</v>
      </c>
      <c r="F9" s="71">
        <v>51.2038</v>
      </c>
      <c r="G9" s="71"/>
      <c r="H9" s="71"/>
      <c r="I9" s="71"/>
      <c r="J9" s="71">
        <v>51.2038</v>
      </c>
      <c r="K9" s="71"/>
    </row>
    <row r="10" ht="22.8" customHeight="1" spans="1:11">
      <c r="A10" s="52" t="s">
        <v>181</v>
      </c>
      <c r="B10" s="52" t="s">
        <v>183</v>
      </c>
      <c r="C10" s="52"/>
      <c r="D10" s="63" t="s">
        <v>184</v>
      </c>
      <c r="E10" s="63" t="s">
        <v>185</v>
      </c>
      <c r="F10" s="71">
        <v>51.2038</v>
      </c>
      <c r="G10" s="71"/>
      <c r="H10" s="71"/>
      <c r="I10" s="71"/>
      <c r="J10" s="71">
        <v>51.2038</v>
      </c>
      <c r="K10" s="71"/>
    </row>
    <row r="11" ht="22.8" customHeight="1" spans="1:11">
      <c r="A11" s="72" t="s">
        <v>181</v>
      </c>
      <c r="B11" s="72" t="s">
        <v>183</v>
      </c>
      <c r="C11" s="72" t="s">
        <v>178</v>
      </c>
      <c r="D11" s="66" t="s">
        <v>186</v>
      </c>
      <c r="E11" s="55" t="s">
        <v>187</v>
      </c>
      <c r="F11" s="54">
        <v>51.2038</v>
      </c>
      <c r="G11" s="68"/>
      <c r="H11" s="68"/>
      <c r="I11" s="68"/>
      <c r="J11" s="68">
        <v>51.2038</v>
      </c>
      <c r="K11" s="68"/>
    </row>
    <row r="12" ht="22.8" customHeight="1" spans="1:11">
      <c r="A12" s="52" t="s">
        <v>208</v>
      </c>
      <c r="B12" s="52"/>
      <c r="C12" s="52"/>
      <c r="D12" s="63" t="s">
        <v>208</v>
      </c>
      <c r="E12" s="63" t="s">
        <v>209</v>
      </c>
      <c r="F12" s="71">
        <v>2.798064</v>
      </c>
      <c r="G12" s="71"/>
      <c r="H12" s="71"/>
      <c r="I12" s="71"/>
      <c r="J12" s="71"/>
      <c r="K12" s="71">
        <v>2.798064</v>
      </c>
    </row>
    <row r="13" ht="22.8" customHeight="1" spans="1:11">
      <c r="A13" s="52" t="s">
        <v>208</v>
      </c>
      <c r="B13" s="52" t="s">
        <v>178</v>
      </c>
      <c r="C13" s="52"/>
      <c r="D13" s="63" t="s">
        <v>210</v>
      </c>
      <c r="E13" s="63" t="s">
        <v>211</v>
      </c>
      <c r="F13" s="71">
        <v>2.798064</v>
      </c>
      <c r="G13" s="71"/>
      <c r="H13" s="71"/>
      <c r="I13" s="71"/>
      <c r="J13" s="71"/>
      <c r="K13" s="71">
        <v>2.798064</v>
      </c>
    </row>
    <row r="14" ht="22.8" customHeight="1" spans="1:11">
      <c r="A14" s="72" t="s">
        <v>208</v>
      </c>
      <c r="B14" s="72" t="s">
        <v>178</v>
      </c>
      <c r="C14" s="72" t="s">
        <v>178</v>
      </c>
      <c r="D14" s="66" t="s">
        <v>212</v>
      </c>
      <c r="E14" s="55" t="s">
        <v>213</v>
      </c>
      <c r="F14" s="54">
        <v>2.798064</v>
      </c>
      <c r="G14" s="68"/>
      <c r="H14" s="68"/>
      <c r="I14" s="68"/>
      <c r="J14" s="68"/>
      <c r="K14" s="68">
        <v>2.798064</v>
      </c>
    </row>
    <row r="15" ht="16.35" customHeight="1" spans="1:11">
      <c r="A15" s="69"/>
      <c r="B15" s="69"/>
      <c r="C15" s="69"/>
      <c r="D15" s="69"/>
      <c r="E15" s="69"/>
      <c r="F15" s="69"/>
      <c r="G15" s="49"/>
      <c r="H15" s="49"/>
      <c r="I15" s="49"/>
      <c r="J15" s="49"/>
      <c r="K15" s="49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G17" sqref="G17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9"/>
      <c r="Q1" s="64" t="s">
        <v>401</v>
      </c>
      <c r="R1" s="64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34</v>
      </c>
      <c r="R3" s="57"/>
    </row>
    <row r="4" ht="24.15" customHeight="1" spans="1:18">
      <c r="A4" s="60" t="s">
        <v>162</v>
      </c>
      <c r="B4" s="60"/>
      <c r="C4" s="60"/>
      <c r="D4" s="60" t="s">
        <v>229</v>
      </c>
      <c r="E4" s="60" t="s">
        <v>230</v>
      </c>
      <c r="F4" s="60" t="s">
        <v>396</v>
      </c>
      <c r="G4" s="60" t="s">
        <v>402</v>
      </c>
      <c r="H4" s="60" t="s">
        <v>351</v>
      </c>
      <c r="I4" s="60" t="s">
        <v>403</v>
      </c>
      <c r="J4" s="60" t="s">
        <v>404</v>
      </c>
      <c r="K4" s="60" t="s">
        <v>405</v>
      </c>
      <c r="L4" s="60" t="s">
        <v>406</v>
      </c>
      <c r="M4" s="60" t="s">
        <v>407</v>
      </c>
      <c r="N4" s="60" t="s">
        <v>398</v>
      </c>
      <c r="O4" s="60" t="s">
        <v>408</v>
      </c>
      <c r="P4" s="60" t="s">
        <v>409</v>
      </c>
      <c r="Q4" s="60" t="s">
        <v>399</v>
      </c>
      <c r="R4" s="60" t="s">
        <v>353</v>
      </c>
    </row>
    <row r="5" ht="21.55" customHeight="1" spans="1:18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8" customHeight="1" spans="1:18">
      <c r="A6" s="63"/>
      <c r="B6" s="63"/>
      <c r="C6" s="63"/>
      <c r="D6" s="63"/>
      <c r="E6" s="63" t="s">
        <v>139</v>
      </c>
      <c r="F6" s="62">
        <v>54.001864</v>
      </c>
      <c r="G6" s="62"/>
      <c r="H6" s="62">
        <v>51.2038</v>
      </c>
      <c r="I6" s="62"/>
      <c r="J6" s="62"/>
      <c r="K6" s="62"/>
      <c r="L6" s="62"/>
      <c r="M6" s="62"/>
      <c r="N6" s="62"/>
      <c r="O6" s="62"/>
      <c r="P6" s="62"/>
      <c r="Q6" s="62"/>
      <c r="R6" s="62">
        <v>2.798064</v>
      </c>
    </row>
    <row r="7" ht="22.8" customHeight="1" spans="1:18">
      <c r="A7" s="63"/>
      <c r="B7" s="63"/>
      <c r="C7" s="63"/>
      <c r="D7" s="61" t="s">
        <v>157</v>
      </c>
      <c r="E7" s="61" t="s">
        <v>158</v>
      </c>
      <c r="F7" s="62">
        <v>54.001864</v>
      </c>
      <c r="G7" s="62">
        <v>0</v>
      </c>
      <c r="H7" s="62">
        <v>51.2038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2.798064</v>
      </c>
    </row>
    <row r="8" ht="22.8" customHeight="1" spans="1:18">
      <c r="A8" s="63"/>
      <c r="B8" s="63"/>
      <c r="C8" s="63"/>
      <c r="D8" s="67" t="s">
        <v>159</v>
      </c>
      <c r="E8" s="67" t="s">
        <v>160</v>
      </c>
      <c r="F8" s="62">
        <v>54.001864</v>
      </c>
      <c r="G8" s="62"/>
      <c r="H8" s="62">
        <v>51.2038</v>
      </c>
      <c r="I8" s="62"/>
      <c r="J8" s="62"/>
      <c r="K8" s="62"/>
      <c r="L8" s="62"/>
      <c r="M8" s="62"/>
      <c r="N8" s="62"/>
      <c r="O8" s="62"/>
      <c r="P8" s="62"/>
      <c r="Q8" s="62"/>
      <c r="R8" s="62">
        <v>2.798064</v>
      </c>
    </row>
    <row r="9" ht="22.8" customHeight="1" spans="1:18">
      <c r="A9" s="63" t="s">
        <v>181</v>
      </c>
      <c r="B9" s="63"/>
      <c r="C9" s="63"/>
      <c r="D9" s="63" t="s">
        <v>181</v>
      </c>
      <c r="E9" s="63" t="s">
        <v>182</v>
      </c>
      <c r="F9" s="71">
        <v>51.2038</v>
      </c>
      <c r="G9" s="71"/>
      <c r="H9" s="71">
        <v>51.2038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8" customHeight="1" spans="1:18">
      <c r="A10" s="63" t="s">
        <v>181</v>
      </c>
      <c r="B10" s="63" t="s">
        <v>183</v>
      </c>
      <c r="C10" s="63"/>
      <c r="D10" s="63" t="s">
        <v>184</v>
      </c>
      <c r="E10" s="63" t="s">
        <v>185</v>
      </c>
      <c r="F10" s="71">
        <v>51.2038</v>
      </c>
      <c r="G10" s="71"/>
      <c r="H10" s="71">
        <v>51.2038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8" customHeight="1" spans="1:18">
      <c r="A11" s="72" t="s">
        <v>181</v>
      </c>
      <c r="B11" s="72" t="s">
        <v>183</v>
      </c>
      <c r="C11" s="72" t="s">
        <v>178</v>
      </c>
      <c r="D11" s="66" t="s">
        <v>186</v>
      </c>
      <c r="E11" s="55" t="s">
        <v>187</v>
      </c>
      <c r="F11" s="54">
        <v>51.2038</v>
      </c>
      <c r="G11" s="68"/>
      <c r="H11" s="68">
        <v>51.2038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ht="22.8" customHeight="1" spans="1:18">
      <c r="A12" s="63" t="s">
        <v>208</v>
      </c>
      <c r="B12" s="63"/>
      <c r="C12" s="63"/>
      <c r="D12" s="63" t="s">
        <v>208</v>
      </c>
      <c r="E12" s="63" t="s">
        <v>209</v>
      </c>
      <c r="F12" s="71">
        <v>2.798064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>
        <v>2.798064</v>
      </c>
    </row>
    <row r="13" ht="22.8" customHeight="1" spans="1:18">
      <c r="A13" s="63" t="s">
        <v>208</v>
      </c>
      <c r="B13" s="63" t="s">
        <v>178</v>
      </c>
      <c r="C13" s="63"/>
      <c r="D13" s="63" t="s">
        <v>210</v>
      </c>
      <c r="E13" s="63" t="s">
        <v>211</v>
      </c>
      <c r="F13" s="71">
        <v>2.798064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>
        <v>2.798064</v>
      </c>
    </row>
    <row r="14" ht="22.8" customHeight="1" spans="1:18">
      <c r="A14" s="72" t="s">
        <v>208</v>
      </c>
      <c r="B14" s="72" t="s">
        <v>178</v>
      </c>
      <c r="C14" s="72" t="s">
        <v>178</v>
      </c>
      <c r="D14" s="66" t="s">
        <v>212</v>
      </c>
      <c r="E14" s="55" t="s">
        <v>213</v>
      </c>
      <c r="F14" s="54">
        <v>2.798064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>
        <v>2.798064</v>
      </c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49"/>
      <c r="S1" s="64" t="s">
        <v>410</v>
      </c>
      <c r="T1" s="64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34</v>
      </c>
      <c r="T3" s="57"/>
    </row>
    <row r="4" ht="28.45" customHeight="1" spans="1:20">
      <c r="A4" s="60" t="s">
        <v>162</v>
      </c>
      <c r="B4" s="60"/>
      <c r="C4" s="60"/>
      <c r="D4" s="60" t="s">
        <v>229</v>
      </c>
      <c r="E4" s="60" t="s">
        <v>230</v>
      </c>
      <c r="F4" s="60" t="s">
        <v>396</v>
      </c>
      <c r="G4" s="60" t="s">
        <v>233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236</v>
      </c>
      <c r="S4" s="60"/>
      <c r="T4" s="60"/>
    </row>
    <row r="5" ht="36.2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411</v>
      </c>
      <c r="I5" s="60" t="s">
        <v>412</v>
      </c>
      <c r="J5" s="60" t="s">
        <v>413</v>
      </c>
      <c r="K5" s="60" t="s">
        <v>414</v>
      </c>
      <c r="L5" s="60" t="s">
        <v>415</v>
      </c>
      <c r="M5" s="60" t="s">
        <v>416</v>
      </c>
      <c r="N5" s="60" t="s">
        <v>417</v>
      </c>
      <c r="O5" s="60" t="s">
        <v>418</v>
      </c>
      <c r="P5" s="60" t="s">
        <v>370</v>
      </c>
      <c r="Q5" s="60" t="s">
        <v>381</v>
      </c>
      <c r="R5" s="60" t="s">
        <v>139</v>
      </c>
      <c r="S5" s="60" t="s">
        <v>355</v>
      </c>
      <c r="T5" s="60" t="s">
        <v>386</v>
      </c>
    </row>
    <row r="6" ht="22.8" customHeight="1" spans="1:20">
      <c r="A6" s="63"/>
      <c r="B6" s="63"/>
      <c r="C6" s="63"/>
      <c r="D6" s="63"/>
      <c r="E6" s="63" t="s">
        <v>139</v>
      </c>
      <c r="F6" s="71">
        <v>106.2</v>
      </c>
      <c r="G6" s="71">
        <v>106.2</v>
      </c>
      <c r="H6" s="71">
        <v>85.2</v>
      </c>
      <c r="I6" s="71"/>
      <c r="J6" s="71"/>
      <c r="K6" s="71"/>
      <c r="L6" s="71">
        <v>8</v>
      </c>
      <c r="M6" s="71"/>
      <c r="N6" s="71"/>
      <c r="O6" s="71"/>
      <c r="P6" s="71">
        <v>5</v>
      </c>
      <c r="Q6" s="71">
        <v>8</v>
      </c>
      <c r="R6" s="71"/>
      <c r="S6" s="71"/>
      <c r="T6" s="71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71">
        <v>106.2</v>
      </c>
      <c r="G7" s="71">
        <v>106.2</v>
      </c>
      <c r="H7" s="71">
        <v>85.2</v>
      </c>
      <c r="I7" s="71">
        <v>0</v>
      </c>
      <c r="J7" s="71">
        <v>0</v>
      </c>
      <c r="K7" s="71">
        <v>0</v>
      </c>
      <c r="L7" s="71">
        <v>8</v>
      </c>
      <c r="M7" s="71">
        <v>0</v>
      </c>
      <c r="N7" s="71">
        <v>0</v>
      </c>
      <c r="O7" s="71">
        <v>0</v>
      </c>
      <c r="P7" s="71">
        <v>5</v>
      </c>
      <c r="Q7" s="71">
        <v>8</v>
      </c>
      <c r="R7" s="71">
        <v>0</v>
      </c>
      <c r="S7" s="71">
        <v>0</v>
      </c>
      <c r="T7" s="71">
        <v>0</v>
      </c>
    </row>
    <row r="8" ht="22.8" customHeight="1" spans="1:20">
      <c r="A8" s="63"/>
      <c r="B8" s="63"/>
      <c r="C8" s="63"/>
      <c r="D8" s="67" t="s">
        <v>159</v>
      </c>
      <c r="E8" s="67" t="s">
        <v>160</v>
      </c>
      <c r="F8" s="71">
        <v>106.2</v>
      </c>
      <c r="G8" s="71">
        <v>106.2</v>
      </c>
      <c r="H8" s="71">
        <v>85.2</v>
      </c>
      <c r="I8" s="71"/>
      <c r="J8" s="71"/>
      <c r="K8" s="71"/>
      <c r="L8" s="71">
        <v>8</v>
      </c>
      <c r="M8" s="71"/>
      <c r="N8" s="71"/>
      <c r="O8" s="71"/>
      <c r="P8" s="71">
        <v>5</v>
      </c>
      <c r="Q8" s="71">
        <v>8</v>
      </c>
      <c r="R8" s="71"/>
      <c r="S8" s="71"/>
      <c r="T8" s="71"/>
    </row>
    <row r="9" ht="22.8" customHeight="1" spans="1:20">
      <c r="A9" s="52" t="s">
        <v>208</v>
      </c>
      <c r="B9" s="52"/>
      <c r="C9" s="52"/>
      <c r="D9" s="61" t="s">
        <v>208</v>
      </c>
      <c r="E9" s="61" t="s">
        <v>209</v>
      </c>
      <c r="F9" s="71">
        <v>106.2</v>
      </c>
      <c r="G9" s="71">
        <v>106.2</v>
      </c>
      <c r="H9" s="71">
        <v>85.2</v>
      </c>
      <c r="I9" s="71"/>
      <c r="J9" s="71"/>
      <c r="K9" s="71"/>
      <c r="L9" s="71">
        <v>8</v>
      </c>
      <c r="M9" s="71"/>
      <c r="N9" s="71"/>
      <c r="O9" s="71"/>
      <c r="P9" s="71">
        <v>5</v>
      </c>
      <c r="Q9" s="71">
        <v>8</v>
      </c>
      <c r="R9" s="71"/>
      <c r="S9" s="71"/>
      <c r="T9" s="71"/>
    </row>
    <row r="10" ht="22.8" customHeight="1" spans="1:20">
      <c r="A10" s="52" t="s">
        <v>208</v>
      </c>
      <c r="B10" s="52" t="s">
        <v>178</v>
      </c>
      <c r="C10" s="52"/>
      <c r="D10" s="61" t="s">
        <v>210</v>
      </c>
      <c r="E10" s="61" t="s">
        <v>211</v>
      </c>
      <c r="F10" s="71">
        <v>106.2</v>
      </c>
      <c r="G10" s="71">
        <v>106.2</v>
      </c>
      <c r="H10" s="71">
        <v>85.2</v>
      </c>
      <c r="I10" s="71"/>
      <c r="J10" s="71"/>
      <c r="K10" s="71"/>
      <c r="L10" s="71">
        <v>8</v>
      </c>
      <c r="M10" s="71"/>
      <c r="N10" s="71"/>
      <c r="O10" s="71"/>
      <c r="P10" s="71">
        <v>5</v>
      </c>
      <c r="Q10" s="71">
        <v>8</v>
      </c>
      <c r="R10" s="71"/>
      <c r="S10" s="71"/>
      <c r="T10" s="71"/>
    </row>
    <row r="11" ht="22.8" customHeight="1" spans="1:20">
      <c r="A11" s="72" t="s">
        <v>208</v>
      </c>
      <c r="B11" s="72" t="s">
        <v>178</v>
      </c>
      <c r="C11" s="72" t="s">
        <v>178</v>
      </c>
      <c r="D11" s="66" t="s">
        <v>212</v>
      </c>
      <c r="E11" s="55" t="s">
        <v>213</v>
      </c>
      <c r="F11" s="54">
        <v>106.2</v>
      </c>
      <c r="G11" s="68">
        <v>106.2</v>
      </c>
      <c r="H11" s="68">
        <v>85.2</v>
      </c>
      <c r="I11" s="68"/>
      <c r="J11" s="68"/>
      <c r="K11" s="68"/>
      <c r="L11" s="68">
        <v>8</v>
      </c>
      <c r="M11" s="68"/>
      <c r="N11" s="68"/>
      <c r="O11" s="68"/>
      <c r="P11" s="68">
        <v>5</v>
      </c>
      <c r="Q11" s="68">
        <v>8</v>
      </c>
      <c r="R11" s="68"/>
      <c r="S11" s="54"/>
      <c r="T11" s="68"/>
    </row>
    <row r="12" ht="16.35" customHeight="1" spans="1:17">
      <c r="A12" s="69"/>
      <c r="B12" s="69"/>
      <c r="C12" s="69"/>
      <c r="D12" s="69"/>
      <c r="E12" s="69"/>
      <c r="F12" s="6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19" sqref="F1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49"/>
      <c r="F1" s="49"/>
      <c r="AF1" s="64" t="s">
        <v>419</v>
      </c>
      <c r="AG1" s="64"/>
    </row>
    <row r="2" ht="43.9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34</v>
      </c>
      <c r="AG3" s="57"/>
    </row>
    <row r="4" ht="25" customHeight="1" spans="1:33">
      <c r="A4" s="60" t="s">
        <v>162</v>
      </c>
      <c r="B4" s="60"/>
      <c r="C4" s="60"/>
      <c r="D4" s="60" t="s">
        <v>229</v>
      </c>
      <c r="E4" s="60" t="s">
        <v>230</v>
      </c>
      <c r="F4" s="60" t="s">
        <v>420</v>
      </c>
      <c r="G4" s="60" t="s">
        <v>357</v>
      </c>
      <c r="H4" s="60" t="s">
        <v>359</v>
      </c>
      <c r="I4" s="60" t="s">
        <v>361</v>
      </c>
      <c r="J4" s="60" t="s">
        <v>364</v>
      </c>
      <c r="K4" s="60" t="s">
        <v>366</v>
      </c>
      <c r="L4" s="60" t="s">
        <v>368</v>
      </c>
      <c r="M4" s="60" t="s">
        <v>421</v>
      </c>
      <c r="N4" s="60" t="s">
        <v>422</v>
      </c>
      <c r="O4" s="60" t="s">
        <v>423</v>
      </c>
      <c r="P4" s="60" t="s">
        <v>424</v>
      </c>
      <c r="Q4" s="60" t="s">
        <v>417</v>
      </c>
      <c r="R4" s="60" t="s">
        <v>370</v>
      </c>
      <c r="S4" s="60" t="s">
        <v>425</v>
      </c>
      <c r="T4" s="60" t="s">
        <v>412</v>
      </c>
      <c r="U4" s="60" t="s">
        <v>413</v>
      </c>
      <c r="V4" s="60" t="s">
        <v>416</v>
      </c>
      <c r="W4" s="60" t="s">
        <v>426</v>
      </c>
      <c r="X4" s="60" t="s">
        <v>427</v>
      </c>
      <c r="Y4" s="60" t="s">
        <v>428</v>
      </c>
      <c r="Z4" s="60" t="s">
        <v>373</v>
      </c>
      <c r="AA4" s="60" t="s">
        <v>415</v>
      </c>
      <c r="AB4" s="60" t="s">
        <v>376</v>
      </c>
      <c r="AC4" s="60" t="s">
        <v>429</v>
      </c>
      <c r="AD4" s="60" t="s">
        <v>418</v>
      </c>
      <c r="AE4" s="60" t="s">
        <v>379</v>
      </c>
      <c r="AF4" s="60" t="s">
        <v>430</v>
      </c>
      <c r="AG4" s="60" t="s">
        <v>381</v>
      </c>
    </row>
    <row r="5" ht="21.55" customHeight="1" spans="1:33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8" customHeight="1" spans="1:33">
      <c r="A6" s="52"/>
      <c r="B6" s="53"/>
      <c r="C6" s="53"/>
      <c r="D6" s="55"/>
      <c r="E6" s="55" t="s">
        <v>139</v>
      </c>
      <c r="F6" s="71">
        <v>106.2</v>
      </c>
      <c r="G6" s="71">
        <v>15</v>
      </c>
      <c r="H6" s="71">
        <v>10</v>
      </c>
      <c r="I6" s="71">
        <v>2</v>
      </c>
      <c r="J6" s="71">
        <v>1</v>
      </c>
      <c r="K6" s="71">
        <v>4</v>
      </c>
      <c r="L6" s="71">
        <v>2</v>
      </c>
      <c r="M6" s="71"/>
      <c r="N6" s="71"/>
      <c r="O6" s="71"/>
      <c r="P6" s="71"/>
      <c r="Q6" s="71"/>
      <c r="R6" s="71">
        <v>5</v>
      </c>
      <c r="S6" s="71"/>
      <c r="T6" s="71"/>
      <c r="U6" s="71"/>
      <c r="V6" s="71"/>
      <c r="W6" s="71"/>
      <c r="X6" s="71"/>
      <c r="Y6" s="71"/>
      <c r="Z6" s="71">
        <v>6</v>
      </c>
      <c r="AA6" s="71"/>
      <c r="AB6" s="71">
        <v>11.2</v>
      </c>
      <c r="AC6" s="71"/>
      <c r="AD6" s="71"/>
      <c r="AE6" s="71">
        <v>42</v>
      </c>
      <c r="AF6" s="71"/>
      <c r="AG6" s="71">
        <v>8</v>
      </c>
    </row>
    <row r="7" ht="22.8" customHeight="1" spans="1:33">
      <c r="A7" s="63"/>
      <c r="B7" s="63"/>
      <c r="C7" s="63"/>
      <c r="D7" s="61" t="s">
        <v>157</v>
      </c>
      <c r="E7" s="61" t="s">
        <v>158</v>
      </c>
      <c r="F7" s="71">
        <v>106.2</v>
      </c>
      <c r="G7" s="71">
        <v>15</v>
      </c>
      <c r="H7" s="71">
        <v>10</v>
      </c>
      <c r="I7" s="71">
        <v>2</v>
      </c>
      <c r="J7" s="71">
        <v>1</v>
      </c>
      <c r="K7" s="71">
        <v>4</v>
      </c>
      <c r="L7" s="71">
        <v>2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5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6</v>
      </c>
      <c r="AA7" s="71">
        <v>0</v>
      </c>
      <c r="AB7" s="71">
        <v>11.2</v>
      </c>
      <c r="AC7" s="71">
        <v>0</v>
      </c>
      <c r="AD7" s="71">
        <v>0</v>
      </c>
      <c r="AE7" s="71">
        <v>42</v>
      </c>
      <c r="AF7" s="71">
        <v>0</v>
      </c>
      <c r="AG7" s="71">
        <v>8</v>
      </c>
    </row>
    <row r="8" ht="22.8" customHeight="1" spans="1:33">
      <c r="A8" s="63"/>
      <c r="B8" s="63"/>
      <c r="C8" s="63"/>
      <c r="D8" s="67" t="s">
        <v>159</v>
      </c>
      <c r="E8" s="67" t="s">
        <v>160</v>
      </c>
      <c r="F8" s="71">
        <v>106.2</v>
      </c>
      <c r="G8" s="71">
        <v>15</v>
      </c>
      <c r="H8" s="71">
        <v>10</v>
      </c>
      <c r="I8" s="71">
        <v>2</v>
      </c>
      <c r="J8" s="71">
        <v>1</v>
      </c>
      <c r="K8" s="71">
        <v>4</v>
      </c>
      <c r="L8" s="71">
        <v>2</v>
      </c>
      <c r="M8" s="71"/>
      <c r="N8" s="71"/>
      <c r="O8" s="71"/>
      <c r="P8" s="71"/>
      <c r="Q8" s="71"/>
      <c r="R8" s="71">
        <v>5</v>
      </c>
      <c r="S8" s="71"/>
      <c r="T8" s="71"/>
      <c r="U8" s="71"/>
      <c r="V8" s="71"/>
      <c r="W8" s="71"/>
      <c r="X8" s="71"/>
      <c r="Y8" s="71"/>
      <c r="Z8" s="71">
        <v>6</v>
      </c>
      <c r="AA8" s="71"/>
      <c r="AB8" s="71">
        <v>11.2</v>
      </c>
      <c r="AC8" s="71"/>
      <c r="AD8" s="71"/>
      <c r="AE8" s="71">
        <v>42</v>
      </c>
      <c r="AF8" s="71"/>
      <c r="AG8" s="71">
        <v>8</v>
      </c>
    </row>
    <row r="9" ht="22.8" customHeight="1" spans="1:33">
      <c r="A9" s="52" t="s">
        <v>208</v>
      </c>
      <c r="B9" s="52"/>
      <c r="C9" s="52"/>
      <c r="D9" s="61" t="s">
        <v>208</v>
      </c>
      <c r="E9" s="61" t="s">
        <v>209</v>
      </c>
      <c r="F9" s="71">
        <v>106.2</v>
      </c>
      <c r="G9" s="71">
        <v>15</v>
      </c>
      <c r="H9" s="71">
        <v>10</v>
      </c>
      <c r="I9" s="71">
        <v>2</v>
      </c>
      <c r="J9" s="71">
        <v>1</v>
      </c>
      <c r="K9" s="71">
        <v>4</v>
      </c>
      <c r="L9" s="71">
        <v>2</v>
      </c>
      <c r="M9" s="71"/>
      <c r="N9" s="71"/>
      <c r="O9" s="71"/>
      <c r="P9" s="71"/>
      <c r="Q9" s="71"/>
      <c r="R9" s="71">
        <v>5</v>
      </c>
      <c r="S9" s="71"/>
      <c r="T9" s="71"/>
      <c r="U9" s="71"/>
      <c r="V9" s="71"/>
      <c r="W9" s="71"/>
      <c r="X9" s="71"/>
      <c r="Y9" s="71"/>
      <c r="Z9" s="71">
        <v>6</v>
      </c>
      <c r="AA9" s="71"/>
      <c r="AB9" s="71">
        <v>11.2</v>
      </c>
      <c r="AC9" s="71"/>
      <c r="AD9" s="71"/>
      <c r="AE9" s="71">
        <v>42</v>
      </c>
      <c r="AF9" s="71"/>
      <c r="AG9" s="71">
        <v>8</v>
      </c>
    </row>
    <row r="10" ht="22.8" customHeight="1" spans="1:33">
      <c r="A10" s="52" t="s">
        <v>208</v>
      </c>
      <c r="B10" s="52" t="s">
        <v>178</v>
      </c>
      <c r="C10" s="52"/>
      <c r="D10" s="61" t="s">
        <v>210</v>
      </c>
      <c r="E10" s="61" t="s">
        <v>211</v>
      </c>
      <c r="F10" s="71">
        <v>106.2</v>
      </c>
      <c r="G10" s="71">
        <v>15</v>
      </c>
      <c r="H10" s="71">
        <v>10</v>
      </c>
      <c r="I10" s="71">
        <v>2</v>
      </c>
      <c r="J10" s="71">
        <v>1</v>
      </c>
      <c r="K10" s="71">
        <v>4</v>
      </c>
      <c r="L10" s="71">
        <v>2</v>
      </c>
      <c r="M10" s="71"/>
      <c r="N10" s="71"/>
      <c r="O10" s="71"/>
      <c r="P10" s="71"/>
      <c r="Q10" s="71"/>
      <c r="R10" s="71">
        <v>5</v>
      </c>
      <c r="S10" s="71"/>
      <c r="T10" s="71"/>
      <c r="U10" s="71"/>
      <c r="V10" s="71"/>
      <c r="W10" s="71"/>
      <c r="X10" s="71"/>
      <c r="Y10" s="71"/>
      <c r="Z10" s="71">
        <v>6</v>
      </c>
      <c r="AA10" s="71"/>
      <c r="AB10" s="71">
        <v>11.2</v>
      </c>
      <c r="AC10" s="71"/>
      <c r="AD10" s="71"/>
      <c r="AE10" s="71">
        <v>42</v>
      </c>
      <c r="AF10" s="71"/>
      <c r="AG10" s="71">
        <v>8</v>
      </c>
    </row>
    <row r="11" ht="22.8" customHeight="1" spans="1:33">
      <c r="A11" s="72" t="s">
        <v>208</v>
      </c>
      <c r="B11" s="72" t="s">
        <v>178</v>
      </c>
      <c r="C11" s="72" t="s">
        <v>178</v>
      </c>
      <c r="D11" s="66" t="s">
        <v>212</v>
      </c>
      <c r="E11" s="55" t="s">
        <v>213</v>
      </c>
      <c r="F11" s="68">
        <v>106.2</v>
      </c>
      <c r="G11" s="68">
        <v>15</v>
      </c>
      <c r="H11" s="68">
        <v>10</v>
      </c>
      <c r="I11" s="68">
        <v>2</v>
      </c>
      <c r="J11" s="68">
        <v>1</v>
      </c>
      <c r="K11" s="68">
        <v>4</v>
      </c>
      <c r="L11" s="68">
        <v>2</v>
      </c>
      <c r="M11" s="68"/>
      <c r="N11" s="68"/>
      <c r="O11" s="68"/>
      <c r="P11" s="68"/>
      <c r="Q11" s="68"/>
      <c r="R11" s="68">
        <v>5</v>
      </c>
      <c r="S11" s="68"/>
      <c r="T11" s="68"/>
      <c r="U11" s="68"/>
      <c r="V11" s="68"/>
      <c r="W11" s="68"/>
      <c r="X11" s="68"/>
      <c r="Y11" s="68"/>
      <c r="Z11" s="68">
        <v>6</v>
      </c>
      <c r="AA11" s="68"/>
      <c r="AB11" s="68">
        <v>11.2</v>
      </c>
      <c r="AC11" s="68"/>
      <c r="AD11" s="68"/>
      <c r="AE11" s="68">
        <v>42</v>
      </c>
      <c r="AF11" s="68"/>
      <c r="AG11" s="68">
        <v>8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49"/>
      <c r="I12" s="49"/>
      <c r="J12" s="49"/>
      <c r="K12" s="49"/>
      <c r="L12" s="49"/>
      <c r="M12" s="49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6" sqref="D16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081081081081" customWidth="1"/>
    <col min="7" max="8" width="13.7027027027027" customWidth="1"/>
  </cols>
  <sheetData>
    <row r="1" ht="16.35" customHeight="1" spans="1:8">
      <c r="A1" s="49"/>
      <c r="G1" s="64" t="s">
        <v>431</v>
      </c>
      <c r="H1" s="64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33</v>
      </c>
      <c r="B3" s="59"/>
      <c r="C3" s="59"/>
      <c r="D3" s="59"/>
      <c r="E3" s="59"/>
      <c r="F3" s="59"/>
      <c r="G3" s="59"/>
      <c r="H3" s="57" t="s">
        <v>34</v>
      </c>
    </row>
    <row r="4" ht="23.25" customHeight="1" spans="1:8">
      <c r="A4" s="60" t="s">
        <v>432</v>
      </c>
      <c r="B4" s="60" t="s">
        <v>433</v>
      </c>
      <c r="C4" s="60" t="s">
        <v>434</v>
      </c>
      <c r="D4" s="60" t="s">
        <v>435</v>
      </c>
      <c r="E4" s="60" t="s">
        <v>436</v>
      </c>
      <c r="F4" s="60"/>
      <c r="G4" s="60"/>
      <c r="H4" s="60" t="s">
        <v>437</v>
      </c>
    </row>
    <row r="5" ht="25.85" customHeight="1" spans="1:8">
      <c r="A5" s="60"/>
      <c r="B5" s="60"/>
      <c r="C5" s="60"/>
      <c r="D5" s="60"/>
      <c r="E5" s="60" t="s">
        <v>141</v>
      </c>
      <c r="F5" s="60" t="s">
        <v>438</v>
      </c>
      <c r="G5" s="60" t="s">
        <v>439</v>
      </c>
      <c r="H5" s="60"/>
    </row>
    <row r="6" ht="22.8" customHeight="1" spans="1:8">
      <c r="A6" s="63"/>
      <c r="B6" s="63" t="s">
        <v>139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157</v>
      </c>
      <c r="B7" s="61" t="s">
        <v>158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6" t="s">
        <v>159</v>
      </c>
      <c r="B8" s="66" t="s">
        <v>160</v>
      </c>
      <c r="C8" s="68"/>
      <c r="D8" s="68"/>
      <c r="E8" s="54"/>
      <c r="F8" s="68"/>
      <c r="G8" s="68"/>
      <c r="H8" s="68"/>
    </row>
    <row r="9" ht="16.35" customHeight="1" spans="1:3">
      <c r="A9" s="69" t="s">
        <v>440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081081081081" customWidth="1"/>
    <col min="8" max="8" width="16.2882882882883" customWidth="1"/>
  </cols>
  <sheetData>
    <row r="1" ht="16.35" customHeight="1" spans="1:8">
      <c r="A1" s="49"/>
      <c r="G1" s="64" t="s">
        <v>441</v>
      </c>
      <c r="H1" s="64"/>
    </row>
    <row r="2" ht="38.8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33</v>
      </c>
      <c r="B3" s="59"/>
      <c r="C3" s="59"/>
      <c r="D3" s="59"/>
      <c r="E3" s="59"/>
      <c r="F3" s="59"/>
      <c r="G3" s="59"/>
      <c r="H3" s="57" t="s">
        <v>34</v>
      </c>
    </row>
    <row r="4" ht="23.25" customHeight="1" spans="1:8">
      <c r="A4" s="60" t="s">
        <v>163</v>
      </c>
      <c r="B4" s="60" t="s">
        <v>164</v>
      </c>
      <c r="C4" s="60" t="s">
        <v>139</v>
      </c>
      <c r="D4" s="60" t="s">
        <v>442</v>
      </c>
      <c r="E4" s="60"/>
      <c r="F4" s="60"/>
      <c r="G4" s="60"/>
      <c r="H4" s="60" t="s">
        <v>166</v>
      </c>
    </row>
    <row r="5" ht="19.8" customHeight="1" spans="1:8">
      <c r="A5" s="60"/>
      <c r="B5" s="60"/>
      <c r="C5" s="60"/>
      <c r="D5" s="60" t="s">
        <v>141</v>
      </c>
      <c r="E5" s="60" t="s">
        <v>270</v>
      </c>
      <c r="F5" s="60"/>
      <c r="G5" s="60" t="s">
        <v>271</v>
      </c>
      <c r="H5" s="60"/>
    </row>
    <row r="6" ht="27.6" customHeight="1" spans="1:8">
      <c r="A6" s="60"/>
      <c r="B6" s="60"/>
      <c r="C6" s="60"/>
      <c r="D6" s="60"/>
      <c r="E6" s="60" t="s">
        <v>248</v>
      </c>
      <c r="F6" s="60" t="s">
        <v>240</v>
      </c>
      <c r="G6" s="60"/>
      <c r="H6" s="60"/>
    </row>
    <row r="7" ht="22.8" customHeight="1" spans="1:8">
      <c r="A7" s="63"/>
      <c r="B7" s="52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4">
      <c r="A13" s="69" t="s">
        <v>443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21" workbookViewId="0">
      <selection activeCell="B42" sqref="B42"/>
    </sheetView>
  </sheetViews>
  <sheetFormatPr defaultColWidth="10" defaultRowHeight="14.1" outlineLevelCol="3"/>
  <cols>
    <col min="1" max="1" width="6.37837837837838" style="1" customWidth="1"/>
    <col min="2" max="2" width="9.90990990990991" style="1" customWidth="1"/>
    <col min="3" max="3" width="52.3783783783784" style="1" customWidth="1"/>
    <col min="4" max="16384" width="10" style="1"/>
  </cols>
  <sheetData>
    <row r="1" s="1" customFormat="1" ht="32.75" customHeight="1" spans="1:3">
      <c r="A1" s="128"/>
      <c r="B1" s="129" t="s">
        <v>4</v>
      </c>
      <c r="C1" s="129"/>
    </row>
    <row r="2" s="1" customFormat="1" ht="25" customHeight="1" spans="2:3">
      <c r="B2" s="129"/>
      <c r="C2" s="129"/>
    </row>
    <row r="3" s="1" customFormat="1" ht="31.05" customHeight="1" spans="2:3">
      <c r="B3" s="130" t="s">
        <v>5</v>
      </c>
      <c r="C3" s="130"/>
    </row>
    <row r="4" s="1" customFormat="1" ht="32.55" customHeight="1" spans="2:3">
      <c r="B4" s="131">
        <v>1</v>
      </c>
      <c r="C4" s="132" t="s">
        <v>6</v>
      </c>
    </row>
    <row r="5" s="1" customFormat="1" ht="32.55" customHeight="1" spans="2:3">
      <c r="B5" s="131">
        <v>2</v>
      </c>
      <c r="C5" s="133" t="s">
        <v>7</v>
      </c>
    </row>
    <row r="6" s="1" customFormat="1" ht="32.55" customHeight="1" spans="2:3">
      <c r="B6" s="131">
        <v>3</v>
      </c>
      <c r="C6" s="132" t="s">
        <v>8</v>
      </c>
    </row>
    <row r="7" s="1" customFormat="1" ht="32.55" customHeight="1" spans="2:3">
      <c r="B7" s="131">
        <v>4</v>
      </c>
      <c r="C7" s="132" t="s">
        <v>9</v>
      </c>
    </row>
    <row r="8" s="1" customFormat="1" ht="32.55" customHeight="1" spans="2:3">
      <c r="B8" s="131">
        <v>5</v>
      </c>
      <c r="C8" s="132" t="s">
        <v>10</v>
      </c>
    </row>
    <row r="9" s="1" customFormat="1" ht="32.55" customHeight="1" spans="2:3">
      <c r="B9" s="131">
        <v>6</v>
      </c>
      <c r="C9" s="132" t="s">
        <v>11</v>
      </c>
    </row>
    <row r="10" s="1" customFormat="1" ht="32.55" customHeight="1" spans="2:3">
      <c r="B10" s="131">
        <v>7</v>
      </c>
      <c r="C10" s="132" t="s">
        <v>12</v>
      </c>
    </row>
    <row r="11" s="1" customFormat="1" ht="32.55" customHeight="1" spans="2:3">
      <c r="B11" s="131">
        <v>8</v>
      </c>
      <c r="C11" s="132" t="s">
        <v>13</v>
      </c>
    </row>
    <row r="12" s="1" customFormat="1" ht="32.55" customHeight="1" spans="2:3">
      <c r="B12" s="131">
        <v>9</v>
      </c>
      <c r="C12" s="132" t="s">
        <v>14</v>
      </c>
    </row>
    <row r="13" s="1" customFormat="1" ht="32.55" customHeight="1" spans="2:3">
      <c r="B13" s="131">
        <v>10</v>
      </c>
      <c r="C13" s="132" t="s">
        <v>15</v>
      </c>
    </row>
    <row r="14" s="1" customFormat="1" ht="32.55" customHeight="1" spans="2:3">
      <c r="B14" s="131">
        <v>11</v>
      </c>
      <c r="C14" s="132" t="s">
        <v>16</v>
      </c>
    </row>
    <row r="15" s="1" customFormat="1" ht="32.55" customHeight="1" spans="2:3">
      <c r="B15" s="131">
        <v>12</v>
      </c>
      <c r="C15" s="132" t="s">
        <v>17</v>
      </c>
    </row>
    <row r="16" s="1" customFormat="1" ht="32.55" customHeight="1" spans="2:3">
      <c r="B16" s="131">
        <v>13</v>
      </c>
      <c r="C16" s="132" t="s">
        <v>18</v>
      </c>
    </row>
    <row r="17" s="1" customFormat="1" ht="32.55" customHeight="1" spans="2:3">
      <c r="B17" s="131">
        <v>14</v>
      </c>
      <c r="C17" s="132" t="s">
        <v>19</v>
      </c>
    </row>
    <row r="18" s="1" customFormat="1" ht="32.55" customHeight="1" spans="2:3">
      <c r="B18" s="131">
        <v>15</v>
      </c>
      <c r="C18" s="132" t="s">
        <v>20</v>
      </c>
    </row>
    <row r="19" s="1" customFormat="1" ht="32.55" customHeight="1" spans="2:3">
      <c r="B19" s="131">
        <v>16</v>
      </c>
      <c r="C19" s="132" t="s">
        <v>21</v>
      </c>
    </row>
    <row r="20" s="1" customFormat="1" ht="32.55" customHeight="1" spans="2:3">
      <c r="B20" s="131">
        <v>17</v>
      </c>
      <c r="C20" s="132" t="s">
        <v>22</v>
      </c>
    </row>
    <row r="21" s="1" customFormat="1" ht="32.55" customHeight="1" spans="2:3">
      <c r="B21" s="131">
        <v>18</v>
      </c>
      <c r="C21" s="132" t="s">
        <v>23</v>
      </c>
    </row>
    <row r="22" s="1" customFormat="1" ht="32.55" customHeight="1" spans="2:3">
      <c r="B22" s="131">
        <v>19</v>
      </c>
      <c r="C22" s="132" t="s">
        <v>24</v>
      </c>
    </row>
    <row r="23" s="1" customFormat="1" ht="32.55" customHeight="1" spans="2:3">
      <c r="B23" s="131">
        <v>20</v>
      </c>
      <c r="C23" s="132" t="s">
        <v>25</v>
      </c>
    </row>
    <row r="24" s="1" customFormat="1" ht="32.55" customHeight="1" spans="2:3">
      <c r="B24" s="131">
        <v>21</v>
      </c>
      <c r="C24" s="132" t="s">
        <v>26</v>
      </c>
    </row>
    <row r="25" s="1" customFormat="1" ht="32.55" customHeight="1" spans="2:3">
      <c r="B25" s="131">
        <v>22</v>
      </c>
      <c r="C25" s="132" t="s">
        <v>27</v>
      </c>
    </row>
    <row r="26" s="1" customFormat="1" ht="32.55" customHeight="1" spans="2:3">
      <c r="B26" s="131">
        <v>23</v>
      </c>
      <c r="C26" s="132" t="s">
        <v>28</v>
      </c>
    </row>
    <row r="27" s="1" customFormat="1" ht="32.55" customHeight="1" spans="2:3">
      <c r="B27" s="131">
        <v>24</v>
      </c>
      <c r="C27" s="134" t="s">
        <v>29</v>
      </c>
    </row>
    <row r="28" s="1" customFormat="1" ht="27" customHeight="1" spans="2:4">
      <c r="B28" s="131">
        <v>25</v>
      </c>
      <c r="C28" s="135" t="s">
        <v>30</v>
      </c>
      <c r="D28" s="136"/>
    </row>
    <row r="29" s="1" customFormat="1" ht="27" customHeight="1" spans="2:4">
      <c r="B29" s="131">
        <v>26</v>
      </c>
      <c r="C29" s="135" t="s">
        <v>31</v>
      </c>
      <c r="D29" s="136"/>
    </row>
    <row r="30" spans="2:2">
      <c r="B30" s="13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9"/>
      <c r="S1" s="64" t="s">
        <v>444</v>
      </c>
      <c r="T1" s="64"/>
    </row>
    <row r="2" ht="47.4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34</v>
      </c>
      <c r="T3" s="57"/>
    </row>
    <row r="4" ht="27.6" customHeight="1" spans="1:20">
      <c r="A4" s="60" t="s">
        <v>162</v>
      </c>
      <c r="B4" s="60"/>
      <c r="C4" s="60"/>
      <c r="D4" s="60" t="s">
        <v>229</v>
      </c>
      <c r="E4" s="60" t="s">
        <v>230</v>
      </c>
      <c r="F4" s="60" t="s">
        <v>231</v>
      </c>
      <c r="G4" s="60" t="s">
        <v>232</v>
      </c>
      <c r="H4" s="60" t="s">
        <v>233</v>
      </c>
      <c r="I4" s="60" t="s">
        <v>234</v>
      </c>
      <c r="J4" s="60" t="s">
        <v>235</v>
      </c>
      <c r="K4" s="60" t="s">
        <v>236</v>
      </c>
      <c r="L4" s="60" t="s">
        <v>237</v>
      </c>
      <c r="M4" s="60" t="s">
        <v>238</v>
      </c>
      <c r="N4" s="60" t="s">
        <v>239</v>
      </c>
      <c r="O4" s="60" t="s">
        <v>240</v>
      </c>
      <c r="P4" s="60" t="s">
        <v>241</v>
      </c>
      <c r="Q4" s="60" t="s">
        <v>242</v>
      </c>
      <c r="R4" s="60" t="s">
        <v>243</v>
      </c>
      <c r="S4" s="60" t="s">
        <v>244</v>
      </c>
      <c r="T4" s="60" t="s">
        <v>245</v>
      </c>
    </row>
    <row r="5" ht="19.8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3"/>
      <c r="B10" s="63"/>
      <c r="C10" s="63"/>
      <c r="D10" s="63"/>
      <c r="E10" s="63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443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9"/>
      <c r="S1" s="64" t="s">
        <v>445</v>
      </c>
      <c r="T1" s="64"/>
    </row>
    <row r="2" ht="47.4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9" t="s">
        <v>446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34</v>
      </c>
      <c r="T3" s="57"/>
    </row>
    <row r="4" ht="29.3" customHeight="1" spans="1:20">
      <c r="A4" s="60" t="s">
        <v>162</v>
      </c>
      <c r="B4" s="60"/>
      <c r="C4" s="60"/>
      <c r="D4" s="60" t="s">
        <v>229</v>
      </c>
      <c r="E4" s="60" t="s">
        <v>230</v>
      </c>
      <c r="F4" s="60" t="s">
        <v>247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</row>
    <row r="5" ht="50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248</v>
      </c>
      <c r="I5" s="60" t="s">
        <v>249</v>
      </c>
      <c r="J5" s="60" t="s">
        <v>240</v>
      </c>
      <c r="K5" s="60" t="s">
        <v>139</v>
      </c>
      <c r="L5" s="60" t="s">
        <v>251</v>
      </c>
      <c r="M5" s="60" t="s">
        <v>252</v>
      </c>
      <c r="N5" s="60" t="s">
        <v>242</v>
      </c>
      <c r="O5" s="60" t="s">
        <v>253</v>
      </c>
      <c r="P5" s="60" t="s">
        <v>254</v>
      </c>
      <c r="Q5" s="60" t="s">
        <v>255</v>
      </c>
      <c r="R5" s="60" t="s">
        <v>238</v>
      </c>
      <c r="S5" s="60" t="s">
        <v>241</v>
      </c>
      <c r="T5" s="60" t="s">
        <v>245</v>
      </c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52"/>
      <c r="B9" s="52"/>
      <c r="C9" s="52"/>
      <c r="D9" s="61"/>
      <c r="E9" s="6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2"/>
      <c r="B10" s="52"/>
      <c r="C10" s="52"/>
      <c r="D10" s="61"/>
      <c r="E10" s="6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69" t="s">
        <v>443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081081081081" customWidth="1"/>
    <col min="7" max="7" width="15.3333333333333" customWidth="1"/>
    <col min="8" max="8" width="17.6396396396396" customWidth="1"/>
  </cols>
  <sheetData>
    <row r="1" ht="16.35" customHeight="1" spans="1:8">
      <c r="A1" s="49"/>
      <c r="H1" s="64" t="s">
        <v>447</v>
      </c>
    </row>
    <row r="2" ht="38.8" customHeight="1" spans="1:8">
      <c r="A2" s="65" t="s">
        <v>448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33</v>
      </c>
      <c r="B3" s="59"/>
      <c r="C3" s="59"/>
      <c r="D3" s="59"/>
      <c r="E3" s="59"/>
      <c r="F3" s="59"/>
      <c r="G3" s="59"/>
      <c r="H3" s="57" t="s">
        <v>34</v>
      </c>
    </row>
    <row r="4" ht="19.8" customHeight="1" spans="1:8">
      <c r="A4" s="60" t="s">
        <v>163</v>
      </c>
      <c r="B4" s="60" t="s">
        <v>164</v>
      </c>
      <c r="C4" s="60" t="s">
        <v>139</v>
      </c>
      <c r="D4" s="60" t="s">
        <v>449</v>
      </c>
      <c r="E4" s="60"/>
      <c r="F4" s="60"/>
      <c r="G4" s="60"/>
      <c r="H4" s="60" t="s">
        <v>166</v>
      </c>
    </row>
    <row r="5" ht="23.25" customHeight="1" spans="1:8">
      <c r="A5" s="60"/>
      <c r="B5" s="60"/>
      <c r="C5" s="60"/>
      <c r="D5" s="60" t="s">
        <v>141</v>
      </c>
      <c r="E5" s="60" t="s">
        <v>270</v>
      </c>
      <c r="F5" s="60"/>
      <c r="G5" s="60" t="s">
        <v>271</v>
      </c>
      <c r="H5" s="60"/>
    </row>
    <row r="6" ht="23.25" customHeight="1" spans="1:8">
      <c r="A6" s="60"/>
      <c r="B6" s="60"/>
      <c r="C6" s="60"/>
      <c r="D6" s="60"/>
      <c r="E6" s="60" t="s">
        <v>248</v>
      </c>
      <c r="F6" s="60" t="s">
        <v>240</v>
      </c>
      <c r="G6" s="60"/>
      <c r="H6" s="60"/>
    </row>
    <row r="7" ht="22.8" customHeight="1" spans="1:8">
      <c r="A7" s="63"/>
      <c r="B7" s="52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6">
      <c r="A13" s="69" t="s">
        <v>450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081081081081" customWidth="1"/>
    <col min="7" max="8" width="17.6396396396396" customWidth="1"/>
  </cols>
  <sheetData>
    <row r="1" ht="16.35" customHeight="1" spans="1:8">
      <c r="A1" s="49"/>
      <c r="H1" s="64" t="s">
        <v>451</v>
      </c>
    </row>
    <row r="2" ht="38.8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33</v>
      </c>
      <c r="B3" s="59"/>
      <c r="C3" s="59"/>
      <c r="D3" s="59"/>
      <c r="E3" s="59"/>
      <c r="F3" s="59"/>
      <c r="G3" s="59"/>
      <c r="H3" s="57" t="s">
        <v>34</v>
      </c>
    </row>
    <row r="4" ht="20.7" customHeight="1" spans="1:8">
      <c r="A4" s="60" t="s">
        <v>163</v>
      </c>
      <c r="B4" s="60" t="s">
        <v>164</v>
      </c>
      <c r="C4" s="60" t="s">
        <v>139</v>
      </c>
      <c r="D4" s="60" t="s">
        <v>452</v>
      </c>
      <c r="E4" s="60"/>
      <c r="F4" s="60"/>
      <c r="G4" s="60"/>
      <c r="H4" s="60" t="s">
        <v>166</v>
      </c>
    </row>
    <row r="5" ht="18.95" customHeight="1" spans="1:8">
      <c r="A5" s="60"/>
      <c r="B5" s="60"/>
      <c r="C5" s="60"/>
      <c r="D5" s="60" t="s">
        <v>141</v>
      </c>
      <c r="E5" s="60" t="s">
        <v>270</v>
      </c>
      <c r="F5" s="60"/>
      <c r="G5" s="60" t="s">
        <v>271</v>
      </c>
      <c r="H5" s="60"/>
    </row>
    <row r="6" ht="24.15" customHeight="1" spans="1:8">
      <c r="A6" s="60"/>
      <c r="B6" s="60"/>
      <c r="C6" s="60"/>
      <c r="D6" s="60"/>
      <c r="E6" s="60" t="s">
        <v>248</v>
      </c>
      <c r="F6" s="60" t="s">
        <v>240</v>
      </c>
      <c r="G6" s="60"/>
      <c r="H6" s="60"/>
    </row>
    <row r="7" ht="22.8" customHeight="1" spans="1:8">
      <c r="A7" s="63"/>
      <c r="B7" s="52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6">
      <c r="A13" s="69" t="s">
        <v>453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49"/>
      <c r="M1" s="64" t="s">
        <v>454</v>
      </c>
      <c r="N1" s="64"/>
    </row>
    <row r="2" ht="45.7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34</v>
      </c>
      <c r="N3" s="57"/>
    </row>
    <row r="4" ht="26.05" customHeight="1" spans="1:14">
      <c r="A4" s="60" t="s">
        <v>229</v>
      </c>
      <c r="B4" s="60" t="s">
        <v>455</v>
      </c>
      <c r="C4" s="60" t="s">
        <v>456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457</v>
      </c>
      <c r="N4" s="60"/>
    </row>
    <row r="5" ht="31.9" customHeight="1" spans="1:14">
      <c r="A5" s="60"/>
      <c r="B5" s="60"/>
      <c r="C5" s="60" t="s">
        <v>458</v>
      </c>
      <c r="D5" s="60" t="s">
        <v>142</v>
      </c>
      <c r="E5" s="60"/>
      <c r="F5" s="60"/>
      <c r="G5" s="60"/>
      <c r="H5" s="60"/>
      <c r="I5" s="60"/>
      <c r="J5" s="60" t="s">
        <v>459</v>
      </c>
      <c r="K5" s="60" t="s">
        <v>144</v>
      </c>
      <c r="L5" s="60" t="s">
        <v>145</v>
      </c>
      <c r="M5" s="60" t="s">
        <v>460</v>
      </c>
      <c r="N5" s="60" t="s">
        <v>461</v>
      </c>
    </row>
    <row r="6" ht="44.85" customHeight="1" spans="1:14">
      <c r="A6" s="60"/>
      <c r="B6" s="60"/>
      <c r="C6" s="60"/>
      <c r="D6" s="60" t="s">
        <v>462</v>
      </c>
      <c r="E6" s="60" t="s">
        <v>463</v>
      </c>
      <c r="F6" s="60" t="s">
        <v>464</v>
      </c>
      <c r="G6" s="60" t="s">
        <v>465</v>
      </c>
      <c r="H6" s="60" t="s">
        <v>466</v>
      </c>
      <c r="I6" s="60" t="s">
        <v>467</v>
      </c>
      <c r="J6" s="60"/>
      <c r="K6" s="60"/>
      <c r="L6" s="60"/>
      <c r="M6" s="60"/>
      <c r="N6" s="60"/>
    </row>
    <row r="7" ht="22.8" customHeight="1" spans="1:14">
      <c r="A7" s="63"/>
      <c r="B7" s="52" t="s">
        <v>139</v>
      </c>
      <c r="C7" s="62">
        <v>299</v>
      </c>
      <c r="D7" s="62">
        <v>299</v>
      </c>
      <c r="E7" s="62">
        <v>299</v>
      </c>
      <c r="F7" s="62"/>
      <c r="G7" s="62"/>
      <c r="H7" s="62"/>
      <c r="I7" s="62"/>
      <c r="J7" s="62"/>
      <c r="K7" s="62"/>
      <c r="L7" s="62"/>
      <c r="M7" s="62">
        <v>299</v>
      </c>
      <c r="N7" s="63"/>
    </row>
    <row r="8" ht="22.8" customHeight="1" spans="1:14">
      <c r="A8" s="61" t="s">
        <v>157</v>
      </c>
      <c r="B8" s="61" t="s">
        <v>158</v>
      </c>
      <c r="C8" s="62">
        <v>299</v>
      </c>
      <c r="D8" s="62">
        <v>299</v>
      </c>
      <c r="E8" s="62">
        <v>299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299</v>
      </c>
      <c r="N8" s="63"/>
    </row>
    <row r="9" ht="22.8" customHeight="1" spans="1:14">
      <c r="A9" s="66" t="s">
        <v>468</v>
      </c>
      <c r="B9" s="66" t="s">
        <v>469</v>
      </c>
      <c r="C9" s="54">
        <v>284</v>
      </c>
      <c r="D9" s="54">
        <v>284</v>
      </c>
      <c r="E9" s="54">
        <v>284</v>
      </c>
      <c r="F9" s="54"/>
      <c r="G9" s="54"/>
      <c r="H9" s="54"/>
      <c r="I9" s="54"/>
      <c r="J9" s="54"/>
      <c r="K9" s="54"/>
      <c r="L9" s="54"/>
      <c r="M9" s="54">
        <v>284</v>
      </c>
      <c r="N9" s="55"/>
    </row>
    <row r="10" ht="22.8" customHeight="1" spans="1:14">
      <c r="A10" s="66" t="s">
        <v>468</v>
      </c>
      <c r="B10" s="66" t="s">
        <v>470</v>
      </c>
      <c r="C10" s="54">
        <v>15</v>
      </c>
      <c r="D10" s="54">
        <v>15</v>
      </c>
      <c r="E10" s="54">
        <v>15</v>
      </c>
      <c r="F10" s="54"/>
      <c r="G10" s="54"/>
      <c r="H10" s="54"/>
      <c r="I10" s="54"/>
      <c r="J10" s="54"/>
      <c r="K10" s="54"/>
      <c r="L10" s="54"/>
      <c r="M10" s="54">
        <v>15</v>
      </c>
      <c r="N10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6" activePane="bottomLeft" state="frozen"/>
      <selection/>
      <selection pane="bottomLeft" activeCell="P9" sqref="P9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4" t="s">
        <v>471</v>
      </c>
    </row>
    <row r="2" ht="37.95" customHeight="1" spans="1:13">
      <c r="A2" s="49"/>
      <c r="B2" s="49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55" customHeight="1" spans="1:13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34</v>
      </c>
      <c r="M3" s="57"/>
    </row>
    <row r="4" ht="33.6" customHeight="1" spans="1:13">
      <c r="A4" s="60" t="s">
        <v>229</v>
      </c>
      <c r="B4" s="60" t="s">
        <v>472</v>
      </c>
      <c r="C4" s="60" t="s">
        <v>473</v>
      </c>
      <c r="D4" s="60" t="s">
        <v>474</v>
      </c>
      <c r="E4" s="60" t="s">
        <v>475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476</v>
      </c>
      <c r="F5" s="60" t="s">
        <v>477</v>
      </c>
      <c r="G5" s="60" t="s">
        <v>478</v>
      </c>
      <c r="H5" s="60" t="s">
        <v>479</v>
      </c>
      <c r="I5" s="60" t="s">
        <v>480</v>
      </c>
      <c r="J5" s="60" t="s">
        <v>481</v>
      </c>
      <c r="K5" s="60" t="s">
        <v>482</v>
      </c>
      <c r="L5" s="60" t="s">
        <v>483</v>
      </c>
      <c r="M5" s="60" t="s">
        <v>484</v>
      </c>
    </row>
    <row r="6" ht="28.45" customHeight="1" spans="1:13">
      <c r="A6" s="61" t="s">
        <v>485</v>
      </c>
      <c r="B6" s="61" t="s">
        <v>3</v>
      </c>
      <c r="C6" s="62">
        <v>299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5" t="s">
        <v>159</v>
      </c>
      <c r="B7" s="55" t="s">
        <v>486</v>
      </c>
      <c r="C7" s="54">
        <v>284</v>
      </c>
      <c r="D7" s="55" t="s">
        <v>487</v>
      </c>
      <c r="E7" s="63" t="s">
        <v>488</v>
      </c>
      <c r="F7" s="55" t="s">
        <v>489</v>
      </c>
      <c r="G7" s="55" t="s">
        <v>490</v>
      </c>
      <c r="H7" s="55" t="s">
        <v>491</v>
      </c>
      <c r="I7" s="55" t="s">
        <v>490</v>
      </c>
      <c r="J7" s="55" t="s">
        <v>492</v>
      </c>
      <c r="K7" s="55" t="s">
        <v>493</v>
      </c>
      <c r="L7" s="55" t="s">
        <v>494</v>
      </c>
      <c r="M7" s="55"/>
    </row>
    <row r="8" ht="43.1" customHeight="1" spans="1:13">
      <c r="A8" s="55"/>
      <c r="B8" s="55"/>
      <c r="C8" s="54"/>
      <c r="D8" s="55"/>
      <c r="E8" s="63"/>
      <c r="F8" s="55"/>
      <c r="G8" s="55" t="s">
        <v>495</v>
      </c>
      <c r="H8" s="55" t="s">
        <v>491</v>
      </c>
      <c r="I8" s="55" t="s">
        <v>495</v>
      </c>
      <c r="J8" s="55" t="s">
        <v>492</v>
      </c>
      <c r="K8" s="55" t="s">
        <v>493</v>
      </c>
      <c r="L8" s="55" t="s">
        <v>494</v>
      </c>
      <c r="M8" s="55"/>
    </row>
    <row r="9" ht="43.1" customHeight="1" spans="1:13">
      <c r="A9" s="55"/>
      <c r="B9" s="55"/>
      <c r="C9" s="54"/>
      <c r="D9" s="55"/>
      <c r="E9" s="63" t="s">
        <v>496</v>
      </c>
      <c r="F9" s="55" t="s">
        <v>497</v>
      </c>
      <c r="G9" s="55" t="s">
        <v>498</v>
      </c>
      <c r="H9" s="55" t="s">
        <v>499</v>
      </c>
      <c r="I9" s="55" t="s">
        <v>500</v>
      </c>
      <c r="J9" s="55" t="s">
        <v>501</v>
      </c>
      <c r="K9" s="55" t="s">
        <v>502</v>
      </c>
      <c r="L9" s="55" t="s">
        <v>503</v>
      </c>
      <c r="M9" s="55"/>
    </row>
    <row r="10" ht="43.1" customHeight="1" spans="1:13">
      <c r="A10" s="55"/>
      <c r="B10" s="55"/>
      <c r="C10" s="54"/>
      <c r="D10" s="55"/>
      <c r="E10" s="63"/>
      <c r="F10" s="55" t="s">
        <v>504</v>
      </c>
      <c r="G10" s="55" t="s">
        <v>505</v>
      </c>
      <c r="H10" s="55" t="s">
        <v>506</v>
      </c>
      <c r="I10" s="55" t="s">
        <v>505</v>
      </c>
      <c r="J10" s="55" t="s">
        <v>501</v>
      </c>
      <c r="K10" s="55" t="s">
        <v>502</v>
      </c>
      <c r="L10" s="55" t="s">
        <v>503</v>
      </c>
      <c r="M10" s="55"/>
    </row>
    <row r="11" ht="43.1" customHeight="1" spans="1:13">
      <c r="A11" s="55"/>
      <c r="B11" s="55"/>
      <c r="C11" s="54"/>
      <c r="D11" s="55"/>
      <c r="E11" s="63" t="s">
        <v>507</v>
      </c>
      <c r="F11" s="55" t="s">
        <v>508</v>
      </c>
      <c r="G11" s="55" t="s">
        <v>509</v>
      </c>
      <c r="H11" s="55" t="s">
        <v>491</v>
      </c>
      <c r="I11" s="55" t="s">
        <v>509</v>
      </c>
      <c r="J11" s="55" t="s">
        <v>510</v>
      </c>
      <c r="K11" s="55" t="s">
        <v>493</v>
      </c>
      <c r="L11" s="55" t="s">
        <v>494</v>
      </c>
      <c r="M11" s="55"/>
    </row>
    <row r="12" ht="43.1" customHeight="1" spans="1:13">
      <c r="A12" s="55"/>
      <c r="B12" s="55"/>
      <c r="C12" s="54"/>
      <c r="D12" s="55"/>
      <c r="E12" s="63"/>
      <c r="F12" s="55" t="s">
        <v>511</v>
      </c>
      <c r="G12" s="55" t="s">
        <v>512</v>
      </c>
      <c r="H12" s="55" t="s">
        <v>491</v>
      </c>
      <c r="I12" s="55" t="s">
        <v>512</v>
      </c>
      <c r="J12" s="55" t="s">
        <v>510</v>
      </c>
      <c r="K12" s="55" t="s">
        <v>493</v>
      </c>
      <c r="L12" s="55" t="s">
        <v>494</v>
      </c>
      <c r="M12" s="55"/>
    </row>
    <row r="13" ht="43.1" customHeight="1" spans="1:13">
      <c r="A13" s="55"/>
      <c r="B13" s="55"/>
      <c r="C13" s="54"/>
      <c r="D13" s="55"/>
      <c r="E13" s="63"/>
      <c r="F13" s="55" t="s">
        <v>513</v>
      </c>
      <c r="G13" s="55" t="s">
        <v>514</v>
      </c>
      <c r="H13" s="55" t="s">
        <v>515</v>
      </c>
      <c r="I13" s="55" t="s">
        <v>514</v>
      </c>
      <c r="J13" s="55" t="s">
        <v>516</v>
      </c>
      <c r="K13" s="55" t="s">
        <v>517</v>
      </c>
      <c r="L13" s="55" t="s">
        <v>518</v>
      </c>
      <c r="M13" s="55"/>
    </row>
    <row r="14" ht="43.1" customHeight="1" spans="1:13">
      <c r="A14" s="55"/>
      <c r="B14" s="55"/>
      <c r="C14" s="54"/>
      <c r="D14" s="55"/>
      <c r="E14" s="63" t="s">
        <v>519</v>
      </c>
      <c r="F14" s="55" t="s">
        <v>520</v>
      </c>
      <c r="G14" s="55" t="s">
        <v>521</v>
      </c>
      <c r="H14" s="55" t="s">
        <v>522</v>
      </c>
      <c r="I14" s="55" t="s">
        <v>523</v>
      </c>
      <c r="J14" s="55" t="s">
        <v>524</v>
      </c>
      <c r="K14" s="55" t="s">
        <v>525</v>
      </c>
      <c r="L14" s="55" t="s">
        <v>518</v>
      </c>
      <c r="M14" s="55"/>
    </row>
    <row r="15" ht="43.1" customHeight="1" spans="1:13">
      <c r="A15" s="55" t="s">
        <v>159</v>
      </c>
      <c r="B15" s="55" t="s">
        <v>526</v>
      </c>
      <c r="C15" s="54">
        <v>15</v>
      </c>
      <c r="D15" s="55" t="s">
        <v>527</v>
      </c>
      <c r="E15" s="63" t="s">
        <v>519</v>
      </c>
      <c r="F15" s="55" t="s">
        <v>528</v>
      </c>
      <c r="G15" s="55" t="s">
        <v>529</v>
      </c>
      <c r="H15" s="55" t="s">
        <v>530</v>
      </c>
      <c r="I15" s="55" t="s">
        <v>531</v>
      </c>
      <c r="J15" s="55" t="s">
        <v>532</v>
      </c>
      <c r="K15" s="55" t="s">
        <v>493</v>
      </c>
      <c r="L15" s="55" t="s">
        <v>518</v>
      </c>
      <c r="M15" s="55"/>
    </row>
    <row r="16" ht="59.5" customHeight="1" spans="1:13">
      <c r="A16" s="55"/>
      <c r="B16" s="55"/>
      <c r="C16" s="54"/>
      <c r="D16" s="55"/>
      <c r="E16" s="63"/>
      <c r="F16" s="55" t="s">
        <v>533</v>
      </c>
      <c r="G16" s="55" t="s">
        <v>534</v>
      </c>
      <c r="H16" s="55" t="s">
        <v>491</v>
      </c>
      <c r="I16" s="55" t="s">
        <v>535</v>
      </c>
      <c r="J16" s="55" t="s">
        <v>536</v>
      </c>
      <c r="K16" s="55" t="s">
        <v>493</v>
      </c>
      <c r="L16" s="55" t="s">
        <v>537</v>
      </c>
      <c r="M16" s="55"/>
    </row>
    <row r="17" ht="43.1" customHeight="1" spans="1:13">
      <c r="A17" s="55"/>
      <c r="B17" s="55"/>
      <c r="C17" s="54"/>
      <c r="D17" s="55"/>
      <c r="E17" s="63"/>
      <c r="F17" s="55" t="s">
        <v>520</v>
      </c>
      <c r="G17" s="55" t="s">
        <v>538</v>
      </c>
      <c r="H17" s="55" t="s">
        <v>491</v>
      </c>
      <c r="I17" s="55" t="s">
        <v>539</v>
      </c>
      <c r="J17" s="55" t="s">
        <v>536</v>
      </c>
      <c r="K17" s="55" t="s">
        <v>493</v>
      </c>
      <c r="L17" s="55" t="s">
        <v>537</v>
      </c>
      <c r="M17" s="55"/>
    </row>
    <row r="18" ht="79.35" customHeight="1" spans="1:13">
      <c r="A18" s="55"/>
      <c r="B18" s="55"/>
      <c r="C18" s="54"/>
      <c r="D18" s="55"/>
      <c r="E18" s="63" t="s">
        <v>488</v>
      </c>
      <c r="F18" s="55" t="s">
        <v>489</v>
      </c>
      <c r="G18" s="55" t="s">
        <v>540</v>
      </c>
      <c r="H18" s="55" t="s">
        <v>541</v>
      </c>
      <c r="I18" s="55" t="s">
        <v>542</v>
      </c>
      <c r="J18" s="55" t="s">
        <v>543</v>
      </c>
      <c r="K18" s="55" t="s">
        <v>493</v>
      </c>
      <c r="L18" s="55" t="s">
        <v>537</v>
      </c>
      <c r="M18" s="55"/>
    </row>
    <row r="19" ht="43.1" customHeight="1" spans="1:13">
      <c r="A19" s="55"/>
      <c r="B19" s="55"/>
      <c r="C19" s="54"/>
      <c r="D19" s="55"/>
      <c r="E19" s="63" t="s">
        <v>496</v>
      </c>
      <c r="F19" s="55" t="s">
        <v>497</v>
      </c>
      <c r="G19" s="55" t="s">
        <v>544</v>
      </c>
      <c r="H19" s="55" t="s">
        <v>545</v>
      </c>
      <c r="I19" s="55" t="s">
        <v>546</v>
      </c>
      <c r="J19" s="55" t="s">
        <v>547</v>
      </c>
      <c r="K19" s="55" t="s">
        <v>493</v>
      </c>
      <c r="L19" s="55" t="s">
        <v>537</v>
      </c>
      <c r="M19" s="55"/>
    </row>
    <row r="20" ht="43.1" customHeight="1" spans="1:13">
      <c r="A20" s="55"/>
      <c r="B20" s="55"/>
      <c r="C20" s="54"/>
      <c r="D20" s="55"/>
      <c r="E20" s="63"/>
      <c r="F20" s="55" t="s">
        <v>504</v>
      </c>
      <c r="G20" s="55" t="s">
        <v>548</v>
      </c>
      <c r="H20" s="55" t="s">
        <v>549</v>
      </c>
      <c r="I20" s="55" t="s">
        <v>550</v>
      </c>
      <c r="J20" s="55" t="s">
        <v>547</v>
      </c>
      <c r="K20" s="55" t="s">
        <v>502</v>
      </c>
      <c r="L20" s="55" t="s">
        <v>503</v>
      </c>
      <c r="M20" s="55"/>
    </row>
    <row r="21" ht="43.1" customHeight="1" spans="1:13">
      <c r="A21" s="55"/>
      <c r="B21" s="55"/>
      <c r="C21" s="54"/>
      <c r="D21" s="55"/>
      <c r="E21" s="63"/>
      <c r="F21" s="55" t="s">
        <v>551</v>
      </c>
      <c r="G21" s="55" t="s">
        <v>552</v>
      </c>
      <c r="H21" s="55" t="s">
        <v>553</v>
      </c>
      <c r="I21" s="55" t="s">
        <v>554</v>
      </c>
      <c r="J21" s="55" t="s">
        <v>555</v>
      </c>
      <c r="K21" s="55" t="s">
        <v>502</v>
      </c>
      <c r="L21" s="55" t="s">
        <v>503</v>
      </c>
      <c r="M21" s="55"/>
    </row>
    <row r="22" ht="43.1" customHeight="1" spans="1:13">
      <c r="A22" s="55"/>
      <c r="B22" s="55"/>
      <c r="C22" s="54"/>
      <c r="D22" s="55"/>
      <c r="E22" s="63"/>
      <c r="F22" s="55" t="s">
        <v>556</v>
      </c>
      <c r="G22" s="55" t="s">
        <v>557</v>
      </c>
      <c r="H22" s="55" t="s">
        <v>558</v>
      </c>
      <c r="I22" s="55" t="s">
        <v>559</v>
      </c>
      <c r="J22" s="55" t="s">
        <v>560</v>
      </c>
      <c r="K22" s="55" t="s">
        <v>502</v>
      </c>
      <c r="L22" s="55" t="s">
        <v>503</v>
      </c>
      <c r="M22" s="55"/>
    </row>
    <row r="23" ht="43.1" customHeight="1" spans="1:13">
      <c r="A23" s="55"/>
      <c r="B23" s="55"/>
      <c r="C23" s="54"/>
      <c r="D23" s="55"/>
      <c r="E23" s="63" t="s">
        <v>507</v>
      </c>
      <c r="F23" s="55" t="s">
        <v>508</v>
      </c>
      <c r="G23" s="55" t="s">
        <v>561</v>
      </c>
      <c r="H23" s="55" t="s">
        <v>491</v>
      </c>
      <c r="I23" s="55" t="s">
        <v>562</v>
      </c>
      <c r="J23" s="55" t="s">
        <v>563</v>
      </c>
      <c r="K23" s="55" t="s">
        <v>493</v>
      </c>
      <c r="L23" s="55" t="s">
        <v>537</v>
      </c>
      <c r="M23" s="55"/>
    </row>
    <row r="24" ht="43.1" customHeight="1" spans="1:13">
      <c r="A24" s="55"/>
      <c r="B24" s="55"/>
      <c r="C24" s="54"/>
      <c r="D24" s="55"/>
      <c r="E24" s="63"/>
      <c r="F24" s="55" t="s">
        <v>513</v>
      </c>
      <c r="G24" s="55" t="s">
        <v>564</v>
      </c>
      <c r="H24" s="55" t="s">
        <v>491</v>
      </c>
      <c r="I24" s="55" t="s">
        <v>565</v>
      </c>
      <c r="J24" s="55" t="s">
        <v>566</v>
      </c>
      <c r="K24" s="55" t="s">
        <v>493</v>
      </c>
      <c r="L24" s="55" t="s">
        <v>537</v>
      </c>
      <c r="M24" s="55"/>
    </row>
    <row r="25" ht="43.1" customHeight="1" spans="1:13">
      <c r="A25" s="55"/>
      <c r="B25" s="55"/>
      <c r="C25" s="54"/>
      <c r="D25" s="55"/>
      <c r="E25" s="63"/>
      <c r="F25" s="55" t="s">
        <v>511</v>
      </c>
      <c r="G25" s="55" t="s">
        <v>567</v>
      </c>
      <c r="H25" s="55" t="s">
        <v>491</v>
      </c>
      <c r="I25" s="55" t="s">
        <v>568</v>
      </c>
      <c r="J25" s="55" t="s">
        <v>563</v>
      </c>
      <c r="K25" s="55" t="s">
        <v>493</v>
      </c>
      <c r="L25" s="55" t="s">
        <v>537</v>
      </c>
      <c r="M25" s="55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5:E17"/>
    <mergeCell ref="E19:E22"/>
    <mergeCell ref="E23:E25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opLeftCell="L1" workbookViewId="0">
      <pane ySplit="7" topLeftCell="A16" activePane="bottomLeft" state="frozen"/>
      <selection/>
      <selection pane="bottomLeft" activeCell="Q21" sqref="Q21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22522522522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49"/>
      <c r="S1" s="49" t="s">
        <v>569</v>
      </c>
    </row>
    <row r="2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7" t="s">
        <v>34</v>
      </c>
      <c r="R4" s="57"/>
      <c r="S4" s="57"/>
    </row>
    <row r="5" ht="18.1" customHeight="1" spans="1:19">
      <c r="A5" s="52" t="s">
        <v>432</v>
      </c>
      <c r="B5" s="52" t="s">
        <v>433</v>
      </c>
      <c r="C5" s="52" t="s">
        <v>570</v>
      </c>
      <c r="D5" s="52"/>
      <c r="E5" s="52"/>
      <c r="F5" s="52"/>
      <c r="G5" s="52"/>
      <c r="H5" s="52"/>
      <c r="I5" s="52"/>
      <c r="J5" s="52" t="s">
        <v>571</v>
      </c>
      <c r="K5" s="52" t="s">
        <v>572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473</v>
      </c>
      <c r="D6" s="52" t="s">
        <v>573</v>
      </c>
      <c r="E6" s="52"/>
      <c r="F6" s="52"/>
      <c r="G6" s="52"/>
      <c r="H6" s="52" t="s">
        <v>574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142</v>
      </c>
      <c r="E7" s="52" t="s">
        <v>575</v>
      </c>
      <c r="F7" s="52" t="s">
        <v>146</v>
      </c>
      <c r="G7" s="52" t="s">
        <v>576</v>
      </c>
      <c r="H7" s="52" t="s">
        <v>165</v>
      </c>
      <c r="I7" s="52" t="s">
        <v>166</v>
      </c>
      <c r="J7" s="52"/>
      <c r="K7" s="52" t="s">
        <v>476</v>
      </c>
      <c r="L7" s="52" t="s">
        <v>477</v>
      </c>
      <c r="M7" s="52" t="s">
        <v>478</v>
      </c>
      <c r="N7" s="52" t="s">
        <v>483</v>
      </c>
      <c r="O7" s="52" t="s">
        <v>479</v>
      </c>
      <c r="P7" s="52" t="s">
        <v>577</v>
      </c>
      <c r="Q7" s="52" t="s">
        <v>578</v>
      </c>
      <c r="R7" s="52" t="s">
        <v>579</v>
      </c>
      <c r="S7" s="52" t="s">
        <v>484</v>
      </c>
    </row>
    <row r="8" ht="16.35" customHeight="1" spans="1:19">
      <c r="A8" s="53" t="s">
        <v>580</v>
      </c>
      <c r="B8" s="53"/>
      <c r="C8" s="54">
        <v>1235.831028</v>
      </c>
      <c r="D8" s="54">
        <v>1235.831028</v>
      </c>
      <c r="E8" s="54">
        <v>0</v>
      </c>
      <c r="F8" s="54">
        <v>0</v>
      </c>
      <c r="G8" s="54">
        <v>0</v>
      </c>
      <c r="H8" s="54">
        <v>936.831028</v>
      </c>
      <c r="I8" s="54">
        <v>299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19.55" customHeight="1" spans="1:19">
      <c r="A9" s="55" t="s">
        <v>485</v>
      </c>
      <c r="B9" s="55" t="s">
        <v>3</v>
      </c>
      <c r="C9" s="54">
        <v>1235.831028</v>
      </c>
      <c r="D9" s="54">
        <v>1235.831028</v>
      </c>
      <c r="E9" s="54"/>
      <c r="F9" s="54"/>
      <c r="G9" s="54"/>
      <c r="H9" s="54">
        <v>936.831028</v>
      </c>
      <c r="I9" s="54">
        <v>299</v>
      </c>
      <c r="J9" s="55" t="s">
        <v>581</v>
      </c>
      <c r="K9" s="56" t="s">
        <v>507</v>
      </c>
      <c r="L9" s="56" t="s">
        <v>513</v>
      </c>
      <c r="M9" s="55" t="s">
        <v>582</v>
      </c>
      <c r="N9" s="56" t="s">
        <v>537</v>
      </c>
      <c r="O9" s="55" t="s">
        <v>583</v>
      </c>
      <c r="P9" s="56" t="s">
        <v>584</v>
      </c>
      <c r="Q9" s="55" t="s">
        <v>585</v>
      </c>
      <c r="R9" s="56" t="s">
        <v>586</v>
      </c>
      <c r="S9" s="55" t="s">
        <v>587</v>
      </c>
    </row>
    <row r="10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/>
      <c r="M10" s="55" t="s">
        <v>588</v>
      </c>
      <c r="N10" s="56" t="s">
        <v>537</v>
      </c>
      <c r="O10" s="55" t="s">
        <v>587</v>
      </c>
      <c r="P10" s="56" t="s">
        <v>584</v>
      </c>
      <c r="Q10" s="55" t="s">
        <v>589</v>
      </c>
      <c r="R10" s="56" t="s">
        <v>590</v>
      </c>
      <c r="S10" s="55" t="s">
        <v>587</v>
      </c>
    </row>
    <row r="1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/>
      <c r="M11" s="55" t="s">
        <v>591</v>
      </c>
      <c r="N11" s="56" t="s">
        <v>537</v>
      </c>
      <c r="O11" s="55" t="s">
        <v>592</v>
      </c>
      <c r="P11" s="56" t="s">
        <v>584</v>
      </c>
      <c r="Q11" s="55" t="s">
        <v>593</v>
      </c>
      <c r="R11" s="56" t="s">
        <v>594</v>
      </c>
      <c r="S11" s="55" t="s">
        <v>587</v>
      </c>
    </row>
    <row r="12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/>
      <c r="L12" s="56"/>
      <c r="M12" s="55" t="s">
        <v>595</v>
      </c>
      <c r="N12" s="56" t="s">
        <v>537</v>
      </c>
      <c r="O12" s="55" t="s">
        <v>340</v>
      </c>
      <c r="P12" s="56" t="s">
        <v>584</v>
      </c>
      <c r="Q12" s="55" t="s">
        <v>596</v>
      </c>
      <c r="R12" s="56" t="s">
        <v>586</v>
      </c>
      <c r="S12" s="55" t="s">
        <v>587</v>
      </c>
    </row>
    <row r="13" ht="19.55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/>
      <c r="L13" s="56"/>
      <c r="M13" s="55" t="s">
        <v>597</v>
      </c>
      <c r="N13" s="56" t="s">
        <v>537</v>
      </c>
      <c r="O13" s="55" t="s">
        <v>598</v>
      </c>
      <c r="P13" s="56" t="s">
        <v>584</v>
      </c>
      <c r="Q13" s="55" t="s">
        <v>599</v>
      </c>
      <c r="R13" s="56" t="s">
        <v>600</v>
      </c>
      <c r="S13" s="55" t="s">
        <v>587</v>
      </c>
    </row>
    <row r="14" ht="19.55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5" t="s">
        <v>601</v>
      </c>
      <c r="N14" s="56" t="s">
        <v>537</v>
      </c>
      <c r="O14" s="55" t="s">
        <v>583</v>
      </c>
      <c r="P14" s="56" t="s">
        <v>584</v>
      </c>
      <c r="Q14" s="55" t="s">
        <v>602</v>
      </c>
      <c r="R14" s="56" t="s">
        <v>590</v>
      </c>
      <c r="S14" s="55" t="s">
        <v>587</v>
      </c>
    </row>
    <row r="15" ht="19.8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 t="s">
        <v>511</v>
      </c>
      <c r="M15" s="55" t="s">
        <v>603</v>
      </c>
      <c r="N15" s="56" t="s">
        <v>537</v>
      </c>
      <c r="O15" s="55" t="s">
        <v>604</v>
      </c>
      <c r="P15" s="56" t="s">
        <v>493</v>
      </c>
      <c r="Q15" s="55" t="s">
        <v>605</v>
      </c>
      <c r="R15" s="56" t="s">
        <v>606</v>
      </c>
      <c r="S15" s="55" t="s">
        <v>592</v>
      </c>
    </row>
    <row r="16" ht="19.8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5" t="s">
        <v>607</v>
      </c>
      <c r="N16" s="56" t="s">
        <v>537</v>
      </c>
      <c r="O16" s="55" t="s">
        <v>604</v>
      </c>
      <c r="P16" s="56" t="s">
        <v>493</v>
      </c>
      <c r="Q16" s="55" t="s">
        <v>608</v>
      </c>
      <c r="R16" s="56" t="s">
        <v>609</v>
      </c>
      <c r="S16" s="55" t="s">
        <v>592</v>
      </c>
    </row>
    <row r="17" ht="19.8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5" t="s">
        <v>610</v>
      </c>
      <c r="N17" s="56" t="s">
        <v>537</v>
      </c>
      <c r="O17" s="55" t="s">
        <v>604</v>
      </c>
      <c r="P17" s="56" t="s">
        <v>493</v>
      </c>
      <c r="Q17" s="55" t="s">
        <v>611</v>
      </c>
      <c r="R17" s="56" t="s">
        <v>612</v>
      </c>
      <c r="S17" s="55" t="s">
        <v>592</v>
      </c>
    </row>
    <row r="18" ht="19.8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5" t="s">
        <v>613</v>
      </c>
      <c r="N18" s="56" t="s">
        <v>537</v>
      </c>
      <c r="O18" s="55" t="s">
        <v>604</v>
      </c>
      <c r="P18" s="56" t="s">
        <v>493</v>
      </c>
      <c r="Q18" s="55" t="s">
        <v>614</v>
      </c>
      <c r="R18" s="56" t="s">
        <v>615</v>
      </c>
      <c r="S18" s="55" t="s">
        <v>592</v>
      </c>
    </row>
    <row r="19" ht="19.55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/>
      <c r="L19" s="56" t="s">
        <v>508</v>
      </c>
      <c r="M19" s="55" t="s">
        <v>616</v>
      </c>
      <c r="N19" s="56" t="s">
        <v>537</v>
      </c>
      <c r="O19" s="55" t="s">
        <v>604</v>
      </c>
      <c r="P19" s="56" t="s">
        <v>493</v>
      </c>
      <c r="Q19" s="55" t="s">
        <v>605</v>
      </c>
      <c r="R19" s="56" t="s">
        <v>617</v>
      </c>
      <c r="S19" s="55" t="s">
        <v>592</v>
      </c>
    </row>
    <row r="20" ht="19.8" customHeight="1" spans="1:19">
      <c r="A20" s="55"/>
      <c r="B20" s="55"/>
      <c r="C20" s="54"/>
      <c r="D20" s="54"/>
      <c r="E20" s="54"/>
      <c r="F20" s="54"/>
      <c r="G20" s="54"/>
      <c r="H20" s="54"/>
      <c r="I20" s="54"/>
      <c r="J20" s="55"/>
      <c r="K20" s="56"/>
      <c r="L20" s="56"/>
      <c r="M20" s="55" t="s">
        <v>618</v>
      </c>
      <c r="N20" s="56" t="s">
        <v>537</v>
      </c>
      <c r="O20" s="55" t="s">
        <v>604</v>
      </c>
      <c r="P20" s="56" t="s">
        <v>493</v>
      </c>
      <c r="Q20" s="55" t="s">
        <v>619</v>
      </c>
      <c r="R20" s="56" t="s">
        <v>620</v>
      </c>
      <c r="S20" s="55" t="s">
        <v>592</v>
      </c>
    </row>
    <row r="21" ht="19.8" customHeight="1" spans="1:19">
      <c r="A21" s="55"/>
      <c r="B21" s="55"/>
      <c r="C21" s="54"/>
      <c r="D21" s="54"/>
      <c r="E21" s="54"/>
      <c r="F21" s="54"/>
      <c r="G21" s="54"/>
      <c r="H21" s="54"/>
      <c r="I21" s="54"/>
      <c r="J21" s="55"/>
      <c r="K21" s="56" t="s">
        <v>496</v>
      </c>
      <c r="L21" s="56" t="s">
        <v>556</v>
      </c>
      <c r="M21" s="55" t="s">
        <v>621</v>
      </c>
      <c r="N21" s="56" t="s">
        <v>503</v>
      </c>
      <c r="O21" s="55" t="s">
        <v>622</v>
      </c>
      <c r="P21" s="56" t="s">
        <v>502</v>
      </c>
      <c r="Q21" s="55" t="s">
        <v>623</v>
      </c>
      <c r="R21" s="56" t="s">
        <v>624</v>
      </c>
      <c r="S21" s="55" t="s">
        <v>340</v>
      </c>
    </row>
    <row r="22" ht="19.8" customHeight="1" spans="1:19">
      <c r="A22" s="55"/>
      <c r="B22" s="55"/>
      <c r="C22" s="54"/>
      <c r="D22" s="54"/>
      <c r="E22" s="54"/>
      <c r="F22" s="54"/>
      <c r="G22" s="54"/>
      <c r="H22" s="54"/>
      <c r="I22" s="54"/>
      <c r="J22" s="55"/>
      <c r="K22" s="56"/>
      <c r="L22" s="56" t="s">
        <v>551</v>
      </c>
      <c r="M22" s="55" t="s">
        <v>625</v>
      </c>
      <c r="N22" s="56" t="s">
        <v>494</v>
      </c>
      <c r="O22" s="55" t="s">
        <v>530</v>
      </c>
      <c r="P22" s="56" t="s">
        <v>626</v>
      </c>
      <c r="Q22" s="55" t="s">
        <v>627</v>
      </c>
      <c r="R22" s="56" t="s">
        <v>628</v>
      </c>
      <c r="S22" s="55" t="s">
        <v>340</v>
      </c>
    </row>
    <row r="23" ht="19.8" customHeight="1" spans="1:19">
      <c r="A23" s="55"/>
      <c r="B23" s="55"/>
      <c r="C23" s="54"/>
      <c r="D23" s="54"/>
      <c r="E23" s="54"/>
      <c r="F23" s="54"/>
      <c r="G23" s="54"/>
      <c r="H23" s="54"/>
      <c r="I23" s="54"/>
      <c r="J23" s="55"/>
      <c r="K23" s="56"/>
      <c r="L23" s="56" t="s">
        <v>504</v>
      </c>
      <c r="M23" s="55" t="s">
        <v>629</v>
      </c>
      <c r="N23" s="56" t="s">
        <v>503</v>
      </c>
      <c r="O23" s="55" t="s">
        <v>630</v>
      </c>
      <c r="P23" s="56" t="s">
        <v>502</v>
      </c>
      <c r="Q23" s="55" t="s">
        <v>631</v>
      </c>
      <c r="R23" s="56" t="s">
        <v>632</v>
      </c>
      <c r="S23" s="55" t="s">
        <v>340</v>
      </c>
    </row>
    <row r="24" ht="19.8" customHeight="1" spans="1:19">
      <c r="A24" s="55"/>
      <c r="B24" s="55"/>
      <c r="C24" s="54"/>
      <c r="D24" s="54"/>
      <c r="E24" s="54"/>
      <c r="F24" s="54"/>
      <c r="G24" s="54"/>
      <c r="H24" s="54"/>
      <c r="I24" s="54"/>
      <c r="J24" s="55"/>
      <c r="K24" s="56"/>
      <c r="L24" s="56" t="s">
        <v>497</v>
      </c>
      <c r="M24" s="55" t="s">
        <v>633</v>
      </c>
      <c r="N24" s="56" t="s">
        <v>503</v>
      </c>
      <c r="O24" s="55" t="s">
        <v>634</v>
      </c>
      <c r="P24" s="56" t="s">
        <v>502</v>
      </c>
      <c r="Q24" s="55" t="s">
        <v>635</v>
      </c>
      <c r="R24" s="56" t="s">
        <v>636</v>
      </c>
      <c r="S24" s="55" t="s">
        <v>340</v>
      </c>
    </row>
    <row r="25" ht="19.8" customHeight="1" spans="1:19">
      <c r="A25" s="55"/>
      <c r="B25" s="55"/>
      <c r="C25" s="54"/>
      <c r="D25" s="54"/>
      <c r="E25" s="54"/>
      <c r="F25" s="54"/>
      <c r="G25" s="54"/>
      <c r="H25" s="54"/>
      <c r="I25" s="54"/>
      <c r="J25" s="55"/>
      <c r="K25" s="56" t="s">
        <v>488</v>
      </c>
      <c r="L25" s="56" t="s">
        <v>489</v>
      </c>
      <c r="M25" s="55" t="s">
        <v>637</v>
      </c>
      <c r="N25" s="56" t="s">
        <v>537</v>
      </c>
      <c r="O25" s="55" t="s">
        <v>638</v>
      </c>
      <c r="P25" s="56" t="s">
        <v>493</v>
      </c>
      <c r="Q25" s="55" t="s">
        <v>639</v>
      </c>
      <c r="R25" s="56" t="s">
        <v>640</v>
      </c>
      <c r="S25" s="55" t="s">
        <v>340</v>
      </c>
    </row>
    <row r="26" ht="19.8" customHeight="1" spans="1:19">
      <c r="A26" s="55"/>
      <c r="B26" s="55"/>
      <c r="C26" s="54"/>
      <c r="D26" s="54"/>
      <c r="E26" s="54"/>
      <c r="F26" s="54"/>
      <c r="G26" s="54"/>
      <c r="H26" s="54"/>
      <c r="I26" s="54"/>
      <c r="J26" s="55"/>
      <c r="K26" s="56" t="s">
        <v>519</v>
      </c>
      <c r="L26" s="56" t="s">
        <v>520</v>
      </c>
      <c r="M26" s="55" t="s">
        <v>641</v>
      </c>
      <c r="N26" s="56" t="s">
        <v>494</v>
      </c>
      <c r="O26" s="55" t="s">
        <v>530</v>
      </c>
      <c r="P26" s="56" t="s">
        <v>493</v>
      </c>
      <c r="Q26" s="55" t="s">
        <v>642</v>
      </c>
      <c r="R26" s="56" t="s">
        <v>643</v>
      </c>
      <c r="S26" s="55" t="s">
        <v>644</v>
      </c>
    </row>
    <row r="27" ht="19.8" customHeight="1" spans="1:19">
      <c r="A27" s="55"/>
      <c r="B27" s="55"/>
      <c r="C27" s="54"/>
      <c r="D27" s="54"/>
      <c r="E27" s="54"/>
      <c r="F27" s="54"/>
      <c r="G27" s="54"/>
      <c r="H27" s="54"/>
      <c r="I27" s="54"/>
      <c r="J27" s="55"/>
      <c r="K27" s="56"/>
      <c r="L27" s="56" t="s">
        <v>528</v>
      </c>
      <c r="M27" s="55" t="s">
        <v>645</v>
      </c>
      <c r="N27" s="56" t="s">
        <v>503</v>
      </c>
      <c r="O27" s="55" t="s">
        <v>646</v>
      </c>
      <c r="P27" s="56" t="s">
        <v>502</v>
      </c>
      <c r="Q27" s="55" t="s">
        <v>647</v>
      </c>
      <c r="R27" s="56" t="s">
        <v>648</v>
      </c>
      <c r="S27" s="55" t="s">
        <v>644</v>
      </c>
    </row>
    <row r="28" ht="19.8" customHeight="1" spans="1:19">
      <c r="A28" s="55"/>
      <c r="B28" s="55"/>
      <c r="C28" s="54"/>
      <c r="D28" s="54"/>
      <c r="E28" s="54"/>
      <c r="F28" s="54"/>
      <c r="G28" s="54"/>
      <c r="H28" s="54"/>
      <c r="I28" s="54"/>
      <c r="J28" s="55"/>
      <c r="K28" s="56"/>
      <c r="L28" s="56" t="s">
        <v>533</v>
      </c>
      <c r="M28" s="55" t="s">
        <v>649</v>
      </c>
      <c r="N28" s="56" t="s">
        <v>537</v>
      </c>
      <c r="O28" s="55" t="s">
        <v>340</v>
      </c>
      <c r="P28" s="56" t="s">
        <v>650</v>
      </c>
      <c r="Q28" s="55" t="s">
        <v>651</v>
      </c>
      <c r="R28" s="56" t="s">
        <v>652</v>
      </c>
      <c r="S28" s="55" t="s">
        <v>644</v>
      </c>
    </row>
    <row r="29" ht="19.8" customHeight="1" spans="1:19">
      <c r="A29" s="55"/>
      <c r="B29" s="55"/>
      <c r="C29" s="54"/>
      <c r="D29" s="54"/>
      <c r="E29" s="54"/>
      <c r="F29" s="54"/>
      <c r="G29" s="54"/>
      <c r="H29" s="54"/>
      <c r="I29" s="54"/>
      <c r="J29" s="55"/>
      <c r="K29" s="56"/>
      <c r="L29" s="56"/>
      <c r="M29" s="55" t="s">
        <v>653</v>
      </c>
      <c r="N29" s="56" t="s">
        <v>537</v>
      </c>
      <c r="O29" s="55" t="s">
        <v>604</v>
      </c>
      <c r="P29" s="56" t="s">
        <v>654</v>
      </c>
      <c r="Q29" s="55" t="s">
        <v>655</v>
      </c>
      <c r="R29" s="56" t="s">
        <v>656</v>
      </c>
      <c r="S29" s="55" t="s">
        <v>644</v>
      </c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49" t="s">
        <v>657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6:K29"/>
    <mergeCell ref="L9:L14"/>
    <mergeCell ref="L15:L18"/>
    <mergeCell ref="L19:L20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23" sqref="C23"/>
    </sheetView>
  </sheetViews>
  <sheetFormatPr defaultColWidth="9" defaultRowHeight="10.7" outlineLevelCol="4"/>
  <cols>
    <col min="1" max="1" width="38.2522522522523" style="29" customWidth="1"/>
    <col min="2" max="2" width="9" style="29"/>
    <col min="3" max="4" width="29.7477477477477" style="29" customWidth="1"/>
    <col min="5" max="16384" width="9" style="29"/>
  </cols>
  <sheetData>
    <row r="1" s="29" customFormat="1" spans="4:4">
      <c r="D1" s="30" t="s">
        <v>658</v>
      </c>
    </row>
    <row r="2" s="29" customFormat="1" ht="20.1" spans="1:5">
      <c r="A2" s="31" t="s">
        <v>659</v>
      </c>
      <c r="B2" s="31"/>
      <c r="C2" s="31"/>
      <c r="D2" s="31"/>
      <c r="E2" s="32"/>
    </row>
    <row r="3" s="29" customFormat="1" ht="17" customHeight="1" spans="1:5">
      <c r="A3" s="33" t="s">
        <v>33</v>
      </c>
      <c r="B3" s="34"/>
      <c r="C3" s="34"/>
      <c r="D3" s="35" t="s">
        <v>34</v>
      </c>
      <c r="E3" s="36"/>
    </row>
    <row r="4" s="29" customFormat="1" ht="19" customHeight="1" spans="1:5">
      <c r="A4" s="37" t="s">
        <v>660</v>
      </c>
      <c r="B4" s="37" t="s">
        <v>661</v>
      </c>
      <c r="C4" s="37" t="s">
        <v>662</v>
      </c>
      <c r="D4" s="37" t="s">
        <v>663</v>
      </c>
      <c r="E4" s="32"/>
    </row>
    <row r="5" s="29" customFormat="1" ht="20" customHeight="1" spans="1:5">
      <c r="A5" s="38" t="s">
        <v>664</v>
      </c>
      <c r="B5" s="38"/>
      <c r="C5" s="38"/>
      <c r="D5" s="38"/>
      <c r="E5" s="39"/>
    </row>
    <row r="6" s="29" customFormat="1" ht="20" customHeight="1" spans="1:5">
      <c r="A6" s="38" t="s">
        <v>665</v>
      </c>
      <c r="B6" s="37">
        <v>1</v>
      </c>
      <c r="C6" s="38"/>
      <c r="D6" s="38">
        <v>725.77</v>
      </c>
      <c r="E6" s="39"/>
    </row>
    <row r="7" s="29" customFormat="1" ht="20" customHeight="1" spans="1:5">
      <c r="A7" s="40" t="s">
        <v>666</v>
      </c>
      <c r="B7" s="37">
        <v>2</v>
      </c>
      <c r="C7" s="38"/>
      <c r="D7" s="38">
        <v>725.77</v>
      </c>
      <c r="E7" s="39"/>
    </row>
    <row r="8" s="29" customFormat="1" ht="20" customHeight="1" spans="1:5">
      <c r="A8" s="41" t="s">
        <v>667</v>
      </c>
      <c r="B8" s="37">
        <v>3</v>
      </c>
      <c r="C8" s="42">
        <v>2309.49</v>
      </c>
      <c r="D8" s="42">
        <v>592.98</v>
      </c>
      <c r="E8" s="32"/>
    </row>
    <row r="9" s="29" customFormat="1" ht="20" customHeight="1" spans="1:5">
      <c r="A9" s="41" t="s">
        <v>668</v>
      </c>
      <c r="B9" s="37">
        <v>4</v>
      </c>
      <c r="C9" s="42">
        <v>2309.49</v>
      </c>
      <c r="D9" s="42">
        <v>592.98</v>
      </c>
      <c r="E9" s="32"/>
    </row>
    <row r="10" s="29" customFormat="1" ht="20" customHeight="1" spans="1:5">
      <c r="A10" s="41" t="s">
        <v>669</v>
      </c>
      <c r="B10" s="37">
        <v>5</v>
      </c>
      <c r="C10" s="42">
        <v>171</v>
      </c>
      <c r="D10" s="42">
        <v>93.54</v>
      </c>
      <c r="E10" s="32"/>
    </row>
    <row r="11" s="29" customFormat="1" ht="20" customHeight="1" spans="1:5">
      <c r="A11" s="41" t="s">
        <v>670</v>
      </c>
      <c r="B11" s="37">
        <v>6</v>
      </c>
      <c r="C11" s="43"/>
      <c r="D11" s="43"/>
      <c r="E11" s="32"/>
    </row>
    <row r="12" s="29" customFormat="1" ht="20" customHeight="1" spans="1:5">
      <c r="A12" s="41" t="s">
        <v>671</v>
      </c>
      <c r="B12" s="37">
        <v>7</v>
      </c>
      <c r="C12" s="43"/>
      <c r="D12" s="43"/>
      <c r="E12" s="32"/>
    </row>
    <row r="13" s="29" customFormat="1" ht="20" customHeight="1" spans="1:5">
      <c r="A13" s="41" t="s">
        <v>672</v>
      </c>
      <c r="B13" s="37">
        <v>8</v>
      </c>
      <c r="C13" s="43"/>
      <c r="D13" s="43"/>
      <c r="E13" s="32"/>
    </row>
    <row r="14" s="29" customFormat="1" ht="20" customHeight="1" spans="1:5">
      <c r="A14" s="41" t="s">
        <v>673</v>
      </c>
      <c r="B14" s="37">
        <v>9</v>
      </c>
      <c r="C14" s="43"/>
      <c r="D14" s="43"/>
      <c r="E14" s="32"/>
    </row>
    <row r="15" s="29" customFormat="1" ht="20" customHeight="1" spans="1:5">
      <c r="A15" s="41" t="s">
        <v>674</v>
      </c>
      <c r="B15" s="37">
        <v>10</v>
      </c>
      <c r="C15" s="43"/>
      <c r="D15" s="43"/>
      <c r="E15" s="32"/>
    </row>
    <row r="16" s="29" customFormat="1" ht="20" customHeight="1" spans="1:5">
      <c r="A16" s="41" t="s">
        <v>675</v>
      </c>
      <c r="B16" s="37">
        <v>11</v>
      </c>
      <c r="C16" s="43"/>
      <c r="D16" s="43"/>
      <c r="E16" s="32"/>
    </row>
    <row r="17" s="29" customFormat="1" ht="20" customHeight="1" spans="1:4">
      <c r="A17" s="41" t="s">
        <v>676</v>
      </c>
      <c r="B17" s="37">
        <v>12</v>
      </c>
      <c r="C17" s="43"/>
      <c r="D17" s="43"/>
    </row>
    <row r="18" s="29" customFormat="1" ht="20" customHeight="1" spans="1:4">
      <c r="A18" s="41" t="s">
        <v>677</v>
      </c>
      <c r="B18" s="37">
        <v>13</v>
      </c>
      <c r="C18" s="42">
        <v>515</v>
      </c>
      <c r="D18" s="42">
        <v>39.25</v>
      </c>
    </row>
    <row r="19" s="29" customFormat="1" ht="20" customHeight="1" spans="1:4">
      <c r="A19" s="44" t="s">
        <v>678</v>
      </c>
      <c r="B19" s="45">
        <v>14</v>
      </c>
      <c r="C19" s="42">
        <v>515</v>
      </c>
      <c r="D19" s="42">
        <v>39.25</v>
      </c>
    </row>
    <row r="20" s="29" customFormat="1" ht="20" customHeight="1" spans="1:4">
      <c r="A20" s="46" t="s">
        <v>679</v>
      </c>
      <c r="B20" s="47">
        <v>15</v>
      </c>
      <c r="C20" s="48">
        <v>0</v>
      </c>
      <c r="D20" s="4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tabSelected="1" workbookViewId="0">
      <selection activeCell="I54" sqref="I54"/>
    </sheetView>
  </sheetViews>
  <sheetFormatPr defaultColWidth="9" defaultRowHeight="14.1"/>
  <cols>
    <col min="1" max="3" width="6.44144144144144" style="1" customWidth="1"/>
    <col min="4" max="4" width="11.1081081081081" style="1" customWidth="1"/>
    <col min="5" max="5" width="33.1081081081081" style="1" customWidth="1"/>
    <col min="6" max="6" width="12.1081081081081" style="1" customWidth="1"/>
    <col min="7" max="7" width="13.7747747747748" style="1" customWidth="1"/>
    <col min="8" max="8" width="9" style="1"/>
    <col min="9" max="9" width="9.66666666666667" style="1"/>
    <col min="10" max="10" width="11.1261261261261" style="1" customWidth="1"/>
    <col min="11" max="28" width="9" style="1"/>
    <col min="29" max="29" width="5.44144144144144" style="1" customWidth="1"/>
    <col min="30" max="30" width="12" style="1" customWidth="1"/>
    <col min="31" max="16384" width="9" style="1"/>
  </cols>
  <sheetData>
    <row r="1" s="1" customFormat="1" spans="1:3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6" t="s">
        <v>680</v>
      </c>
    </row>
    <row r="2" s="1" customFormat="1" ht="23.55" spans="1:30">
      <c r="A2" s="4" t="s">
        <v>31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spans="1:30">
      <c r="A3" s="6" t="s">
        <v>33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spans="1:30">
      <c r="A4" s="6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27" t="s">
        <v>34</v>
      </c>
      <c r="AC4" s="27"/>
      <c r="AD4" s="27"/>
    </row>
    <row r="5" s="1" customFormat="1" spans="1:30">
      <c r="A5" s="8" t="s">
        <v>162</v>
      </c>
      <c r="B5" s="8"/>
      <c r="C5" s="8"/>
      <c r="D5" s="8" t="s">
        <v>229</v>
      </c>
      <c r="E5" s="8" t="s">
        <v>433</v>
      </c>
      <c r="F5" s="8" t="s">
        <v>681</v>
      </c>
      <c r="G5" s="9" t="s">
        <v>682</v>
      </c>
      <c r="H5" s="8" t="s">
        <v>683</v>
      </c>
      <c r="I5" s="8" t="s">
        <v>684</v>
      </c>
      <c r="J5" s="8" t="s">
        <v>685</v>
      </c>
      <c r="K5" s="8" t="s">
        <v>686</v>
      </c>
      <c r="L5" s="8" t="s">
        <v>577</v>
      </c>
      <c r="M5" s="8" t="s">
        <v>687</v>
      </c>
      <c r="N5" s="8" t="s">
        <v>688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484</v>
      </c>
    </row>
    <row r="6" s="1" customForma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396</v>
      </c>
      <c r="O6" s="8" t="s">
        <v>689</v>
      </c>
      <c r="P6" s="8"/>
      <c r="Q6" s="8"/>
      <c r="R6" s="8" t="s">
        <v>575</v>
      </c>
      <c r="S6" s="8" t="s">
        <v>144</v>
      </c>
      <c r="T6" s="8" t="s">
        <v>690</v>
      </c>
      <c r="U6" s="8" t="s">
        <v>691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s="1" customFormat="1" ht="57.85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692</v>
      </c>
      <c r="P7" s="8" t="s">
        <v>463</v>
      </c>
      <c r="Q7" s="8" t="s">
        <v>693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1" customFormat="1" ht="23" customHeight="1" spans="1:30">
      <c r="A8" s="10"/>
      <c r="B8" s="10"/>
      <c r="C8" s="10"/>
      <c r="D8" s="11"/>
      <c r="E8" s="11" t="s">
        <v>139</v>
      </c>
      <c r="F8" s="11"/>
      <c r="G8" s="12"/>
      <c r="H8" s="11"/>
      <c r="I8" s="11"/>
      <c r="J8" s="11"/>
      <c r="K8" s="11"/>
      <c r="L8" s="11"/>
      <c r="M8" s="19">
        <v>110.62</v>
      </c>
      <c r="N8" s="19">
        <v>110.62</v>
      </c>
      <c r="O8" s="19">
        <v>110.62</v>
      </c>
      <c r="P8" s="19">
        <v>110.62</v>
      </c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11"/>
    </row>
    <row r="9" s="1" customFormat="1" ht="21" customHeight="1" spans="1:30">
      <c r="A9" s="13" t="s">
        <v>208</v>
      </c>
      <c r="B9" s="13" t="s">
        <v>178</v>
      </c>
      <c r="C9" s="13" t="s">
        <v>178</v>
      </c>
      <c r="D9" s="14">
        <v>800025</v>
      </c>
      <c r="E9" s="15" t="s">
        <v>3</v>
      </c>
      <c r="F9" s="14" t="s">
        <v>694</v>
      </c>
      <c r="G9" s="14" t="s">
        <v>695</v>
      </c>
      <c r="H9" s="16" t="s">
        <v>696</v>
      </c>
      <c r="I9" s="20">
        <v>45292</v>
      </c>
      <c r="J9" s="20">
        <v>45657</v>
      </c>
      <c r="K9" s="21">
        <v>1</v>
      </c>
      <c r="L9" s="21" t="s">
        <v>697</v>
      </c>
      <c r="M9" s="22">
        <v>0.5</v>
      </c>
      <c r="N9" s="22">
        <v>0.5</v>
      </c>
      <c r="O9" s="22">
        <v>0.5</v>
      </c>
      <c r="P9" s="22">
        <v>0.5</v>
      </c>
      <c r="Q9" s="2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8"/>
    </row>
    <row r="10" s="1" customFormat="1" ht="21" customHeight="1" spans="1:30">
      <c r="A10" s="13" t="s">
        <v>208</v>
      </c>
      <c r="B10" s="13" t="s">
        <v>178</v>
      </c>
      <c r="C10" s="13" t="s">
        <v>178</v>
      </c>
      <c r="D10" s="14">
        <v>800025</v>
      </c>
      <c r="E10" s="15" t="s">
        <v>3</v>
      </c>
      <c r="F10" s="17" t="s">
        <v>698</v>
      </c>
      <c r="G10" s="14" t="s">
        <v>699</v>
      </c>
      <c r="H10" s="16" t="s">
        <v>696</v>
      </c>
      <c r="I10" s="20">
        <v>45292</v>
      </c>
      <c r="J10" s="20">
        <v>45657</v>
      </c>
      <c r="K10" s="21">
        <v>16</v>
      </c>
      <c r="L10" s="21" t="s">
        <v>697</v>
      </c>
      <c r="M10" s="22">
        <v>8</v>
      </c>
      <c r="N10" s="22">
        <v>8</v>
      </c>
      <c r="O10" s="22">
        <v>8</v>
      </c>
      <c r="P10" s="22">
        <v>8</v>
      </c>
      <c r="Q10" s="21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8"/>
    </row>
    <row r="11" s="1" customFormat="1" ht="21" customHeight="1" spans="1:30">
      <c r="A11" s="13" t="s">
        <v>208</v>
      </c>
      <c r="B11" s="13" t="s">
        <v>178</v>
      </c>
      <c r="C11" s="13" t="s">
        <v>178</v>
      </c>
      <c r="D11" s="14">
        <v>800025</v>
      </c>
      <c r="E11" s="15" t="s">
        <v>3</v>
      </c>
      <c r="F11" s="14" t="s">
        <v>700</v>
      </c>
      <c r="G11" s="14" t="s">
        <v>701</v>
      </c>
      <c r="H11" s="16" t="s">
        <v>696</v>
      </c>
      <c r="I11" s="20">
        <v>45292</v>
      </c>
      <c r="J11" s="20">
        <v>45657</v>
      </c>
      <c r="K11" s="21">
        <v>12</v>
      </c>
      <c r="L11" s="21" t="s">
        <v>697</v>
      </c>
      <c r="M11" s="22">
        <v>4</v>
      </c>
      <c r="N11" s="22">
        <v>4</v>
      </c>
      <c r="O11" s="22">
        <v>4</v>
      </c>
      <c r="P11" s="22">
        <v>4</v>
      </c>
      <c r="Q11" s="21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8"/>
    </row>
    <row r="12" s="1" customFormat="1" ht="21" customHeight="1" spans="1:30">
      <c r="A12" s="13" t="s">
        <v>208</v>
      </c>
      <c r="B12" s="13" t="s">
        <v>178</v>
      </c>
      <c r="C12" s="13" t="s">
        <v>178</v>
      </c>
      <c r="D12" s="14">
        <v>800025</v>
      </c>
      <c r="E12" s="15" t="s">
        <v>3</v>
      </c>
      <c r="F12" s="14" t="s">
        <v>702</v>
      </c>
      <c r="G12" s="14" t="s">
        <v>703</v>
      </c>
      <c r="H12" s="16" t="s">
        <v>696</v>
      </c>
      <c r="I12" s="20">
        <v>45292</v>
      </c>
      <c r="J12" s="20">
        <v>45657</v>
      </c>
      <c r="K12" s="21">
        <v>2</v>
      </c>
      <c r="L12" s="21" t="s">
        <v>697</v>
      </c>
      <c r="M12" s="22">
        <v>0.5</v>
      </c>
      <c r="N12" s="22">
        <v>0.5</v>
      </c>
      <c r="O12" s="22">
        <v>0.5</v>
      </c>
      <c r="P12" s="22">
        <v>0.5</v>
      </c>
      <c r="Q12" s="21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8"/>
    </row>
    <row r="13" s="1" customFormat="1" ht="21" customHeight="1" spans="1:30">
      <c r="A13" s="13" t="s">
        <v>208</v>
      </c>
      <c r="B13" s="13" t="s">
        <v>178</v>
      </c>
      <c r="C13" s="13" t="s">
        <v>178</v>
      </c>
      <c r="D13" s="14">
        <v>800025</v>
      </c>
      <c r="E13" s="15" t="s">
        <v>3</v>
      </c>
      <c r="F13" s="14" t="s">
        <v>704</v>
      </c>
      <c r="G13" s="14" t="s">
        <v>705</v>
      </c>
      <c r="H13" s="16" t="s">
        <v>696</v>
      </c>
      <c r="I13" s="20">
        <v>45292</v>
      </c>
      <c r="J13" s="20">
        <v>45657</v>
      </c>
      <c r="K13" s="21">
        <v>7</v>
      </c>
      <c r="L13" s="21" t="s">
        <v>697</v>
      </c>
      <c r="M13" s="22">
        <v>4</v>
      </c>
      <c r="N13" s="22">
        <v>4</v>
      </c>
      <c r="O13" s="22">
        <v>4</v>
      </c>
      <c r="P13" s="22">
        <v>4</v>
      </c>
      <c r="Q13" s="21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8"/>
    </row>
    <row r="14" s="1" customFormat="1" ht="21" customHeight="1" spans="1:30">
      <c r="A14" s="13" t="s">
        <v>208</v>
      </c>
      <c r="B14" s="13" t="s">
        <v>178</v>
      </c>
      <c r="C14" s="13" t="s">
        <v>178</v>
      </c>
      <c r="D14" s="14">
        <v>800025</v>
      </c>
      <c r="E14" s="15" t="s">
        <v>3</v>
      </c>
      <c r="F14" s="14" t="s">
        <v>706</v>
      </c>
      <c r="G14" s="14" t="s">
        <v>707</v>
      </c>
      <c r="H14" s="16" t="s">
        <v>696</v>
      </c>
      <c r="I14" s="20">
        <v>45292</v>
      </c>
      <c r="J14" s="20">
        <v>45657</v>
      </c>
      <c r="K14" s="21">
        <v>3</v>
      </c>
      <c r="L14" s="21" t="s">
        <v>697</v>
      </c>
      <c r="M14" s="22">
        <v>2.7</v>
      </c>
      <c r="N14" s="22">
        <v>2.7</v>
      </c>
      <c r="O14" s="22">
        <v>2.7</v>
      </c>
      <c r="P14" s="22">
        <v>2.7</v>
      </c>
      <c r="Q14" s="21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8"/>
    </row>
    <row r="15" s="1" customFormat="1" ht="21" customHeight="1" spans="1:30">
      <c r="A15" s="13" t="s">
        <v>208</v>
      </c>
      <c r="B15" s="13" t="s">
        <v>178</v>
      </c>
      <c r="C15" s="13" t="s">
        <v>178</v>
      </c>
      <c r="D15" s="14">
        <v>800025</v>
      </c>
      <c r="E15" s="15" t="s">
        <v>3</v>
      </c>
      <c r="F15" s="14" t="s">
        <v>708</v>
      </c>
      <c r="G15" s="14" t="s">
        <v>709</v>
      </c>
      <c r="H15" s="16" t="s">
        <v>696</v>
      </c>
      <c r="I15" s="20">
        <v>45292</v>
      </c>
      <c r="J15" s="20">
        <v>45657</v>
      </c>
      <c r="K15" s="21">
        <v>3</v>
      </c>
      <c r="L15" s="21" t="s">
        <v>697</v>
      </c>
      <c r="M15" s="22">
        <v>0.3</v>
      </c>
      <c r="N15" s="22">
        <v>0.3</v>
      </c>
      <c r="O15" s="22">
        <v>0.3</v>
      </c>
      <c r="P15" s="22">
        <v>0.3</v>
      </c>
      <c r="Q15" s="21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8"/>
    </row>
    <row r="16" s="1" customFormat="1" ht="21" customHeight="1" spans="1:30">
      <c r="A16" s="13" t="s">
        <v>208</v>
      </c>
      <c r="B16" s="13" t="s">
        <v>178</v>
      </c>
      <c r="C16" s="13" t="s">
        <v>178</v>
      </c>
      <c r="D16" s="14">
        <v>800025</v>
      </c>
      <c r="E16" s="15" t="s">
        <v>3</v>
      </c>
      <c r="F16" s="14" t="s">
        <v>710</v>
      </c>
      <c r="G16" s="14" t="s">
        <v>711</v>
      </c>
      <c r="H16" s="16" t="s">
        <v>696</v>
      </c>
      <c r="I16" s="20">
        <v>45292</v>
      </c>
      <c r="J16" s="20">
        <v>45657</v>
      </c>
      <c r="K16" s="21">
        <v>134</v>
      </c>
      <c r="L16" s="21" t="s">
        <v>697</v>
      </c>
      <c r="M16" s="22">
        <v>5</v>
      </c>
      <c r="N16" s="22">
        <v>5</v>
      </c>
      <c r="O16" s="22">
        <v>5</v>
      </c>
      <c r="P16" s="22">
        <v>5</v>
      </c>
      <c r="Q16" s="2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8"/>
    </row>
    <row r="17" s="1" customFormat="1" ht="21" customHeight="1" spans="1:30">
      <c r="A17" s="13" t="s">
        <v>208</v>
      </c>
      <c r="B17" s="13" t="s">
        <v>178</v>
      </c>
      <c r="C17" s="13" t="s">
        <v>178</v>
      </c>
      <c r="D17" s="14">
        <v>800025</v>
      </c>
      <c r="E17" s="15" t="s">
        <v>3</v>
      </c>
      <c r="F17" s="14" t="s">
        <v>712</v>
      </c>
      <c r="G17" s="14" t="s">
        <v>713</v>
      </c>
      <c r="H17" s="16" t="s">
        <v>696</v>
      </c>
      <c r="I17" s="20">
        <v>45292</v>
      </c>
      <c r="J17" s="20">
        <v>45657</v>
      </c>
      <c r="K17" s="21">
        <v>18</v>
      </c>
      <c r="L17" s="21" t="s">
        <v>714</v>
      </c>
      <c r="M17" s="22">
        <v>3.6</v>
      </c>
      <c r="N17" s="22">
        <v>3.6</v>
      </c>
      <c r="O17" s="22">
        <v>3.6</v>
      </c>
      <c r="P17" s="22">
        <v>3.6</v>
      </c>
      <c r="Q17" s="21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8"/>
    </row>
    <row r="18" s="1" customFormat="1" ht="21" customHeight="1" spans="1:30">
      <c r="A18" s="13" t="s">
        <v>208</v>
      </c>
      <c r="B18" s="13" t="s">
        <v>178</v>
      </c>
      <c r="C18" s="13" t="s">
        <v>178</v>
      </c>
      <c r="D18" s="14">
        <v>800025</v>
      </c>
      <c r="E18" s="15" t="s">
        <v>3</v>
      </c>
      <c r="F18" s="14" t="s">
        <v>715</v>
      </c>
      <c r="G18" s="14" t="s">
        <v>716</v>
      </c>
      <c r="H18" s="16" t="s">
        <v>696</v>
      </c>
      <c r="I18" s="20">
        <v>45292</v>
      </c>
      <c r="J18" s="20">
        <v>45657</v>
      </c>
      <c r="K18" s="21">
        <v>22</v>
      </c>
      <c r="L18" s="21" t="s">
        <v>717</v>
      </c>
      <c r="M18" s="22">
        <v>1.6</v>
      </c>
      <c r="N18" s="22">
        <v>1.6</v>
      </c>
      <c r="O18" s="22">
        <v>1.6</v>
      </c>
      <c r="P18" s="22">
        <v>1.6</v>
      </c>
      <c r="Q18" s="21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8"/>
    </row>
    <row r="19" s="1" customFormat="1" ht="21" customHeight="1" spans="1:30">
      <c r="A19" s="13" t="s">
        <v>208</v>
      </c>
      <c r="B19" s="13" t="s">
        <v>178</v>
      </c>
      <c r="C19" s="13" t="s">
        <v>178</v>
      </c>
      <c r="D19" s="14">
        <v>800025</v>
      </c>
      <c r="E19" s="15" t="s">
        <v>3</v>
      </c>
      <c r="F19" s="14" t="s">
        <v>718</v>
      </c>
      <c r="G19" s="14" t="s">
        <v>719</v>
      </c>
      <c r="H19" s="16" t="s">
        <v>696</v>
      </c>
      <c r="I19" s="20">
        <v>45292</v>
      </c>
      <c r="J19" s="20">
        <v>45657</v>
      </c>
      <c r="K19" s="21">
        <v>500</v>
      </c>
      <c r="L19" s="21" t="s">
        <v>720</v>
      </c>
      <c r="M19" s="22">
        <v>5</v>
      </c>
      <c r="N19" s="22">
        <v>5</v>
      </c>
      <c r="O19" s="22">
        <v>5</v>
      </c>
      <c r="P19" s="22">
        <v>5</v>
      </c>
      <c r="Q19" s="21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8"/>
    </row>
    <row r="20" s="1" customFormat="1" ht="21" customHeight="1" spans="1:30">
      <c r="A20" s="13" t="s">
        <v>208</v>
      </c>
      <c r="B20" s="13" t="s">
        <v>178</v>
      </c>
      <c r="C20" s="13" t="s">
        <v>178</v>
      </c>
      <c r="D20" s="14">
        <v>800025</v>
      </c>
      <c r="E20" s="15" t="s">
        <v>3</v>
      </c>
      <c r="F20" s="14" t="s">
        <v>721</v>
      </c>
      <c r="G20" s="14" t="s">
        <v>722</v>
      </c>
      <c r="H20" s="16" t="s">
        <v>696</v>
      </c>
      <c r="I20" s="20">
        <v>45292</v>
      </c>
      <c r="J20" s="20">
        <v>45657</v>
      </c>
      <c r="K20" s="21">
        <v>50</v>
      </c>
      <c r="L20" s="21" t="s">
        <v>723</v>
      </c>
      <c r="M20" s="22">
        <v>10</v>
      </c>
      <c r="N20" s="22">
        <v>10</v>
      </c>
      <c r="O20" s="22">
        <v>10</v>
      </c>
      <c r="P20" s="22">
        <v>10</v>
      </c>
      <c r="Q20" s="21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8"/>
    </row>
    <row r="21" s="1" customFormat="1" ht="21" customHeight="1" spans="1:30">
      <c r="A21" s="13" t="s">
        <v>208</v>
      </c>
      <c r="B21" s="13" t="s">
        <v>178</v>
      </c>
      <c r="C21" s="13" t="s">
        <v>178</v>
      </c>
      <c r="D21" s="14">
        <v>800025</v>
      </c>
      <c r="E21" s="15" t="s">
        <v>3</v>
      </c>
      <c r="F21" s="14" t="s">
        <v>721</v>
      </c>
      <c r="G21" s="14" t="s">
        <v>724</v>
      </c>
      <c r="H21" s="16" t="s">
        <v>696</v>
      </c>
      <c r="I21" s="20">
        <v>45292</v>
      </c>
      <c r="J21" s="20">
        <v>45657</v>
      </c>
      <c r="K21" s="21">
        <v>30</v>
      </c>
      <c r="L21" s="21" t="s">
        <v>723</v>
      </c>
      <c r="M21" s="22">
        <v>10</v>
      </c>
      <c r="N21" s="22">
        <v>10</v>
      </c>
      <c r="O21" s="22">
        <v>10</v>
      </c>
      <c r="P21" s="22">
        <v>10</v>
      </c>
      <c r="Q21" s="21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8"/>
    </row>
    <row r="22" s="1" customFormat="1" ht="21" customHeight="1" spans="1:30">
      <c r="A22" s="13" t="s">
        <v>208</v>
      </c>
      <c r="B22" s="13" t="s">
        <v>178</v>
      </c>
      <c r="C22" s="13" t="s">
        <v>178</v>
      </c>
      <c r="D22" s="14">
        <v>800025</v>
      </c>
      <c r="E22" s="15" t="s">
        <v>3</v>
      </c>
      <c r="F22" s="14" t="s">
        <v>725</v>
      </c>
      <c r="G22" s="14" t="s">
        <v>726</v>
      </c>
      <c r="H22" s="16" t="s">
        <v>696</v>
      </c>
      <c r="I22" s="20">
        <v>45292</v>
      </c>
      <c r="J22" s="20">
        <v>45657</v>
      </c>
      <c r="K22" s="21">
        <v>12</v>
      </c>
      <c r="L22" s="21" t="s">
        <v>723</v>
      </c>
      <c r="M22" s="22">
        <v>29</v>
      </c>
      <c r="N22" s="22">
        <v>29</v>
      </c>
      <c r="O22" s="22">
        <v>29</v>
      </c>
      <c r="P22" s="22">
        <v>29</v>
      </c>
      <c r="Q22" s="21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8"/>
    </row>
    <row r="23" s="1" customFormat="1" ht="21" customHeight="1" spans="1:30">
      <c r="A23" s="18" t="s">
        <v>208</v>
      </c>
      <c r="B23" s="18" t="s">
        <v>178</v>
      </c>
      <c r="C23" s="18" t="s">
        <v>178</v>
      </c>
      <c r="D23" s="17">
        <v>800025</v>
      </c>
      <c r="E23" s="15" t="s">
        <v>3</v>
      </c>
      <c r="F23" s="14" t="s">
        <v>727</v>
      </c>
      <c r="G23" s="14" t="s">
        <v>728</v>
      </c>
      <c r="H23" s="16" t="s">
        <v>729</v>
      </c>
      <c r="I23" s="20">
        <v>45292</v>
      </c>
      <c r="J23" s="20">
        <v>45657</v>
      </c>
      <c r="K23" s="21">
        <v>1</v>
      </c>
      <c r="L23" s="21" t="s">
        <v>730</v>
      </c>
      <c r="M23" s="22">
        <v>5.2</v>
      </c>
      <c r="N23" s="22">
        <v>5.2</v>
      </c>
      <c r="O23" s="22">
        <v>5.2</v>
      </c>
      <c r="P23" s="22">
        <v>5.2</v>
      </c>
      <c r="Q23" s="21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8"/>
    </row>
    <row r="24" s="1" customFormat="1" ht="21" customHeight="1" spans="1:30">
      <c r="A24" s="13" t="s">
        <v>208</v>
      </c>
      <c r="B24" s="13" t="s">
        <v>178</v>
      </c>
      <c r="C24" s="13" t="s">
        <v>178</v>
      </c>
      <c r="D24" s="14">
        <v>800025</v>
      </c>
      <c r="E24" s="15" t="s">
        <v>3</v>
      </c>
      <c r="F24" s="14" t="s">
        <v>731</v>
      </c>
      <c r="G24" s="14" t="s">
        <v>732</v>
      </c>
      <c r="H24" s="16" t="s">
        <v>729</v>
      </c>
      <c r="I24" s="20">
        <v>45292</v>
      </c>
      <c r="J24" s="20">
        <v>45657</v>
      </c>
      <c r="K24" s="21">
        <v>1</v>
      </c>
      <c r="L24" s="21" t="s">
        <v>730</v>
      </c>
      <c r="M24" s="22">
        <v>11</v>
      </c>
      <c r="N24" s="22">
        <v>11</v>
      </c>
      <c r="O24" s="22">
        <v>11</v>
      </c>
      <c r="P24" s="22">
        <v>11</v>
      </c>
      <c r="Q24" s="2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8"/>
    </row>
    <row r="25" s="1" customFormat="1" ht="21" customHeight="1" spans="1:30">
      <c r="A25" s="13" t="s">
        <v>208</v>
      </c>
      <c r="B25" s="13" t="s">
        <v>178</v>
      </c>
      <c r="C25" s="13" t="s">
        <v>178</v>
      </c>
      <c r="D25" s="14">
        <v>800025</v>
      </c>
      <c r="E25" s="15" t="s">
        <v>3</v>
      </c>
      <c r="F25" s="14" t="s">
        <v>733</v>
      </c>
      <c r="G25" s="14" t="s">
        <v>734</v>
      </c>
      <c r="H25" s="16" t="s">
        <v>696</v>
      </c>
      <c r="I25" s="20">
        <v>45292</v>
      </c>
      <c r="J25" s="20">
        <v>45657</v>
      </c>
      <c r="K25" s="21">
        <v>1</v>
      </c>
      <c r="L25" s="21" t="s">
        <v>723</v>
      </c>
      <c r="M25" s="22">
        <v>1</v>
      </c>
      <c r="N25" s="22">
        <v>1</v>
      </c>
      <c r="O25" s="22">
        <v>1</v>
      </c>
      <c r="P25" s="22">
        <v>1</v>
      </c>
      <c r="Q25" s="21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8"/>
    </row>
    <row r="26" s="1" customFormat="1" ht="21" customHeight="1" spans="1:30">
      <c r="A26" s="13" t="s">
        <v>208</v>
      </c>
      <c r="B26" s="13" t="s">
        <v>178</v>
      </c>
      <c r="C26" s="13" t="s">
        <v>178</v>
      </c>
      <c r="D26" s="14">
        <v>800025</v>
      </c>
      <c r="E26" s="15" t="s">
        <v>3</v>
      </c>
      <c r="F26" s="14" t="s">
        <v>735</v>
      </c>
      <c r="G26" s="14" t="s">
        <v>736</v>
      </c>
      <c r="H26" s="16" t="s">
        <v>696</v>
      </c>
      <c r="I26" s="20">
        <v>45292</v>
      </c>
      <c r="J26" s="20">
        <v>45657</v>
      </c>
      <c r="K26" s="21">
        <v>1</v>
      </c>
      <c r="L26" s="21" t="s">
        <v>723</v>
      </c>
      <c r="M26" s="22">
        <v>0.9</v>
      </c>
      <c r="N26" s="22">
        <v>0.9</v>
      </c>
      <c r="O26" s="22">
        <v>0.9</v>
      </c>
      <c r="P26" s="22">
        <v>0.9</v>
      </c>
      <c r="Q26" s="21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8"/>
    </row>
    <row r="27" s="1" customFormat="1" ht="21" customHeight="1" spans="1:30">
      <c r="A27" s="13" t="s">
        <v>208</v>
      </c>
      <c r="B27" s="13" t="s">
        <v>178</v>
      </c>
      <c r="C27" s="13" t="s">
        <v>178</v>
      </c>
      <c r="D27" s="14">
        <v>800025</v>
      </c>
      <c r="E27" s="15" t="s">
        <v>3</v>
      </c>
      <c r="F27" s="14" t="s">
        <v>737</v>
      </c>
      <c r="G27" s="14" t="s">
        <v>738</v>
      </c>
      <c r="H27" s="16" t="s">
        <v>696</v>
      </c>
      <c r="I27" s="20">
        <v>45292</v>
      </c>
      <c r="J27" s="20">
        <v>45657</v>
      </c>
      <c r="K27" s="21">
        <v>1</v>
      </c>
      <c r="L27" s="21" t="s">
        <v>172</v>
      </c>
      <c r="M27" s="22">
        <v>0.58</v>
      </c>
      <c r="N27" s="22">
        <v>0.58</v>
      </c>
      <c r="O27" s="22">
        <v>0.58</v>
      </c>
      <c r="P27" s="22">
        <v>0.58</v>
      </c>
      <c r="Q27" s="21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8"/>
    </row>
    <row r="28" s="1" customFormat="1" ht="21" customHeight="1" spans="1:30">
      <c r="A28" s="13" t="s">
        <v>208</v>
      </c>
      <c r="B28" s="13" t="s">
        <v>178</v>
      </c>
      <c r="C28" s="13" t="s">
        <v>178</v>
      </c>
      <c r="D28" s="14">
        <v>800025</v>
      </c>
      <c r="E28" s="15" t="s">
        <v>3</v>
      </c>
      <c r="F28" s="14" t="s">
        <v>739</v>
      </c>
      <c r="G28" s="14" t="s">
        <v>740</v>
      </c>
      <c r="H28" s="16" t="s">
        <v>696</v>
      </c>
      <c r="I28" s="20">
        <v>45292</v>
      </c>
      <c r="J28" s="20">
        <v>45657</v>
      </c>
      <c r="K28" s="21">
        <v>12</v>
      </c>
      <c r="L28" s="21" t="s">
        <v>723</v>
      </c>
      <c r="M28" s="22">
        <v>1</v>
      </c>
      <c r="N28" s="22">
        <v>1</v>
      </c>
      <c r="O28" s="22">
        <v>1</v>
      </c>
      <c r="P28" s="22">
        <v>1</v>
      </c>
      <c r="Q28" s="21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8"/>
    </row>
    <row r="29" s="1" customFormat="1" ht="21" customHeight="1" spans="1:30">
      <c r="A29" s="13" t="s">
        <v>208</v>
      </c>
      <c r="B29" s="13" t="s">
        <v>178</v>
      </c>
      <c r="C29" s="13" t="s">
        <v>178</v>
      </c>
      <c r="D29" s="14">
        <v>800025</v>
      </c>
      <c r="E29" s="15" t="s">
        <v>3</v>
      </c>
      <c r="F29" s="14" t="s">
        <v>741</v>
      </c>
      <c r="G29" s="14" t="s">
        <v>742</v>
      </c>
      <c r="H29" s="16" t="s">
        <v>696</v>
      </c>
      <c r="I29" s="20">
        <v>45292</v>
      </c>
      <c r="J29" s="20">
        <v>45657</v>
      </c>
      <c r="K29" s="21">
        <v>12</v>
      </c>
      <c r="L29" s="21" t="s">
        <v>723</v>
      </c>
      <c r="M29" s="22">
        <v>1</v>
      </c>
      <c r="N29" s="22">
        <v>1</v>
      </c>
      <c r="O29" s="22">
        <v>1</v>
      </c>
      <c r="P29" s="22">
        <v>1</v>
      </c>
      <c r="Q29" s="21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8"/>
    </row>
    <row r="30" s="1" customFormat="1" ht="21" customHeight="1" spans="1:30">
      <c r="A30" s="13" t="s">
        <v>208</v>
      </c>
      <c r="B30" s="13" t="s">
        <v>178</v>
      </c>
      <c r="C30" s="13" t="s">
        <v>178</v>
      </c>
      <c r="D30" s="14">
        <v>800025</v>
      </c>
      <c r="E30" s="15" t="s">
        <v>3</v>
      </c>
      <c r="F30" s="14" t="s">
        <v>743</v>
      </c>
      <c r="G30" s="14" t="s">
        <v>744</v>
      </c>
      <c r="H30" s="16" t="s">
        <v>696</v>
      </c>
      <c r="I30" s="20">
        <v>45292</v>
      </c>
      <c r="J30" s="20">
        <v>45657</v>
      </c>
      <c r="K30" s="21">
        <v>12</v>
      </c>
      <c r="L30" s="21" t="s">
        <v>723</v>
      </c>
      <c r="M30" s="22">
        <v>0.3</v>
      </c>
      <c r="N30" s="22">
        <v>0.3</v>
      </c>
      <c r="O30" s="22">
        <v>0.3</v>
      </c>
      <c r="P30" s="22">
        <v>0.3</v>
      </c>
      <c r="Q30" s="21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8"/>
    </row>
    <row r="31" s="1" customFormat="1" ht="21" customHeight="1" spans="1:30">
      <c r="A31" s="13" t="s">
        <v>208</v>
      </c>
      <c r="B31" s="13" t="s">
        <v>178</v>
      </c>
      <c r="C31" s="13" t="s">
        <v>178</v>
      </c>
      <c r="D31" s="14">
        <v>800025</v>
      </c>
      <c r="E31" s="15" t="s">
        <v>3</v>
      </c>
      <c r="F31" s="14" t="s">
        <v>745</v>
      </c>
      <c r="G31" s="14" t="s">
        <v>746</v>
      </c>
      <c r="H31" s="16" t="s">
        <v>696</v>
      </c>
      <c r="I31" s="20">
        <v>45292</v>
      </c>
      <c r="J31" s="20">
        <v>45657</v>
      </c>
      <c r="K31" s="21">
        <v>12</v>
      </c>
      <c r="L31" s="21" t="s">
        <v>723</v>
      </c>
      <c r="M31" s="22">
        <v>0.2</v>
      </c>
      <c r="N31" s="22">
        <v>0.2</v>
      </c>
      <c r="O31" s="22">
        <v>0.2</v>
      </c>
      <c r="P31" s="22">
        <v>0.2</v>
      </c>
      <c r="Q31" s="2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8"/>
    </row>
    <row r="32" s="1" customFormat="1" ht="21" customHeight="1" spans="1:30">
      <c r="A32" s="13" t="s">
        <v>208</v>
      </c>
      <c r="B32" s="13" t="s">
        <v>178</v>
      </c>
      <c r="C32" s="13" t="s">
        <v>178</v>
      </c>
      <c r="D32" s="14">
        <v>800025</v>
      </c>
      <c r="E32" s="15" t="s">
        <v>3</v>
      </c>
      <c r="F32" s="14" t="s">
        <v>733</v>
      </c>
      <c r="G32" s="14" t="s">
        <v>734</v>
      </c>
      <c r="H32" s="16" t="s">
        <v>696</v>
      </c>
      <c r="I32" s="20">
        <v>45292</v>
      </c>
      <c r="J32" s="20">
        <v>45657</v>
      </c>
      <c r="K32" s="21">
        <v>12</v>
      </c>
      <c r="L32" s="21" t="s">
        <v>723</v>
      </c>
      <c r="M32" s="22">
        <v>0.6</v>
      </c>
      <c r="N32" s="22">
        <v>0.6</v>
      </c>
      <c r="O32" s="22">
        <v>0.6</v>
      </c>
      <c r="P32" s="22">
        <v>0.6</v>
      </c>
      <c r="Q32" s="21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8"/>
    </row>
    <row r="33" s="1" customFormat="1" ht="21" customHeight="1" spans="1:30">
      <c r="A33" s="13" t="s">
        <v>208</v>
      </c>
      <c r="B33" s="13" t="s">
        <v>178</v>
      </c>
      <c r="C33" s="13" t="s">
        <v>178</v>
      </c>
      <c r="D33" s="14">
        <v>800025</v>
      </c>
      <c r="E33" s="15" t="s">
        <v>3</v>
      </c>
      <c r="F33" s="14" t="s">
        <v>747</v>
      </c>
      <c r="G33" s="14" t="s">
        <v>748</v>
      </c>
      <c r="H33" s="16" t="s">
        <v>696</v>
      </c>
      <c r="I33" s="20">
        <v>45292</v>
      </c>
      <c r="J33" s="20">
        <v>45657</v>
      </c>
      <c r="K33" s="21">
        <v>12</v>
      </c>
      <c r="L33" s="21" t="s">
        <v>723</v>
      </c>
      <c r="M33" s="22">
        <v>0.2</v>
      </c>
      <c r="N33" s="22">
        <v>0.2</v>
      </c>
      <c r="O33" s="22">
        <v>0.2</v>
      </c>
      <c r="P33" s="22">
        <v>0.2</v>
      </c>
      <c r="Q33" s="21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8"/>
    </row>
    <row r="34" s="1" customFormat="1" ht="21" customHeight="1" spans="1:30">
      <c r="A34" s="13" t="s">
        <v>208</v>
      </c>
      <c r="B34" s="13" t="s">
        <v>178</v>
      </c>
      <c r="C34" s="13" t="s">
        <v>178</v>
      </c>
      <c r="D34" s="14">
        <v>800025</v>
      </c>
      <c r="E34" s="15" t="s">
        <v>3</v>
      </c>
      <c r="F34" s="14" t="s">
        <v>749</v>
      </c>
      <c r="G34" s="14" t="s">
        <v>750</v>
      </c>
      <c r="H34" s="16" t="s">
        <v>729</v>
      </c>
      <c r="I34" s="20">
        <v>45292</v>
      </c>
      <c r="J34" s="20">
        <v>45657</v>
      </c>
      <c r="K34" s="21">
        <v>4</v>
      </c>
      <c r="L34" s="21" t="s">
        <v>584</v>
      </c>
      <c r="M34" s="22">
        <v>0.48</v>
      </c>
      <c r="N34" s="22">
        <v>0.48</v>
      </c>
      <c r="O34" s="22">
        <v>0.48</v>
      </c>
      <c r="P34" s="22">
        <v>0.48</v>
      </c>
      <c r="Q34" s="21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8"/>
    </row>
    <row r="35" s="1" customFormat="1" ht="21" customHeight="1" spans="1:30">
      <c r="A35" s="13" t="s">
        <v>208</v>
      </c>
      <c r="B35" s="13" t="s">
        <v>178</v>
      </c>
      <c r="C35" s="13" t="s">
        <v>178</v>
      </c>
      <c r="D35" s="14">
        <v>800025</v>
      </c>
      <c r="E35" s="15" t="s">
        <v>3</v>
      </c>
      <c r="F35" s="14" t="s">
        <v>751</v>
      </c>
      <c r="G35" s="14" t="s">
        <v>752</v>
      </c>
      <c r="H35" s="16" t="s">
        <v>729</v>
      </c>
      <c r="I35" s="20">
        <v>45292</v>
      </c>
      <c r="J35" s="20">
        <v>45657</v>
      </c>
      <c r="K35" s="21">
        <v>2</v>
      </c>
      <c r="L35" s="21" t="s">
        <v>584</v>
      </c>
      <c r="M35" s="22">
        <v>0.24</v>
      </c>
      <c r="N35" s="22">
        <v>0.24</v>
      </c>
      <c r="O35" s="22">
        <v>0.24</v>
      </c>
      <c r="P35" s="22">
        <v>0.24</v>
      </c>
      <c r="Q35" s="21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8"/>
    </row>
    <row r="36" s="1" customFormat="1" ht="21" customHeight="1" spans="1:30">
      <c r="A36" s="13" t="s">
        <v>208</v>
      </c>
      <c r="B36" s="13" t="s">
        <v>178</v>
      </c>
      <c r="C36" s="13" t="s">
        <v>178</v>
      </c>
      <c r="D36" s="14">
        <v>800025</v>
      </c>
      <c r="E36" s="15" t="s">
        <v>3</v>
      </c>
      <c r="F36" s="14" t="s">
        <v>753</v>
      </c>
      <c r="G36" s="14" t="s">
        <v>754</v>
      </c>
      <c r="H36" s="16" t="s">
        <v>729</v>
      </c>
      <c r="I36" s="20">
        <v>45292</v>
      </c>
      <c r="J36" s="20">
        <v>45657</v>
      </c>
      <c r="K36" s="21">
        <v>4</v>
      </c>
      <c r="L36" s="21" t="s">
        <v>584</v>
      </c>
      <c r="M36" s="22">
        <v>0.08</v>
      </c>
      <c r="N36" s="22">
        <v>0.08</v>
      </c>
      <c r="O36" s="22">
        <v>0.08</v>
      </c>
      <c r="P36" s="22">
        <v>0.08</v>
      </c>
      <c r="Q36" s="21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8"/>
    </row>
    <row r="37" s="1" customFormat="1" ht="21" customHeight="1" spans="1:30">
      <c r="A37" s="13" t="s">
        <v>208</v>
      </c>
      <c r="B37" s="13" t="s">
        <v>178</v>
      </c>
      <c r="C37" s="13" t="s">
        <v>178</v>
      </c>
      <c r="D37" s="14">
        <v>800025</v>
      </c>
      <c r="E37" s="15" t="s">
        <v>3</v>
      </c>
      <c r="F37" s="14" t="s">
        <v>755</v>
      </c>
      <c r="G37" s="14" t="s">
        <v>756</v>
      </c>
      <c r="H37" s="16" t="s">
        <v>729</v>
      </c>
      <c r="I37" s="20">
        <v>45292</v>
      </c>
      <c r="J37" s="20">
        <v>45657</v>
      </c>
      <c r="K37" s="21">
        <v>4</v>
      </c>
      <c r="L37" s="21" t="s">
        <v>584</v>
      </c>
      <c r="M37" s="22">
        <v>0.1</v>
      </c>
      <c r="N37" s="22">
        <v>0.1</v>
      </c>
      <c r="O37" s="22">
        <v>0.1</v>
      </c>
      <c r="P37" s="22">
        <v>0.1</v>
      </c>
      <c r="Q37" s="21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8"/>
    </row>
    <row r="38" s="1" customFormat="1" ht="21" customHeight="1" spans="1:30">
      <c r="A38" s="13" t="s">
        <v>208</v>
      </c>
      <c r="B38" s="13" t="s">
        <v>178</v>
      </c>
      <c r="C38" s="13" t="s">
        <v>178</v>
      </c>
      <c r="D38" s="14">
        <v>800025</v>
      </c>
      <c r="E38" s="15" t="s">
        <v>3</v>
      </c>
      <c r="F38" s="14" t="s">
        <v>757</v>
      </c>
      <c r="G38" s="14" t="s">
        <v>758</v>
      </c>
      <c r="H38" s="16" t="s">
        <v>729</v>
      </c>
      <c r="I38" s="20">
        <v>45292</v>
      </c>
      <c r="J38" s="20">
        <v>45657</v>
      </c>
      <c r="K38" s="21">
        <v>1</v>
      </c>
      <c r="L38" s="21" t="s">
        <v>730</v>
      </c>
      <c r="M38" s="22">
        <v>0.6</v>
      </c>
      <c r="N38" s="22">
        <v>0.6</v>
      </c>
      <c r="O38" s="22">
        <v>0.6</v>
      </c>
      <c r="P38" s="22">
        <v>0.6</v>
      </c>
      <c r="Q38" s="21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8"/>
    </row>
    <row r="39" s="1" customFormat="1" ht="21" customHeight="1" spans="1:30">
      <c r="A39" s="13" t="s">
        <v>208</v>
      </c>
      <c r="B39" s="13" t="s">
        <v>178</v>
      </c>
      <c r="C39" s="13" t="s">
        <v>178</v>
      </c>
      <c r="D39" s="14">
        <v>800025</v>
      </c>
      <c r="E39" s="15" t="s">
        <v>3</v>
      </c>
      <c r="F39" s="14" t="s">
        <v>759</v>
      </c>
      <c r="G39" s="14" t="s">
        <v>760</v>
      </c>
      <c r="H39" s="16" t="s">
        <v>729</v>
      </c>
      <c r="I39" s="20">
        <v>45292</v>
      </c>
      <c r="J39" s="20">
        <v>45657</v>
      </c>
      <c r="K39" s="21">
        <v>1</v>
      </c>
      <c r="L39" s="21" t="s">
        <v>730</v>
      </c>
      <c r="M39" s="22">
        <v>0.3</v>
      </c>
      <c r="N39" s="22">
        <v>0.3</v>
      </c>
      <c r="O39" s="22">
        <v>0.3</v>
      </c>
      <c r="P39" s="22">
        <v>0.3</v>
      </c>
      <c r="Q39" s="21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8"/>
    </row>
    <row r="40" s="1" customFormat="1" ht="21" customHeight="1" spans="1:30">
      <c r="A40" s="13" t="s">
        <v>208</v>
      </c>
      <c r="B40" s="13" t="s">
        <v>178</v>
      </c>
      <c r="C40" s="13" t="s">
        <v>178</v>
      </c>
      <c r="D40" s="14">
        <v>800025</v>
      </c>
      <c r="E40" s="15" t="s">
        <v>3</v>
      </c>
      <c r="F40" s="14" t="s">
        <v>761</v>
      </c>
      <c r="G40" s="14" t="s">
        <v>762</v>
      </c>
      <c r="H40" s="16" t="s">
        <v>729</v>
      </c>
      <c r="I40" s="20">
        <v>45292</v>
      </c>
      <c r="J40" s="20">
        <v>45657</v>
      </c>
      <c r="K40" s="21">
        <v>1</v>
      </c>
      <c r="L40" s="21" t="s">
        <v>730</v>
      </c>
      <c r="M40" s="22">
        <v>0.8</v>
      </c>
      <c r="N40" s="22">
        <v>0.8</v>
      </c>
      <c r="O40" s="22">
        <v>0.8</v>
      </c>
      <c r="P40" s="22">
        <v>0.8</v>
      </c>
      <c r="Q40" s="21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8"/>
    </row>
    <row r="41" s="1" customFormat="1" ht="21" customHeight="1" spans="1:30">
      <c r="A41" s="13" t="s">
        <v>208</v>
      </c>
      <c r="B41" s="13" t="s">
        <v>178</v>
      </c>
      <c r="C41" s="13" t="s">
        <v>178</v>
      </c>
      <c r="D41" s="14">
        <v>800025</v>
      </c>
      <c r="E41" s="15" t="s">
        <v>3</v>
      </c>
      <c r="F41" s="14" t="s">
        <v>763</v>
      </c>
      <c r="G41" s="14" t="s">
        <v>764</v>
      </c>
      <c r="H41" s="16" t="s">
        <v>729</v>
      </c>
      <c r="I41" s="20">
        <v>45292</v>
      </c>
      <c r="J41" s="20">
        <v>45657</v>
      </c>
      <c r="K41" s="21">
        <v>1</v>
      </c>
      <c r="L41" s="21" t="s">
        <v>730</v>
      </c>
      <c r="M41" s="22">
        <v>0.5</v>
      </c>
      <c r="N41" s="22">
        <v>0.5</v>
      </c>
      <c r="O41" s="22">
        <v>0.5</v>
      </c>
      <c r="P41" s="22">
        <v>0.5</v>
      </c>
      <c r="Q41" s="21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8"/>
    </row>
    <row r="42" s="1" customFormat="1" ht="21" customHeight="1" spans="1:30">
      <c r="A42" s="13" t="s">
        <v>208</v>
      </c>
      <c r="B42" s="13" t="s">
        <v>178</v>
      </c>
      <c r="C42" s="13" t="s">
        <v>178</v>
      </c>
      <c r="D42" s="14">
        <v>800025</v>
      </c>
      <c r="E42" s="15" t="s">
        <v>3</v>
      </c>
      <c r="F42" s="14" t="s">
        <v>765</v>
      </c>
      <c r="G42" s="14" t="s">
        <v>766</v>
      </c>
      <c r="H42" s="16" t="s">
        <v>729</v>
      </c>
      <c r="I42" s="20">
        <v>45292</v>
      </c>
      <c r="J42" s="20">
        <v>45657</v>
      </c>
      <c r="K42" s="21">
        <v>1</v>
      </c>
      <c r="L42" s="21" t="s">
        <v>730</v>
      </c>
      <c r="M42" s="22">
        <v>0.02</v>
      </c>
      <c r="N42" s="22">
        <v>0.02</v>
      </c>
      <c r="O42" s="22">
        <v>0.02</v>
      </c>
      <c r="P42" s="22">
        <v>0.02</v>
      </c>
      <c r="Q42" s="21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8"/>
    </row>
    <row r="43" s="1" customFormat="1" ht="21" customHeight="1" spans="1:30">
      <c r="A43" s="13" t="s">
        <v>208</v>
      </c>
      <c r="B43" s="13" t="s">
        <v>178</v>
      </c>
      <c r="C43" s="13" t="s">
        <v>178</v>
      </c>
      <c r="D43" s="14">
        <v>800025</v>
      </c>
      <c r="E43" s="15" t="s">
        <v>3</v>
      </c>
      <c r="F43" s="14" t="s">
        <v>767</v>
      </c>
      <c r="G43" s="14" t="s">
        <v>768</v>
      </c>
      <c r="H43" s="16" t="s">
        <v>729</v>
      </c>
      <c r="I43" s="20">
        <v>45292</v>
      </c>
      <c r="J43" s="20">
        <v>45657</v>
      </c>
      <c r="K43" s="21">
        <v>1</v>
      </c>
      <c r="L43" s="21" t="s">
        <v>730</v>
      </c>
      <c r="M43" s="22">
        <v>0.02</v>
      </c>
      <c r="N43" s="22">
        <v>0.02</v>
      </c>
      <c r="O43" s="22">
        <v>0.02</v>
      </c>
      <c r="P43" s="22">
        <v>0.02</v>
      </c>
      <c r="Q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8"/>
    </row>
    <row r="44" s="1" customFormat="1" ht="21" customHeight="1" spans="1:30">
      <c r="A44" s="13" t="s">
        <v>208</v>
      </c>
      <c r="B44" s="13" t="s">
        <v>178</v>
      </c>
      <c r="C44" s="13" t="s">
        <v>178</v>
      </c>
      <c r="D44" s="14">
        <v>800025</v>
      </c>
      <c r="E44" s="15" t="s">
        <v>3</v>
      </c>
      <c r="F44" s="14" t="s">
        <v>769</v>
      </c>
      <c r="G44" s="14" t="s">
        <v>770</v>
      </c>
      <c r="H44" s="16" t="s">
        <v>729</v>
      </c>
      <c r="I44" s="20">
        <v>45292</v>
      </c>
      <c r="J44" s="20">
        <v>45657</v>
      </c>
      <c r="K44" s="21">
        <v>1</v>
      </c>
      <c r="L44" s="21" t="s">
        <v>730</v>
      </c>
      <c r="M44" s="22">
        <v>0.5</v>
      </c>
      <c r="N44" s="22">
        <v>0.5</v>
      </c>
      <c r="O44" s="22">
        <v>0.5</v>
      </c>
      <c r="P44" s="22">
        <v>0.5</v>
      </c>
      <c r="Q44" s="21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8"/>
    </row>
    <row r="45" s="1" customFormat="1" ht="21" customHeight="1" spans="1:30">
      <c r="A45" s="13" t="s">
        <v>208</v>
      </c>
      <c r="B45" s="13" t="s">
        <v>178</v>
      </c>
      <c r="C45" s="13" t="s">
        <v>178</v>
      </c>
      <c r="D45" s="14">
        <v>800025</v>
      </c>
      <c r="E45" s="15" t="s">
        <v>3</v>
      </c>
      <c r="F45" s="14" t="s">
        <v>771</v>
      </c>
      <c r="G45" s="14" t="s">
        <v>772</v>
      </c>
      <c r="H45" s="16" t="s">
        <v>729</v>
      </c>
      <c r="I45" s="20">
        <v>45292</v>
      </c>
      <c r="J45" s="20">
        <v>45657</v>
      </c>
      <c r="K45" s="21">
        <v>1</v>
      </c>
      <c r="L45" s="21" t="s">
        <v>730</v>
      </c>
      <c r="M45" s="22">
        <v>0.3</v>
      </c>
      <c r="N45" s="22">
        <v>0.3</v>
      </c>
      <c r="O45" s="22">
        <v>0.3</v>
      </c>
      <c r="P45" s="22">
        <v>0.3</v>
      </c>
      <c r="Q45" s="2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8"/>
    </row>
    <row r="46" s="1" customFormat="1" ht="21" customHeight="1" spans="1:30">
      <c r="A46" s="13" t="s">
        <v>208</v>
      </c>
      <c r="B46" s="13" t="s">
        <v>178</v>
      </c>
      <c r="C46" s="13" t="s">
        <v>178</v>
      </c>
      <c r="D46" s="14">
        <v>800025</v>
      </c>
      <c r="E46" s="15" t="s">
        <v>3</v>
      </c>
      <c r="F46" s="14" t="s">
        <v>773</v>
      </c>
      <c r="G46" s="14" t="s">
        <v>774</v>
      </c>
      <c r="H46" s="16" t="s">
        <v>729</v>
      </c>
      <c r="I46" s="20">
        <v>45292</v>
      </c>
      <c r="J46" s="20">
        <v>45657</v>
      </c>
      <c r="K46" s="21">
        <v>1</v>
      </c>
      <c r="L46" s="21" t="s">
        <v>730</v>
      </c>
      <c r="M46" s="22">
        <v>0.5</v>
      </c>
      <c r="N46" s="22">
        <v>0.5</v>
      </c>
      <c r="O46" s="22">
        <v>0.5</v>
      </c>
      <c r="P46" s="22">
        <v>0.5</v>
      </c>
      <c r="Q46" s="21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8"/>
    </row>
  </sheetData>
  <autoFilter xmlns:etc="http://www.wps.cn/officeDocument/2017/etCustomData" ref="A8:AD46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I25:I27">
      <formula1/>
    </dataValidation>
    <dataValidation type="list" allowBlank="1" showInputMessage="1" showErrorMessage="1" sqref="I28:I46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9" workbookViewId="0">
      <selection activeCell="B45" sqref="B45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49"/>
      <c r="H1" s="64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59" t="s">
        <v>33</v>
      </c>
      <c r="B3" s="59"/>
      <c r="C3" s="59"/>
      <c r="D3" s="59"/>
      <c r="E3" s="59"/>
      <c r="F3" s="59"/>
      <c r="G3" s="57" t="s">
        <v>34</v>
      </c>
      <c r="H3" s="57"/>
    </row>
    <row r="4" ht="17.9" customHeight="1" spans="1:8">
      <c r="A4" s="60" t="s">
        <v>35</v>
      </c>
      <c r="B4" s="60"/>
      <c r="C4" s="60" t="s">
        <v>36</v>
      </c>
      <c r="D4" s="60"/>
      <c r="E4" s="60"/>
      <c r="F4" s="60"/>
      <c r="G4" s="60"/>
      <c r="H4" s="60"/>
    </row>
    <row r="5" ht="17.9" customHeight="1" spans="1:8">
      <c r="A5" s="60" t="s">
        <v>37</v>
      </c>
      <c r="B5" s="60" t="s">
        <v>38</v>
      </c>
      <c r="C5" s="60" t="s">
        <v>39</v>
      </c>
      <c r="D5" s="60" t="s">
        <v>38</v>
      </c>
      <c r="E5" s="60" t="s">
        <v>40</v>
      </c>
      <c r="F5" s="60" t="s">
        <v>38</v>
      </c>
      <c r="G5" s="60" t="s">
        <v>41</v>
      </c>
      <c r="H5" s="60" t="s">
        <v>38</v>
      </c>
    </row>
    <row r="6" ht="16.25" customHeight="1" spans="1:8">
      <c r="A6" s="63" t="s">
        <v>42</v>
      </c>
      <c r="B6" s="54">
        <v>1235.831028</v>
      </c>
      <c r="C6" s="55" t="s">
        <v>43</v>
      </c>
      <c r="D6" s="68"/>
      <c r="E6" s="63" t="s">
        <v>44</v>
      </c>
      <c r="F6" s="62">
        <v>936.831028</v>
      </c>
      <c r="G6" s="55" t="s">
        <v>45</v>
      </c>
      <c r="H6" s="54">
        <v>1060.629164</v>
      </c>
    </row>
    <row r="7" ht="16.25" customHeight="1" spans="1:8">
      <c r="A7" s="55" t="s">
        <v>46</v>
      </c>
      <c r="B7" s="54">
        <v>1235.831028</v>
      </c>
      <c r="C7" s="55" t="s">
        <v>47</v>
      </c>
      <c r="D7" s="68"/>
      <c r="E7" s="55" t="s">
        <v>48</v>
      </c>
      <c r="F7" s="54">
        <v>776.629164</v>
      </c>
      <c r="G7" s="55" t="s">
        <v>49</v>
      </c>
      <c r="H7" s="54">
        <v>121.2</v>
      </c>
    </row>
    <row r="8" ht="16.25" customHeight="1" spans="1:8">
      <c r="A8" s="63" t="s">
        <v>50</v>
      </c>
      <c r="B8" s="54"/>
      <c r="C8" s="55" t="s">
        <v>51</v>
      </c>
      <c r="D8" s="68">
        <v>5</v>
      </c>
      <c r="E8" s="55" t="s">
        <v>52</v>
      </c>
      <c r="F8" s="54">
        <v>106.2</v>
      </c>
      <c r="G8" s="55" t="s">
        <v>53</v>
      </c>
      <c r="H8" s="54"/>
    </row>
    <row r="9" ht="16.25" customHeight="1" spans="1:8">
      <c r="A9" s="55" t="s">
        <v>54</v>
      </c>
      <c r="B9" s="54"/>
      <c r="C9" s="55" t="s">
        <v>55</v>
      </c>
      <c r="D9" s="68"/>
      <c r="E9" s="55" t="s">
        <v>56</v>
      </c>
      <c r="F9" s="54">
        <v>54.001864</v>
      </c>
      <c r="G9" s="55" t="s">
        <v>57</v>
      </c>
      <c r="H9" s="54"/>
    </row>
    <row r="10" ht="16.25" customHeight="1" spans="1:8">
      <c r="A10" s="55" t="s">
        <v>58</v>
      </c>
      <c r="B10" s="54"/>
      <c r="C10" s="55" t="s">
        <v>59</v>
      </c>
      <c r="D10" s="68"/>
      <c r="E10" s="63" t="s">
        <v>60</v>
      </c>
      <c r="F10" s="62">
        <v>299</v>
      </c>
      <c r="G10" s="55" t="s">
        <v>61</v>
      </c>
      <c r="H10" s="54"/>
    </row>
    <row r="11" ht="16.25" customHeight="1" spans="1:8">
      <c r="A11" s="55" t="s">
        <v>62</v>
      </c>
      <c r="B11" s="54"/>
      <c r="C11" s="55" t="s">
        <v>63</v>
      </c>
      <c r="D11" s="68"/>
      <c r="E11" s="55" t="s">
        <v>64</v>
      </c>
      <c r="F11" s="54">
        <v>284</v>
      </c>
      <c r="G11" s="55" t="s">
        <v>65</v>
      </c>
      <c r="H11" s="54"/>
    </row>
    <row r="12" ht="16.25" customHeight="1" spans="1:8">
      <c r="A12" s="55" t="s">
        <v>66</v>
      </c>
      <c r="B12" s="54"/>
      <c r="C12" s="55" t="s">
        <v>67</v>
      </c>
      <c r="D12" s="68"/>
      <c r="E12" s="55" t="s">
        <v>68</v>
      </c>
      <c r="F12" s="54">
        <v>15</v>
      </c>
      <c r="G12" s="55" t="s">
        <v>69</v>
      </c>
      <c r="H12" s="54"/>
    </row>
    <row r="13" ht="16.25" customHeight="1" spans="1:8">
      <c r="A13" s="55" t="s">
        <v>70</v>
      </c>
      <c r="B13" s="54"/>
      <c r="C13" s="55" t="s">
        <v>71</v>
      </c>
      <c r="D13" s="68">
        <v>138.160076</v>
      </c>
      <c r="E13" s="55" t="s">
        <v>72</v>
      </c>
      <c r="F13" s="54"/>
      <c r="G13" s="55" t="s">
        <v>73</v>
      </c>
      <c r="H13" s="54"/>
    </row>
    <row r="14" ht="16.25" customHeight="1" spans="1:8">
      <c r="A14" s="55" t="s">
        <v>74</v>
      </c>
      <c r="B14" s="54"/>
      <c r="C14" s="55" t="s">
        <v>75</v>
      </c>
      <c r="D14" s="68"/>
      <c r="E14" s="55" t="s">
        <v>76</v>
      </c>
      <c r="F14" s="54"/>
      <c r="G14" s="55" t="s">
        <v>77</v>
      </c>
      <c r="H14" s="54">
        <v>54.001864</v>
      </c>
    </row>
    <row r="15" ht="16.25" customHeight="1" spans="1:8">
      <c r="A15" s="55" t="s">
        <v>78</v>
      </c>
      <c r="B15" s="54"/>
      <c r="C15" s="55" t="s">
        <v>79</v>
      </c>
      <c r="D15" s="68">
        <v>32.168556</v>
      </c>
      <c r="E15" s="55" t="s">
        <v>80</v>
      </c>
      <c r="F15" s="54"/>
      <c r="G15" s="55" t="s">
        <v>81</v>
      </c>
      <c r="H15" s="54"/>
    </row>
    <row r="16" ht="16.25" customHeight="1" spans="1:8">
      <c r="A16" s="55" t="s">
        <v>82</v>
      </c>
      <c r="B16" s="54"/>
      <c r="C16" s="55" t="s">
        <v>83</v>
      </c>
      <c r="D16" s="68"/>
      <c r="E16" s="55" t="s">
        <v>84</v>
      </c>
      <c r="F16" s="54"/>
      <c r="G16" s="55" t="s">
        <v>85</v>
      </c>
      <c r="H16" s="54"/>
    </row>
    <row r="17" ht="16.25" customHeight="1" spans="1:8">
      <c r="A17" s="55" t="s">
        <v>86</v>
      </c>
      <c r="B17" s="54"/>
      <c r="C17" s="55" t="s">
        <v>87</v>
      </c>
      <c r="D17" s="68">
        <v>999.657164</v>
      </c>
      <c r="E17" s="55" t="s">
        <v>88</v>
      </c>
      <c r="F17" s="54"/>
      <c r="G17" s="55" t="s">
        <v>89</v>
      </c>
      <c r="H17" s="54"/>
    </row>
    <row r="18" ht="16.25" customHeight="1" spans="1:8">
      <c r="A18" s="55" t="s">
        <v>90</v>
      </c>
      <c r="B18" s="54"/>
      <c r="C18" s="55" t="s">
        <v>91</v>
      </c>
      <c r="D18" s="68"/>
      <c r="E18" s="55" t="s">
        <v>92</v>
      </c>
      <c r="F18" s="54"/>
      <c r="G18" s="55" t="s">
        <v>93</v>
      </c>
      <c r="H18" s="54"/>
    </row>
    <row r="19" ht="16.25" customHeight="1" spans="1:8">
      <c r="A19" s="55" t="s">
        <v>94</v>
      </c>
      <c r="B19" s="54"/>
      <c r="C19" s="55" t="s">
        <v>95</v>
      </c>
      <c r="D19" s="68"/>
      <c r="E19" s="55" t="s">
        <v>96</v>
      </c>
      <c r="F19" s="54"/>
      <c r="G19" s="55" t="s">
        <v>97</v>
      </c>
      <c r="H19" s="54"/>
    </row>
    <row r="20" ht="16.25" customHeight="1" spans="1:8">
      <c r="A20" s="63" t="s">
        <v>98</v>
      </c>
      <c r="B20" s="62"/>
      <c r="C20" s="55" t="s">
        <v>99</v>
      </c>
      <c r="D20" s="68"/>
      <c r="E20" s="55" t="s">
        <v>100</v>
      </c>
      <c r="F20" s="54"/>
      <c r="G20" s="55"/>
      <c r="H20" s="54"/>
    </row>
    <row r="21" ht="16.25" customHeight="1" spans="1:8">
      <c r="A21" s="63" t="s">
        <v>101</v>
      </c>
      <c r="B21" s="62"/>
      <c r="C21" s="55" t="s">
        <v>102</v>
      </c>
      <c r="D21" s="68"/>
      <c r="E21" s="63" t="s">
        <v>103</v>
      </c>
      <c r="F21" s="62"/>
      <c r="G21" s="55"/>
      <c r="H21" s="54"/>
    </row>
    <row r="22" ht="16.25" customHeight="1" spans="1:8">
      <c r="A22" s="63" t="s">
        <v>104</v>
      </c>
      <c r="B22" s="62"/>
      <c r="C22" s="55" t="s">
        <v>105</v>
      </c>
      <c r="D22" s="68"/>
      <c r="E22" s="55"/>
      <c r="F22" s="55"/>
      <c r="G22" s="55"/>
      <c r="H22" s="54"/>
    </row>
    <row r="23" ht="16.25" customHeight="1" spans="1:8">
      <c r="A23" s="63" t="s">
        <v>106</v>
      </c>
      <c r="B23" s="62"/>
      <c r="C23" s="55" t="s">
        <v>107</v>
      </c>
      <c r="D23" s="68"/>
      <c r="E23" s="55"/>
      <c r="F23" s="55"/>
      <c r="G23" s="55"/>
      <c r="H23" s="54"/>
    </row>
    <row r="24" ht="16.25" customHeight="1" spans="1:8">
      <c r="A24" s="63" t="s">
        <v>108</v>
      </c>
      <c r="B24" s="62"/>
      <c r="C24" s="55" t="s">
        <v>109</v>
      </c>
      <c r="D24" s="68"/>
      <c r="E24" s="55"/>
      <c r="F24" s="55"/>
      <c r="G24" s="55"/>
      <c r="H24" s="54"/>
    </row>
    <row r="25" ht="16.25" customHeight="1" spans="1:8">
      <c r="A25" s="55" t="s">
        <v>110</v>
      </c>
      <c r="B25" s="54"/>
      <c r="C25" s="55" t="s">
        <v>111</v>
      </c>
      <c r="D25" s="68">
        <v>60.845232</v>
      </c>
      <c r="E25" s="55"/>
      <c r="F25" s="55"/>
      <c r="G25" s="55"/>
      <c r="H25" s="54"/>
    </row>
    <row r="26" ht="16.25" customHeight="1" spans="1:8">
      <c r="A26" s="55" t="s">
        <v>112</v>
      </c>
      <c r="B26" s="54"/>
      <c r="C26" s="55" t="s">
        <v>113</v>
      </c>
      <c r="D26" s="68"/>
      <c r="E26" s="55"/>
      <c r="F26" s="55"/>
      <c r="G26" s="55"/>
      <c r="H26" s="54"/>
    </row>
    <row r="27" ht="16.25" customHeight="1" spans="1:8">
      <c r="A27" s="55" t="s">
        <v>114</v>
      </c>
      <c r="B27" s="54"/>
      <c r="C27" s="55" t="s">
        <v>115</v>
      </c>
      <c r="D27" s="68"/>
      <c r="E27" s="55"/>
      <c r="F27" s="55"/>
      <c r="G27" s="55"/>
      <c r="H27" s="54"/>
    </row>
    <row r="28" ht="16.25" customHeight="1" spans="1:8">
      <c r="A28" s="63" t="s">
        <v>116</v>
      </c>
      <c r="B28" s="62"/>
      <c r="C28" s="55" t="s">
        <v>117</v>
      </c>
      <c r="D28" s="68"/>
      <c r="E28" s="55"/>
      <c r="F28" s="55"/>
      <c r="G28" s="55"/>
      <c r="H28" s="54"/>
    </row>
    <row r="29" ht="16.25" customHeight="1" spans="1:8">
      <c r="A29" s="63" t="s">
        <v>118</v>
      </c>
      <c r="B29" s="62"/>
      <c r="C29" s="55" t="s">
        <v>119</v>
      </c>
      <c r="D29" s="68"/>
      <c r="E29" s="55"/>
      <c r="F29" s="55"/>
      <c r="G29" s="55"/>
      <c r="H29" s="54"/>
    </row>
    <row r="30" ht="16.25" customHeight="1" spans="1:8">
      <c r="A30" s="63" t="s">
        <v>120</v>
      </c>
      <c r="B30" s="62"/>
      <c r="C30" s="55" t="s">
        <v>121</v>
      </c>
      <c r="D30" s="68"/>
      <c r="E30" s="55"/>
      <c r="F30" s="55"/>
      <c r="G30" s="55"/>
      <c r="H30" s="54"/>
    </row>
    <row r="31" ht="16.25" customHeight="1" spans="1:8">
      <c r="A31" s="63" t="s">
        <v>122</v>
      </c>
      <c r="B31" s="62"/>
      <c r="C31" s="55" t="s">
        <v>123</v>
      </c>
      <c r="D31" s="68"/>
      <c r="E31" s="55"/>
      <c r="F31" s="55"/>
      <c r="G31" s="55"/>
      <c r="H31" s="54"/>
    </row>
    <row r="32" ht="16.25" customHeight="1" spans="1:8">
      <c r="A32" s="63" t="s">
        <v>124</v>
      </c>
      <c r="B32" s="62"/>
      <c r="C32" s="55" t="s">
        <v>125</v>
      </c>
      <c r="D32" s="68"/>
      <c r="E32" s="55"/>
      <c r="F32" s="55"/>
      <c r="G32" s="55"/>
      <c r="H32" s="54"/>
    </row>
    <row r="33" ht="16.25" customHeight="1" spans="1:8">
      <c r="A33" s="55"/>
      <c r="B33" s="55"/>
      <c r="C33" s="55" t="s">
        <v>126</v>
      </c>
      <c r="D33" s="68"/>
      <c r="E33" s="55"/>
      <c r="F33" s="55"/>
      <c r="G33" s="55"/>
      <c r="H33" s="55"/>
    </row>
    <row r="34" ht="16.25" customHeight="1" spans="1:8">
      <c r="A34" s="55"/>
      <c r="B34" s="55"/>
      <c r="C34" s="55" t="s">
        <v>127</v>
      </c>
      <c r="D34" s="68"/>
      <c r="E34" s="55"/>
      <c r="F34" s="55"/>
      <c r="G34" s="55"/>
      <c r="H34" s="55"/>
    </row>
    <row r="35" ht="16.25" customHeight="1" spans="1:8">
      <c r="A35" s="55"/>
      <c r="B35" s="55"/>
      <c r="C35" s="55" t="s">
        <v>128</v>
      </c>
      <c r="D35" s="68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3" t="s">
        <v>129</v>
      </c>
      <c r="B37" s="62">
        <v>1235.831028</v>
      </c>
      <c r="C37" s="63" t="s">
        <v>130</v>
      </c>
      <c r="D37" s="62">
        <v>1235.831028</v>
      </c>
      <c r="E37" s="63" t="s">
        <v>130</v>
      </c>
      <c r="F37" s="62">
        <v>1235.831028</v>
      </c>
      <c r="G37" s="63" t="s">
        <v>130</v>
      </c>
      <c r="H37" s="62">
        <v>1235.831028</v>
      </c>
    </row>
    <row r="38" ht="16.2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25" customHeight="1" spans="1:8">
      <c r="A39" s="55"/>
      <c r="B39" s="54"/>
      <c r="C39" s="55"/>
      <c r="D39" s="54"/>
      <c r="E39" s="63"/>
      <c r="F39" s="62"/>
      <c r="G39" s="63"/>
      <c r="H39" s="62"/>
    </row>
    <row r="40" ht="16.25" customHeight="1" spans="1:8">
      <c r="A40" s="63" t="s">
        <v>133</v>
      </c>
      <c r="B40" s="62">
        <v>1235.831028</v>
      </c>
      <c r="C40" s="63" t="s">
        <v>134</v>
      </c>
      <c r="D40" s="62">
        <v>1235.831028</v>
      </c>
      <c r="E40" s="63" t="s">
        <v>134</v>
      </c>
      <c r="F40" s="62">
        <v>1235.831028</v>
      </c>
      <c r="G40" s="63" t="s">
        <v>134</v>
      </c>
      <c r="H40" s="62">
        <v>1235.831028</v>
      </c>
    </row>
    <row r="41" ht="17.9" customHeight="1" spans="1:8">
      <c r="A41" s="127" t="s">
        <v>135</v>
      </c>
      <c r="B41" s="127"/>
      <c r="C41" s="127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</cols>
  <sheetData>
    <row r="1" ht="16.35" customHeight="1" spans="1:25">
      <c r="A1" s="49"/>
      <c r="X1" s="64" t="s">
        <v>136</v>
      </c>
      <c r="Y1" s="64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7" t="s">
        <v>34</v>
      </c>
      <c r="Y3" s="57"/>
    </row>
    <row r="4" ht="22.4" customHeight="1" spans="1:25">
      <c r="A4" s="52" t="s">
        <v>137</v>
      </c>
      <c r="B4" s="52" t="s">
        <v>138</v>
      </c>
      <c r="C4" s="52" t="s">
        <v>139</v>
      </c>
      <c r="D4" s="52" t="s">
        <v>140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131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141</v>
      </c>
      <c r="E5" s="52" t="s">
        <v>142</v>
      </c>
      <c r="F5" s="52" t="s">
        <v>143</v>
      </c>
      <c r="G5" s="52" t="s">
        <v>144</v>
      </c>
      <c r="H5" s="52" t="s">
        <v>145</v>
      </c>
      <c r="I5" s="52" t="s">
        <v>146</v>
      </c>
      <c r="J5" s="52" t="s">
        <v>147</v>
      </c>
      <c r="K5" s="52"/>
      <c r="L5" s="52"/>
      <c r="M5" s="52"/>
      <c r="N5" s="52" t="s">
        <v>148</v>
      </c>
      <c r="O5" s="52" t="s">
        <v>149</v>
      </c>
      <c r="P5" s="52" t="s">
        <v>150</v>
      </c>
      <c r="Q5" s="52" t="s">
        <v>151</v>
      </c>
      <c r="R5" s="52" t="s">
        <v>152</v>
      </c>
      <c r="S5" s="52" t="s">
        <v>141</v>
      </c>
      <c r="T5" s="52" t="s">
        <v>142</v>
      </c>
      <c r="U5" s="52" t="s">
        <v>143</v>
      </c>
      <c r="V5" s="52" t="s">
        <v>144</v>
      </c>
      <c r="W5" s="52" t="s">
        <v>145</v>
      </c>
      <c r="X5" s="52" t="s">
        <v>146</v>
      </c>
      <c r="Y5" s="52" t="s">
        <v>153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154</v>
      </c>
      <c r="K6" s="52" t="s">
        <v>155</v>
      </c>
      <c r="L6" s="52" t="s">
        <v>156</v>
      </c>
      <c r="M6" s="52" t="s">
        <v>145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3"/>
      <c r="B7" s="63" t="s">
        <v>139</v>
      </c>
      <c r="C7" s="71">
        <v>1235.831028</v>
      </c>
      <c r="D7" s="71">
        <v>1235.831028</v>
      </c>
      <c r="E7" s="71">
        <v>1235.831028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1" t="s">
        <v>157</v>
      </c>
      <c r="B8" s="61" t="s">
        <v>158</v>
      </c>
      <c r="C8" s="71">
        <v>1235.831028</v>
      </c>
      <c r="D8" s="71">
        <v>1235.831028</v>
      </c>
      <c r="E8" s="71">
        <v>1235.831028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5" t="s">
        <v>159</v>
      </c>
      <c r="B9" s="75" t="s">
        <v>160</v>
      </c>
      <c r="C9" s="68">
        <v>1235.831028</v>
      </c>
      <c r="D9" s="68">
        <v>1235.831028</v>
      </c>
      <c r="E9" s="54">
        <v>1235.831028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30" sqref="F30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49"/>
      <c r="D1" s="114"/>
      <c r="K1" s="64" t="s">
        <v>161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57" t="s">
        <v>34</v>
      </c>
    </row>
    <row r="4" ht="27.6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139</v>
      </c>
      <c r="G4" s="60" t="s">
        <v>165</v>
      </c>
      <c r="H4" s="60" t="s">
        <v>166</v>
      </c>
      <c r="I4" s="60" t="s">
        <v>167</v>
      </c>
      <c r="J4" s="60" t="s">
        <v>168</v>
      </c>
      <c r="K4" s="60" t="s">
        <v>169</v>
      </c>
    </row>
    <row r="5" ht="25.85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53"/>
      <c r="B6" s="53"/>
      <c r="C6" s="53"/>
      <c r="D6" s="116" t="s">
        <v>139</v>
      </c>
      <c r="E6" s="116"/>
      <c r="F6" s="117">
        <v>1235.83</v>
      </c>
      <c r="G6" s="117">
        <v>936.83</v>
      </c>
      <c r="H6" s="117">
        <v>299</v>
      </c>
      <c r="I6" s="117"/>
      <c r="J6" s="116"/>
      <c r="K6" s="116"/>
    </row>
    <row r="7" ht="22.8" customHeight="1" spans="1:11">
      <c r="A7" s="118"/>
      <c r="B7" s="118"/>
      <c r="C7" s="118"/>
      <c r="D7" s="119" t="s">
        <v>157</v>
      </c>
      <c r="E7" s="119" t="s">
        <v>158</v>
      </c>
      <c r="F7" s="120">
        <v>1235.83</v>
      </c>
      <c r="G7" s="120">
        <v>936.83</v>
      </c>
      <c r="H7" s="120">
        <v>299</v>
      </c>
      <c r="I7" s="120">
        <v>0</v>
      </c>
      <c r="J7" s="124">
        <v>0</v>
      </c>
      <c r="K7" s="124">
        <v>0</v>
      </c>
    </row>
    <row r="8" ht="22.8" customHeight="1" spans="1:11">
      <c r="A8" s="118"/>
      <c r="B8" s="118"/>
      <c r="C8" s="118"/>
      <c r="D8" s="119" t="s">
        <v>159</v>
      </c>
      <c r="E8" s="119" t="s">
        <v>160</v>
      </c>
      <c r="F8" s="120">
        <v>1235.83</v>
      </c>
      <c r="G8" s="120">
        <v>936.83</v>
      </c>
      <c r="H8" s="120">
        <v>299</v>
      </c>
      <c r="I8" s="120"/>
      <c r="J8" s="124"/>
      <c r="K8" s="124"/>
    </row>
    <row r="9" ht="22.8" customHeight="1" spans="1:11">
      <c r="A9" s="52" t="s">
        <v>173</v>
      </c>
      <c r="B9" s="52"/>
      <c r="C9" s="52"/>
      <c r="D9" s="61" t="s">
        <v>173</v>
      </c>
      <c r="E9" s="61" t="s">
        <v>174</v>
      </c>
      <c r="F9" s="71">
        <v>5</v>
      </c>
      <c r="G9" s="71">
        <v>0</v>
      </c>
      <c r="H9" s="71">
        <v>5</v>
      </c>
      <c r="I9" s="71">
        <v>0</v>
      </c>
      <c r="J9" s="70"/>
      <c r="K9" s="70"/>
    </row>
    <row r="10" ht="22.8" customHeight="1" spans="1:11">
      <c r="A10" s="52" t="s">
        <v>173</v>
      </c>
      <c r="B10" s="52" t="s">
        <v>175</v>
      </c>
      <c r="C10" s="52"/>
      <c r="D10" s="61" t="s">
        <v>176</v>
      </c>
      <c r="E10" s="61" t="s">
        <v>177</v>
      </c>
      <c r="F10" s="71">
        <v>5</v>
      </c>
      <c r="G10" s="71">
        <v>0</v>
      </c>
      <c r="H10" s="71">
        <v>5</v>
      </c>
      <c r="I10" s="71">
        <v>0</v>
      </c>
      <c r="J10" s="70"/>
      <c r="K10" s="70"/>
    </row>
    <row r="11" ht="22.8" customHeight="1" spans="1:11">
      <c r="A11" s="121" t="s">
        <v>173</v>
      </c>
      <c r="B11" s="121" t="s">
        <v>175</v>
      </c>
      <c r="C11" s="121" t="s">
        <v>178</v>
      </c>
      <c r="D11" s="122" t="s">
        <v>179</v>
      </c>
      <c r="E11" s="122" t="s">
        <v>180</v>
      </c>
      <c r="F11" s="123">
        <v>5</v>
      </c>
      <c r="G11" s="123"/>
      <c r="H11" s="123">
        <v>5</v>
      </c>
      <c r="I11" s="123"/>
      <c r="J11" s="125"/>
      <c r="K11" s="125"/>
    </row>
    <row r="12" ht="22.8" customHeight="1" spans="1:11">
      <c r="A12" s="52" t="s">
        <v>181</v>
      </c>
      <c r="B12" s="52"/>
      <c r="C12" s="52"/>
      <c r="D12" s="61" t="s">
        <v>181</v>
      </c>
      <c r="E12" s="61" t="s">
        <v>182</v>
      </c>
      <c r="F12" s="71">
        <v>138.160076</v>
      </c>
      <c r="G12" s="71">
        <v>138.160076</v>
      </c>
      <c r="H12" s="71">
        <v>0</v>
      </c>
      <c r="I12" s="71">
        <v>0</v>
      </c>
      <c r="J12" s="70"/>
      <c r="K12" s="70"/>
    </row>
    <row r="13" ht="22.8" customHeight="1" spans="1:11">
      <c r="A13" s="52" t="s">
        <v>181</v>
      </c>
      <c r="B13" s="52" t="s">
        <v>183</v>
      </c>
      <c r="C13" s="52"/>
      <c r="D13" s="61" t="s">
        <v>184</v>
      </c>
      <c r="E13" s="61" t="s">
        <v>185</v>
      </c>
      <c r="F13" s="71">
        <v>132.330776</v>
      </c>
      <c r="G13" s="71">
        <v>132.330776</v>
      </c>
      <c r="H13" s="71">
        <v>0</v>
      </c>
      <c r="I13" s="71">
        <v>0</v>
      </c>
      <c r="J13" s="70"/>
      <c r="K13" s="70"/>
    </row>
    <row r="14" ht="22.8" customHeight="1" spans="1:11">
      <c r="A14" s="121" t="s">
        <v>181</v>
      </c>
      <c r="B14" s="121" t="s">
        <v>183</v>
      </c>
      <c r="C14" s="121" t="s">
        <v>178</v>
      </c>
      <c r="D14" s="122" t="s">
        <v>186</v>
      </c>
      <c r="E14" s="122" t="s">
        <v>187</v>
      </c>
      <c r="F14" s="123">
        <v>51.2038</v>
      </c>
      <c r="G14" s="123">
        <v>51.2038</v>
      </c>
      <c r="H14" s="123"/>
      <c r="I14" s="123"/>
      <c r="J14" s="125"/>
      <c r="K14" s="125"/>
    </row>
    <row r="15" ht="22.8" customHeight="1" spans="1:11">
      <c r="A15" s="121" t="s">
        <v>181</v>
      </c>
      <c r="B15" s="121" t="s">
        <v>183</v>
      </c>
      <c r="C15" s="121" t="s">
        <v>183</v>
      </c>
      <c r="D15" s="122" t="s">
        <v>188</v>
      </c>
      <c r="E15" s="122" t="s">
        <v>189</v>
      </c>
      <c r="F15" s="123">
        <v>81.126976</v>
      </c>
      <c r="G15" s="123">
        <v>81.126976</v>
      </c>
      <c r="H15" s="123"/>
      <c r="I15" s="123"/>
      <c r="J15" s="125"/>
      <c r="K15" s="125"/>
    </row>
    <row r="16" ht="22.8" customHeight="1" spans="1:11">
      <c r="A16" s="52" t="s">
        <v>181</v>
      </c>
      <c r="B16" s="52" t="s">
        <v>190</v>
      </c>
      <c r="C16" s="52"/>
      <c r="D16" s="61" t="s">
        <v>191</v>
      </c>
      <c r="E16" s="61" t="s">
        <v>192</v>
      </c>
      <c r="F16" s="71">
        <v>3.49758</v>
      </c>
      <c r="G16" s="71">
        <v>3.49758</v>
      </c>
      <c r="H16" s="71">
        <v>0</v>
      </c>
      <c r="I16" s="71">
        <v>0</v>
      </c>
      <c r="J16" s="70"/>
      <c r="K16" s="70"/>
    </row>
    <row r="17" ht="22.8" customHeight="1" spans="1:11">
      <c r="A17" s="121" t="s">
        <v>181</v>
      </c>
      <c r="B17" s="121" t="s">
        <v>190</v>
      </c>
      <c r="C17" s="121" t="s">
        <v>193</v>
      </c>
      <c r="D17" s="122" t="s">
        <v>194</v>
      </c>
      <c r="E17" s="122" t="s">
        <v>195</v>
      </c>
      <c r="F17" s="123">
        <v>3.49758</v>
      </c>
      <c r="G17" s="123">
        <v>3.49758</v>
      </c>
      <c r="H17" s="123"/>
      <c r="I17" s="123"/>
      <c r="J17" s="125"/>
      <c r="K17" s="125"/>
    </row>
    <row r="18" ht="22.8" customHeight="1" spans="1:11">
      <c r="A18" s="52" t="s">
        <v>181</v>
      </c>
      <c r="B18" s="52" t="s">
        <v>196</v>
      </c>
      <c r="C18" s="52"/>
      <c r="D18" s="61" t="s">
        <v>197</v>
      </c>
      <c r="E18" s="61" t="s">
        <v>198</v>
      </c>
      <c r="F18" s="71">
        <v>2.33172</v>
      </c>
      <c r="G18" s="71">
        <v>2.33172</v>
      </c>
      <c r="H18" s="71">
        <v>0</v>
      </c>
      <c r="I18" s="71">
        <v>0</v>
      </c>
      <c r="J18" s="70"/>
      <c r="K18" s="70"/>
    </row>
    <row r="19" ht="22.8" customHeight="1" spans="1:11">
      <c r="A19" s="121" t="s">
        <v>181</v>
      </c>
      <c r="B19" s="121" t="s">
        <v>196</v>
      </c>
      <c r="C19" s="121" t="s">
        <v>199</v>
      </c>
      <c r="D19" s="122" t="s">
        <v>200</v>
      </c>
      <c r="E19" s="122" t="s">
        <v>201</v>
      </c>
      <c r="F19" s="123">
        <v>2.33172</v>
      </c>
      <c r="G19" s="123">
        <v>2.33172</v>
      </c>
      <c r="H19" s="123"/>
      <c r="I19" s="123"/>
      <c r="J19" s="125"/>
      <c r="K19" s="125"/>
    </row>
    <row r="20" ht="22.8" customHeight="1" spans="1:11">
      <c r="A20" s="52" t="s">
        <v>202</v>
      </c>
      <c r="B20" s="52"/>
      <c r="C20" s="52"/>
      <c r="D20" s="61" t="s">
        <v>202</v>
      </c>
      <c r="E20" s="61" t="s">
        <v>203</v>
      </c>
      <c r="F20" s="71">
        <v>32.168556</v>
      </c>
      <c r="G20" s="71">
        <v>32.168556</v>
      </c>
      <c r="H20" s="71">
        <v>0</v>
      </c>
      <c r="I20" s="71">
        <v>0</v>
      </c>
      <c r="J20" s="70"/>
      <c r="K20" s="70"/>
    </row>
    <row r="21" ht="22.8" customHeight="1" spans="1:11">
      <c r="A21" s="52" t="s">
        <v>202</v>
      </c>
      <c r="B21" s="52" t="s">
        <v>190</v>
      </c>
      <c r="C21" s="52"/>
      <c r="D21" s="61" t="s">
        <v>204</v>
      </c>
      <c r="E21" s="61" t="s">
        <v>205</v>
      </c>
      <c r="F21" s="71">
        <v>32.168556</v>
      </c>
      <c r="G21" s="71">
        <v>32.168556</v>
      </c>
      <c r="H21" s="71">
        <v>0</v>
      </c>
      <c r="I21" s="71">
        <v>0</v>
      </c>
      <c r="J21" s="70"/>
      <c r="K21" s="70"/>
    </row>
    <row r="22" ht="22.8" customHeight="1" spans="1:11">
      <c r="A22" s="121" t="s">
        <v>202</v>
      </c>
      <c r="B22" s="121" t="s">
        <v>190</v>
      </c>
      <c r="C22" s="121" t="s">
        <v>178</v>
      </c>
      <c r="D22" s="122" t="s">
        <v>206</v>
      </c>
      <c r="E22" s="122" t="s">
        <v>207</v>
      </c>
      <c r="F22" s="123">
        <v>32.168556</v>
      </c>
      <c r="G22" s="123">
        <v>32.168556</v>
      </c>
      <c r="H22" s="123"/>
      <c r="I22" s="123"/>
      <c r="J22" s="125"/>
      <c r="K22" s="125"/>
    </row>
    <row r="23" ht="22.8" customHeight="1" spans="1:11">
      <c r="A23" s="52" t="s">
        <v>208</v>
      </c>
      <c r="B23" s="52"/>
      <c r="C23" s="52"/>
      <c r="D23" s="61" t="s">
        <v>208</v>
      </c>
      <c r="E23" s="61" t="s">
        <v>209</v>
      </c>
      <c r="F23" s="71">
        <v>999.657164</v>
      </c>
      <c r="G23" s="71">
        <v>705.657164</v>
      </c>
      <c r="H23" s="71">
        <v>294</v>
      </c>
      <c r="I23" s="71">
        <v>0</v>
      </c>
      <c r="J23" s="70"/>
      <c r="K23" s="70"/>
    </row>
    <row r="24" ht="22.8" customHeight="1" spans="1:11">
      <c r="A24" s="52" t="s">
        <v>208</v>
      </c>
      <c r="B24" s="52" t="s">
        <v>178</v>
      </c>
      <c r="C24" s="52"/>
      <c r="D24" s="61" t="s">
        <v>210</v>
      </c>
      <c r="E24" s="61" t="s">
        <v>211</v>
      </c>
      <c r="F24" s="71">
        <v>705.657164</v>
      </c>
      <c r="G24" s="71">
        <v>705.657164</v>
      </c>
      <c r="H24" s="71">
        <v>0</v>
      </c>
      <c r="I24" s="71">
        <v>0</v>
      </c>
      <c r="J24" s="70"/>
      <c r="K24" s="70"/>
    </row>
    <row r="25" ht="22.8" customHeight="1" spans="1:11">
      <c r="A25" s="121" t="s">
        <v>208</v>
      </c>
      <c r="B25" s="121" t="s">
        <v>178</v>
      </c>
      <c r="C25" s="121" t="s">
        <v>178</v>
      </c>
      <c r="D25" s="122" t="s">
        <v>212</v>
      </c>
      <c r="E25" s="122" t="s">
        <v>213</v>
      </c>
      <c r="F25" s="123">
        <v>705.657164</v>
      </c>
      <c r="G25" s="123">
        <v>705.657164</v>
      </c>
      <c r="H25" s="123"/>
      <c r="I25" s="123"/>
      <c r="J25" s="125"/>
      <c r="K25" s="125"/>
    </row>
    <row r="26" ht="22.8" customHeight="1" spans="1:11">
      <c r="A26" s="52" t="s">
        <v>208</v>
      </c>
      <c r="B26" s="52" t="s">
        <v>183</v>
      </c>
      <c r="C26" s="52"/>
      <c r="D26" s="61" t="s">
        <v>214</v>
      </c>
      <c r="E26" s="61" t="s">
        <v>215</v>
      </c>
      <c r="F26" s="71">
        <v>284</v>
      </c>
      <c r="G26" s="71">
        <v>0</v>
      </c>
      <c r="H26" s="71">
        <v>284</v>
      </c>
      <c r="I26" s="71">
        <v>0</v>
      </c>
      <c r="J26" s="70"/>
      <c r="K26" s="70"/>
    </row>
    <row r="27" ht="22.8" customHeight="1" spans="1:11">
      <c r="A27" s="121" t="s">
        <v>208</v>
      </c>
      <c r="B27" s="121" t="s">
        <v>183</v>
      </c>
      <c r="C27" s="121" t="s">
        <v>178</v>
      </c>
      <c r="D27" s="122" t="s">
        <v>216</v>
      </c>
      <c r="E27" s="122" t="s">
        <v>217</v>
      </c>
      <c r="F27" s="123">
        <v>284</v>
      </c>
      <c r="G27" s="123"/>
      <c r="H27" s="123">
        <v>284</v>
      </c>
      <c r="I27" s="123"/>
      <c r="J27" s="125"/>
      <c r="K27" s="125"/>
    </row>
    <row r="28" ht="22.8" customHeight="1" spans="1:11">
      <c r="A28" s="52" t="s">
        <v>208</v>
      </c>
      <c r="B28" s="52" t="s">
        <v>193</v>
      </c>
      <c r="C28" s="52"/>
      <c r="D28" s="61" t="s">
        <v>218</v>
      </c>
      <c r="E28" s="61" t="s">
        <v>219</v>
      </c>
      <c r="F28" s="71">
        <v>10</v>
      </c>
      <c r="G28" s="71">
        <v>0</v>
      </c>
      <c r="H28" s="71">
        <v>10</v>
      </c>
      <c r="I28" s="71">
        <v>0</v>
      </c>
      <c r="J28" s="70"/>
      <c r="K28" s="70"/>
    </row>
    <row r="29" ht="22.8" customHeight="1" spans="1:11">
      <c r="A29" s="121" t="s">
        <v>208</v>
      </c>
      <c r="B29" s="121" t="s">
        <v>193</v>
      </c>
      <c r="C29" s="121" t="s">
        <v>193</v>
      </c>
      <c r="D29" s="122" t="s">
        <v>220</v>
      </c>
      <c r="E29" s="122" t="s">
        <v>221</v>
      </c>
      <c r="F29" s="123">
        <v>10</v>
      </c>
      <c r="G29" s="123"/>
      <c r="H29" s="123">
        <v>10</v>
      </c>
      <c r="I29" s="123"/>
      <c r="J29" s="125"/>
      <c r="K29" s="125"/>
    </row>
    <row r="30" ht="22.8" customHeight="1" spans="1:11">
      <c r="A30" s="52" t="s">
        <v>222</v>
      </c>
      <c r="B30" s="52"/>
      <c r="C30" s="52"/>
      <c r="D30" s="61" t="s">
        <v>222</v>
      </c>
      <c r="E30" s="61" t="s">
        <v>223</v>
      </c>
      <c r="F30" s="71">
        <v>60.845232</v>
      </c>
      <c r="G30" s="71">
        <v>60.845232</v>
      </c>
      <c r="H30" s="71">
        <v>0</v>
      </c>
      <c r="I30" s="71">
        <v>0</v>
      </c>
      <c r="J30" s="70"/>
      <c r="K30" s="70"/>
    </row>
    <row r="31" ht="22.8" customHeight="1" spans="1:11">
      <c r="A31" s="52" t="s">
        <v>222</v>
      </c>
      <c r="B31" s="52" t="s">
        <v>199</v>
      </c>
      <c r="C31" s="52"/>
      <c r="D31" s="61" t="s">
        <v>224</v>
      </c>
      <c r="E31" s="61" t="s">
        <v>225</v>
      </c>
      <c r="F31" s="71">
        <v>60.845232</v>
      </c>
      <c r="G31" s="71">
        <v>60.845232</v>
      </c>
      <c r="H31" s="71">
        <v>0</v>
      </c>
      <c r="I31" s="71">
        <v>0</v>
      </c>
      <c r="J31" s="70"/>
      <c r="K31" s="70"/>
    </row>
    <row r="32" ht="22.8" customHeight="1" spans="1:11">
      <c r="A32" s="121" t="s">
        <v>222</v>
      </c>
      <c r="B32" s="121" t="s">
        <v>199</v>
      </c>
      <c r="C32" s="121" t="s">
        <v>178</v>
      </c>
      <c r="D32" s="122" t="s">
        <v>226</v>
      </c>
      <c r="E32" s="122" t="s">
        <v>227</v>
      </c>
      <c r="F32" s="123">
        <v>60.845232</v>
      </c>
      <c r="G32" s="123">
        <v>60.845232</v>
      </c>
      <c r="H32" s="123"/>
      <c r="I32" s="123"/>
      <c r="J32" s="125"/>
      <c r="K32" s="125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J18" sqref="J18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9"/>
      <c r="S1" s="64" t="s">
        <v>228</v>
      </c>
      <c r="T1" s="64"/>
    </row>
    <row r="2" ht="42.25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34</v>
      </c>
      <c r="T3" s="57"/>
    </row>
    <row r="4" ht="19.8" customHeight="1" spans="1:20">
      <c r="A4" s="52" t="s">
        <v>162</v>
      </c>
      <c r="B4" s="52"/>
      <c r="C4" s="52"/>
      <c r="D4" s="52" t="s">
        <v>229</v>
      </c>
      <c r="E4" s="52" t="s">
        <v>230</v>
      </c>
      <c r="F4" s="52" t="s">
        <v>231</v>
      </c>
      <c r="G4" s="52" t="s">
        <v>232</v>
      </c>
      <c r="H4" s="52" t="s">
        <v>233</v>
      </c>
      <c r="I4" s="52" t="s">
        <v>234</v>
      </c>
      <c r="J4" s="52" t="s">
        <v>235</v>
      </c>
      <c r="K4" s="52" t="s">
        <v>236</v>
      </c>
      <c r="L4" s="52" t="s">
        <v>237</v>
      </c>
      <c r="M4" s="52" t="s">
        <v>238</v>
      </c>
      <c r="N4" s="52" t="s">
        <v>239</v>
      </c>
      <c r="O4" s="52" t="s">
        <v>240</v>
      </c>
      <c r="P4" s="52" t="s">
        <v>241</v>
      </c>
      <c r="Q4" s="52" t="s">
        <v>242</v>
      </c>
      <c r="R4" s="52" t="s">
        <v>243</v>
      </c>
      <c r="S4" s="52" t="s">
        <v>244</v>
      </c>
      <c r="T4" s="52" t="s">
        <v>245</v>
      </c>
    </row>
    <row r="5" ht="20.7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3"/>
      <c r="B6" s="63"/>
      <c r="C6" s="63"/>
      <c r="D6" s="63"/>
      <c r="E6" s="63" t="s">
        <v>139</v>
      </c>
      <c r="F6" s="62">
        <v>1235.831028</v>
      </c>
      <c r="G6" s="62">
        <v>1060.629164</v>
      </c>
      <c r="H6" s="62">
        <v>121.2</v>
      </c>
      <c r="I6" s="62"/>
      <c r="J6" s="62"/>
      <c r="K6" s="62"/>
      <c r="L6" s="62"/>
      <c r="M6" s="62"/>
      <c r="N6" s="62"/>
      <c r="O6" s="62">
        <v>54.001864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62">
        <v>1235.831028</v>
      </c>
      <c r="G7" s="62">
        <v>1060.629164</v>
      </c>
      <c r="H7" s="62">
        <v>121.2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54.001864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 t="s">
        <v>159</v>
      </c>
      <c r="E8" s="67" t="s">
        <v>160</v>
      </c>
      <c r="F8" s="113">
        <v>1235.831028</v>
      </c>
      <c r="G8" s="113">
        <v>1060.629164</v>
      </c>
      <c r="H8" s="113">
        <v>121.2</v>
      </c>
      <c r="I8" s="113"/>
      <c r="J8" s="113"/>
      <c r="K8" s="113"/>
      <c r="L8" s="113"/>
      <c r="M8" s="113"/>
      <c r="N8" s="113"/>
      <c r="O8" s="113">
        <v>54.001864</v>
      </c>
      <c r="P8" s="113"/>
      <c r="Q8" s="113"/>
      <c r="R8" s="113"/>
      <c r="S8" s="113"/>
      <c r="T8" s="113"/>
    </row>
    <row r="9" ht="22.8" customHeight="1" spans="1:20">
      <c r="A9" s="52" t="s">
        <v>173</v>
      </c>
      <c r="B9" s="52"/>
      <c r="C9" s="52"/>
      <c r="D9" s="61" t="s">
        <v>173</v>
      </c>
      <c r="E9" s="61" t="s">
        <v>174</v>
      </c>
      <c r="F9" s="71">
        <v>5</v>
      </c>
      <c r="G9" s="71"/>
      <c r="H9" s="71">
        <v>5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2" t="s">
        <v>173</v>
      </c>
      <c r="B10" s="52" t="s">
        <v>175</v>
      </c>
      <c r="C10" s="52"/>
      <c r="D10" s="61" t="s">
        <v>176</v>
      </c>
      <c r="E10" s="61" t="s">
        <v>177</v>
      </c>
      <c r="F10" s="71">
        <v>5</v>
      </c>
      <c r="G10" s="71"/>
      <c r="H10" s="71">
        <v>5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74">
        <v>5</v>
      </c>
      <c r="G11" s="74"/>
      <c r="H11" s="74">
        <v>5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22.8" customHeight="1" spans="1:20">
      <c r="A12" s="52" t="s">
        <v>181</v>
      </c>
      <c r="B12" s="52"/>
      <c r="C12" s="52"/>
      <c r="D12" s="61" t="s">
        <v>181</v>
      </c>
      <c r="E12" s="61" t="s">
        <v>182</v>
      </c>
      <c r="F12" s="71">
        <v>138.160076</v>
      </c>
      <c r="G12" s="71">
        <v>86.956276</v>
      </c>
      <c r="H12" s="71"/>
      <c r="I12" s="71"/>
      <c r="J12" s="71"/>
      <c r="K12" s="71"/>
      <c r="L12" s="71"/>
      <c r="M12" s="71"/>
      <c r="N12" s="71"/>
      <c r="O12" s="71">
        <v>51.2038</v>
      </c>
      <c r="P12" s="71"/>
      <c r="Q12" s="71"/>
      <c r="R12" s="71"/>
      <c r="S12" s="71"/>
      <c r="T12" s="71"/>
    </row>
    <row r="13" ht="22.8" customHeight="1" spans="1:20">
      <c r="A13" s="52" t="s">
        <v>181</v>
      </c>
      <c r="B13" s="52" t="s">
        <v>183</v>
      </c>
      <c r="C13" s="52"/>
      <c r="D13" s="61" t="s">
        <v>184</v>
      </c>
      <c r="E13" s="61" t="s">
        <v>185</v>
      </c>
      <c r="F13" s="71">
        <v>132.330776</v>
      </c>
      <c r="G13" s="71">
        <v>81.126976</v>
      </c>
      <c r="H13" s="71"/>
      <c r="I13" s="71"/>
      <c r="J13" s="71"/>
      <c r="K13" s="71"/>
      <c r="L13" s="71"/>
      <c r="M13" s="71"/>
      <c r="N13" s="71"/>
      <c r="O13" s="71">
        <v>51.2038</v>
      </c>
      <c r="P13" s="71"/>
      <c r="Q13" s="71"/>
      <c r="R13" s="71"/>
      <c r="S13" s="71"/>
      <c r="T13" s="71"/>
    </row>
    <row r="14" ht="22.8" customHeight="1" spans="1:20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74">
        <v>51.2038</v>
      </c>
      <c r="G14" s="74"/>
      <c r="H14" s="74"/>
      <c r="I14" s="74"/>
      <c r="J14" s="74"/>
      <c r="K14" s="74"/>
      <c r="L14" s="74"/>
      <c r="M14" s="74"/>
      <c r="N14" s="74"/>
      <c r="O14" s="74">
        <v>51.2038</v>
      </c>
      <c r="P14" s="74"/>
      <c r="Q14" s="74"/>
      <c r="R14" s="74"/>
      <c r="S14" s="74"/>
      <c r="T14" s="74"/>
    </row>
    <row r="15" ht="22.8" customHeight="1" spans="1:20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74">
        <v>81.126976</v>
      </c>
      <c r="G15" s="74">
        <v>81.126976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52" t="s">
        <v>181</v>
      </c>
      <c r="B16" s="52" t="s">
        <v>190</v>
      </c>
      <c r="C16" s="52"/>
      <c r="D16" s="61" t="s">
        <v>191</v>
      </c>
      <c r="E16" s="61" t="s">
        <v>192</v>
      </c>
      <c r="F16" s="71">
        <v>3.49758</v>
      </c>
      <c r="G16" s="71">
        <v>3.49758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74">
        <v>3.49758</v>
      </c>
      <c r="G17" s="74">
        <v>3.49758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52" t="s">
        <v>181</v>
      </c>
      <c r="B18" s="52" t="s">
        <v>196</v>
      </c>
      <c r="C18" s="52"/>
      <c r="D18" s="61" t="s">
        <v>197</v>
      </c>
      <c r="E18" s="61" t="s">
        <v>198</v>
      </c>
      <c r="F18" s="71">
        <v>2.33172</v>
      </c>
      <c r="G18" s="71">
        <v>2.33172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74">
        <v>2.33172</v>
      </c>
      <c r="G19" s="74">
        <v>2.33172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52" t="s">
        <v>202</v>
      </c>
      <c r="B20" s="52"/>
      <c r="C20" s="52"/>
      <c r="D20" s="61" t="s">
        <v>202</v>
      </c>
      <c r="E20" s="61" t="s">
        <v>203</v>
      </c>
      <c r="F20" s="71">
        <v>32.168556</v>
      </c>
      <c r="G20" s="71">
        <v>32.168556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52" t="s">
        <v>202</v>
      </c>
      <c r="B21" s="52" t="s">
        <v>190</v>
      </c>
      <c r="C21" s="52"/>
      <c r="D21" s="61" t="s">
        <v>204</v>
      </c>
      <c r="E21" s="61" t="s">
        <v>205</v>
      </c>
      <c r="F21" s="71">
        <v>32.168556</v>
      </c>
      <c r="G21" s="71">
        <v>32.168556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74">
        <v>32.168556</v>
      </c>
      <c r="G22" s="74">
        <v>32.168556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52" t="s">
        <v>208</v>
      </c>
      <c r="B23" s="52"/>
      <c r="C23" s="52"/>
      <c r="D23" s="61" t="s">
        <v>208</v>
      </c>
      <c r="E23" s="61" t="s">
        <v>209</v>
      </c>
      <c r="F23" s="71">
        <v>999.657164</v>
      </c>
      <c r="G23" s="71">
        <v>880.6591</v>
      </c>
      <c r="H23" s="71">
        <v>116.2</v>
      </c>
      <c r="I23" s="71"/>
      <c r="J23" s="71"/>
      <c r="K23" s="71"/>
      <c r="L23" s="71"/>
      <c r="M23" s="71"/>
      <c r="N23" s="71"/>
      <c r="O23" s="71">
        <v>2.798064</v>
      </c>
      <c r="P23" s="71"/>
      <c r="Q23" s="71"/>
      <c r="R23" s="71"/>
      <c r="S23" s="71"/>
      <c r="T23" s="71"/>
    </row>
    <row r="24" ht="22.8" customHeight="1" spans="1:20">
      <c r="A24" s="52" t="s">
        <v>208</v>
      </c>
      <c r="B24" s="52" t="s">
        <v>178</v>
      </c>
      <c r="C24" s="52"/>
      <c r="D24" s="61" t="s">
        <v>210</v>
      </c>
      <c r="E24" s="61" t="s">
        <v>211</v>
      </c>
      <c r="F24" s="71">
        <v>705.657164</v>
      </c>
      <c r="G24" s="71">
        <v>596.6591</v>
      </c>
      <c r="H24" s="71">
        <v>106.2</v>
      </c>
      <c r="I24" s="71"/>
      <c r="J24" s="71"/>
      <c r="K24" s="71"/>
      <c r="L24" s="71"/>
      <c r="M24" s="71"/>
      <c r="N24" s="71"/>
      <c r="O24" s="71">
        <v>2.798064</v>
      </c>
      <c r="P24" s="71"/>
      <c r="Q24" s="71"/>
      <c r="R24" s="71"/>
      <c r="S24" s="71"/>
      <c r="T24" s="71"/>
    </row>
    <row r="25" ht="22.8" customHeight="1" spans="1:20">
      <c r="A25" s="72" t="s">
        <v>208</v>
      </c>
      <c r="B25" s="72" t="s">
        <v>178</v>
      </c>
      <c r="C25" s="72" t="s">
        <v>178</v>
      </c>
      <c r="D25" s="66" t="s">
        <v>212</v>
      </c>
      <c r="E25" s="66" t="s">
        <v>213</v>
      </c>
      <c r="F25" s="74">
        <v>705.657164</v>
      </c>
      <c r="G25" s="74">
        <v>596.6591</v>
      </c>
      <c r="H25" s="74">
        <v>106.2</v>
      </c>
      <c r="I25" s="74"/>
      <c r="J25" s="74"/>
      <c r="K25" s="74"/>
      <c r="L25" s="74"/>
      <c r="M25" s="74"/>
      <c r="N25" s="74"/>
      <c r="O25" s="74">
        <v>2.798064</v>
      </c>
      <c r="P25" s="74"/>
      <c r="Q25" s="74"/>
      <c r="R25" s="74"/>
      <c r="S25" s="74"/>
      <c r="T25" s="74"/>
    </row>
    <row r="26" ht="22.8" customHeight="1" spans="1:20">
      <c r="A26" s="52" t="s">
        <v>208</v>
      </c>
      <c r="B26" s="52" t="s">
        <v>183</v>
      </c>
      <c r="C26" s="52"/>
      <c r="D26" s="61" t="s">
        <v>214</v>
      </c>
      <c r="E26" s="61" t="s">
        <v>215</v>
      </c>
      <c r="F26" s="71">
        <v>284</v>
      </c>
      <c r="G26" s="71">
        <v>284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ht="22.8" customHeight="1" spans="1:20">
      <c r="A27" s="72" t="s">
        <v>208</v>
      </c>
      <c r="B27" s="72" t="s">
        <v>183</v>
      </c>
      <c r="C27" s="72" t="s">
        <v>178</v>
      </c>
      <c r="D27" s="66" t="s">
        <v>216</v>
      </c>
      <c r="E27" s="66" t="s">
        <v>217</v>
      </c>
      <c r="F27" s="74">
        <v>284</v>
      </c>
      <c r="G27" s="74">
        <v>284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ht="22.8" customHeight="1" spans="1:20">
      <c r="A28" s="52" t="s">
        <v>208</v>
      </c>
      <c r="B28" s="52" t="s">
        <v>193</v>
      </c>
      <c r="C28" s="52"/>
      <c r="D28" s="61" t="s">
        <v>218</v>
      </c>
      <c r="E28" s="61" t="s">
        <v>219</v>
      </c>
      <c r="F28" s="71">
        <v>10</v>
      </c>
      <c r="G28" s="71"/>
      <c r="H28" s="71">
        <v>10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ht="22.8" customHeight="1" spans="1:20">
      <c r="A29" s="72" t="s">
        <v>208</v>
      </c>
      <c r="B29" s="72" t="s">
        <v>193</v>
      </c>
      <c r="C29" s="72" t="s">
        <v>193</v>
      </c>
      <c r="D29" s="66" t="s">
        <v>220</v>
      </c>
      <c r="E29" s="66" t="s">
        <v>221</v>
      </c>
      <c r="F29" s="74">
        <v>10</v>
      </c>
      <c r="G29" s="74"/>
      <c r="H29" s="74">
        <v>10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ht="22.8" customHeight="1" spans="1:20">
      <c r="A30" s="52" t="s">
        <v>222</v>
      </c>
      <c r="B30" s="52"/>
      <c r="C30" s="52"/>
      <c r="D30" s="61" t="s">
        <v>222</v>
      </c>
      <c r="E30" s="61" t="s">
        <v>223</v>
      </c>
      <c r="F30" s="71">
        <v>60.845232</v>
      </c>
      <c r="G30" s="71">
        <v>60.845232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ht="22.8" customHeight="1" spans="1:20">
      <c r="A31" s="52" t="s">
        <v>222</v>
      </c>
      <c r="B31" s="52" t="s">
        <v>199</v>
      </c>
      <c r="C31" s="52"/>
      <c r="D31" s="61" t="s">
        <v>224</v>
      </c>
      <c r="E31" s="61" t="s">
        <v>225</v>
      </c>
      <c r="F31" s="71">
        <v>60.845232</v>
      </c>
      <c r="G31" s="71">
        <v>60.845232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ht="22.8" customHeight="1" spans="1:20">
      <c r="A32" s="72" t="s">
        <v>222</v>
      </c>
      <c r="B32" s="72" t="s">
        <v>199</v>
      </c>
      <c r="C32" s="72" t="s">
        <v>178</v>
      </c>
      <c r="D32" s="66" t="s">
        <v>226</v>
      </c>
      <c r="E32" s="66" t="s">
        <v>227</v>
      </c>
      <c r="F32" s="74">
        <v>60.845232</v>
      </c>
      <c r="G32" s="74">
        <v>60.845232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3" sqref="A3:S3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82882882882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49"/>
      <c r="T1" s="64" t="s">
        <v>246</v>
      </c>
      <c r="U1" s="64"/>
    </row>
    <row r="2" ht="37.0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34</v>
      </c>
      <c r="U3" s="57"/>
    </row>
    <row r="4" ht="22.4" customHeight="1" spans="1:21">
      <c r="A4" s="52" t="s">
        <v>162</v>
      </c>
      <c r="B4" s="52"/>
      <c r="C4" s="52"/>
      <c r="D4" s="52" t="s">
        <v>229</v>
      </c>
      <c r="E4" s="52" t="s">
        <v>230</v>
      </c>
      <c r="F4" s="52" t="s">
        <v>247</v>
      </c>
      <c r="G4" s="52" t="s">
        <v>165</v>
      </c>
      <c r="H4" s="52"/>
      <c r="I4" s="52"/>
      <c r="J4" s="52"/>
      <c r="K4" s="52" t="s">
        <v>166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248</v>
      </c>
      <c r="I5" s="52" t="s">
        <v>249</v>
      </c>
      <c r="J5" s="52" t="s">
        <v>240</v>
      </c>
      <c r="K5" s="52" t="s">
        <v>139</v>
      </c>
      <c r="L5" s="52" t="s">
        <v>250</v>
      </c>
      <c r="M5" s="52" t="s">
        <v>251</v>
      </c>
      <c r="N5" s="52" t="s">
        <v>252</v>
      </c>
      <c r="O5" s="52" t="s">
        <v>242</v>
      </c>
      <c r="P5" s="52" t="s">
        <v>253</v>
      </c>
      <c r="Q5" s="52" t="s">
        <v>254</v>
      </c>
      <c r="R5" s="52" t="s">
        <v>255</v>
      </c>
      <c r="S5" s="52" t="s">
        <v>238</v>
      </c>
      <c r="T5" s="52" t="s">
        <v>241</v>
      </c>
      <c r="U5" s="52" t="s">
        <v>245</v>
      </c>
    </row>
    <row r="6" ht="22.8" customHeight="1" spans="1:21">
      <c r="A6" s="63"/>
      <c r="B6" s="63"/>
      <c r="C6" s="63"/>
      <c r="D6" s="63"/>
      <c r="E6" s="63" t="s">
        <v>139</v>
      </c>
      <c r="F6" s="62">
        <v>1235.831028</v>
      </c>
      <c r="G6" s="62">
        <v>936.831028</v>
      </c>
      <c r="H6" s="62">
        <v>776.629164</v>
      </c>
      <c r="I6" s="62">
        <v>106.2</v>
      </c>
      <c r="J6" s="62">
        <v>54.001864</v>
      </c>
      <c r="K6" s="62">
        <v>299</v>
      </c>
      <c r="L6" s="62">
        <v>284</v>
      </c>
      <c r="M6" s="62">
        <v>15</v>
      </c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157</v>
      </c>
      <c r="E7" s="61" t="s">
        <v>158</v>
      </c>
      <c r="F7" s="71">
        <v>1235.831028</v>
      </c>
      <c r="G7" s="62">
        <v>936.831028</v>
      </c>
      <c r="H7" s="62">
        <v>776.629164</v>
      </c>
      <c r="I7" s="62">
        <v>106.2</v>
      </c>
      <c r="J7" s="62">
        <v>54.001864</v>
      </c>
      <c r="K7" s="62">
        <v>299</v>
      </c>
      <c r="L7" s="62">
        <v>284</v>
      </c>
      <c r="M7" s="62">
        <v>15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0"/>
      <c r="B8" s="70"/>
      <c r="C8" s="70"/>
      <c r="D8" s="67" t="s">
        <v>159</v>
      </c>
      <c r="E8" s="67" t="s">
        <v>160</v>
      </c>
      <c r="F8" s="71">
        <v>1235.831028</v>
      </c>
      <c r="G8" s="71">
        <v>936.831028</v>
      </c>
      <c r="H8" s="71">
        <v>776.629164</v>
      </c>
      <c r="I8" s="71">
        <v>106.2</v>
      </c>
      <c r="J8" s="71">
        <v>54.001864</v>
      </c>
      <c r="K8" s="71">
        <v>299</v>
      </c>
      <c r="L8" s="71">
        <v>284</v>
      </c>
      <c r="M8" s="71">
        <v>15</v>
      </c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52" t="s">
        <v>173</v>
      </c>
      <c r="B9" s="52"/>
      <c r="C9" s="52"/>
      <c r="D9" s="61" t="s">
        <v>173</v>
      </c>
      <c r="E9" s="61" t="s">
        <v>174</v>
      </c>
      <c r="F9" s="71">
        <v>5</v>
      </c>
      <c r="G9" s="71"/>
      <c r="H9" s="71"/>
      <c r="I9" s="71"/>
      <c r="J9" s="71"/>
      <c r="K9" s="71">
        <v>5</v>
      </c>
      <c r="L9" s="71"/>
      <c r="M9" s="71">
        <v>5</v>
      </c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52" t="s">
        <v>173</v>
      </c>
      <c r="B10" s="52" t="s">
        <v>175</v>
      </c>
      <c r="C10" s="52"/>
      <c r="D10" s="61" t="s">
        <v>176</v>
      </c>
      <c r="E10" s="61" t="s">
        <v>177</v>
      </c>
      <c r="F10" s="71">
        <v>5</v>
      </c>
      <c r="G10" s="71"/>
      <c r="H10" s="71"/>
      <c r="I10" s="71"/>
      <c r="J10" s="71"/>
      <c r="K10" s="71">
        <v>5</v>
      </c>
      <c r="L10" s="71"/>
      <c r="M10" s="71">
        <v>5</v>
      </c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68">
        <v>5</v>
      </c>
      <c r="G11" s="54"/>
      <c r="H11" s="54"/>
      <c r="I11" s="54"/>
      <c r="J11" s="54"/>
      <c r="K11" s="54">
        <v>5</v>
      </c>
      <c r="L11" s="54"/>
      <c r="M11" s="54">
        <v>5</v>
      </c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52" t="s">
        <v>181</v>
      </c>
      <c r="B12" s="52"/>
      <c r="C12" s="52"/>
      <c r="D12" s="61" t="s">
        <v>181</v>
      </c>
      <c r="E12" s="61" t="s">
        <v>182</v>
      </c>
      <c r="F12" s="71">
        <v>138.160076</v>
      </c>
      <c r="G12" s="71">
        <v>138.160076</v>
      </c>
      <c r="H12" s="71">
        <v>86.956276</v>
      </c>
      <c r="I12" s="71"/>
      <c r="J12" s="71">
        <v>51.2038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52" t="s">
        <v>181</v>
      </c>
      <c r="B13" s="52" t="s">
        <v>183</v>
      </c>
      <c r="C13" s="52"/>
      <c r="D13" s="61" t="s">
        <v>184</v>
      </c>
      <c r="E13" s="61" t="s">
        <v>185</v>
      </c>
      <c r="F13" s="71">
        <v>132.330776</v>
      </c>
      <c r="G13" s="71">
        <v>132.330776</v>
      </c>
      <c r="H13" s="71">
        <v>81.126976</v>
      </c>
      <c r="I13" s="71"/>
      <c r="J13" s="71">
        <v>51.2038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68">
        <v>51.2038</v>
      </c>
      <c r="G14" s="54">
        <v>51.2038</v>
      </c>
      <c r="H14" s="54"/>
      <c r="I14" s="54"/>
      <c r="J14" s="54">
        <v>51.2038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68">
        <v>81.126976</v>
      </c>
      <c r="G15" s="54">
        <v>81.126976</v>
      </c>
      <c r="H15" s="54">
        <v>81.126976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8" customHeight="1" spans="1:21">
      <c r="A16" s="52" t="s">
        <v>181</v>
      </c>
      <c r="B16" s="52" t="s">
        <v>190</v>
      </c>
      <c r="C16" s="52"/>
      <c r="D16" s="61" t="s">
        <v>191</v>
      </c>
      <c r="E16" s="61" t="s">
        <v>192</v>
      </c>
      <c r="F16" s="71">
        <v>3.49758</v>
      </c>
      <c r="G16" s="71">
        <v>3.49758</v>
      </c>
      <c r="H16" s="71">
        <v>3.49758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68">
        <v>3.49758</v>
      </c>
      <c r="G17" s="54">
        <v>3.49758</v>
      </c>
      <c r="H17" s="54">
        <v>3.49758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22.8" customHeight="1" spans="1:21">
      <c r="A18" s="52" t="s">
        <v>181</v>
      </c>
      <c r="B18" s="52" t="s">
        <v>196</v>
      </c>
      <c r="C18" s="52"/>
      <c r="D18" s="61" t="s">
        <v>197</v>
      </c>
      <c r="E18" s="61" t="s">
        <v>198</v>
      </c>
      <c r="F18" s="71">
        <v>2.33172</v>
      </c>
      <c r="G18" s="71">
        <v>2.33172</v>
      </c>
      <c r="H18" s="71">
        <v>2.33172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68">
        <v>2.33172</v>
      </c>
      <c r="G19" s="54">
        <v>2.33172</v>
      </c>
      <c r="H19" s="54">
        <v>2.33172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22.8" customHeight="1" spans="1:21">
      <c r="A20" s="52" t="s">
        <v>202</v>
      </c>
      <c r="B20" s="52"/>
      <c r="C20" s="52"/>
      <c r="D20" s="61" t="s">
        <v>202</v>
      </c>
      <c r="E20" s="61" t="s">
        <v>203</v>
      </c>
      <c r="F20" s="71">
        <v>32.168556</v>
      </c>
      <c r="G20" s="71">
        <v>32.168556</v>
      </c>
      <c r="H20" s="71">
        <v>32.168556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52" t="s">
        <v>202</v>
      </c>
      <c r="B21" s="52" t="s">
        <v>190</v>
      </c>
      <c r="C21" s="52"/>
      <c r="D21" s="61" t="s">
        <v>204</v>
      </c>
      <c r="E21" s="61" t="s">
        <v>205</v>
      </c>
      <c r="F21" s="71">
        <v>32.168556</v>
      </c>
      <c r="G21" s="71">
        <v>32.168556</v>
      </c>
      <c r="H21" s="71">
        <v>32.168556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68">
        <v>32.168556</v>
      </c>
      <c r="G22" s="54">
        <v>32.168556</v>
      </c>
      <c r="H22" s="54">
        <v>32.168556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22.8" customHeight="1" spans="1:21">
      <c r="A23" s="52" t="s">
        <v>208</v>
      </c>
      <c r="B23" s="52"/>
      <c r="C23" s="52"/>
      <c r="D23" s="61" t="s">
        <v>208</v>
      </c>
      <c r="E23" s="61" t="s">
        <v>209</v>
      </c>
      <c r="F23" s="71">
        <v>999.657164</v>
      </c>
      <c r="G23" s="71">
        <v>705.657164</v>
      </c>
      <c r="H23" s="71">
        <v>596.6591</v>
      </c>
      <c r="I23" s="71">
        <v>106.2</v>
      </c>
      <c r="J23" s="71">
        <v>2.798064</v>
      </c>
      <c r="K23" s="71">
        <v>294</v>
      </c>
      <c r="L23" s="71">
        <v>284</v>
      </c>
      <c r="M23" s="71">
        <v>10</v>
      </c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52" t="s">
        <v>208</v>
      </c>
      <c r="B24" s="52" t="s">
        <v>178</v>
      </c>
      <c r="C24" s="52"/>
      <c r="D24" s="61" t="s">
        <v>210</v>
      </c>
      <c r="E24" s="61" t="s">
        <v>211</v>
      </c>
      <c r="F24" s="71">
        <v>705.657164</v>
      </c>
      <c r="G24" s="71">
        <v>705.657164</v>
      </c>
      <c r="H24" s="71">
        <v>596.6591</v>
      </c>
      <c r="I24" s="71">
        <v>106.2</v>
      </c>
      <c r="J24" s="71">
        <v>2.798064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208</v>
      </c>
      <c r="B25" s="72" t="s">
        <v>178</v>
      </c>
      <c r="C25" s="72" t="s">
        <v>178</v>
      </c>
      <c r="D25" s="66" t="s">
        <v>212</v>
      </c>
      <c r="E25" s="66" t="s">
        <v>213</v>
      </c>
      <c r="F25" s="68">
        <v>705.657164</v>
      </c>
      <c r="G25" s="54">
        <v>705.657164</v>
      </c>
      <c r="H25" s="54">
        <v>596.6591</v>
      </c>
      <c r="I25" s="54">
        <v>106.2</v>
      </c>
      <c r="J25" s="54">
        <v>2.798064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ht="22.8" customHeight="1" spans="1:21">
      <c r="A26" s="52" t="s">
        <v>208</v>
      </c>
      <c r="B26" s="52" t="s">
        <v>183</v>
      </c>
      <c r="C26" s="52"/>
      <c r="D26" s="61" t="s">
        <v>214</v>
      </c>
      <c r="E26" s="61" t="s">
        <v>215</v>
      </c>
      <c r="F26" s="71">
        <v>284</v>
      </c>
      <c r="G26" s="71"/>
      <c r="H26" s="71"/>
      <c r="I26" s="71"/>
      <c r="J26" s="71"/>
      <c r="K26" s="71">
        <v>284</v>
      </c>
      <c r="L26" s="71">
        <v>284</v>
      </c>
      <c r="M26" s="71"/>
      <c r="N26" s="71"/>
      <c r="O26" s="71"/>
      <c r="P26" s="71"/>
      <c r="Q26" s="71"/>
      <c r="R26" s="71"/>
      <c r="S26" s="71"/>
      <c r="T26" s="71"/>
      <c r="U26" s="71"/>
    </row>
    <row r="27" ht="22.8" customHeight="1" spans="1:21">
      <c r="A27" s="72" t="s">
        <v>208</v>
      </c>
      <c r="B27" s="72" t="s">
        <v>183</v>
      </c>
      <c r="C27" s="72" t="s">
        <v>178</v>
      </c>
      <c r="D27" s="66" t="s">
        <v>216</v>
      </c>
      <c r="E27" s="66" t="s">
        <v>217</v>
      </c>
      <c r="F27" s="68">
        <v>284</v>
      </c>
      <c r="G27" s="54"/>
      <c r="H27" s="54"/>
      <c r="I27" s="54"/>
      <c r="J27" s="54"/>
      <c r="K27" s="54">
        <v>284</v>
      </c>
      <c r="L27" s="54">
        <v>284</v>
      </c>
      <c r="M27" s="54"/>
      <c r="N27" s="54"/>
      <c r="O27" s="54"/>
      <c r="P27" s="54"/>
      <c r="Q27" s="54"/>
      <c r="R27" s="54"/>
      <c r="S27" s="54"/>
      <c r="T27" s="54"/>
      <c r="U27" s="54"/>
    </row>
    <row r="28" ht="22.8" customHeight="1" spans="1:21">
      <c r="A28" s="52" t="s">
        <v>208</v>
      </c>
      <c r="B28" s="52" t="s">
        <v>193</v>
      </c>
      <c r="C28" s="52"/>
      <c r="D28" s="61" t="s">
        <v>218</v>
      </c>
      <c r="E28" s="61" t="s">
        <v>219</v>
      </c>
      <c r="F28" s="71">
        <v>10</v>
      </c>
      <c r="G28" s="71"/>
      <c r="H28" s="71"/>
      <c r="I28" s="71"/>
      <c r="J28" s="71"/>
      <c r="K28" s="71">
        <v>10</v>
      </c>
      <c r="L28" s="71"/>
      <c r="M28" s="71">
        <v>10</v>
      </c>
      <c r="N28" s="71"/>
      <c r="O28" s="71"/>
      <c r="P28" s="71"/>
      <c r="Q28" s="71"/>
      <c r="R28" s="71"/>
      <c r="S28" s="71"/>
      <c r="T28" s="71"/>
      <c r="U28" s="71"/>
    </row>
    <row r="29" ht="22.8" customHeight="1" spans="1:21">
      <c r="A29" s="72" t="s">
        <v>208</v>
      </c>
      <c r="B29" s="72" t="s">
        <v>193</v>
      </c>
      <c r="C29" s="72" t="s">
        <v>193</v>
      </c>
      <c r="D29" s="66" t="s">
        <v>220</v>
      </c>
      <c r="E29" s="66" t="s">
        <v>221</v>
      </c>
      <c r="F29" s="68">
        <v>10</v>
      </c>
      <c r="G29" s="54"/>
      <c r="H29" s="54"/>
      <c r="I29" s="54"/>
      <c r="J29" s="54"/>
      <c r="K29" s="54">
        <v>10</v>
      </c>
      <c r="L29" s="54"/>
      <c r="M29" s="54">
        <v>10</v>
      </c>
      <c r="N29" s="54"/>
      <c r="O29" s="54"/>
      <c r="P29" s="54"/>
      <c r="Q29" s="54"/>
      <c r="R29" s="54"/>
      <c r="S29" s="54"/>
      <c r="T29" s="54"/>
      <c r="U29" s="54"/>
    </row>
    <row r="30" ht="22.8" customHeight="1" spans="1:21">
      <c r="A30" s="52" t="s">
        <v>222</v>
      </c>
      <c r="B30" s="52"/>
      <c r="C30" s="52"/>
      <c r="D30" s="61" t="s">
        <v>222</v>
      </c>
      <c r="E30" s="61" t="s">
        <v>223</v>
      </c>
      <c r="F30" s="71">
        <v>60.845232</v>
      </c>
      <c r="G30" s="71">
        <v>60.845232</v>
      </c>
      <c r="H30" s="71">
        <v>60.845232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ht="22.8" customHeight="1" spans="1:21">
      <c r="A31" s="52" t="s">
        <v>222</v>
      </c>
      <c r="B31" s="52" t="s">
        <v>199</v>
      </c>
      <c r="C31" s="52"/>
      <c r="D31" s="61" t="s">
        <v>224</v>
      </c>
      <c r="E31" s="61" t="s">
        <v>225</v>
      </c>
      <c r="F31" s="71">
        <v>60.845232</v>
      </c>
      <c r="G31" s="71">
        <v>60.845232</v>
      </c>
      <c r="H31" s="71">
        <v>60.845232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ht="22.8" customHeight="1" spans="1:21">
      <c r="A32" s="72" t="s">
        <v>222</v>
      </c>
      <c r="B32" s="72" t="s">
        <v>199</v>
      </c>
      <c r="C32" s="72" t="s">
        <v>178</v>
      </c>
      <c r="D32" s="66" t="s">
        <v>226</v>
      </c>
      <c r="E32" s="66" t="s">
        <v>227</v>
      </c>
      <c r="F32" s="68">
        <v>60.845232</v>
      </c>
      <c r="G32" s="54">
        <v>60.845232</v>
      </c>
      <c r="H32" s="54">
        <v>60.845232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A3" sqref="A3:C3"/>
    </sheetView>
  </sheetViews>
  <sheetFormatPr defaultColWidth="10" defaultRowHeight="14.1" outlineLevelCol="3"/>
  <cols>
    <col min="1" max="1" width="25.7747747747748" customWidth="1"/>
    <col min="2" max="2" width="15.738738738738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49"/>
      <c r="D1" s="64" t="s">
        <v>256</v>
      </c>
    </row>
    <row r="2" ht="31.9" customHeight="1" spans="1:4">
      <c r="A2" s="65" t="s">
        <v>11</v>
      </c>
      <c r="B2" s="65"/>
      <c r="C2" s="65"/>
      <c r="D2" s="65"/>
    </row>
    <row r="3" ht="18.95" customHeight="1" spans="1:4">
      <c r="A3" s="59" t="s">
        <v>33</v>
      </c>
      <c r="B3" s="59"/>
      <c r="C3" s="59"/>
      <c r="D3" s="57" t="s">
        <v>34</v>
      </c>
    </row>
    <row r="4" ht="20.2" customHeight="1" spans="1:4">
      <c r="A4" s="60" t="s">
        <v>35</v>
      </c>
      <c r="B4" s="60"/>
      <c r="C4" s="60" t="s">
        <v>36</v>
      </c>
      <c r="D4" s="60"/>
    </row>
    <row r="5" ht="20.2" customHeight="1" spans="1:4">
      <c r="A5" s="60" t="s">
        <v>37</v>
      </c>
      <c r="B5" s="60" t="s">
        <v>38</v>
      </c>
      <c r="C5" s="60" t="s">
        <v>37</v>
      </c>
      <c r="D5" s="60" t="s">
        <v>38</v>
      </c>
    </row>
    <row r="6" ht="20.2" customHeight="1" spans="1:4">
      <c r="A6" s="63" t="s">
        <v>257</v>
      </c>
      <c r="B6" s="62">
        <v>1235.831028</v>
      </c>
      <c r="C6" s="63" t="s">
        <v>258</v>
      </c>
      <c r="D6" s="71">
        <v>1235.831028</v>
      </c>
    </row>
    <row r="7" ht="20.2" customHeight="1" spans="1:4">
      <c r="A7" s="55" t="s">
        <v>259</v>
      </c>
      <c r="B7" s="54">
        <v>1235.831028</v>
      </c>
      <c r="C7" s="55" t="s">
        <v>43</v>
      </c>
      <c r="D7" s="68"/>
    </row>
    <row r="8" ht="20.2" customHeight="1" spans="1:4">
      <c r="A8" s="55" t="s">
        <v>260</v>
      </c>
      <c r="B8" s="54">
        <v>1235.831028</v>
      </c>
      <c r="C8" s="55" t="s">
        <v>47</v>
      </c>
      <c r="D8" s="68"/>
    </row>
    <row r="9" ht="31.05" customHeight="1" spans="1:4">
      <c r="A9" s="55" t="s">
        <v>50</v>
      </c>
      <c r="B9" s="54"/>
      <c r="C9" s="55" t="s">
        <v>51</v>
      </c>
      <c r="D9" s="68">
        <v>5</v>
      </c>
    </row>
    <row r="10" ht="20.2" customHeight="1" spans="1:4">
      <c r="A10" s="55" t="s">
        <v>261</v>
      </c>
      <c r="B10" s="54"/>
      <c r="C10" s="55" t="s">
        <v>55</v>
      </c>
      <c r="D10" s="68"/>
    </row>
    <row r="11" ht="20.2" customHeight="1" spans="1:4">
      <c r="A11" s="55" t="s">
        <v>262</v>
      </c>
      <c r="B11" s="54"/>
      <c r="C11" s="55" t="s">
        <v>59</v>
      </c>
      <c r="D11" s="68"/>
    </row>
    <row r="12" ht="20.2" customHeight="1" spans="1:4">
      <c r="A12" s="55" t="s">
        <v>263</v>
      </c>
      <c r="B12" s="54"/>
      <c r="C12" s="55" t="s">
        <v>63</v>
      </c>
      <c r="D12" s="68"/>
    </row>
    <row r="13" ht="20.2" customHeight="1" spans="1:4">
      <c r="A13" s="63" t="s">
        <v>264</v>
      </c>
      <c r="B13" s="62"/>
      <c r="C13" s="55" t="s">
        <v>67</v>
      </c>
      <c r="D13" s="68"/>
    </row>
    <row r="14" ht="20.2" customHeight="1" spans="1:4">
      <c r="A14" s="55" t="s">
        <v>259</v>
      </c>
      <c r="B14" s="54"/>
      <c r="C14" s="55" t="s">
        <v>71</v>
      </c>
      <c r="D14" s="68">
        <v>138.160076</v>
      </c>
    </row>
    <row r="15" ht="20.2" customHeight="1" spans="1:4">
      <c r="A15" s="55" t="s">
        <v>261</v>
      </c>
      <c r="B15" s="54"/>
      <c r="C15" s="55" t="s">
        <v>75</v>
      </c>
      <c r="D15" s="68"/>
    </row>
    <row r="16" ht="20.2" customHeight="1" spans="1:4">
      <c r="A16" s="55" t="s">
        <v>262</v>
      </c>
      <c r="B16" s="54"/>
      <c r="C16" s="55" t="s">
        <v>79</v>
      </c>
      <c r="D16" s="68">
        <v>32.168556</v>
      </c>
    </row>
    <row r="17" ht="20.2" customHeight="1" spans="1:4">
      <c r="A17" s="55" t="s">
        <v>263</v>
      </c>
      <c r="B17" s="54"/>
      <c r="C17" s="55" t="s">
        <v>83</v>
      </c>
      <c r="D17" s="68"/>
    </row>
    <row r="18" ht="20.2" customHeight="1" spans="1:4">
      <c r="A18" s="55"/>
      <c r="B18" s="54"/>
      <c r="C18" s="55" t="s">
        <v>87</v>
      </c>
      <c r="D18" s="68">
        <v>999.657164</v>
      </c>
    </row>
    <row r="19" ht="20.2" customHeight="1" spans="1:4">
      <c r="A19" s="55"/>
      <c r="B19" s="55"/>
      <c r="C19" s="55" t="s">
        <v>91</v>
      </c>
      <c r="D19" s="68"/>
    </row>
    <row r="20" ht="20.2" customHeight="1" spans="1:4">
      <c r="A20" s="55"/>
      <c r="B20" s="55"/>
      <c r="C20" s="55" t="s">
        <v>95</v>
      </c>
      <c r="D20" s="68"/>
    </row>
    <row r="21" ht="20.2" customHeight="1" spans="1:4">
      <c r="A21" s="55"/>
      <c r="B21" s="55"/>
      <c r="C21" s="55" t="s">
        <v>99</v>
      </c>
      <c r="D21" s="68"/>
    </row>
    <row r="22" ht="20.2" customHeight="1" spans="1:4">
      <c r="A22" s="55"/>
      <c r="B22" s="55"/>
      <c r="C22" s="55" t="s">
        <v>102</v>
      </c>
      <c r="D22" s="68"/>
    </row>
    <row r="23" ht="20.2" customHeight="1" spans="1:4">
      <c r="A23" s="55"/>
      <c r="B23" s="55"/>
      <c r="C23" s="55" t="s">
        <v>105</v>
      </c>
      <c r="D23" s="68"/>
    </row>
    <row r="24" ht="20.2" customHeight="1" spans="1:4">
      <c r="A24" s="55"/>
      <c r="B24" s="55"/>
      <c r="C24" s="55" t="s">
        <v>107</v>
      </c>
      <c r="D24" s="68"/>
    </row>
    <row r="25" ht="20.2" customHeight="1" spans="1:4">
      <c r="A25" s="55"/>
      <c r="B25" s="55"/>
      <c r="C25" s="55" t="s">
        <v>109</v>
      </c>
      <c r="D25" s="68"/>
    </row>
    <row r="26" ht="20.2" customHeight="1" spans="1:4">
      <c r="A26" s="55"/>
      <c r="B26" s="55"/>
      <c r="C26" s="55" t="s">
        <v>111</v>
      </c>
      <c r="D26" s="68">
        <v>60.845232</v>
      </c>
    </row>
    <row r="27" ht="20.2" customHeight="1" spans="1:4">
      <c r="A27" s="55"/>
      <c r="B27" s="55"/>
      <c r="C27" s="55" t="s">
        <v>113</v>
      </c>
      <c r="D27" s="68"/>
    </row>
    <row r="28" ht="20.2" customHeight="1" spans="1:4">
      <c r="A28" s="55"/>
      <c r="B28" s="55"/>
      <c r="C28" s="55" t="s">
        <v>115</v>
      </c>
      <c r="D28" s="68"/>
    </row>
    <row r="29" ht="20.2" customHeight="1" spans="1:4">
      <c r="A29" s="55"/>
      <c r="B29" s="55"/>
      <c r="C29" s="55" t="s">
        <v>117</v>
      </c>
      <c r="D29" s="68"/>
    </row>
    <row r="30" ht="20.2" customHeight="1" spans="1:4">
      <c r="A30" s="55"/>
      <c r="B30" s="55"/>
      <c r="C30" s="55" t="s">
        <v>119</v>
      </c>
      <c r="D30" s="68"/>
    </row>
    <row r="31" ht="20.2" customHeight="1" spans="1:4">
      <c r="A31" s="55"/>
      <c r="B31" s="55"/>
      <c r="C31" s="55" t="s">
        <v>121</v>
      </c>
      <c r="D31" s="68"/>
    </row>
    <row r="32" ht="20.2" customHeight="1" spans="1:4">
      <c r="A32" s="55"/>
      <c r="B32" s="55"/>
      <c r="C32" s="55" t="s">
        <v>123</v>
      </c>
      <c r="D32" s="68"/>
    </row>
    <row r="33" ht="20.2" customHeight="1" spans="1:4">
      <c r="A33" s="55"/>
      <c r="B33" s="55"/>
      <c r="C33" s="55" t="s">
        <v>125</v>
      </c>
      <c r="D33" s="68"/>
    </row>
    <row r="34" ht="20.2" customHeight="1" spans="1:4">
      <c r="A34" s="55"/>
      <c r="B34" s="55"/>
      <c r="C34" s="55" t="s">
        <v>126</v>
      </c>
      <c r="D34" s="68"/>
    </row>
    <row r="35" ht="20.2" customHeight="1" spans="1:4">
      <c r="A35" s="55"/>
      <c r="B35" s="55"/>
      <c r="C35" s="55" t="s">
        <v>127</v>
      </c>
      <c r="D35" s="68"/>
    </row>
    <row r="36" ht="20.2" customHeight="1" spans="1:4">
      <c r="A36" s="55"/>
      <c r="B36" s="55"/>
      <c r="C36" s="55" t="s">
        <v>128</v>
      </c>
      <c r="D36" s="68"/>
    </row>
    <row r="37" ht="20.2" customHeight="1" spans="1:4">
      <c r="A37" s="55"/>
      <c r="B37" s="55"/>
      <c r="C37" s="55"/>
      <c r="D37" s="55"/>
    </row>
    <row r="38" ht="20.2" customHeight="1" spans="1:4">
      <c r="A38" s="63"/>
      <c r="B38" s="63"/>
      <c r="C38" s="63" t="s">
        <v>265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52" t="s">
        <v>266</v>
      </c>
      <c r="B40" s="62">
        <v>1235.831028</v>
      </c>
      <c r="C40" s="52" t="s">
        <v>267</v>
      </c>
      <c r="D40" s="71">
        <v>1235.831028</v>
      </c>
    </row>
    <row r="41" ht="16.35" customHeight="1" spans="1:3">
      <c r="A41" s="59" t="s">
        <v>268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</cols>
  <sheetData>
    <row r="1" ht="16.35" customHeight="1" spans="1:11">
      <c r="A1" s="49"/>
      <c r="D1" s="49"/>
      <c r="K1" s="64" t="s">
        <v>269</v>
      </c>
    </row>
    <row r="2" ht="43.1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7" t="s">
        <v>34</v>
      </c>
      <c r="K3" s="57"/>
    </row>
    <row r="4" ht="19.8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139</v>
      </c>
      <c r="G4" s="60" t="s">
        <v>165</v>
      </c>
      <c r="H4" s="60"/>
      <c r="I4" s="60"/>
      <c r="J4" s="60"/>
      <c r="K4" s="60" t="s">
        <v>166</v>
      </c>
    </row>
    <row r="5" ht="17.25" customHeight="1" spans="1:11">
      <c r="A5" s="60"/>
      <c r="B5" s="60"/>
      <c r="C5" s="60"/>
      <c r="D5" s="60"/>
      <c r="E5" s="60"/>
      <c r="F5" s="60"/>
      <c r="G5" s="60" t="s">
        <v>141</v>
      </c>
      <c r="H5" s="60" t="s">
        <v>270</v>
      </c>
      <c r="I5" s="60"/>
      <c r="J5" s="60" t="s">
        <v>271</v>
      </c>
      <c r="K5" s="60"/>
    </row>
    <row r="6" ht="24.15" customHeight="1" spans="1:11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/>
      <c r="H6" s="60" t="s">
        <v>248</v>
      </c>
      <c r="I6" s="60" t="s">
        <v>240</v>
      </c>
      <c r="J6" s="60"/>
      <c r="K6" s="60"/>
    </row>
    <row r="7" ht="22.8" customHeight="1" spans="1:11">
      <c r="A7" s="55"/>
      <c r="B7" s="55"/>
      <c r="C7" s="55"/>
      <c r="D7" s="63"/>
      <c r="E7" s="63" t="s">
        <v>139</v>
      </c>
      <c r="F7" s="62">
        <v>1235.831028</v>
      </c>
      <c r="G7" s="62">
        <v>936.831028</v>
      </c>
      <c r="H7" s="62">
        <v>776.629164</v>
      </c>
      <c r="I7" s="62">
        <v>54.001864</v>
      </c>
      <c r="J7" s="62">
        <v>106.2</v>
      </c>
      <c r="K7" s="62">
        <v>299</v>
      </c>
    </row>
    <row r="8" ht="22.8" customHeight="1" spans="1:11">
      <c r="A8" s="55"/>
      <c r="B8" s="55"/>
      <c r="C8" s="55"/>
      <c r="D8" s="61" t="s">
        <v>157</v>
      </c>
      <c r="E8" s="61" t="s">
        <v>158</v>
      </c>
      <c r="F8" s="62">
        <v>1235.831028</v>
      </c>
      <c r="G8" s="62">
        <v>936.831028</v>
      </c>
      <c r="H8" s="62">
        <v>776.629164</v>
      </c>
      <c r="I8" s="62">
        <v>54.001864</v>
      </c>
      <c r="J8" s="62">
        <v>106.2</v>
      </c>
      <c r="K8" s="62">
        <v>299</v>
      </c>
    </row>
    <row r="9" ht="22.8" customHeight="1" spans="1:11">
      <c r="A9" s="55"/>
      <c r="B9" s="55"/>
      <c r="C9" s="55"/>
      <c r="D9" s="67" t="s">
        <v>159</v>
      </c>
      <c r="E9" s="67" t="s">
        <v>160</v>
      </c>
      <c r="F9" s="62">
        <v>1235.831028</v>
      </c>
      <c r="G9" s="62">
        <v>936.831028</v>
      </c>
      <c r="H9" s="62">
        <v>776.629164</v>
      </c>
      <c r="I9" s="62">
        <v>54.001864</v>
      </c>
      <c r="J9" s="62">
        <v>106.2</v>
      </c>
      <c r="K9" s="62">
        <v>299</v>
      </c>
    </row>
    <row r="10" ht="22.8" customHeight="1" spans="1:11">
      <c r="A10" s="52" t="s">
        <v>181</v>
      </c>
      <c r="B10" s="52"/>
      <c r="C10" s="52"/>
      <c r="D10" s="63" t="s">
        <v>272</v>
      </c>
      <c r="E10" s="63" t="s">
        <v>273</v>
      </c>
      <c r="F10" s="62">
        <v>138.160076</v>
      </c>
      <c r="G10" s="62">
        <v>138.160076</v>
      </c>
      <c r="H10" s="62">
        <v>86.956276</v>
      </c>
      <c r="I10" s="62">
        <v>51.2038</v>
      </c>
      <c r="J10" s="62">
        <v>0</v>
      </c>
      <c r="K10" s="62">
        <v>0</v>
      </c>
    </row>
    <row r="11" ht="22.8" customHeight="1" spans="1:11">
      <c r="A11" s="52" t="s">
        <v>181</v>
      </c>
      <c r="B11" s="112" t="s">
        <v>183</v>
      </c>
      <c r="C11" s="52"/>
      <c r="D11" s="63" t="s">
        <v>274</v>
      </c>
      <c r="E11" s="63" t="s">
        <v>275</v>
      </c>
      <c r="F11" s="62">
        <v>132.330776</v>
      </c>
      <c r="G11" s="62">
        <v>132.330776</v>
      </c>
      <c r="H11" s="62">
        <v>81.126976</v>
      </c>
      <c r="I11" s="62">
        <v>51.2038</v>
      </c>
      <c r="J11" s="62">
        <v>0</v>
      </c>
      <c r="K11" s="62">
        <v>0</v>
      </c>
    </row>
    <row r="12" ht="22.8" customHeight="1" spans="1:11">
      <c r="A12" s="72" t="s">
        <v>181</v>
      </c>
      <c r="B12" s="72" t="s">
        <v>183</v>
      </c>
      <c r="C12" s="72" t="s">
        <v>178</v>
      </c>
      <c r="D12" s="66" t="s">
        <v>276</v>
      </c>
      <c r="E12" s="55" t="s">
        <v>277</v>
      </c>
      <c r="F12" s="54">
        <v>51.2038</v>
      </c>
      <c r="G12" s="54">
        <v>51.2038</v>
      </c>
      <c r="H12" s="68"/>
      <c r="I12" s="68">
        <v>51.2038</v>
      </c>
      <c r="J12" s="68"/>
      <c r="K12" s="68"/>
    </row>
    <row r="13" ht="22.8" customHeight="1" spans="1:11">
      <c r="A13" s="72" t="s">
        <v>181</v>
      </c>
      <c r="B13" s="72" t="s">
        <v>183</v>
      </c>
      <c r="C13" s="72" t="s">
        <v>183</v>
      </c>
      <c r="D13" s="66" t="s">
        <v>278</v>
      </c>
      <c r="E13" s="55" t="s">
        <v>279</v>
      </c>
      <c r="F13" s="54">
        <v>81.126976</v>
      </c>
      <c r="G13" s="54">
        <v>81.126976</v>
      </c>
      <c r="H13" s="68">
        <v>81.126976</v>
      </c>
      <c r="I13" s="68"/>
      <c r="J13" s="68"/>
      <c r="K13" s="68"/>
    </row>
    <row r="14" ht="22.8" customHeight="1" spans="1:11">
      <c r="A14" s="52" t="s">
        <v>181</v>
      </c>
      <c r="B14" s="112" t="s">
        <v>190</v>
      </c>
      <c r="C14" s="52"/>
      <c r="D14" s="63" t="s">
        <v>280</v>
      </c>
      <c r="E14" s="63" t="s">
        <v>281</v>
      </c>
      <c r="F14" s="62">
        <v>3.49758</v>
      </c>
      <c r="G14" s="62">
        <v>3.49758</v>
      </c>
      <c r="H14" s="62">
        <v>3.49758</v>
      </c>
      <c r="I14" s="62">
        <v>0</v>
      </c>
      <c r="J14" s="62">
        <v>0</v>
      </c>
      <c r="K14" s="62">
        <v>0</v>
      </c>
    </row>
    <row r="15" ht="22.8" customHeight="1" spans="1:11">
      <c r="A15" s="72" t="s">
        <v>181</v>
      </c>
      <c r="B15" s="72" t="s">
        <v>190</v>
      </c>
      <c r="C15" s="72" t="s">
        <v>193</v>
      </c>
      <c r="D15" s="66" t="s">
        <v>282</v>
      </c>
      <c r="E15" s="55" t="s">
        <v>283</v>
      </c>
      <c r="F15" s="54">
        <v>3.49758</v>
      </c>
      <c r="G15" s="54">
        <v>3.49758</v>
      </c>
      <c r="H15" s="68">
        <v>3.49758</v>
      </c>
      <c r="I15" s="68"/>
      <c r="J15" s="68"/>
      <c r="K15" s="68"/>
    </row>
    <row r="16" ht="22.8" customHeight="1" spans="1:11">
      <c r="A16" s="52" t="s">
        <v>181</v>
      </c>
      <c r="B16" s="112" t="s">
        <v>196</v>
      </c>
      <c r="C16" s="52"/>
      <c r="D16" s="63" t="s">
        <v>284</v>
      </c>
      <c r="E16" s="63" t="s">
        <v>285</v>
      </c>
      <c r="F16" s="62">
        <v>2.33172</v>
      </c>
      <c r="G16" s="62">
        <v>2.33172</v>
      </c>
      <c r="H16" s="62">
        <v>2.33172</v>
      </c>
      <c r="I16" s="62">
        <v>0</v>
      </c>
      <c r="J16" s="62">
        <v>0</v>
      </c>
      <c r="K16" s="62">
        <v>0</v>
      </c>
    </row>
    <row r="17" ht="22.8" customHeight="1" spans="1:11">
      <c r="A17" s="72" t="s">
        <v>181</v>
      </c>
      <c r="B17" s="72" t="s">
        <v>196</v>
      </c>
      <c r="C17" s="72" t="s">
        <v>199</v>
      </c>
      <c r="D17" s="66" t="s">
        <v>286</v>
      </c>
      <c r="E17" s="55" t="s">
        <v>287</v>
      </c>
      <c r="F17" s="54">
        <v>2.33172</v>
      </c>
      <c r="G17" s="54">
        <v>2.33172</v>
      </c>
      <c r="H17" s="68">
        <v>2.33172</v>
      </c>
      <c r="I17" s="68"/>
      <c r="J17" s="68"/>
      <c r="K17" s="68"/>
    </row>
    <row r="18" ht="22.8" customHeight="1" spans="1:11">
      <c r="A18" s="52" t="s">
        <v>208</v>
      </c>
      <c r="B18" s="52"/>
      <c r="C18" s="52"/>
      <c r="D18" s="63" t="s">
        <v>288</v>
      </c>
      <c r="E18" s="63" t="s">
        <v>289</v>
      </c>
      <c r="F18" s="62">
        <v>999.657164</v>
      </c>
      <c r="G18" s="62">
        <v>705.657164</v>
      </c>
      <c r="H18" s="62">
        <v>596.6591</v>
      </c>
      <c r="I18" s="62">
        <v>2.798064</v>
      </c>
      <c r="J18" s="62">
        <v>106.2</v>
      </c>
      <c r="K18" s="62">
        <v>294</v>
      </c>
    </row>
    <row r="19" ht="22.8" customHeight="1" spans="1:11">
      <c r="A19" s="52" t="s">
        <v>208</v>
      </c>
      <c r="B19" s="112" t="s">
        <v>178</v>
      </c>
      <c r="C19" s="52"/>
      <c r="D19" s="63" t="s">
        <v>290</v>
      </c>
      <c r="E19" s="63" t="s">
        <v>291</v>
      </c>
      <c r="F19" s="62">
        <v>705.657164</v>
      </c>
      <c r="G19" s="62">
        <v>705.657164</v>
      </c>
      <c r="H19" s="62">
        <v>596.6591</v>
      </c>
      <c r="I19" s="62">
        <v>2.798064</v>
      </c>
      <c r="J19" s="62">
        <v>106.2</v>
      </c>
      <c r="K19" s="62">
        <v>0</v>
      </c>
    </row>
    <row r="20" ht="22.8" customHeight="1" spans="1:11">
      <c r="A20" s="72" t="s">
        <v>208</v>
      </c>
      <c r="B20" s="72" t="s">
        <v>178</v>
      </c>
      <c r="C20" s="72" t="s">
        <v>178</v>
      </c>
      <c r="D20" s="66" t="s">
        <v>292</v>
      </c>
      <c r="E20" s="55" t="s">
        <v>293</v>
      </c>
      <c r="F20" s="54">
        <v>705.657164</v>
      </c>
      <c r="G20" s="54">
        <v>705.657164</v>
      </c>
      <c r="H20" s="68">
        <v>596.6591</v>
      </c>
      <c r="I20" s="68">
        <v>2.798064</v>
      </c>
      <c r="J20" s="68">
        <v>106.2</v>
      </c>
      <c r="K20" s="68"/>
    </row>
    <row r="21" ht="22.8" customHeight="1" spans="1:11">
      <c r="A21" s="52" t="s">
        <v>208</v>
      </c>
      <c r="B21" s="112" t="s">
        <v>183</v>
      </c>
      <c r="C21" s="52"/>
      <c r="D21" s="63" t="s">
        <v>294</v>
      </c>
      <c r="E21" s="63" t="s">
        <v>217</v>
      </c>
      <c r="F21" s="62">
        <v>284</v>
      </c>
      <c r="G21" s="62">
        <v>0</v>
      </c>
      <c r="H21" s="62">
        <v>0</v>
      </c>
      <c r="I21" s="62">
        <v>0</v>
      </c>
      <c r="J21" s="62">
        <v>0</v>
      </c>
      <c r="K21" s="62">
        <v>284</v>
      </c>
    </row>
    <row r="22" ht="22.8" customHeight="1" spans="1:11">
      <c r="A22" s="72" t="s">
        <v>208</v>
      </c>
      <c r="B22" s="72" t="s">
        <v>183</v>
      </c>
      <c r="C22" s="72" t="s">
        <v>178</v>
      </c>
      <c r="D22" s="66" t="s">
        <v>295</v>
      </c>
      <c r="E22" s="55" t="s">
        <v>296</v>
      </c>
      <c r="F22" s="54">
        <v>284</v>
      </c>
      <c r="G22" s="54"/>
      <c r="H22" s="68"/>
      <c r="I22" s="68"/>
      <c r="J22" s="68"/>
      <c r="K22" s="68">
        <v>284</v>
      </c>
    </row>
    <row r="23" ht="22.8" customHeight="1" spans="1:11">
      <c r="A23" s="52" t="s">
        <v>208</v>
      </c>
      <c r="B23" s="112" t="s">
        <v>193</v>
      </c>
      <c r="C23" s="52"/>
      <c r="D23" s="63" t="s">
        <v>297</v>
      </c>
      <c r="E23" s="63" t="s">
        <v>221</v>
      </c>
      <c r="F23" s="62">
        <v>10</v>
      </c>
      <c r="G23" s="62">
        <v>0</v>
      </c>
      <c r="H23" s="62">
        <v>0</v>
      </c>
      <c r="I23" s="62">
        <v>0</v>
      </c>
      <c r="J23" s="62">
        <v>0</v>
      </c>
      <c r="K23" s="62">
        <v>10</v>
      </c>
    </row>
    <row r="24" ht="22.8" customHeight="1" spans="1:11">
      <c r="A24" s="72" t="s">
        <v>208</v>
      </c>
      <c r="B24" s="72" t="s">
        <v>193</v>
      </c>
      <c r="C24" s="72" t="s">
        <v>193</v>
      </c>
      <c r="D24" s="66" t="s">
        <v>298</v>
      </c>
      <c r="E24" s="55" t="s">
        <v>299</v>
      </c>
      <c r="F24" s="54">
        <v>10</v>
      </c>
      <c r="G24" s="54"/>
      <c r="H24" s="68"/>
      <c r="I24" s="68"/>
      <c r="J24" s="68"/>
      <c r="K24" s="68">
        <v>10</v>
      </c>
    </row>
    <row r="25" ht="22.8" customHeight="1" spans="1:11">
      <c r="A25" s="52" t="s">
        <v>202</v>
      </c>
      <c r="B25" s="52"/>
      <c r="C25" s="52"/>
      <c r="D25" s="63" t="s">
        <v>300</v>
      </c>
      <c r="E25" s="63" t="s">
        <v>301</v>
      </c>
      <c r="F25" s="62">
        <v>32.168556</v>
      </c>
      <c r="G25" s="62">
        <v>32.168556</v>
      </c>
      <c r="H25" s="62">
        <v>32.168556</v>
      </c>
      <c r="I25" s="62">
        <v>0</v>
      </c>
      <c r="J25" s="62">
        <v>0</v>
      </c>
      <c r="K25" s="62">
        <v>0</v>
      </c>
    </row>
    <row r="26" ht="22.8" customHeight="1" spans="1:11">
      <c r="A26" s="52" t="s">
        <v>202</v>
      </c>
      <c r="B26" s="112" t="s">
        <v>190</v>
      </c>
      <c r="C26" s="52"/>
      <c r="D26" s="63" t="s">
        <v>302</v>
      </c>
      <c r="E26" s="63" t="s">
        <v>303</v>
      </c>
      <c r="F26" s="62">
        <v>32.168556</v>
      </c>
      <c r="G26" s="62">
        <v>32.168556</v>
      </c>
      <c r="H26" s="62">
        <v>32.168556</v>
      </c>
      <c r="I26" s="62">
        <v>0</v>
      </c>
      <c r="J26" s="62">
        <v>0</v>
      </c>
      <c r="K26" s="62">
        <v>0</v>
      </c>
    </row>
    <row r="27" ht="22.8" customHeight="1" spans="1:11">
      <c r="A27" s="72" t="s">
        <v>202</v>
      </c>
      <c r="B27" s="72" t="s">
        <v>190</v>
      </c>
      <c r="C27" s="72" t="s">
        <v>178</v>
      </c>
      <c r="D27" s="66" t="s">
        <v>304</v>
      </c>
      <c r="E27" s="55" t="s">
        <v>305</v>
      </c>
      <c r="F27" s="54">
        <v>32.168556</v>
      </c>
      <c r="G27" s="54">
        <v>32.168556</v>
      </c>
      <c r="H27" s="68">
        <v>32.168556</v>
      </c>
      <c r="I27" s="68"/>
      <c r="J27" s="68"/>
      <c r="K27" s="68"/>
    </row>
    <row r="28" ht="22.8" customHeight="1" spans="1:11">
      <c r="A28" s="52" t="s">
        <v>222</v>
      </c>
      <c r="B28" s="52"/>
      <c r="C28" s="52"/>
      <c r="D28" s="63" t="s">
        <v>306</v>
      </c>
      <c r="E28" s="63" t="s">
        <v>307</v>
      </c>
      <c r="F28" s="62">
        <v>60.845232</v>
      </c>
      <c r="G28" s="62">
        <v>60.845232</v>
      </c>
      <c r="H28" s="62">
        <v>60.845232</v>
      </c>
      <c r="I28" s="62">
        <v>0</v>
      </c>
      <c r="J28" s="62">
        <v>0</v>
      </c>
      <c r="K28" s="62">
        <v>0</v>
      </c>
    </row>
    <row r="29" ht="22.8" customHeight="1" spans="1:11">
      <c r="A29" s="52" t="s">
        <v>222</v>
      </c>
      <c r="B29" s="112" t="s">
        <v>199</v>
      </c>
      <c r="C29" s="52"/>
      <c r="D29" s="63" t="s">
        <v>308</v>
      </c>
      <c r="E29" s="63" t="s">
        <v>309</v>
      </c>
      <c r="F29" s="62">
        <v>60.845232</v>
      </c>
      <c r="G29" s="62">
        <v>60.845232</v>
      </c>
      <c r="H29" s="62">
        <v>60.845232</v>
      </c>
      <c r="I29" s="62">
        <v>0</v>
      </c>
      <c r="J29" s="62">
        <v>0</v>
      </c>
      <c r="K29" s="62">
        <v>0</v>
      </c>
    </row>
    <row r="30" ht="22.8" customHeight="1" spans="1:11">
      <c r="A30" s="72" t="s">
        <v>222</v>
      </c>
      <c r="B30" s="72" t="s">
        <v>199</v>
      </c>
      <c r="C30" s="72" t="s">
        <v>178</v>
      </c>
      <c r="D30" s="66" t="s">
        <v>310</v>
      </c>
      <c r="E30" s="55" t="s">
        <v>311</v>
      </c>
      <c r="F30" s="54">
        <v>60.845232</v>
      </c>
      <c r="G30" s="54">
        <v>60.845232</v>
      </c>
      <c r="H30" s="68">
        <v>60.845232</v>
      </c>
      <c r="I30" s="68"/>
      <c r="J30" s="68"/>
      <c r="K30" s="68"/>
    </row>
    <row r="31" ht="22.8" customHeight="1" spans="1:11">
      <c r="A31" s="52" t="s">
        <v>173</v>
      </c>
      <c r="B31" s="52"/>
      <c r="C31" s="52"/>
      <c r="D31" s="63" t="s">
        <v>312</v>
      </c>
      <c r="E31" s="63" t="s">
        <v>313</v>
      </c>
      <c r="F31" s="62">
        <v>5</v>
      </c>
      <c r="G31" s="62">
        <v>0</v>
      </c>
      <c r="H31" s="62">
        <v>0</v>
      </c>
      <c r="I31" s="62">
        <v>0</v>
      </c>
      <c r="J31" s="62">
        <v>0</v>
      </c>
      <c r="K31" s="62">
        <v>5</v>
      </c>
    </row>
    <row r="32" ht="22.8" customHeight="1" spans="1:11">
      <c r="A32" s="52" t="s">
        <v>173</v>
      </c>
      <c r="B32" s="112" t="s">
        <v>175</v>
      </c>
      <c r="C32" s="52"/>
      <c r="D32" s="63" t="s">
        <v>314</v>
      </c>
      <c r="E32" s="63" t="s">
        <v>315</v>
      </c>
      <c r="F32" s="62">
        <v>5</v>
      </c>
      <c r="G32" s="62">
        <v>0</v>
      </c>
      <c r="H32" s="62">
        <v>0</v>
      </c>
      <c r="I32" s="62">
        <v>0</v>
      </c>
      <c r="J32" s="62">
        <v>0</v>
      </c>
      <c r="K32" s="62">
        <v>5</v>
      </c>
    </row>
    <row r="33" ht="22.8" customHeight="1" spans="1:11">
      <c r="A33" s="72" t="s">
        <v>173</v>
      </c>
      <c r="B33" s="72" t="s">
        <v>175</v>
      </c>
      <c r="C33" s="72" t="s">
        <v>178</v>
      </c>
      <c r="D33" s="66" t="s">
        <v>316</v>
      </c>
      <c r="E33" s="55" t="s">
        <v>317</v>
      </c>
      <c r="F33" s="54">
        <v>5</v>
      </c>
      <c r="G33" s="54"/>
      <c r="H33" s="68"/>
      <c r="I33" s="68"/>
      <c r="J33" s="68"/>
      <c r="K33" s="68">
        <v>5</v>
      </c>
    </row>
    <row r="34" ht="16.35" customHeight="1" spans="1:11">
      <c r="A34" s="59" t="s">
        <v>318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</row>
  </sheetData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2024-05-17T07:02:00Z</dcterms:created>
  <dcterms:modified xsi:type="dcterms:W3CDTF">2025-07-01T01:45:51Z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F6514483874A436DBCBFEC3AB9334FED_12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