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 tabRatio="906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27" r:id="rId12"/>
    <sheet name="11工资福利" sheetId="28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9" r:id="rId27"/>
    <sheet name="26政府采购预算表" sheetId="30" r:id="rId28"/>
  </sheets>
  <externalReferences>
    <externalReference r:id="rId29"/>
  </externalReferences>
  <definedNames>
    <definedName name="_xlnm._FilterDatabase" localSheetId="8" hidden="1">'7一般公共预算支出表'!$A$6:$K$34</definedName>
    <definedName name="_xlnm._FilterDatabase" localSheetId="27" hidden="1">'26政府采购预算表'!$A$7:$AF$57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<sst xmlns="http://schemas.openxmlformats.org/spreadsheetml/2006/main" count="2463" uniqueCount="804">
  <si>
    <t>2024年岳阳地区部门预算公开表</t>
  </si>
  <si>
    <t>单位代码：</t>
  </si>
  <si>
    <t>单位名称：</t>
  </si>
  <si>
    <t>岳阳市岳阳楼区王家河街道办事处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</si>
  <si>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</si>
  <si>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</si>
  <si>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</si>
  <si>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</si>
  <si>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</si>
  <si>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</si>
  <si>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</si>
  <si>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</si>
  <si>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</si>
  <si>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</si>
  <si>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</si>
  <si>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</si>
  <si>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</si>
  <si>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</si>
  <si>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</si>
  <si>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</si>
  <si>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</si>
  <si>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</si>
  <si>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</si>
  <si>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</si>
  <si>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</si>
  <si>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</si>
  <si>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</si>
  <si>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</si>
  <si>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</si>
  <si>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</si>
  <si>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</si>
  <si>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</si>
  <si>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</si>
  <si>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填报部门：岳阳市岳阳楼区王家河街道办事处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</si>
  <si>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</si>
  <si>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</si>
  <si>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</si>
  <si>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</si>
  <si>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</si>
  <si>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</si>
  <si>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</si>
  <si>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</si>
  <si>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</si>
  <si>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</si>
  <si>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</si>
  <si>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</si>
  <si>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</si>
  <si>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</si>
  <si>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</si>
  <si>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</si>
  <si>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</si>
  <si>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</si>
  <si>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</si>
  <si>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</si>
  <si>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</si>
  <si>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</si>
  <si>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</si>
  <si>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</si>
  <si>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</si>
  <si>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</si>
  <si>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</si>
  <si>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</si>
  <si>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</si>
  <si>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</si>
  <si>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</si>
  <si>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</si>
  <si>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</si>
  <si>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</si>
  <si>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</si>
  <si>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</si>
  <si>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</si>
  <si>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</si>
  <si>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</si>
  <si>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</si>
  <si>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</si>
  <si>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</si>
  <si>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</si>
  <si>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</si>
  <si>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</si>
  <si>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</si>
  <si>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</si>
  <si>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</si>
  <si>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</si>
  <si>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</si>
  <si>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</si>
  <si>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</si>
  <si>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</si>
  <si>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</si>
  <si>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</si>
  <si>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</si>
  <si>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</si>
  <si>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</si>
  <si>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</si>
  <si>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</si>
  <si>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</si>
  <si>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</si>
  <si>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</si>
  <si>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</si>
  <si>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</si>
  <si>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</si>
  <si>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</si>
  <si>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</si>
  <si>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</si>
  <si>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</si>
  <si>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</si>
  <si>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</si>
  <si>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</si>
  <si>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</si>
  <si>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</si>
  <si>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</si>
  <si>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</si>
  <si>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</si>
  <si>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</si>
  <si>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</si>
  <si>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</si>
  <si>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</si>
  <si>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</si>
  <si>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</si>
  <si>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</si>
  <si>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</si>
  <si>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</si>
  <si>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</si>
  <si>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</si>
  <si>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</si>
  <si>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</si>
  <si>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</si>
  <si>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</si>
  <si>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</si>
  <si>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</si>
  <si>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</si>
  <si>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</si>
  <si>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</si>
  <si>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</si>
  <si>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</si>
  <si>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</si>
  <si>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</si>
  <si>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</si>
  <si>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</si>
  <si>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</si>
  <si>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</si>
  <si>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</si>
  <si>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</si>
  <si>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</si>
  <si>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</si>
  <si>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</si>
  <si>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</si>
  <si>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</si>
  <si>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</si>
  <si>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</si>
  <si>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</si>
  <si>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</si>
  <si>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</si>
  <si>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</si>
  <si>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</si>
  <si>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</si>
  <si>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</si>
  <si>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</si>
  <si>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</si>
  <si>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</si>
  <si>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800030</t>
  </si>
  <si>
    <t xml:space="preserve">  岳阳市岳阳楼区王家河街道办事处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</si>
  <si>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</si>
  <si>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</si>
  <si>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</si>
  <si>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</si>
  <si>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</si>
  <si>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</si>
  <si>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</si>
  <si>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</si>
  <si>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</si>
  <si>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</si>
  <si>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</si>
  <si>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</si>
  <si>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</si>
  <si>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</si>
  <si>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</si>
  <si>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</si>
  <si>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</si>
  <si>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</si>
  <si>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</si>
  <si>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</si>
  <si>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</si>
  <si>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</si>
  <si>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</si>
  <si>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</si>
  <si>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</si>
  <si>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</si>
  <si>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</si>
  <si>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</si>
  <si>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</si>
  <si>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</si>
  <si>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</si>
  <si>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</si>
  <si>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</si>
  <si>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</si>
  <si>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</si>
  <si>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</si>
  <si>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</si>
  <si>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</si>
  <si>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</si>
  <si>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</si>
  <si>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</si>
  <si>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</si>
  <si>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</si>
  <si>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</si>
  <si>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</si>
  <si>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</si>
  <si>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</si>
  <si>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</si>
  <si>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</si>
  <si>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</si>
  <si>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</si>
  <si>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</si>
  <si>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</si>
  <si>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</si>
  <si>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</si>
  <si>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</si>
  <si>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</si>
  <si>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</si>
  <si>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</si>
  <si>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</si>
  <si>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</si>
  <si>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</si>
  <si>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</si>
  <si>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</si>
  <si>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</si>
  <si>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</si>
  <si>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</si>
  <si>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</si>
  <si>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</si>
  <si>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</si>
  <si>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</si>
  <si>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</si>
  <si>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</si>
  <si>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</si>
  <si>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</si>
  <si>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</si>
  <si>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</si>
  <si>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</si>
  <si>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</si>
  <si>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</si>
  <si>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</si>
  <si>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</si>
  <si>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</si>
  <si>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</si>
  <si>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</si>
  <si>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</si>
  <si>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</si>
  <si>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</si>
  <si>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</si>
  <si>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</si>
  <si>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</si>
  <si>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</si>
  <si>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</si>
  <si>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</si>
  <si>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</si>
  <si>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</si>
  <si>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</si>
  <si>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</si>
  <si>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</si>
  <si>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</si>
  <si>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</si>
  <si>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</si>
  <si>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</si>
  <si>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</si>
  <si>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</si>
  <si>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</si>
  <si>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</si>
  <si>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</si>
  <si>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</si>
  <si>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</si>
  <si>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</si>
  <si>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</si>
  <si>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</si>
  <si>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</si>
  <si>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</si>
  <si>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</si>
  <si>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</si>
  <si>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</si>
  <si>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</si>
  <si>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</si>
  <si>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</si>
  <si>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</si>
  <si>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</si>
  <si>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</si>
  <si>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</si>
  <si>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</si>
  <si>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</si>
  <si>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</si>
  <si>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</si>
  <si>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</si>
  <si>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</si>
  <si>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</si>
  <si>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</si>
  <si>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21299</t>
  </si>
  <si>
    <t xml:space="preserve">     2129999</t>
  </si>
  <si>
    <t xml:space="preserve">     其他城乡社区支出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</si>
  <si>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</si>
  <si>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</si>
  <si>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</si>
  <si>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</si>
  <si>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</si>
  <si>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</si>
  <si>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</si>
  <si>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</si>
  <si>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</si>
  <si>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</si>
  <si>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</si>
  <si>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</si>
  <si>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</si>
  <si>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</si>
  <si>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</si>
  <si>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</si>
  <si>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</si>
  <si>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</si>
  <si>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</si>
  <si>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</si>
  <si>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</si>
  <si>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</si>
  <si>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部门公开表23</t>
  </si>
  <si>
    <t>部门公开表09</t>
  </si>
  <si>
    <t>经济科目</t>
  </si>
  <si>
    <t>经济科目编码</t>
  </si>
  <si>
    <t>经济科目名称</t>
  </si>
  <si>
    <t>08</t>
  </si>
  <si>
    <t>机关事业单位基本养老保险缴费</t>
  </si>
  <si>
    <t>12</t>
  </si>
  <si>
    <t>其他社会保障费</t>
  </si>
  <si>
    <t>职工基本医疗保险缴费</t>
  </si>
  <si>
    <t>03</t>
  </si>
  <si>
    <t>奖金</t>
  </si>
  <si>
    <t>07</t>
  </si>
  <si>
    <t>绩效工资</t>
  </si>
  <si>
    <t>伙食补助费</t>
  </si>
  <si>
    <t>基本工资</t>
  </si>
  <si>
    <t>津贴补贴</t>
  </si>
  <si>
    <t>住房公积金</t>
  </si>
  <si>
    <t>其他对个人和家庭的补助</t>
  </si>
  <si>
    <t>退休费</t>
  </si>
  <si>
    <t>302</t>
  </si>
  <si>
    <t>商品和服务支出</t>
  </si>
  <si>
    <t>30201</t>
  </si>
  <si>
    <t>办公费</t>
  </si>
  <si>
    <t>30202</t>
  </si>
  <si>
    <t>印刷费</t>
  </si>
  <si>
    <t>39</t>
  </si>
  <si>
    <t>30239</t>
  </si>
  <si>
    <t>其他交通费用</t>
  </si>
  <si>
    <t>28</t>
  </si>
  <si>
    <t>30228</t>
  </si>
  <si>
    <t>工会经费</t>
  </si>
  <si>
    <t>16</t>
  </si>
  <si>
    <t>30216</t>
  </si>
  <si>
    <t>培训费</t>
  </si>
  <si>
    <t>15</t>
  </si>
  <si>
    <t>30215</t>
  </si>
  <si>
    <t>会议费</t>
  </si>
  <si>
    <t>13</t>
  </si>
  <si>
    <t>30213</t>
  </si>
  <si>
    <t>维修（护）费</t>
  </si>
  <si>
    <t>30211</t>
  </si>
  <si>
    <t>差旅费</t>
  </si>
  <si>
    <t>30207</t>
  </si>
  <si>
    <t>邮电费</t>
  </si>
  <si>
    <t>30206</t>
  </si>
  <si>
    <t>电费</t>
  </si>
  <si>
    <t>30205</t>
  </si>
  <si>
    <t>水费</t>
  </si>
  <si>
    <t>部门公开表08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</si>
  <si>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</si>
  <si>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</si>
  <si>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</si>
  <si>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</si>
  <si>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</si>
  <si>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</si>
  <si>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</si>
  <si>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</si>
  <si>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</si>
  <si>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</si>
  <si>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</si>
  <si>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</si>
  <si>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</si>
  <si>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</si>
  <si>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</si>
  <si>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</si>
  <si>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</si>
  <si>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部门公开表11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</si>
  <si>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</si>
  <si>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</si>
  <si>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</si>
  <si>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</si>
  <si>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</si>
  <si>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</si>
  <si>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</si>
  <si>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</si>
  <si>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</si>
  <si>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</si>
  <si>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</si>
  <si>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</si>
  <si>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</si>
  <si>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</si>
  <si>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</si>
  <si>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</si>
  <si>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</si>
  <si>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</si>
  <si>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</si>
  <si>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</si>
  <si>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</si>
  <si>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</si>
  <si>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</si>
  <si>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</si>
  <si>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</si>
  <si>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</si>
  <si>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</si>
  <si>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</si>
  <si>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</si>
  <si>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</si>
  <si>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</si>
  <si>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</si>
  <si>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</si>
  <si>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</si>
  <si>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</si>
  <si>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</si>
  <si>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</si>
  <si>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</si>
  <si>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</si>
  <si>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</si>
  <si>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</si>
  <si>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</si>
  <si>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</si>
  <si>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</si>
  <si>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</si>
  <si>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</si>
  <si>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</si>
  <si>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</si>
  <si>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</si>
  <si>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</si>
  <si>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</si>
  <si>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</si>
  <si>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</si>
  <si>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</si>
  <si>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</si>
  <si>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</si>
  <si>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</si>
  <si>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</si>
  <si>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</si>
  <si>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</si>
  <si>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</si>
  <si>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</si>
  <si>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</si>
  <si>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</si>
  <si>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</si>
  <si>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</si>
  <si>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800030</t>
  </si>
  <si>
    <t xml:space="preserve">   编外用工人员经费</t>
  </si>
  <si>
    <t xml:space="preserve">   乡街环卫清扫</t>
  </si>
  <si>
    <t xml:space="preserve">   业务工作经费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</si>
  <si>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</si>
  <si>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</si>
  <si>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</si>
  <si>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</si>
  <si>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</si>
  <si>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</si>
  <si>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</si>
  <si>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</si>
  <si>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</si>
  <si>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</si>
  <si>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</si>
  <si>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</si>
  <si>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</si>
  <si>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</si>
  <si>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800030</t>
  </si>
  <si>
    <t xml:space="preserve">  编外用工人员经费</t>
  </si>
  <si>
    <t>保障编外用工人员经费（临聘人员工资)、福利。</t>
  </si>
  <si>
    <t>产出指标</t>
  </si>
  <si>
    <t>时效指标</t>
  </si>
  <si>
    <t>工资发放及时率</t>
  </si>
  <si>
    <t>100</t>
  </si>
  <si>
    <t>该指标主要考察人员经费发放及时情况</t>
  </si>
  <si>
    <t>该指标大于等于100%得满分，共计8分，否则不得分</t>
  </si>
  <si>
    <t>%</t>
  </si>
  <si>
    <t>≥</t>
  </si>
  <si>
    <t>质量指标</t>
  </si>
  <si>
    <t>编外人员到岗率</t>
  </si>
  <si>
    <t>该指标主要考察单位编外用工人员到岗率完成情况</t>
  </si>
  <si>
    <t>数量指标</t>
  </si>
  <si>
    <t>编外人员数</t>
  </si>
  <si>
    <t>1</t>
  </si>
  <si>
    <t>该指标主要考察单位编外用工人员数量</t>
  </si>
  <si>
    <t>保障人员资金发放达到100%得满分，共计9分，否则不得分</t>
  </si>
  <si>
    <t>人</t>
  </si>
  <si>
    <t>=</t>
  </si>
  <si>
    <t>满意度指标</t>
  </si>
  <si>
    <t>服务对象满意度指标</t>
  </si>
  <si>
    <t>社会公众满意度</t>
  </si>
  <si>
    <t>≥95%</t>
  </si>
  <si>
    <t>绝大部分人满意</t>
  </si>
  <si>
    <t>该指标大于95%得满分，共计25分，等于0得15分，小于0不得分。</t>
  </si>
  <si>
    <t>效益指标</t>
  </si>
  <si>
    <t>社会效益指标</t>
  </si>
  <si>
    <t>保障编外人员经费效益</t>
  </si>
  <si>
    <t>有效保障</t>
  </si>
  <si>
    <t>主要考察是否保障编外用工人员经费效益</t>
  </si>
  <si>
    <t>保障编外工人员经费效益得25分，否则不得分</t>
  </si>
  <si>
    <t>/</t>
  </si>
  <si>
    <t>定性</t>
  </si>
  <si>
    <t>成本指标</t>
  </si>
  <si>
    <t>经济成本指标</t>
  </si>
  <si>
    <t>编外人员经费</t>
  </si>
  <si>
    <t>6</t>
  </si>
  <si>
    <t>该指标主要考察编外用工人员经费</t>
  </si>
  <si>
    <t>保障人员资金使用小于等于100%得满分，共计25分，每超出百分之一扣权重分的1%。</t>
  </si>
  <si>
    <t>万元</t>
  </si>
  <si>
    <t>≤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</si>
  <si>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</si>
  <si>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</t>
  </si>
  <si>
    <t>资金发放准确率</t>
  </si>
  <si>
    <t>100%</t>
  </si>
  <si>
    <t>总分20分，资金发放准确率100%得满分，每降低5%扣1分</t>
  </si>
  <si>
    <t>资金发放及时性</t>
  </si>
  <si>
    <t>环卫工人人数</t>
  </si>
  <si>
    <t>115</t>
  </si>
  <si>
    <t>总分20分，人数在指标值之内得满分，超过不得分</t>
  </si>
  <si>
    <t>乡街环卫清扫工作经费的支出经费控制数</t>
  </si>
  <si>
    <t>380</t>
  </si>
  <si>
    <t>乡街环卫清扫工作经费的支出经费控制数不超过380万</t>
  </si>
  <si>
    <t>总分10分，在控制数内得满分，超过不得分</t>
  </si>
  <si>
    <t>居民对环卫满意度</t>
  </si>
  <si>
    <t>总分5分，满意度达到100%得满分，每降低5%扣1分</t>
  </si>
  <si>
    <t>环卫工人的满意度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</si>
  <si>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</si>
  <si>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</si>
  <si>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</si>
  <si>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</si>
  <si>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</si>
  <si>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生态效益指标</t>
  </si>
  <si>
    <t>保障城市环境卫生质量</t>
  </si>
  <si>
    <t>保障</t>
  </si>
  <si>
    <t xml:space="preserve">  业务工作经费</t>
  </si>
  <si>
    <t>完成街道基层民兵队伍建设、民兵军事训练、兵役登记与征兵等工作。1、加强领导、努力提高党管武装工作水平。明确分工，量化到人。整顿组织、强化队伍。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
完成辖区禁违控违日常巡查和专项整治工作。</t>
  </si>
  <si>
    <t>提升社会治安、民生服务水平</t>
  </si>
  <si>
    <t>显著</t>
  </si>
  <si>
    <t>考察是否显著提升社会治安、民生服务水平</t>
  </si>
  <si>
    <t>该指标显著提升社会治安、民生服务水平得6分，否则酌情扣分</t>
  </si>
  <si>
    <t>经济效益指标</t>
  </si>
  <si>
    <t>提高居民收入、降低企业负担</t>
  </si>
  <si>
    <t>有效</t>
  </si>
  <si>
    <t>考察是否有效提高居民收入、降低企业负担</t>
  </si>
  <si>
    <t>该指标有效提高居民收入、降低企业负担得6分，否则酌情扣分</t>
  </si>
  <si>
    <t>生态环境改善情况</t>
  </si>
  <si>
    <t>有所改善</t>
  </si>
  <si>
    <t>实现可持续发展</t>
  </si>
  <si>
    <t>该指标达到95%以上得6分，每减少5%扣1分</t>
  </si>
  <si>
    <t>社会保障能力不断加强</t>
  </si>
  <si>
    <t>95</t>
  </si>
  <si>
    <t>可持续发展:辖区居民社保覆盖达到100%</t>
  </si>
  <si>
    <t>工作完成时效</t>
  </si>
  <si>
    <t>各项工作完成及时，不等靠、不拖沓</t>
  </si>
  <si>
    <t>该指标达到100%以上得10分，每减少5%扣1分</t>
  </si>
  <si>
    <t>工作任务数完成率</t>
  </si>
  <si>
    <t>全年任务数均能按量完成</t>
  </si>
  <si>
    <t>该指标达到100%以上得20分，每减少5%扣1分</t>
  </si>
  <si>
    <t>辖区工作效果明显</t>
  </si>
  <si>
    <t>国防教育、武装阵地建设、征兵、民兵整组、禁违控违工作效果明显</t>
  </si>
  <si>
    <t>生态环境成本指标</t>
  </si>
  <si>
    <t>全覆盖</t>
  </si>
  <si>
    <t>加大宣传力度，努力营造全社会关心支持国防后备力量建设的浓厚氛围，辖区国防教育全覆盖。</t>
  </si>
  <si>
    <t>该指标达到100%以上得5分，每减少5%扣1分</t>
  </si>
  <si>
    <t>社会成本指标</t>
  </si>
  <si>
    <t>零事故</t>
  </si>
  <si>
    <t>0</t>
  </si>
  <si>
    <t>切实保障人民生命财产安全，确保零事故。</t>
  </si>
  <si>
    <t>等于0得满分，共计6分。</t>
  </si>
  <si>
    <t>成本节约率</t>
  </si>
  <si>
    <t>主要考察项目执行过程中是否有效节约实施成本</t>
  </si>
  <si>
    <t>辖区居民满意度</t>
  </si>
  <si>
    <t>满意度大于等于90%的得20分，满意度小于90%且大于等于80%的得16分，满意度小于80%且大于等于60%的得10分，满意度小于60%不得分。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</si>
  <si>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</si>
  <si>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</si>
  <si>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</si>
  <si>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</si>
  <si>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</si>
  <si>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</si>
  <si>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</si>
  <si>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</si>
  <si>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</si>
  <si>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</si>
  <si>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</si>
  <si>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</si>
  <si>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依法行使管理和服务职能，领导本地区政治、经济、文化、社会、生态文明建设等各项工作和基层社会治理；主要目标如下：
1、机关运行平稳有序，及时足额发放工资、缩减三公经费和水电开支；
1、产业项目持续向好，确保旧改等项目验收合格率100%；
2、安全防线严抓不放，每年开展5次综合信访维稳工作、4次安全生产联合执法检查、2次违法建设集中整治行动；
3、生态环境提质提标，全年开展20次环境卫生集中整治行动；确保管辖范围内水域环境提升；
4、公共服务增质增效，开展网格员“一日双巡”工作，确保市长信箱、“12345”信访及时回复；
5、国防事业常抓不懈，完成大学毕业生征兵5人，增强全民国防观念；
6、群众满意度稳步提升，服务群众最后一公里全面打通，居民群众归属感不断增强；
7、完成区委和区人民政府交办的其他任务 。</t>
  </si>
  <si>
    <t>综治信访维稳</t>
  </si>
  <si>
    <t>5</t>
  </si>
  <si>
    <t>次</t>
  </si>
  <si>
    <t>每年开展综合信访维稳工作至少5次</t>
  </si>
  <si>
    <t>综治维稳工作次数达标得6分，每少一次扣1分</t>
  </si>
  <si>
    <t>6分</t>
  </si>
  <si>
    <t>控建拆违整治</t>
  </si>
  <si>
    <t>2</t>
  </si>
  <si>
    <t>次/月</t>
  </si>
  <si>
    <t>每月2次集中整治行动</t>
  </si>
  <si>
    <t>控建拆违整治每月少于2次扣0.5分，出现新增违建情况扣1分</t>
  </si>
  <si>
    <t>文明创建</t>
  </si>
  <si>
    <t>文明创建每月开展2次活动</t>
  </si>
  <si>
    <t>文明创建每月考核，开展活动少于2次扣0.5分</t>
  </si>
  <si>
    <t>环境卫生整治</t>
  </si>
  <si>
    <t>3</t>
  </si>
  <si>
    <t>每年开展20次集中整治行动</t>
  </si>
  <si>
    <t>每年开展环境卫生集中整治20次及以上得6分；15-20次得4分；10-14次得3分；10次以下得2分。</t>
  </si>
  <si>
    <t>安全生产</t>
  </si>
  <si>
    <t>4</t>
  </si>
  <si>
    <t>每月4次联合执法检查</t>
  </si>
  <si>
    <t>安全生产每月检查少于4次扣0.5分，出现安全隐患未整改扣1分</t>
  </si>
  <si>
    <t>旧改项目验收合格率</t>
  </si>
  <si>
    <t>旧改项目需按要求验收合格</t>
  </si>
  <si>
    <t>每一个项目验收不合格扣1分</t>
  </si>
  <si>
    <t>5分</t>
  </si>
  <si>
    <t>及时回复12345等工单</t>
  </si>
  <si>
    <t>天</t>
  </si>
  <si>
    <t>所有工单均要在两个工作日内回复</t>
  </si>
  <si>
    <t>一个工单未及时回复扣0.5分</t>
  </si>
  <si>
    <t>8分</t>
  </si>
  <si>
    <t>日</t>
  </si>
  <si>
    <t>每月15日前足额发放</t>
  </si>
  <si>
    <t>未及时发放一次扣1分</t>
  </si>
  <si>
    <t>促进社会治安稳定</t>
  </si>
  <si>
    <t>安全稳定</t>
  </si>
  <si>
    <t>确保辖区治安稳定，全年无重大政治事件及安全生产事故</t>
  </si>
  <si>
    <t>发生一次安全事故此项不得分</t>
  </si>
  <si>
    <t>水域环境质量提升</t>
  </si>
  <si>
    <t>环境质量提升</t>
  </si>
  <si>
    <t>确保管辖范围内水域环境提升</t>
  </si>
  <si>
    <t>水域环境质量未提升此项不得分</t>
  </si>
  <si>
    <t>落实惠民政策</t>
  </si>
  <si>
    <t>居民社保覆盖率100%得5分；每减少5%扣1分</t>
  </si>
  <si>
    <t>该指标主要考察部门整体工作开展情况，社会公众满意度是否达到年初目标</t>
  </si>
  <si>
    <t>满意度95%及以上得20分，每减少5%扣1分</t>
  </si>
  <si>
    <t>10分</t>
  </si>
  <si>
    <t>行政成本控制率</t>
  </si>
  <si>
    <t>10</t>
  </si>
  <si>
    <t>压缩公务接待开支，“三公”经费应同比下降</t>
  </si>
  <si>
    <t>下降率达10%得6分；7%-9%得4分，4%-6%得2分，3%及以下得1分，未下降不得分</t>
  </si>
  <si>
    <t>社会影响</t>
  </si>
  <si>
    <t>提升政府形象</t>
  </si>
  <si>
    <t>反映单位工作对社会发展、公共福利等方面可能造成的负面影响。</t>
  </si>
  <si>
    <t>单位工作促进了社会发展和公共福利，无不良影响，得满分，存在负面影响，扣2分。</t>
  </si>
  <si>
    <t>减少用水</t>
  </si>
  <si>
    <t>50</t>
  </si>
  <si>
    <t>吨</t>
  </si>
  <si>
    <t>相较2023年少50吨</t>
  </si>
  <si>
    <t>减少50吨及以上得5分，减少每低于目标值5吨扣1分。</t>
  </si>
  <si>
    <t>减少用电</t>
  </si>
  <si>
    <t>1000</t>
  </si>
  <si>
    <t>度</t>
  </si>
  <si>
    <t>相较2023年少1000度</t>
  </si>
  <si>
    <t>减少1000度及以上得5分，减少每高于目标值100度扣1分。</t>
  </si>
  <si>
    <t xml:space="preserve"> 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</si>
  <si>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</si>
  <si>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</si>
  <si>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</si>
  <si>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</si>
  <si>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</si>
  <si>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</si>
  <si>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</si>
  <si>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</si>
  <si>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</si>
  <si>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</si>
  <si>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</si>
  <si>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</si>
  <si>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</si>
  <si>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</si>
  <si>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</si>
  <si>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</si>
  <si>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</si>
  <si>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</si>
  <si>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</si>
  <si>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</si>
  <si>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</si>
  <si>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</si>
  <si>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</si>
  <si>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</si>
  <si>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</si>
  <si>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</si>
  <si>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</si>
  <si>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</si>
  <si>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</si>
  <si>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</si>
  <si>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</si>
  <si>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</si>
  <si>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</si>
  <si>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</si>
  <si>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</si>
  <si>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工程类</t>
  </si>
  <si>
    <t>B08000000</t>
  </si>
  <si>
    <t>修缮工程</t>
  </si>
  <si>
    <t>1月</t>
  </si>
  <si>
    <t>12月</t>
  </si>
  <si>
    <t>批</t>
  </si>
  <si>
    <t>B03030000</t>
  </si>
  <si>
    <t>拆除工程</t>
  </si>
  <si>
    <t>2120101</t>
  </si>
  <si>
    <t>货物类</t>
  </si>
  <si>
    <t>A02021125</t>
  </si>
  <si>
    <t>笔</t>
  </si>
  <si>
    <t>只</t>
  </si>
  <si>
    <t>A07031301</t>
  </si>
  <si>
    <t>茶叶</t>
  </si>
  <si>
    <t>斤</t>
  </si>
  <si>
    <t>A05040501</t>
  </si>
  <si>
    <t>卫生用纸制品</t>
  </si>
  <si>
    <t>提</t>
  </si>
  <si>
    <t>A05040200</t>
  </si>
  <si>
    <t>硒鼓、粉盒</t>
  </si>
  <si>
    <t>盒</t>
  </si>
  <si>
    <t>A05040000</t>
  </si>
  <si>
    <t>办公用品</t>
  </si>
  <si>
    <t>A05049900</t>
  </si>
  <si>
    <t>其他办公用品</t>
  </si>
  <si>
    <t>A05040499</t>
  </si>
  <si>
    <t>其他文教用品</t>
  </si>
  <si>
    <t>A05010500</t>
  </si>
  <si>
    <t>柜类</t>
  </si>
  <si>
    <t>A05010300</t>
  </si>
  <si>
    <t>椅凳类</t>
  </si>
  <si>
    <t>A05010299</t>
  </si>
  <si>
    <t>其他台、桌类</t>
  </si>
  <si>
    <t>A05010499</t>
  </si>
  <si>
    <t>其他沙发类</t>
  </si>
  <si>
    <t>A02010105</t>
  </si>
  <si>
    <t>台式计算机</t>
  </si>
  <si>
    <t>台</t>
  </si>
  <si>
    <t>A02021118</t>
  </si>
  <si>
    <t>扫描仪</t>
  </si>
  <si>
    <t>A02020400</t>
  </si>
  <si>
    <t>多功能一体机</t>
  </si>
  <si>
    <t>A02021301</t>
  </si>
  <si>
    <t>碎纸机</t>
  </si>
  <si>
    <t>A02010508</t>
  </si>
  <si>
    <t>移动存储设备</t>
  </si>
  <si>
    <t>个</t>
  </si>
  <si>
    <t>A02091107</t>
  </si>
  <si>
    <t>视频监控设备</t>
  </si>
  <si>
    <t>A02052305</t>
  </si>
  <si>
    <t>空调机组</t>
  </si>
  <si>
    <t>A02021109</t>
  </si>
  <si>
    <t>键盘</t>
  </si>
  <si>
    <t>A02010108</t>
  </si>
  <si>
    <t>便携式计算机</t>
  </si>
  <si>
    <t>A02010202</t>
  </si>
  <si>
    <t>交换设备</t>
  </si>
  <si>
    <t>A02010201</t>
  </si>
  <si>
    <t>路由器</t>
  </si>
  <si>
    <t>A02021110</t>
  </si>
  <si>
    <t>鼠标器</t>
  </si>
  <si>
    <t>A02021099</t>
  </si>
  <si>
    <t>其他打印机</t>
  </si>
  <si>
    <t>A05020100</t>
  </si>
  <si>
    <t>厨卫用具</t>
  </si>
  <si>
    <t>A05040502</t>
  </si>
  <si>
    <t>消毒杀菌用品</t>
  </si>
  <si>
    <t>瓶</t>
  </si>
  <si>
    <t>A05040503</t>
  </si>
  <si>
    <t>肥（香）皂和合成洗涤剂</t>
  </si>
  <si>
    <t>40</t>
  </si>
  <si>
    <t>A04010100</t>
  </si>
  <si>
    <t>普通图书</t>
  </si>
  <si>
    <t>箱</t>
  </si>
  <si>
    <t>A02021004</t>
  </si>
  <si>
    <t>A4 彩色打印机</t>
  </si>
  <si>
    <t>A02021003</t>
  </si>
  <si>
    <t>A4 黑白打印机</t>
  </si>
  <si>
    <t>服务类</t>
  </si>
  <si>
    <t>C05990000</t>
  </si>
  <si>
    <t>其他社会服务</t>
  </si>
  <si>
    <t>C16070200</t>
  </si>
  <si>
    <t>硬件运维服务</t>
  </si>
  <si>
    <t>C16070300</t>
  </si>
  <si>
    <t>软件运维服务</t>
  </si>
  <si>
    <t>C17010100</t>
  </si>
  <si>
    <t>基础电信服务</t>
  </si>
  <si>
    <t>年</t>
  </si>
  <si>
    <t>C22000000</t>
  </si>
  <si>
    <t>餐饮服务</t>
  </si>
  <si>
    <t>C17990000</t>
  </si>
  <si>
    <t>其他电信和信息传输服务</t>
  </si>
  <si>
    <t>C23090199</t>
  </si>
  <si>
    <t>其他印刷服务</t>
  </si>
  <si>
    <t>C02060000</t>
  </si>
  <si>
    <t>培训服务</t>
  </si>
  <si>
    <t>C20030100</t>
  </si>
  <si>
    <t>会计咨询服务</t>
  </si>
  <si>
    <t>C20030300</t>
  </si>
  <si>
    <t>法律咨询服务</t>
  </si>
  <si>
    <t>C20039900</t>
  </si>
  <si>
    <t>其他咨询服务</t>
  </si>
  <si>
    <t>C23170000</t>
  </si>
  <si>
    <t>摄影服务</t>
  </si>
  <si>
    <t>C13050100</t>
  </si>
  <si>
    <t>清扫服务</t>
  </si>
  <si>
    <t>C13050200</t>
  </si>
  <si>
    <t>垃圾处理服务</t>
  </si>
  <si>
    <t>C03990000</t>
  </si>
  <si>
    <t>其他就业服务</t>
  </si>
  <si>
    <t>C99000000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</si>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</sst>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宋体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8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55">
      <alignment vertical="center"/>
    </xf>
    <xf numFmtId="0" fontId="3" fillId="0" borderId="0" xfId="49" applyFont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4" fillId="0" borderId="0" xfId="49" applyFont="1" applyFill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1" xfId="49" applyFont="1" applyFill="1" applyBorder="1" applyAlignment="1">
      <alignment vertical="center" wrapText="1"/>
    </xf>
    <xf numFmtId="0" fontId="1" fillId="0" borderId="1" xfId="53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vertical="center" wrapText="1"/>
    </xf>
    <xf numFmtId="0" fontId="5" fillId="0" borderId="2" xfId="49" applyFont="1" applyBorder="1" applyAlignment="1">
      <alignment vertical="center" wrapText="1"/>
    </xf>
    <xf numFmtId="43" fontId="5" fillId="0" borderId="2" xfId="49" applyNumberFormat="1" applyFont="1" applyBorder="1" applyAlignment="1">
      <alignment horizontal="right" vertical="center" wrapText="1"/>
    </xf>
    <xf numFmtId="0" fontId="1" fillId="0" borderId="1" xfId="53" applyFont="1" applyFill="1" applyBorder="1" applyAlignment="1">
      <alignment horizontal="center" vertical="center" wrapText="1"/>
    </xf>
    <xf numFmtId="43" fontId="1" fillId="0" borderId="1" xfId="53" applyNumberFormat="1" applyFont="1" applyFill="1" applyBorder="1" applyAlignment="1">
      <alignment horizontal="right" vertical="center" wrapText="1"/>
    </xf>
    <xf numFmtId="43" fontId="0" fillId="0" borderId="0" xfId="0" applyNumberFormat="1" applyAlignment="1">
      <alignment horizontal="right" vertical="center"/>
    </xf>
    <xf numFmtId="4" fontId="5" fillId="0" borderId="2" xfId="49" applyNumberFormat="1" applyFont="1" applyBorder="1" applyAlignment="1">
      <alignment vertical="center" wrapText="1"/>
    </xf>
    <xf numFmtId="4" fontId="5" fillId="0" borderId="1" xfId="49" applyNumberFormat="1" applyFont="1" applyBorder="1" applyAlignment="1">
      <alignment vertical="center" wrapText="1"/>
    </xf>
    <xf numFmtId="0" fontId="5" fillId="0" borderId="1" xfId="53" applyFont="1" applyFill="1" applyBorder="1" applyAlignment="1">
      <alignment vertical="center" wrapText="1"/>
    </xf>
    <xf numFmtId="4" fontId="5" fillId="0" borderId="3" xfId="49" applyNumberFormat="1" applyFont="1" applyBorder="1" applyAlignment="1">
      <alignment vertical="center" wrapText="1"/>
    </xf>
    <xf numFmtId="4" fontId="1" fillId="0" borderId="4" xfId="49" applyNumberFormat="1" applyFont="1" applyBorder="1" applyAlignment="1">
      <alignment vertical="center" wrapText="1"/>
    </xf>
    <xf numFmtId="4" fontId="1" fillId="0" borderId="2" xfId="49" applyNumberFormat="1" applyFont="1" applyBorder="1" applyAlignment="1">
      <alignment vertical="center" wrapText="1"/>
    </xf>
    <xf numFmtId="0" fontId="2" fillId="0" borderId="5" xfId="49" applyBorder="1">
      <alignment vertical="center"/>
    </xf>
    <xf numFmtId="0" fontId="2" fillId="0" borderId="6" xfId="49" applyBorder="1">
      <alignment vertical="center"/>
    </xf>
    <xf numFmtId="176" fontId="5" fillId="0" borderId="1" xfId="53" applyNumberFormat="1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0" borderId="0" xfId="53">
      <alignment vertical="center"/>
    </xf>
    <xf numFmtId="0" fontId="5" fillId="0" borderId="0" xfId="49" applyFont="1" applyAlignment="1">
      <alignment horizontal="right" vertical="center" wrapText="1"/>
    </xf>
    <xf numFmtId="0" fontId="1" fillId="0" borderId="2" xfId="49" applyFont="1" applyBorder="1" applyAlignment="1">
      <alignment vertical="center" wrapText="1"/>
    </xf>
    <xf numFmtId="0" fontId="2" fillId="0" borderId="6" xfId="55" applyBorder="1">
      <alignment vertical="center"/>
    </xf>
    <xf numFmtId="0" fontId="0" fillId="0" borderId="6" xfId="0" applyBorder="1">
      <alignment vertical="center"/>
    </xf>
    <xf numFmtId="0" fontId="7" fillId="0" borderId="0" xfId="52" applyAlignment="1">
      <alignment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8" fillId="0" borderId="0" xfId="52" applyFont="1" applyAlignment="1">
      <alignment horizontal="left" vertical="center"/>
    </xf>
    <xf numFmtId="0" fontId="10" fillId="0" borderId="0" xfId="52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6" xfId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176" fontId="14" fillId="0" borderId="6" xfId="1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51">
      <alignment vertical="center"/>
    </xf>
    <xf numFmtId="0" fontId="16" fillId="0" borderId="0" xfId="51" applyFont="1">
      <alignment vertical="center"/>
    </xf>
    <xf numFmtId="0" fontId="1" fillId="0" borderId="0" xfId="51" applyFont="1" applyAlignment="1">
      <alignment vertical="center" wrapText="1"/>
    </xf>
    <xf numFmtId="0" fontId="1" fillId="0" borderId="0" xfId="51" applyFont="1" applyAlignment="1">
      <alignment horizontal="right" vertical="center" wrapText="1"/>
    </xf>
    <xf numFmtId="0" fontId="9" fillId="0" borderId="0" xfId="51" applyFont="1" applyAlignment="1">
      <alignment horizontal="center" vertical="center" wrapText="1"/>
    </xf>
    <xf numFmtId="0" fontId="5" fillId="0" borderId="0" xfId="51" applyFont="1" applyAlignment="1">
      <alignment horizontal="left" vertical="center" wrapText="1"/>
    </xf>
    <xf numFmtId="0" fontId="5" fillId="0" borderId="0" xfId="51" applyFont="1" applyAlignment="1">
      <alignment vertical="center" wrapText="1"/>
    </xf>
    <xf numFmtId="0" fontId="5" fillId="0" borderId="0" xfId="51" applyFont="1" applyAlignment="1">
      <alignment horizontal="right" vertical="center" wrapText="1"/>
    </xf>
    <xf numFmtId="0" fontId="11" fillId="0" borderId="7" xfId="51" applyFont="1" applyBorder="1" applyAlignment="1">
      <alignment horizontal="center" vertical="center" wrapText="1"/>
    </xf>
    <xf numFmtId="0" fontId="11" fillId="0" borderId="8" xfId="51" applyFont="1" applyBorder="1" applyAlignment="1">
      <alignment horizontal="center" vertical="center" wrapText="1"/>
    </xf>
    <xf numFmtId="0" fontId="11" fillId="0" borderId="9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10" xfId="51" applyFont="1" applyBorder="1" applyAlignment="1">
      <alignment horizontal="center" vertical="center" wrapText="1"/>
    </xf>
    <xf numFmtId="0" fontId="11" fillId="0" borderId="11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Fill="1" applyBorder="1" applyAlignment="1">
      <alignment vertical="center" wrapText="1"/>
    </xf>
    <xf numFmtId="49" fontId="12" fillId="0" borderId="1" xfId="51" applyNumberFormat="1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right" vertical="center" wrapText="1"/>
    </xf>
    <xf numFmtId="0" fontId="12" fillId="0" borderId="6" xfId="5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3" fillId="0" borderId="6" xfId="51" applyFont="1" applyFill="1" applyBorder="1" applyAlignment="1">
      <alignment horizontal="left" vertical="center" wrapText="1"/>
    </xf>
    <xf numFmtId="49" fontId="13" fillId="0" borderId="6" xfId="51" applyNumberFormat="1" applyFont="1" applyFill="1" applyBorder="1" applyAlignment="1">
      <alignment horizontal="left" vertical="center" wrapText="1"/>
    </xf>
    <xf numFmtId="0" fontId="17" fillId="0" borderId="6" xfId="5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9" fontId="13" fillId="2" borderId="6" xfId="51" applyNumberFormat="1" applyFont="1" applyFill="1" applyBorder="1" applyAlignment="1">
      <alignment horizontal="left" vertical="center" wrapText="1"/>
    </xf>
    <xf numFmtId="0" fontId="13" fillId="2" borderId="6" xfId="51" applyFont="1" applyFill="1" applyBorder="1" applyAlignment="1">
      <alignment horizontal="left" vertical="center" wrapText="1"/>
    </xf>
    <xf numFmtId="0" fontId="12" fillId="2" borderId="6" xfId="51" applyFont="1" applyFill="1" applyBorder="1" applyAlignment="1">
      <alignment horizontal="left" vertical="center" wrapText="1"/>
    </xf>
    <xf numFmtId="0" fontId="11" fillId="0" borderId="6" xfId="5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" fillId="0" borderId="1" xfId="53" applyFont="1" applyFill="1" applyBorder="1" applyAlignment="1" quotePrefix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千位分隔 2 2" xfId="50"/>
    <cellStyle name="常规 4" xfId="51"/>
    <cellStyle name="常规 2" xfId="52"/>
    <cellStyle name="常规 3" xfId="53"/>
    <cellStyle name="常规 5" xfId="54"/>
    <cellStyle name="常规 2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319;&#36141;&#39044;&#31639;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B1" workbookViewId="0">
      <selection activeCell="P8" sqref="P8"/>
    </sheetView>
  </sheetViews>
  <sheetFormatPr defaultColWidth="10" defaultRowHeight="14.1"/>
  <cols>
    <col min="1" max="15" width="9.76576576576577" style="77" customWidth="1"/>
    <col min="16" max="16384" width="10" style="77"/>
  </cols>
  <sheetData>
    <row r="1" s="77" customFormat="1" ht="16.35" customHeight="1" spans="1:1">
      <c r="A1" s="78"/>
    </row>
    <row r="2" s="77" customFormat="1" ht="122.8" customHeight="1" spans="1:1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="77" customFormat="1" ht="16.35" customHeight="1"/>
    <row r="4" s="77" customFormat="1" ht="16.35" customHeight="1"/>
    <row r="5" s="77" customFormat="1" ht="16.35" customHeight="1"/>
    <row r="6" s="77" customFormat="1" ht="16.35" customHeight="1"/>
    <row r="7" s="77" customFormat="1" ht="68.4" customHeight="1" spans="3:9">
      <c r="C7" s="146" t="s">
        <v>1</v>
      </c>
      <c r="D7" s="146"/>
      <c r="E7" s="147">
        <v>800030</v>
      </c>
      <c r="F7" s="147"/>
      <c r="G7" s="147"/>
      <c r="H7" s="147"/>
      <c r="I7" s="147"/>
    </row>
    <row r="8" s="77" customFormat="1" ht="68.4" customHeight="1" spans="3:9">
      <c r="C8" s="146" t="s">
        <v>2</v>
      </c>
      <c r="D8" s="146"/>
      <c r="E8" s="147" t="s">
        <v>3</v>
      </c>
      <c r="F8" s="147"/>
      <c r="G8" s="147"/>
      <c r="H8" s="147"/>
      <c r="I8" s="147"/>
    </row>
    <row r="9" s="77" customFormat="1" ht="68.4" customHeight="1" spans="3:8">
      <c r="C9" s="146"/>
      <c r="D9" s="146"/>
      <c r="E9" s="78"/>
      <c r="F9" s="78"/>
      <c r="G9" s="78"/>
      <c r="H9" s="7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115" zoomScaleNormal="115" workbookViewId="0">
      <pane ySplit="2" topLeftCell="A3" activePane="bottomLeft" state="frozen"/>
      <selection/>
      <selection pane="bottomLeft" activeCell="A3" sqref="A3:H3"/>
    </sheetView>
  </sheetViews>
  <sheetFormatPr defaultColWidth="9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66" t="s">
        <v>319</v>
      </c>
    </row>
    <row r="2" ht="43.1" customHeight="1" spans="1:9">
      <c r="A2" s="67" t="s">
        <v>13</v>
      </c>
      <c r="B2" s="67"/>
      <c r="C2" s="67"/>
      <c r="D2" s="67"/>
      <c r="E2" s="67"/>
      <c r="F2" s="67"/>
      <c r="G2" s="67"/>
      <c r="H2" s="67"/>
      <c r="I2" s="67"/>
    </row>
    <row r="3" ht="24.15" customHeight="1" spans="1:9">
      <c r="A3" s="62" t="s">
        <v>33</v>
      </c>
      <c r="B3" s="62"/>
      <c r="C3" s="62"/>
      <c r="D3" s="62"/>
      <c r="E3" s="62"/>
      <c r="F3" s="62"/>
      <c r="G3" s="62"/>
      <c r="H3" s="62"/>
      <c r="I3" s="60" t="s">
        <v>34</v>
      </c>
    </row>
    <row r="4" ht="19.8" customHeight="1" spans="1:9">
      <c r="A4" s="40" t="s">
        <v>162</v>
      </c>
      <c r="B4" s="40"/>
      <c r="C4" s="40"/>
      <c r="D4" s="40" t="s">
        <v>163</v>
      </c>
      <c r="E4" s="40" t="s">
        <v>164</v>
      </c>
      <c r="F4" s="40" t="s">
        <v>165</v>
      </c>
      <c r="G4" s="40"/>
      <c r="H4" s="40"/>
      <c r="I4" s="40"/>
    </row>
    <row r="5" ht="17.25" customHeight="1" spans="1:9">
      <c r="A5" s="40"/>
      <c r="B5" s="40"/>
      <c r="C5" s="40"/>
      <c r="D5" s="40"/>
      <c r="E5" s="40"/>
      <c r="F5" s="40" t="s">
        <v>139</v>
      </c>
      <c r="G5" s="40" t="s">
        <v>270</v>
      </c>
      <c r="H5" s="40"/>
      <c r="I5" s="40" t="s">
        <v>271</v>
      </c>
    </row>
    <row r="6" ht="24.15" customHeight="1" spans="1:9">
      <c r="A6" s="40" t="s">
        <v>170</v>
      </c>
      <c r="B6" s="40" t="s">
        <v>171</v>
      </c>
      <c r="C6" s="40" t="s">
        <v>172</v>
      </c>
      <c r="D6" s="40"/>
      <c r="E6" s="40"/>
      <c r="F6" s="40"/>
      <c r="G6" s="40" t="s">
        <v>248</v>
      </c>
      <c r="H6" s="40" t="s">
        <v>240</v>
      </c>
      <c r="I6" s="40"/>
    </row>
    <row r="7" ht="22.8" customHeight="1" spans="1:9">
      <c r="A7" s="58"/>
      <c r="B7" s="58"/>
      <c r="C7" s="58"/>
      <c r="D7" s="65"/>
      <c r="E7" s="65" t="s">
        <v>139</v>
      </c>
      <c r="F7" s="64">
        <v>901.950752</v>
      </c>
      <c r="G7" s="64">
        <v>767.774034</v>
      </c>
      <c r="H7" s="64">
        <v>29.776718</v>
      </c>
      <c r="I7" s="64">
        <v>104.4</v>
      </c>
    </row>
    <row r="8" ht="22.8" customHeight="1" spans="1:9">
      <c r="A8" s="58"/>
      <c r="B8" s="58"/>
      <c r="C8" s="58"/>
      <c r="D8" s="63" t="s">
        <v>157</v>
      </c>
      <c r="E8" s="63" t="s">
        <v>158</v>
      </c>
      <c r="F8" s="64">
        <v>901.950752</v>
      </c>
      <c r="G8" s="64">
        <v>767.774034</v>
      </c>
      <c r="H8" s="64">
        <v>29.776718</v>
      </c>
      <c r="I8" s="64">
        <v>104.4</v>
      </c>
    </row>
    <row r="9" ht="22.8" customHeight="1" spans="1:9">
      <c r="A9" s="58"/>
      <c r="B9" s="58"/>
      <c r="C9" s="58"/>
      <c r="D9" s="69" t="s">
        <v>159</v>
      </c>
      <c r="E9" s="69" t="s">
        <v>160</v>
      </c>
      <c r="F9" s="64">
        <v>901.950752</v>
      </c>
      <c r="G9" s="64">
        <v>767.774034</v>
      </c>
      <c r="H9" s="64">
        <v>29.776718</v>
      </c>
      <c r="I9" s="64">
        <v>104.4</v>
      </c>
    </row>
    <row r="10" ht="22.8" customHeight="1" spans="1:9">
      <c r="A10" s="42" t="s">
        <v>181</v>
      </c>
      <c r="B10" s="42"/>
      <c r="C10" s="42"/>
      <c r="D10" s="65" t="s">
        <v>272</v>
      </c>
      <c r="E10" s="65" t="s">
        <v>273</v>
      </c>
      <c r="F10" s="64">
        <v>113.250584</v>
      </c>
      <c r="G10" s="64">
        <v>86.246384</v>
      </c>
      <c r="H10" s="64">
        <v>27.0042</v>
      </c>
      <c r="I10" s="64">
        <v>0</v>
      </c>
    </row>
    <row r="11" ht="22.8" customHeight="1" spans="1:9">
      <c r="A11" s="42" t="s">
        <v>181</v>
      </c>
      <c r="B11" s="123" t="s">
        <v>183</v>
      </c>
      <c r="C11" s="42"/>
      <c r="D11" s="65" t="s">
        <v>274</v>
      </c>
      <c r="E11" s="65" t="s">
        <v>275</v>
      </c>
      <c r="F11" s="64">
        <v>107.474504</v>
      </c>
      <c r="G11" s="64">
        <v>80.470304</v>
      </c>
      <c r="H11" s="64">
        <v>27.0042</v>
      </c>
      <c r="I11" s="64">
        <v>0</v>
      </c>
    </row>
    <row r="12" ht="22.8" customHeight="1" spans="1:9">
      <c r="A12" s="74" t="s">
        <v>181</v>
      </c>
      <c r="B12" s="74" t="s">
        <v>183</v>
      </c>
      <c r="C12" s="74" t="s">
        <v>178</v>
      </c>
      <c r="D12" s="68" t="s">
        <v>276</v>
      </c>
      <c r="E12" s="58" t="s">
        <v>277</v>
      </c>
      <c r="F12" s="57">
        <v>27.0042</v>
      </c>
      <c r="G12" s="70"/>
      <c r="H12" s="70">
        <v>27.0042</v>
      </c>
      <c r="I12" s="70"/>
    </row>
    <row r="13" ht="22.8" customHeight="1" spans="1:9">
      <c r="A13" s="74" t="s">
        <v>181</v>
      </c>
      <c r="B13" s="74" t="s">
        <v>183</v>
      </c>
      <c r="C13" s="74" t="s">
        <v>183</v>
      </c>
      <c r="D13" s="68" t="s">
        <v>278</v>
      </c>
      <c r="E13" s="58" t="s">
        <v>279</v>
      </c>
      <c r="F13" s="57">
        <v>80.470304</v>
      </c>
      <c r="G13" s="70">
        <v>80.470304</v>
      </c>
      <c r="H13" s="70"/>
      <c r="I13" s="70"/>
    </row>
    <row r="14" ht="22.8" customHeight="1" spans="1:9">
      <c r="A14" s="42" t="s">
        <v>181</v>
      </c>
      <c r="B14" s="123" t="s">
        <v>190</v>
      </c>
      <c r="C14" s="42"/>
      <c r="D14" s="65" t="s">
        <v>280</v>
      </c>
      <c r="E14" s="65" t="s">
        <v>281</v>
      </c>
      <c r="F14" s="64">
        <v>3.465648</v>
      </c>
      <c r="G14" s="64">
        <v>3.465648</v>
      </c>
      <c r="H14" s="64">
        <v>0</v>
      </c>
      <c r="I14" s="64">
        <v>0</v>
      </c>
    </row>
    <row r="15" ht="22.8" customHeight="1" spans="1:9">
      <c r="A15" s="74" t="s">
        <v>181</v>
      </c>
      <c r="B15" s="74" t="s">
        <v>190</v>
      </c>
      <c r="C15" s="74" t="s">
        <v>193</v>
      </c>
      <c r="D15" s="68" t="s">
        <v>282</v>
      </c>
      <c r="E15" s="58" t="s">
        <v>283</v>
      </c>
      <c r="F15" s="57">
        <v>3.465648</v>
      </c>
      <c r="G15" s="70">
        <v>3.465648</v>
      </c>
      <c r="H15" s="70"/>
      <c r="I15" s="70"/>
    </row>
    <row r="16" ht="22.8" customHeight="1" spans="1:9">
      <c r="A16" s="42" t="s">
        <v>181</v>
      </c>
      <c r="B16" s="123" t="s">
        <v>196</v>
      </c>
      <c r="C16" s="42"/>
      <c r="D16" s="65" t="s">
        <v>284</v>
      </c>
      <c r="E16" s="65" t="s">
        <v>285</v>
      </c>
      <c r="F16" s="64">
        <v>2.310432</v>
      </c>
      <c r="G16" s="64">
        <v>2.310432</v>
      </c>
      <c r="H16" s="64">
        <v>0</v>
      </c>
      <c r="I16" s="64">
        <v>0</v>
      </c>
    </row>
    <row r="17" ht="22.8" customHeight="1" spans="1:9">
      <c r="A17" s="74" t="s">
        <v>181</v>
      </c>
      <c r="B17" s="74" t="s">
        <v>196</v>
      </c>
      <c r="C17" s="74" t="s">
        <v>199</v>
      </c>
      <c r="D17" s="68" t="s">
        <v>286</v>
      </c>
      <c r="E17" s="58" t="s">
        <v>287</v>
      </c>
      <c r="F17" s="57">
        <v>2.310432</v>
      </c>
      <c r="G17" s="70">
        <v>2.310432</v>
      </c>
      <c r="H17" s="70"/>
      <c r="I17" s="70"/>
    </row>
    <row r="18" ht="22.8" customHeight="1" spans="1:9">
      <c r="A18" s="42" t="s">
        <v>208</v>
      </c>
      <c r="B18" s="42"/>
      <c r="C18" s="42"/>
      <c r="D18" s="65" t="s">
        <v>288</v>
      </c>
      <c r="E18" s="65" t="s">
        <v>289</v>
      </c>
      <c r="F18" s="64">
        <v>696.450918</v>
      </c>
      <c r="G18" s="64">
        <v>589.2784</v>
      </c>
      <c r="H18" s="64">
        <v>2.772518</v>
      </c>
      <c r="I18" s="64">
        <v>104.4</v>
      </c>
    </row>
    <row r="19" ht="22.8" customHeight="1" spans="1:9">
      <c r="A19" s="42" t="s">
        <v>208</v>
      </c>
      <c r="B19" s="123" t="s">
        <v>178</v>
      </c>
      <c r="C19" s="42"/>
      <c r="D19" s="65" t="s">
        <v>290</v>
      </c>
      <c r="E19" s="65" t="s">
        <v>291</v>
      </c>
      <c r="F19" s="64">
        <v>696.450918</v>
      </c>
      <c r="G19" s="64">
        <v>589.2784</v>
      </c>
      <c r="H19" s="64">
        <v>2.772518</v>
      </c>
      <c r="I19" s="64">
        <v>104.4</v>
      </c>
    </row>
    <row r="20" ht="22.8" customHeight="1" spans="1:9">
      <c r="A20" s="74" t="s">
        <v>208</v>
      </c>
      <c r="B20" s="74" t="s">
        <v>178</v>
      </c>
      <c r="C20" s="74" t="s">
        <v>178</v>
      </c>
      <c r="D20" s="68" t="s">
        <v>292</v>
      </c>
      <c r="E20" s="58" t="s">
        <v>293</v>
      </c>
      <c r="F20" s="57">
        <v>696.450918</v>
      </c>
      <c r="G20" s="70">
        <v>589.2784</v>
      </c>
      <c r="H20" s="70">
        <v>2.772518</v>
      </c>
      <c r="I20" s="70">
        <v>104.4</v>
      </c>
    </row>
    <row r="21" ht="22.8" customHeight="1" spans="1:9">
      <c r="A21" s="42" t="s">
        <v>208</v>
      </c>
      <c r="B21" s="123" t="s">
        <v>193</v>
      </c>
      <c r="C21" s="42"/>
      <c r="D21" s="65" t="s">
        <v>294</v>
      </c>
      <c r="E21" s="65" t="s">
        <v>221</v>
      </c>
      <c r="F21" s="64">
        <v>0</v>
      </c>
      <c r="G21" s="64">
        <v>0</v>
      </c>
      <c r="H21" s="64">
        <v>0</v>
      </c>
      <c r="I21" s="64">
        <v>0</v>
      </c>
    </row>
    <row r="22" ht="22.8" customHeight="1" spans="1:9">
      <c r="A22" s="74" t="s">
        <v>208</v>
      </c>
      <c r="B22" s="74" t="s">
        <v>193</v>
      </c>
      <c r="C22" s="74" t="s">
        <v>193</v>
      </c>
      <c r="D22" s="68" t="s">
        <v>295</v>
      </c>
      <c r="E22" s="58" t="s">
        <v>296</v>
      </c>
      <c r="F22" s="57"/>
      <c r="G22" s="70"/>
      <c r="H22" s="70"/>
      <c r="I22" s="70"/>
    </row>
    <row r="23" ht="22.8" customHeight="1" spans="1:9">
      <c r="A23" s="42" t="s">
        <v>208</v>
      </c>
      <c r="B23" s="123" t="s">
        <v>183</v>
      </c>
      <c r="C23" s="42"/>
      <c r="D23" s="65" t="s">
        <v>297</v>
      </c>
      <c r="E23" s="65" t="s">
        <v>217</v>
      </c>
      <c r="F23" s="64">
        <v>0</v>
      </c>
      <c r="G23" s="64">
        <v>0</v>
      </c>
      <c r="H23" s="64">
        <v>0</v>
      </c>
      <c r="I23" s="64">
        <v>0</v>
      </c>
    </row>
    <row r="24" ht="22.8" customHeight="1" spans="1:9">
      <c r="A24" s="74" t="s">
        <v>208</v>
      </c>
      <c r="B24" s="74" t="s">
        <v>183</v>
      </c>
      <c r="C24" s="74" t="s">
        <v>178</v>
      </c>
      <c r="D24" s="68" t="s">
        <v>298</v>
      </c>
      <c r="E24" s="58" t="s">
        <v>299</v>
      </c>
      <c r="F24" s="57"/>
      <c r="G24" s="70"/>
      <c r="H24" s="70"/>
      <c r="I24" s="70"/>
    </row>
    <row r="25" ht="22.8" customHeight="1" spans="1:9">
      <c r="A25" s="42" t="s">
        <v>202</v>
      </c>
      <c r="B25" s="42"/>
      <c r="C25" s="42"/>
      <c r="D25" s="65" t="s">
        <v>300</v>
      </c>
      <c r="E25" s="65" t="s">
        <v>301</v>
      </c>
      <c r="F25" s="64">
        <v>31.896522</v>
      </c>
      <c r="G25" s="64">
        <v>31.896522</v>
      </c>
      <c r="H25" s="64">
        <v>0</v>
      </c>
      <c r="I25" s="64">
        <v>0</v>
      </c>
    </row>
    <row r="26" ht="22.8" customHeight="1" spans="1:9">
      <c r="A26" s="42" t="s">
        <v>202</v>
      </c>
      <c r="B26" s="123" t="s">
        <v>190</v>
      </c>
      <c r="C26" s="42"/>
      <c r="D26" s="65" t="s">
        <v>302</v>
      </c>
      <c r="E26" s="65" t="s">
        <v>303</v>
      </c>
      <c r="F26" s="64">
        <v>31.896522</v>
      </c>
      <c r="G26" s="64">
        <v>31.896522</v>
      </c>
      <c r="H26" s="64">
        <v>0</v>
      </c>
      <c r="I26" s="64">
        <v>0</v>
      </c>
    </row>
    <row r="27" ht="22.8" customHeight="1" spans="1:9">
      <c r="A27" s="74" t="s">
        <v>202</v>
      </c>
      <c r="B27" s="74" t="s">
        <v>190</v>
      </c>
      <c r="C27" s="74" t="s">
        <v>178</v>
      </c>
      <c r="D27" s="68" t="s">
        <v>304</v>
      </c>
      <c r="E27" s="58" t="s">
        <v>305</v>
      </c>
      <c r="F27" s="57">
        <v>31.896522</v>
      </c>
      <c r="G27" s="70">
        <v>31.896522</v>
      </c>
      <c r="H27" s="70"/>
      <c r="I27" s="70"/>
    </row>
    <row r="28" ht="22.8" customHeight="1" spans="1:9">
      <c r="A28" s="42" t="s">
        <v>222</v>
      </c>
      <c r="B28" s="42"/>
      <c r="C28" s="42"/>
      <c r="D28" s="65" t="s">
        <v>306</v>
      </c>
      <c r="E28" s="65" t="s">
        <v>307</v>
      </c>
      <c r="F28" s="64">
        <v>60.352728</v>
      </c>
      <c r="G28" s="64">
        <v>60.352728</v>
      </c>
      <c r="H28" s="64">
        <v>0</v>
      </c>
      <c r="I28" s="64">
        <v>0</v>
      </c>
    </row>
    <row r="29" ht="22.8" customHeight="1" spans="1:9">
      <c r="A29" s="42" t="s">
        <v>222</v>
      </c>
      <c r="B29" s="123" t="s">
        <v>199</v>
      </c>
      <c r="C29" s="42"/>
      <c r="D29" s="65" t="s">
        <v>308</v>
      </c>
      <c r="E29" s="65" t="s">
        <v>309</v>
      </c>
      <c r="F29" s="64">
        <v>60.352728</v>
      </c>
      <c r="G29" s="64">
        <v>60.352728</v>
      </c>
      <c r="H29" s="64">
        <v>0</v>
      </c>
      <c r="I29" s="64">
        <v>0</v>
      </c>
    </row>
    <row r="30" ht="22.8" customHeight="1" spans="1:9">
      <c r="A30" s="74" t="s">
        <v>222</v>
      </c>
      <c r="B30" s="74" t="s">
        <v>199</v>
      </c>
      <c r="C30" s="74" t="s">
        <v>178</v>
      </c>
      <c r="D30" s="68" t="s">
        <v>310</v>
      </c>
      <c r="E30" s="58" t="s">
        <v>311</v>
      </c>
      <c r="F30" s="57">
        <v>60.352728</v>
      </c>
      <c r="G30" s="70">
        <v>60.352728</v>
      </c>
      <c r="H30" s="70"/>
      <c r="I30" s="70"/>
    </row>
    <row r="31" ht="22.8" customHeight="1" spans="1:9">
      <c r="A31" s="42" t="s">
        <v>173</v>
      </c>
      <c r="B31" s="42"/>
      <c r="C31" s="42"/>
      <c r="D31" s="65" t="s">
        <v>312</v>
      </c>
      <c r="E31" s="65" t="s">
        <v>313</v>
      </c>
      <c r="F31" s="64">
        <v>0</v>
      </c>
      <c r="G31" s="64">
        <v>0</v>
      </c>
      <c r="H31" s="64">
        <v>0</v>
      </c>
      <c r="I31" s="64">
        <v>0</v>
      </c>
    </row>
    <row r="32" ht="22.8" customHeight="1" spans="1:9">
      <c r="A32" s="42" t="s">
        <v>173</v>
      </c>
      <c r="B32" s="123" t="s">
        <v>175</v>
      </c>
      <c r="C32" s="42"/>
      <c r="D32" s="65" t="s">
        <v>314</v>
      </c>
      <c r="E32" s="65" t="s">
        <v>315</v>
      </c>
      <c r="F32" s="64">
        <v>0</v>
      </c>
      <c r="G32" s="64">
        <v>0</v>
      </c>
      <c r="H32" s="64">
        <v>0</v>
      </c>
      <c r="I32" s="64">
        <v>0</v>
      </c>
    </row>
    <row r="33" ht="22.8" customHeight="1" spans="1:9">
      <c r="A33" s="74" t="s">
        <v>173</v>
      </c>
      <c r="B33" s="74" t="s">
        <v>175</v>
      </c>
      <c r="C33" s="74" t="s">
        <v>178</v>
      </c>
      <c r="D33" s="68" t="s">
        <v>316</v>
      </c>
      <c r="E33" s="58" t="s">
        <v>317</v>
      </c>
      <c r="F33" s="57"/>
      <c r="G33" s="70"/>
      <c r="H33" s="70"/>
      <c r="I33" s="70"/>
    </row>
    <row r="34" ht="16.35" customHeight="1" spans="1:6">
      <c r="A34" s="71"/>
      <c r="B34" s="71"/>
      <c r="C34" s="71"/>
      <c r="D34" s="71"/>
      <c r="E34" s="71"/>
      <c r="F34" s="71"/>
    </row>
    <row r="35" ht="16.35" customHeight="1" spans="1:6">
      <c r="A35" s="71"/>
      <c r="B35" s="71"/>
      <c r="C35" s="71"/>
      <c r="D35" s="71"/>
      <c r="E35" s="71"/>
      <c r="F35" s="71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22" workbookViewId="0">
      <selection activeCell="D22" sqref="D22:D32"/>
    </sheetView>
  </sheetViews>
  <sheetFormatPr defaultColWidth="9.55855855855856" defaultRowHeight="14.1" outlineLevelCol="7"/>
  <cols>
    <col min="1" max="1" width="7.22522522522523" style="94" customWidth="1"/>
    <col min="2" max="2" width="7.77477477477477" style="94" customWidth="1"/>
    <col min="3" max="3" width="15.4414414414414" style="94" customWidth="1"/>
    <col min="4" max="8" width="20.5585585585586" style="94" customWidth="1"/>
    <col min="9" max="16384" width="9.55855855855856" style="94"/>
  </cols>
  <sheetData>
    <row r="1" s="94" customFormat="1" ht="16.35" customHeight="1" spans="1:8">
      <c r="A1" s="96"/>
      <c r="B1" s="96"/>
      <c r="C1" s="96"/>
      <c r="D1" s="96"/>
      <c r="E1" s="96"/>
      <c r="F1" s="96"/>
      <c r="G1" s="96"/>
      <c r="H1" s="97" t="s">
        <v>320</v>
      </c>
    </row>
    <row r="2" s="94" customFormat="1" ht="43.2" customHeight="1" spans="1:8">
      <c r="A2" s="98" t="s">
        <v>14</v>
      </c>
      <c r="B2" s="98"/>
      <c r="C2" s="98"/>
      <c r="D2" s="98"/>
      <c r="E2" s="98"/>
      <c r="F2" s="98"/>
      <c r="G2" s="98"/>
      <c r="H2" s="98"/>
    </row>
    <row r="3" s="94" customFormat="1" ht="24.15" customHeight="1" spans="1:8">
      <c r="A3" s="99" t="s">
        <v>33</v>
      </c>
      <c r="B3" s="99"/>
      <c r="C3" s="99"/>
      <c r="D3" s="99"/>
      <c r="E3" s="100"/>
      <c r="F3" s="100"/>
      <c r="G3" s="100"/>
      <c r="H3" s="101" t="s">
        <v>34</v>
      </c>
    </row>
    <row r="4" s="94" customFormat="1" ht="19.8" customHeight="1" spans="1:8">
      <c r="A4" s="102" t="s">
        <v>321</v>
      </c>
      <c r="B4" s="103"/>
      <c r="C4" s="104" t="s">
        <v>322</v>
      </c>
      <c r="D4" s="105" t="s">
        <v>323</v>
      </c>
      <c r="E4" s="105" t="s">
        <v>165</v>
      </c>
      <c r="F4" s="105"/>
      <c r="G4" s="105"/>
      <c r="H4" s="105"/>
    </row>
    <row r="5" s="94" customFormat="1" ht="17.25" customHeight="1" spans="1:8">
      <c r="A5" s="106" t="s">
        <v>170</v>
      </c>
      <c r="B5" s="106" t="s">
        <v>171</v>
      </c>
      <c r="C5" s="104"/>
      <c r="D5" s="105"/>
      <c r="E5" s="105" t="s">
        <v>139</v>
      </c>
      <c r="F5" s="105" t="s">
        <v>270</v>
      </c>
      <c r="G5" s="105"/>
      <c r="H5" s="105" t="s">
        <v>271</v>
      </c>
    </row>
    <row r="6" s="94" customFormat="1" ht="24.15" customHeight="1" spans="1:8">
      <c r="A6" s="107"/>
      <c r="B6" s="107"/>
      <c r="C6" s="108"/>
      <c r="D6" s="105"/>
      <c r="E6" s="105"/>
      <c r="F6" s="105" t="s">
        <v>248</v>
      </c>
      <c r="G6" s="105" t="s">
        <v>240</v>
      </c>
      <c r="H6" s="105"/>
    </row>
    <row r="7" s="94" customFormat="1" ht="22.8" customHeight="1" spans="1:8">
      <c r="A7" s="109"/>
      <c r="B7" s="109"/>
      <c r="C7" s="110"/>
      <c r="D7" s="111" t="s">
        <v>139</v>
      </c>
      <c r="E7" s="112">
        <f>E8+E18+E21</f>
        <v>901.950752</v>
      </c>
      <c r="F7" s="112">
        <f>F8+F18+F21</f>
        <v>767.774034</v>
      </c>
      <c r="G7" s="112">
        <f t="shared" ref="E7:H7" si="0">G8+G18+G21</f>
        <v>29.776718</v>
      </c>
      <c r="H7" s="112">
        <f t="shared" si="0"/>
        <v>104.4</v>
      </c>
    </row>
    <row r="8" s="95" customFormat="1" ht="22.8" customHeight="1" spans="1:8">
      <c r="A8" s="113">
        <v>301</v>
      </c>
      <c r="B8" s="113"/>
      <c r="C8" s="113">
        <v>301</v>
      </c>
      <c r="D8" s="113" t="s">
        <v>248</v>
      </c>
      <c r="E8" s="112">
        <f>E9+E10+E11+E12+E13+E14+E15+E16+E17</f>
        <v>767.774034</v>
      </c>
      <c r="F8" s="112">
        <f>F9+F10+F11+F12+F13+F14+F15+F16+F17</f>
        <v>767.774034</v>
      </c>
      <c r="G8" s="114"/>
      <c r="H8" s="112"/>
    </row>
    <row r="9" s="94" customFormat="1" ht="22.8" customHeight="1" spans="1:8">
      <c r="A9" s="115">
        <v>301</v>
      </c>
      <c r="B9" s="116" t="s">
        <v>324</v>
      </c>
      <c r="C9" s="115">
        <v>30108</v>
      </c>
      <c r="D9" s="117" t="s">
        <v>325</v>
      </c>
      <c r="E9" s="88">
        <v>80.470304</v>
      </c>
      <c r="F9" s="88">
        <v>80.470304</v>
      </c>
      <c r="G9" s="118"/>
      <c r="H9" s="112"/>
    </row>
    <row r="10" s="94" customFormat="1" ht="22.8" customHeight="1" spans="1:8">
      <c r="A10" s="115">
        <v>301</v>
      </c>
      <c r="B10" s="115" t="s">
        <v>326</v>
      </c>
      <c r="C10" s="115">
        <v>30112</v>
      </c>
      <c r="D10" s="117" t="s">
        <v>327</v>
      </c>
      <c r="E10" s="88">
        <v>5.77608</v>
      </c>
      <c r="F10" s="88">
        <v>5.77608</v>
      </c>
      <c r="G10" s="118"/>
      <c r="H10" s="112"/>
    </row>
    <row r="11" s="94" customFormat="1" ht="22.8" customHeight="1" spans="1:8">
      <c r="A11" s="115">
        <v>301</v>
      </c>
      <c r="B11" s="115">
        <v>10</v>
      </c>
      <c r="C11" s="115">
        <v>30110</v>
      </c>
      <c r="D11" s="117" t="s">
        <v>328</v>
      </c>
      <c r="E11" s="88">
        <v>31.896522</v>
      </c>
      <c r="F11" s="88">
        <v>31.896522</v>
      </c>
      <c r="G11" s="118"/>
      <c r="H11" s="112"/>
    </row>
    <row r="12" s="94" customFormat="1" ht="22.8" customHeight="1" spans="1:8">
      <c r="A12" s="115">
        <v>301</v>
      </c>
      <c r="B12" s="115" t="s">
        <v>329</v>
      </c>
      <c r="C12" s="115">
        <v>30103</v>
      </c>
      <c r="D12" s="117" t="s">
        <v>330</v>
      </c>
      <c r="E12" s="88">
        <v>185.0252</v>
      </c>
      <c r="F12" s="88">
        <v>185.0252</v>
      </c>
      <c r="G12" s="118"/>
      <c r="H12" s="112"/>
    </row>
    <row r="13" s="94" customFormat="1" ht="22.8" customHeight="1" spans="1:8">
      <c r="A13" s="115">
        <v>301</v>
      </c>
      <c r="B13" s="115" t="s">
        <v>331</v>
      </c>
      <c r="C13" s="115">
        <v>30107</v>
      </c>
      <c r="D13" s="117" t="s">
        <v>332</v>
      </c>
      <c r="E13" s="88">
        <v>99.792</v>
      </c>
      <c r="F13" s="88">
        <v>99.792</v>
      </c>
      <c r="G13" s="118"/>
      <c r="H13" s="112"/>
    </row>
    <row r="14" s="94" customFormat="1" ht="22.8" customHeight="1" spans="1:8">
      <c r="A14" s="115">
        <v>301</v>
      </c>
      <c r="B14" s="115" t="s">
        <v>175</v>
      </c>
      <c r="C14" s="115">
        <v>30106</v>
      </c>
      <c r="D14" s="117" t="s">
        <v>333</v>
      </c>
      <c r="E14" s="88">
        <v>29</v>
      </c>
      <c r="F14" s="88">
        <v>29</v>
      </c>
      <c r="G14" s="118"/>
      <c r="H14" s="112"/>
    </row>
    <row r="15" s="94" customFormat="1" ht="22.8" customHeight="1" spans="1:8">
      <c r="A15" s="115">
        <v>301</v>
      </c>
      <c r="B15" s="115" t="s">
        <v>178</v>
      </c>
      <c r="C15" s="115">
        <v>30101</v>
      </c>
      <c r="D15" s="117" t="s">
        <v>334</v>
      </c>
      <c r="E15" s="88">
        <v>231.0432</v>
      </c>
      <c r="F15" s="88">
        <v>231.0432</v>
      </c>
      <c r="G15" s="118"/>
      <c r="H15" s="112"/>
    </row>
    <row r="16" s="94" customFormat="1" ht="22.8" customHeight="1" spans="1:8">
      <c r="A16" s="115">
        <v>301</v>
      </c>
      <c r="B16" s="119" t="s">
        <v>199</v>
      </c>
      <c r="C16" s="120">
        <v>30102</v>
      </c>
      <c r="D16" s="117" t="s">
        <v>335</v>
      </c>
      <c r="E16" s="88">
        <v>44.418</v>
      </c>
      <c r="F16" s="88">
        <v>44.418</v>
      </c>
      <c r="G16" s="118"/>
      <c r="H16" s="112"/>
    </row>
    <row r="17" s="94" customFormat="1" ht="22.8" customHeight="1" spans="1:8">
      <c r="A17" s="115">
        <v>301</v>
      </c>
      <c r="B17" s="115">
        <v>13</v>
      </c>
      <c r="C17" s="115">
        <v>30113</v>
      </c>
      <c r="D17" s="117" t="s">
        <v>336</v>
      </c>
      <c r="E17" s="88">
        <v>60.352728</v>
      </c>
      <c r="F17" s="88">
        <v>60.352728</v>
      </c>
      <c r="G17" s="118"/>
      <c r="H17" s="112"/>
    </row>
    <row r="18" s="95" customFormat="1" ht="22.8" customHeight="1" spans="1:8">
      <c r="A18" s="113">
        <v>303</v>
      </c>
      <c r="B18" s="113"/>
      <c r="C18" s="113">
        <v>303</v>
      </c>
      <c r="D18" s="113" t="s">
        <v>240</v>
      </c>
      <c r="E18" s="112">
        <f>E19+E20</f>
        <v>29.776718</v>
      </c>
      <c r="F18" s="112"/>
      <c r="G18" s="112">
        <f>G19+G20</f>
        <v>29.776718</v>
      </c>
      <c r="H18" s="112"/>
    </row>
    <row r="19" s="94" customFormat="1" ht="22.8" customHeight="1" spans="1:8">
      <c r="A19" s="120">
        <v>303</v>
      </c>
      <c r="B19" s="115">
        <v>99</v>
      </c>
      <c r="C19" s="115">
        <v>30399</v>
      </c>
      <c r="D19" s="117" t="s">
        <v>337</v>
      </c>
      <c r="E19" s="57">
        <v>2.772518</v>
      </c>
      <c r="F19" s="112"/>
      <c r="G19" s="57">
        <v>2.772518</v>
      </c>
      <c r="H19" s="112"/>
    </row>
    <row r="20" s="94" customFormat="1" ht="22.8" customHeight="1" spans="1:8">
      <c r="A20" s="120">
        <v>303</v>
      </c>
      <c r="B20" s="115" t="s">
        <v>199</v>
      </c>
      <c r="C20" s="115">
        <v>30302</v>
      </c>
      <c r="D20" s="117" t="s">
        <v>338</v>
      </c>
      <c r="E20" s="57">
        <v>27.0042</v>
      </c>
      <c r="F20" s="112"/>
      <c r="G20" s="57">
        <v>27.0042</v>
      </c>
      <c r="H20" s="112"/>
    </row>
    <row r="21" s="94" customFormat="1" ht="22.8" customHeight="1" spans="1:8">
      <c r="A21" s="121" t="s">
        <v>339</v>
      </c>
      <c r="B21" s="113"/>
      <c r="C21" s="113" t="s">
        <v>339</v>
      </c>
      <c r="D21" s="122" t="s">
        <v>340</v>
      </c>
      <c r="E21" s="83">
        <v>104.4</v>
      </c>
      <c r="F21" s="83"/>
      <c r="G21" s="83"/>
      <c r="H21" s="83">
        <v>104.4</v>
      </c>
    </row>
    <row r="22" s="94" customFormat="1" ht="22.8" customHeight="1" spans="1:8">
      <c r="A22" s="120" t="s">
        <v>339</v>
      </c>
      <c r="B22" s="115" t="s">
        <v>178</v>
      </c>
      <c r="C22" s="115" t="s">
        <v>341</v>
      </c>
      <c r="D22" s="117" t="s">
        <v>342</v>
      </c>
      <c r="E22" s="88">
        <v>16.95</v>
      </c>
      <c r="F22" s="88"/>
      <c r="G22" s="88"/>
      <c r="H22" s="88">
        <v>16.95</v>
      </c>
    </row>
    <row r="23" s="94" customFormat="1" ht="22.8" customHeight="1" spans="1:8">
      <c r="A23" s="120" t="s">
        <v>339</v>
      </c>
      <c r="B23" s="115" t="s">
        <v>199</v>
      </c>
      <c r="C23" s="115" t="s">
        <v>343</v>
      </c>
      <c r="D23" s="117" t="s">
        <v>344</v>
      </c>
      <c r="E23" s="88">
        <v>10</v>
      </c>
      <c r="F23" s="88"/>
      <c r="G23" s="88"/>
      <c r="H23" s="88">
        <v>10</v>
      </c>
    </row>
    <row r="24" s="94" customFormat="1" ht="22.8" customHeight="1" spans="1:8">
      <c r="A24" s="120" t="s">
        <v>339</v>
      </c>
      <c r="B24" s="115" t="s">
        <v>345</v>
      </c>
      <c r="C24" s="115" t="s">
        <v>346</v>
      </c>
      <c r="D24" s="117" t="s">
        <v>347</v>
      </c>
      <c r="E24" s="88">
        <v>42.17</v>
      </c>
      <c r="F24" s="88"/>
      <c r="G24" s="88"/>
      <c r="H24" s="88">
        <v>42.17</v>
      </c>
    </row>
    <row r="25" s="94" customFormat="1" ht="22.8" customHeight="1" spans="1:8">
      <c r="A25" s="120" t="s">
        <v>339</v>
      </c>
      <c r="B25" s="115" t="s">
        <v>348</v>
      </c>
      <c r="C25" s="115" t="s">
        <v>349</v>
      </c>
      <c r="D25" s="117" t="s">
        <v>350</v>
      </c>
      <c r="E25" s="88">
        <v>12.18</v>
      </c>
      <c r="F25" s="88"/>
      <c r="G25" s="88"/>
      <c r="H25" s="88">
        <v>12.18</v>
      </c>
    </row>
    <row r="26" s="94" customFormat="1" ht="22.8" customHeight="1" spans="1:8">
      <c r="A26" s="120" t="s">
        <v>339</v>
      </c>
      <c r="B26" s="115" t="s">
        <v>351</v>
      </c>
      <c r="C26" s="115" t="s">
        <v>352</v>
      </c>
      <c r="D26" s="117" t="s">
        <v>353</v>
      </c>
      <c r="E26" s="88">
        <v>0.3</v>
      </c>
      <c r="F26" s="88"/>
      <c r="G26" s="88"/>
      <c r="H26" s="88">
        <v>0.3</v>
      </c>
    </row>
    <row r="27" s="94" customFormat="1" ht="22.8" customHeight="1" spans="1:8">
      <c r="A27" s="120" t="s">
        <v>339</v>
      </c>
      <c r="B27" s="115" t="s">
        <v>354</v>
      </c>
      <c r="C27" s="115" t="s">
        <v>355</v>
      </c>
      <c r="D27" s="117" t="s">
        <v>356</v>
      </c>
      <c r="E27" s="88">
        <v>0.3</v>
      </c>
      <c r="F27" s="88"/>
      <c r="G27" s="88"/>
      <c r="H27" s="88">
        <v>0.3</v>
      </c>
    </row>
    <row r="28" s="94" customFormat="1" ht="22.8" customHeight="1" spans="1:8">
      <c r="A28" s="120" t="s">
        <v>339</v>
      </c>
      <c r="B28" s="115" t="s">
        <v>357</v>
      </c>
      <c r="C28" s="115" t="s">
        <v>358</v>
      </c>
      <c r="D28" s="117" t="s">
        <v>359</v>
      </c>
      <c r="E28" s="88">
        <v>5</v>
      </c>
      <c r="F28" s="88"/>
      <c r="G28" s="88"/>
      <c r="H28" s="88">
        <v>5</v>
      </c>
    </row>
    <row r="29" s="94" customFormat="1" ht="22.8" customHeight="1" spans="1:8">
      <c r="A29" s="120" t="s">
        <v>339</v>
      </c>
      <c r="B29" s="115" t="s">
        <v>190</v>
      </c>
      <c r="C29" s="115" t="s">
        <v>360</v>
      </c>
      <c r="D29" s="117" t="s">
        <v>361</v>
      </c>
      <c r="E29" s="88">
        <v>0.3</v>
      </c>
      <c r="F29" s="88"/>
      <c r="G29" s="88"/>
      <c r="H29" s="88">
        <v>0.3</v>
      </c>
    </row>
    <row r="30" s="94" customFormat="1" ht="22.8" customHeight="1" spans="1:8">
      <c r="A30" s="120" t="s">
        <v>339</v>
      </c>
      <c r="B30" s="115" t="s">
        <v>331</v>
      </c>
      <c r="C30" s="115" t="s">
        <v>362</v>
      </c>
      <c r="D30" s="117" t="s">
        <v>363</v>
      </c>
      <c r="E30" s="88">
        <v>1</v>
      </c>
      <c r="F30" s="88"/>
      <c r="G30" s="88"/>
      <c r="H30" s="88">
        <v>1</v>
      </c>
    </row>
    <row r="31" s="94" customFormat="1" ht="22.8" customHeight="1" spans="1:8">
      <c r="A31" s="120" t="s">
        <v>339</v>
      </c>
      <c r="B31" s="115" t="s">
        <v>175</v>
      </c>
      <c r="C31" s="115" t="s">
        <v>364</v>
      </c>
      <c r="D31" s="117" t="s">
        <v>365</v>
      </c>
      <c r="E31" s="88">
        <v>15</v>
      </c>
      <c r="F31" s="88"/>
      <c r="G31" s="88"/>
      <c r="H31" s="88">
        <v>15</v>
      </c>
    </row>
    <row r="32" s="94" customFormat="1" ht="22.8" customHeight="1" spans="1:8">
      <c r="A32" s="120" t="s">
        <v>339</v>
      </c>
      <c r="B32" s="115" t="s">
        <v>183</v>
      </c>
      <c r="C32" s="115" t="s">
        <v>366</v>
      </c>
      <c r="D32" s="117" t="s">
        <v>367</v>
      </c>
      <c r="E32" s="88">
        <v>1.2</v>
      </c>
      <c r="F32" s="88"/>
      <c r="G32" s="88"/>
      <c r="H32" s="88">
        <v>1.2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A3" sqref="A3:L3"/>
    </sheetView>
  </sheetViews>
  <sheetFormatPr defaultColWidth="9" defaultRowHeight="14.1"/>
  <cols>
    <col min="1" max="3" width="4.61261261261261" style="77" customWidth="1"/>
    <col min="4" max="4" width="9.63063063063063" style="77" customWidth="1"/>
    <col min="5" max="5" width="21.3063063063063" style="77" customWidth="1"/>
    <col min="6" max="6" width="13.4324324324324" style="77" customWidth="1"/>
    <col min="7" max="7" width="12.4864864864865" style="77" customWidth="1"/>
    <col min="8" max="11" width="10.2612612612613" style="77" customWidth="1"/>
    <col min="12" max="12" width="12.4864864864865" style="77" customWidth="1"/>
    <col min="13" max="14" width="10.2612612612613" style="77" customWidth="1"/>
    <col min="15" max="15" width="9.76576576576577" style="77" customWidth="1"/>
    <col min="16" max="16384" width="9" style="77"/>
  </cols>
  <sheetData>
    <row r="1" s="77" customFormat="1" ht="16.35" customHeight="1" spans="1:14">
      <c r="A1" s="78"/>
      <c r="M1" s="91" t="s">
        <v>368</v>
      </c>
      <c r="N1" s="91"/>
    </row>
    <row r="2" s="77" customFormat="1" ht="44.85" customHeight="1" spans="1:14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="77" customFormat="1" ht="22.4" customHeight="1" spans="1:14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92" t="s">
        <v>34</v>
      </c>
      <c r="N3" s="92"/>
    </row>
    <row r="4" s="77" customFormat="1" ht="42.25" customHeight="1" spans="1:14">
      <c r="A4" s="81" t="s">
        <v>162</v>
      </c>
      <c r="B4" s="81"/>
      <c r="C4" s="81"/>
      <c r="D4" s="81" t="s">
        <v>229</v>
      </c>
      <c r="E4" s="81" t="s">
        <v>230</v>
      </c>
      <c r="F4" s="81" t="s">
        <v>247</v>
      </c>
      <c r="G4" s="81" t="s">
        <v>232</v>
      </c>
      <c r="H4" s="81"/>
      <c r="I4" s="81"/>
      <c r="J4" s="81"/>
      <c r="K4" s="81"/>
      <c r="L4" s="81" t="s">
        <v>236</v>
      </c>
      <c r="M4" s="81"/>
      <c r="N4" s="81"/>
    </row>
    <row r="5" s="77" customFormat="1" ht="39.65" customHeight="1" spans="1:14">
      <c r="A5" s="81" t="s">
        <v>170</v>
      </c>
      <c r="B5" s="81" t="s">
        <v>171</v>
      </c>
      <c r="C5" s="81" t="s">
        <v>172</v>
      </c>
      <c r="D5" s="81"/>
      <c r="E5" s="81"/>
      <c r="F5" s="81"/>
      <c r="G5" s="81" t="s">
        <v>139</v>
      </c>
      <c r="H5" s="81" t="s">
        <v>369</v>
      </c>
      <c r="I5" s="81" t="s">
        <v>370</v>
      </c>
      <c r="J5" s="81" t="s">
        <v>336</v>
      </c>
      <c r="K5" s="81" t="s">
        <v>371</v>
      </c>
      <c r="L5" s="81" t="s">
        <v>139</v>
      </c>
      <c r="M5" s="81" t="s">
        <v>248</v>
      </c>
      <c r="N5" s="81" t="s">
        <v>372</v>
      </c>
    </row>
    <row r="6" s="77" customFormat="1" ht="22.8" customHeight="1" spans="1:14">
      <c r="A6" s="82"/>
      <c r="B6" s="82"/>
      <c r="C6" s="82"/>
      <c r="D6" s="82"/>
      <c r="E6" s="82" t="s">
        <v>139</v>
      </c>
      <c r="F6" s="86">
        <v>767.774034</v>
      </c>
      <c r="G6" s="86">
        <v>767.774034</v>
      </c>
      <c r="H6" s="86">
        <v>560.2784</v>
      </c>
      <c r="I6" s="86">
        <v>118.142906</v>
      </c>
      <c r="J6" s="86">
        <v>60.352728</v>
      </c>
      <c r="K6" s="86">
        <v>29</v>
      </c>
      <c r="L6" s="86"/>
      <c r="M6" s="86"/>
      <c r="N6" s="86"/>
    </row>
    <row r="7" s="77" customFormat="1" ht="22.8" customHeight="1" spans="1:14">
      <c r="A7" s="82"/>
      <c r="B7" s="82"/>
      <c r="C7" s="82"/>
      <c r="D7" s="84" t="s">
        <v>157</v>
      </c>
      <c r="E7" s="84" t="s">
        <v>158</v>
      </c>
      <c r="F7" s="86">
        <v>767.774034</v>
      </c>
      <c r="G7" s="86">
        <v>767.774034</v>
      </c>
      <c r="H7" s="86">
        <v>560.2784</v>
      </c>
      <c r="I7" s="86">
        <v>118.142906</v>
      </c>
      <c r="J7" s="86">
        <v>60.352728</v>
      </c>
      <c r="K7" s="86">
        <v>29</v>
      </c>
      <c r="L7" s="86">
        <v>0</v>
      </c>
      <c r="M7" s="86">
        <v>0</v>
      </c>
      <c r="N7" s="86">
        <v>0</v>
      </c>
    </row>
    <row r="8" s="77" customFormat="1" ht="22.8" customHeight="1" spans="1:14">
      <c r="A8" s="82"/>
      <c r="B8" s="82"/>
      <c r="C8" s="82"/>
      <c r="D8" s="69" t="s">
        <v>159</v>
      </c>
      <c r="E8" s="69" t="s">
        <v>160</v>
      </c>
      <c r="F8" s="86">
        <v>767.774034</v>
      </c>
      <c r="G8" s="86">
        <v>767.774034</v>
      </c>
      <c r="H8" s="86">
        <v>560.2784</v>
      </c>
      <c r="I8" s="86">
        <v>118.142906</v>
      </c>
      <c r="J8" s="86">
        <v>60.352728</v>
      </c>
      <c r="K8" s="86">
        <v>29</v>
      </c>
      <c r="L8" s="86"/>
      <c r="M8" s="86"/>
      <c r="N8" s="86"/>
    </row>
    <row r="9" s="77" customFormat="1" ht="22.8" customHeight="1" spans="1:14">
      <c r="A9" s="85" t="s">
        <v>173</v>
      </c>
      <c r="B9" s="85"/>
      <c r="C9" s="85"/>
      <c r="D9" s="84" t="s">
        <v>173</v>
      </c>
      <c r="E9" s="84" t="s">
        <v>174</v>
      </c>
      <c r="F9" s="86"/>
      <c r="G9" s="86"/>
      <c r="H9" s="86"/>
      <c r="I9" s="86"/>
      <c r="J9" s="86"/>
      <c r="K9" s="86"/>
      <c r="L9" s="86"/>
      <c r="M9" s="86"/>
      <c r="N9" s="86"/>
    </row>
    <row r="10" s="77" customFormat="1" ht="22.8" customHeight="1" spans="1:14">
      <c r="A10" s="85" t="s">
        <v>173</v>
      </c>
      <c r="B10" s="85" t="s">
        <v>175</v>
      </c>
      <c r="C10" s="85"/>
      <c r="D10" s="84" t="s">
        <v>176</v>
      </c>
      <c r="E10" s="84" t="s">
        <v>177</v>
      </c>
      <c r="F10" s="86"/>
      <c r="G10" s="86"/>
      <c r="H10" s="86"/>
      <c r="I10" s="86"/>
      <c r="J10" s="86"/>
      <c r="K10" s="86"/>
      <c r="L10" s="86"/>
      <c r="M10" s="86"/>
      <c r="N10" s="86"/>
    </row>
    <row r="11" s="77" customFormat="1" ht="22.8" customHeight="1" spans="1:14">
      <c r="A11" s="74" t="s">
        <v>173</v>
      </c>
      <c r="B11" s="74" t="s">
        <v>175</v>
      </c>
      <c r="C11" s="74" t="s">
        <v>178</v>
      </c>
      <c r="D11" s="68" t="s">
        <v>179</v>
      </c>
      <c r="E11" s="87" t="s">
        <v>180</v>
      </c>
      <c r="F11" s="88"/>
      <c r="G11" s="88"/>
      <c r="H11" s="89"/>
      <c r="I11" s="89"/>
      <c r="J11" s="89"/>
      <c r="K11" s="89"/>
      <c r="L11" s="88"/>
      <c r="M11" s="89"/>
      <c r="N11" s="89"/>
    </row>
    <row r="12" s="77" customFormat="1" ht="22.8" customHeight="1" spans="1:14">
      <c r="A12" s="85" t="s">
        <v>181</v>
      </c>
      <c r="B12" s="85"/>
      <c r="C12" s="85"/>
      <c r="D12" s="84" t="s">
        <v>181</v>
      </c>
      <c r="E12" s="84" t="s">
        <v>182</v>
      </c>
      <c r="F12" s="86">
        <v>86.246384</v>
      </c>
      <c r="G12" s="86">
        <v>86.246384</v>
      </c>
      <c r="H12" s="86"/>
      <c r="I12" s="86">
        <v>86.246384</v>
      </c>
      <c r="J12" s="86"/>
      <c r="K12" s="86"/>
      <c r="L12" s="86"/>
      <c r="M12" s="86"/>
      <c r="N12" s="86"/>
    </row>
    <row r="13" s="77" customFormat="1" ht="22.8" customHeight="1" spans="1:14">
      <c r="A13" s="85" t="s">
        <v>181</v>
      </c>
      <c r="B13" s="85" t="s">
        <v>183</v>
      </c>
      <c r="C13" s="85"/>
      <c r="D13" s="84" t="s">
        <v>184</v>
      </c>
      <c r="E13" s="84" t="s">
        <v>185</v>
      </c>
      <c r="F13" s="86">
        <v>80.470304</v>
      </c>
      <c r="G13" s="86">
        <v>80.470304</v>
      </c>
      <c r="H13" s="86"/>
      <c r="I13" s="86">
        <v>80.470304</v>
      </c>
      <c r="J13" s="86"/>
      <c r="K13" s="86"/>
      <c r="L13" s="86"/>
      <c r="M13" s="86"/>
      <c r="N13" s="86"/>
    </row>
    <row r="14" s="77" customFormat="1" ht="22.8" customHeight="1" spans="1:14">
      <c r="A14" s="74" t="s">
        <v>181</v>
      </c>
      <c r="B14" s="74" t="s">
        <v>183</v>
      </c>
      <c r="C14" s="74" t="s">
        <v>178</v>
      </c>
      <c r="D14" s="68" t="s">
        <v>186</v>
      </c>
      <c r="E14" s="87" t="s">
        <v>187</v>
      </c>
      <c r="F14" s="88"/>
      <c r="G14" s="88"/>
      <c r="H14" s="89"/>
      <c r="I14" s="89"/>
      <c r="J14" s="89"/>
      <c r="K14" s="89"/>
      <c r="L14" s="88"/>
      <c r="M14" s="89"/>
      <c r="N14" s="89"/>
    </row>
    <row r="15" s="77" customFormat="1" ht="22.8" customHeight="1" spans="1:14">
      <c r="A15" s="74" t="s">
        <v>181</v>
      </c>
      <c r="B15" s="74" t="s">
        <v>183</v>
      </c>
      <c r="C15" s="74" t="s">
        <v>183</v>
      </c>
      <c r="D15" s="68" t="s">
        <v>188</v>
      </c>
      <c r="E15" s="87" t="s">
        <v>189</v>
      </c>
      <c r="F15" s="88">
        <v>80.470304</v>
      </c>
      <c r="G15" s="88">
        <v>80.470304</v>
      </c>
      <c r="H15" s="89"/>
      <c r="I15" s="89">
        <v>80.470304</v>
      </c>
      <c r="J15" s="89"/>
      <c r="K15" s="89"/>
      <c r="L15" s="88"/>
      <c r="M15" s="89"/>
      <c r="N15" s="89"/>
    </row>
    <row r="16" s="77" customFormat="1" ht="22.8" customHeight="1" spans="1:14">
      <c r="A16" s="85" t="s">
        <v>181</v>
      </c>
      <c r="B16" s="85" t="s">
        <v>190</v>
      </c>
      <c r="C16" s="85"/>
      <c r="D16" s="84" t="s">
        <v>191</v>
      </c>
      <c r="E16" s="84" t="s">
        <v>192</v>
      </c>
      <c r="F16" s="86">
        <v>3.465648</v>
      </c>
      <c r="G16" s="86">
        <v>3.465648</v>
      </c>
      <c r="H16" s="86"/>
      <c r="I16" s="86">
        <v>3.465648</v>
      </c>
      <c r="J16" s="86"/>
      <c r="K16" s="86"/>
      <c r="L16" s="86"/>
      <c r="M16" s="86"/>
      <c r="N16" s="86"/>
    </row>
    <row r="17" s="77" customFormat="1" ht="22.8" customHeight="1" spans="1:14">
      <c r="A17" s="74" t="s">
        <v>181</v>
      </c>
      <c r="B17" s="74" t="s">
        <v>190</v>
      </c>
      <c r="C17" s="74" t="s">
        <v>193</v>
      </c>
      <c r="D17" s="68" t="s">
        <v>194</v>
      </c>
      <c r="E17" s="87" t="s">
        <v>195</v>
      </c>
      <c r="F17" s="88">
        <v>3.465648</v>
      </c>
      <c r="G17" s="88">
        <v>3.465648</v>
      </c>
      <c r="H17" s="89"/>
      <c r="I17" s="89">
        <v>3.465648</v>
      </c>
      <c r="J17" s="89"/>
      <c r="K17" s="89"/>
      <c r="L17" s="88"/>
      <c r="M17" s="89"/>
      <c r="N17" s="89"/>
    </row>
    <row r="18" s="77" customFormat="1" ht="22.8" customHeight="1" spans="1:14">
      <c r="A18" s="85" t="s">
        <v>181</v>
      </c>
      <c r="B18" s="85" t="s">
        <v>196</v>
      </c>
      <c r="C18" s="85"/>
      <c r="D18" s="84" t="s">
        <v>197</v>
      </c>
      <c r="E18" s="84" t="s">
        <v>198</v>
      </c>
      <c r="F18" s="86">
        <v>2.310432</v>
      </c>
      <c r="G18" s="86">
        <v>2.310432</v>
      </c>
      <c r="H18" s="86"/>
      <c r="I18" s="86">
        <v>2.310432</v>
      </c>
      <c r="J18" s="86"/>
      <c r="K18" s="86"/>
      <c r="L18" s="86"/>
      <c r="M18" s="86"/>
      <c r="N18" s="86"/>
    </row>
    <row r="19" s="77" customFormat="1" ht="22.8" customHeight="1" spans="1:14">
      <c r="A19" s="74" t="s">
        <v>181</v>
      </c>
      <c r="B19" s="74" t="s">
        <v>196</v>
      </c>
      <c r="C19" s="74" t="s">
        <v>199</v>
      </c>
      <c r="D19" s="68" t="s">
        <v>200</v>
      </c>
      <c r="E19" s="87" t="s">
        <v>201</v>
      </c>
      <c r="F19" s="88">
        <v>2.310432</v>
      </c>
      <c r="G19" s="88">
        <v>2.310432</v>
      </c>
      <c r="H19" s="89"/>
      <c r="I19" s="89">
        <v>2.310432</v>
      </c>
      <c r="J19" s="89"/>
      <c r="K19" s="89"/>
      <c r="L19" s="88"/>
      <c r="M19" s="89"/>
      <c r="N19" s="89"/>
    </row>
    <row r="20" s="77" customFormat="1" ht="22.8" customHeight="1" spans="1:14">
      <c r="A20" s="85" t="s">
        <v>202</v>
      </c>
      <c r="B20" s="85"/>
      <c r="C20" s="85"/>
      <c r="D20" s="84" t="s">
        <v>202</v>
      </c>
      <c r="E20" s="84" t="s">
        <v>203</v>
      </c>
      <c r="F20" s="86">
        <v>31.896522</v>
      </c>
      <c r="G20" s="86">
        <v>31.896522</v>
      </c>
      <c r="H20" s="86"/>
      <c r="I20" s="86">
        <v>31.896522</v>
      </c>
      <c r="J20" s="86"/>
      <c r="K20" s="86"/>
      <c r="L20" s="86"/>
      <c r="M20" s="86"/>
      <c r="N20" s="86"/>
    </row>
    <row r="21" s="77" customFormat="1" ht="22.8" customHeight="1" spans="1:14">
      <c r="A21" s="85" t="s">
        <v>202</v>
      </c>
      <c r="B21" s="85" t="s">
        <v>190</v>
      </c>
      <c r="C21" s="85"/>
      <c r="D21" s="84" t="s">
        <v>204</v>
      </c>
      <c r="E21" s="84" t="s">
        <v>205</v>
      </c>
      <c r="F21" s="86">
        <v>31.896522</v>
      </c>
      <c r="G21" s="86">
        <v>31.896522</v>
      </c>
      <c r="H21" s="86"/>
      <c r="I21" s="86">
        <v>31.896522</v>
      </c>
      <c r="J21" s="86"/>
      <c r="K21" s="86"/>
      <c r="L21" s="86"/>
      <c r="M21" s="86"/>
      <c r="N21" s="86"/>
    </row>
    <row r="22" s="77" customFormat="1" ht="22.8" customHeight="1" spans="1:14">
      <c r="A22" s="74" t="s">
        <v>202</v>
      </c>
      <c r="B22" s="74" t="s">
        <v>190</v>
      </c>
      <c r="C22" s="74" t="s">
        <v>178</v>
      </c>
      <c r="D22" s="68" t="s">
        <v>206</v>
      </c>
      <c r="E22" s="87" t="s">
        <v>207</v>
      </c>
      <c r="F22" s="88">
        <v>31.896522</v>
      </c>
      <c r="G22" s="88">
        <v>31.896522</v>
      </c>
      <c r="H22" s="89"/>
      <c r="I22" s="89">
        <v>31.896522</v>
      </c>
      <c r="J22" s="89"/>
      <c r="K22" s="89"/>
      <c r="L22" s="88"/>
      <c r="M22" s="89"/>
      <c r="N22" s="89"/>
    </row>
    <row r="23" s="77" customFormat="1" ht="22.8" customHeight="1" spans="1:14">
      <c r="A23" s="85" t="s">
        <v>208</v>
      </c>
      <c r="B23" s="85"/>
      <c r="C23" s="85"/>
      <c r="D23" s="84" t="s">
        <v>208</v>
      </c>
      <c r="E23" s="84" t="s">
        <v>209</v>
      </c>
      <c r="F23" s="86">
        <v>589.2784</v>
      </c>
      <c r="G23" s="86">
        <v>589.2784</v>
      </c>
      <c r="H23" s="86">
        <v>560.2784</v>
      </c>
      <c r="I23" s="86"/>
      <c r="J23" s="86"/>
      <c r="K23" s="86">
        <v>29</v>
      </c>
      <c r="L23" s="86"/>
      <c r="M23" s="86"/>
      <c r="N23" s="86"/>
    </row>
    <row r="24" s="77" customFormat="1" ht="22.8" customHeight="1" spans="1:14">
      <c r="A24" s="85" t="s">
        <v>208</v>
      </c>
      <c r="B24" s="85" t="s">
        <v>178</v>
      </c>
      <c r="C24" s="85"/>
      <c r="D24" s="84" t="s">
        <v>210</v>
      </c>
      <c r="E24" s="84" t="s">
        <v>211</v>
      </c>
      <c r="F24" s="86">
        <v>589.2784</v>
      </c>
      <c r="G24" s="86">
        <v>589.2784</v>
      </c>
      <c r="H24" s="86">
        <v>560.2784</v>
      </c>
      <c r="I24" s="86"/>
      <c r="J24" s="86"/>
      <c r="K24" s="86">
        <v>29</v>
      </c>
      <c r="L24" s="86"/>
      <c r="M24" s="86"/>
      <c r="N24" s="86"/>
    </row>
    <row r="25" s="77" customFormat="1" ht="22.8" customHeight="1" spans="1:14">
      <c r="A25" s="74" t="s">
        <v>208</v>
      </c>
      <c r="B25" s="74" t="s">
        <v>178</v>
      </c>
      <c r="C25" s="74" t="s">
        <v>178</v>
      </c>
      <c r="D25" s="68" t="s">
        <v>212</v>
      </c>
      <c r="E25" s="87" t="s">
        <v>213</v>
      </c>
      <c r="F25" s="88">
        <v>589.2784</v>
      </c>
      <c r="G25" s="88">
        <v>589.2784</v>
      </c>
      <c r="H25" s="89">
        <v>560.2784</v>
      </c>
      <c r="I25" s="89"/>
      <c r="J25" s="89"/>
      <c r="K25" s="89">
        <v>29</v>
      </c>
      <c r="L25" s="88"/>
      <c r="M25" s="89"/>
      <c r="N25" s="89"/>
    </row>
    <row r="26" s="77" customFormat="1" ht="22.8" customHeight="1" spans="1:14">
      <c r="A26" s="85" t="s">
        <v>208</v>
      </c>
      <c r="B26" s="85" t="s">
        <v>183</v>
      </c>
      <c r="C26" s="85"/>
      <c r="D26" s="84" t="s">
        <v>214</v>
      </c>
      <c r="E26" s="84" t="s">
        <v>215</v>
      </c>
      <c r="F26" s="86"/>
      <c r="G26" s="86"/>
      <c r="H26" s="86"/>
      <c r="I26" s="86"/>
      <c r="J26" s="86"/>
      <c r="K26" s="86"/>
      <c r="L26" s="86"/>
      <c r="M26" s="86"/>
      <c r="N26" s="86"/>
    </row>
    <row r="27" s="77" customFormat="1" ht="22.8" customHeight="1" spans="1:14">
      <c r="A27" s="74" t="s">
        <v>208</v>
      </c>
      <c r="B27" s="74" t="s">
        <v>183</v>
      </c>
      <c r="C27" s="74" t="s">
        <v>178</v>
      </c>
      <c r="D27" s="68" t="s">
        <v>216</v>
      </c>
      <c r="E27" s="87" t="s">
        <v>217</v>
      </c>
      <c r="F27" s="88"/>
      <c r="G27" s="88"/>
      <c r="H27" s="89"/>
      <c r="I27" s="89"/>
      <c r="J27" s="89"/>
      <c r="K27" s="89"/>
      <c r="L27" s="88"/>
      <c r="M27" s="89"/>
      <c r="N27" s="89"/>
    </row>
    <row r="28" s="77" customFormat="1" ht="22.8" customHeight="1" spans="1:14">
      <c r="A28" s="85" t="s">
        <v>208</v>
      </c>
      <c r="B28" s="85" t="s">
        <v>193</v>
      </c>
      <c r="C28" s="85"/>
      <c r="D28" s="84" t="s">
        <v>218</v>
      </c>
      <c r="E28" s="84" t="s">
        <v>219</v>
      </c>
      <c r="F28" s="86"/>
      <c r="G28" s="86"/>
      <c r="H28" s="86"/>
      <c r="I28" s="86"/>
      <c r="J28" s="86"/>
      <c r="K28" s="86"/>
      <c r="L28" s="86"/>
      <c r="M28" s="86"/>
      <c r="N28" s="86"/>
    </row>
    <row r="29" s="77" customFormat="1" ht="22.8" customHeight="1" spans="1:14">
      <c r="A29" s="74" t="s">
        <v>208</v>
      </c>
      <c r="B29" s="74" t="s">
        <v>193</v>
      </c>
      <c r="C29" s="74" t="s">
        <v>193</v>
      </c>
      <c r="D29" s="68" t="s">
        <v>220</v>
      </c>
      <c r="E29" s="87" t="s">
        <v>221</v>
      </c>
      <c r="F29" s="88"/>
      <c r="G29" s="88"/>
      <c r="H29" s="89"/>
      <c r="I29" s="89"/>
      <c r="J29" s="89"/>
      <c r="K29" s="89"/>
      <c r="L29" s="88"/>
      <c r="M29" s="89"/>
      <c r="N29" s="89"/>
    </row>
    <row r="30" s="77" customFormat="1" ht="22.8" customHeight="1" spans="1:14">
      <c r="A30" s="85" t="s">
        <v>222</v>
      </c>
      <c r="B30" s="85"/>
      <c r="C30" s="85"/>
      <c r="D30" s="84" t="s">
        <v>222</v>
      </c>
      <c r="E30" s="84" t="s">
        <v>223</v>
      </c>
      <c r="F30" s="86">
        <v>60.352728</v>
      </c>
      <c r="G30" s="86">
        <v>60.352728</v>
      </c>
      <c r="H30" s="86"/>
      <c r="I30" s="86"/>
      <c r="J30" s="86">
        <v>60.352728</v>
      </c>
      <c r="K30" s="86"/>
      <c r="L30" s="86"/>
      <c r="M30" s="86"/>
      <c r="N30" s="86"/>
    </row>
    <row r="31" s="77" customFormat="1" ht="22.8" customHeight="1" spans="1:14">
      <c r="A31" s="85" t="s">
        <v>222</v>
      </c>
      <c r="B31" s="85" t="s">
        <v>199</v>
      </c>
      <c r="C31" s="85"/>
      <c r="D31" s="84" t="s">
        <v>224</v>
      </c>
      <c r="E31" s="84" t="s">
        <v>225</v>
      </c>
      <c r="F31" s="86">
        <v>60.352728</v>
      </c>
      <c r="G31" s="86">
        <v>60.352728</v>
      </c>
      <c r="H31" s="86"/>
      <c r="I31" s="86"/>
      <c r="J31" s="86">
        <v>60.352728</v>
      </c>
      <c r="K31" s="86"/>
      <c r="L31" s="86"/>
      <c r="M31" s="86"/>
      <c r="N31" s="86"/>
    </row>
    <row r="32" s="77" customFormat="1" ht="22.8" customHeight="1" spans="1:14">
      <c r="A32" s="74" t="s">
        <v>222</v>
      </c>
      <c r="B32" s="74" t="s">
        <v>199</v>
      </c>
      <c r="C32" s="74" t="s">
        <v>178</v>
      </c>
      <c r="D32" s="68" t="s">
        <v>226</v>
      </c>
      <c r="E32" s="87" t="s">
        <v>227</v>
      </c>
      <c r="F32" s="88">
        <v>60.352728</v>
      </c>
      <c r="G32" s="88">
        <v>60.352728</v>
      </c>
      <c r="H32" s="89"/>
      <c r="I32" s="89"/>
      <c r="J32" s="89">
        <v>60.352728</v>
      </c>
      <c r="K32" s="89"/>
      <c r="L32" s="88"/>
      <c r="M32" s="89"/>
      <c r="N32" s="89"/>
    </row>
    <row r="33" s="77" customFormat="1" ht="16.35" customHeight="1" spans="1:14">
      <c r="A33" s="90"/>
      <c r="B33" s="90"/>
      <c r="C33" s="90"/>
      <c r="D33" s="90"/>
      <c r="E33" s="90"/>
      <c r="F33" s="90"/>
      <c r="G33" s="78"/>
      <c r="H33" s="78"/>
      <c r="I33" s="78"/>
      <c r="J33" s="78"/>
      <c r="K33" s="78"/>
      <c r="L33" s="78"/>
      <c r="M33" s="78"/>
      <c r="N33" s="78"/>
    </row>
    <row r="34" s="77" customFormat="1" ht="16.35" customHeight="1" spans="1:6">
      <c r="A34" s="90"/>
      <c r="B34" s="90"/>
      <c r="C34" s="90"/>
      <c r="D34" s="90"/>
      <c r="E34" s="90"/>
      <c r="F34" s="9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6" sqref="T6"/>
    </sheetView>
  </sheetViews>
  <sheetFormatPr defaultColWidth="9" defaultRowHeight="14.1"/>
  <cols>
    <col min="1" max="3" width="4.61261261261261" style="77" customWidth="1"/>
    <col min="4" max="4" width="9.63063063063063" style="77" customWidth="1"/>
    <col min="5" max="5" width="21.3063063063063" style="77" customWidth="1"/>
    <col min="6" max="6" width="13.4324324324324" style="77" customWidth="1"/>
    <col min="7" max="22" width="7.69369369369369" style="77" customWidth="1"/>
    <col min="23" max="23" width="9.76576576576577" style="77" customWidth="1"/>
    <col min="24" max="16384" width="9" style="77"/>
  </cols>
  <sheetData>
    <row r="1" s="77" customFormat="1" ht="16.35" customHeight="1" spans="1:22">
      <c r="A1" s="78"/>
      <c r="U1" s="91" t="s">
        <v>320</v>
      </c>
      <c r="V1" s="91"/>
    </row>
    <row r="2" s="77" customFormat="1" ht="50" customHeight="1" spans="1:22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="77" customFormat="1" ht="24.15" customHeight="1" spans="1:22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92" t="s">
        <v>34</v>
      </c>
      <c r="V3" s="92"/>
    </row>
    <row r="4" s="77" customFormat="1" ht="26.7" customHeight="1" spans="1:22">
      <c r="A4" s="81" t="s">
        <v>162</v>
      </c>
      <c r="B4" s="81"/>
      <c r="C4" s="81"/>
      <c r="D4" s="81" t="s">
        <v>229</v>
      </c>
      <c r="E4" s="81" t="s">
        <v>230</v>
      </c>
      <c r="F4" s="81" t="s">
        <v>247</v>
      </c>
      <c r="G4" s="81" t="s">
        <v>373</v>
      </c>
      <c r="H4" s="81"/>
      <c r="I4" s="81"/>
      <c r="J4" s="81"/>
      <c r="K4" s="81"/>
      <c r="L4" s="81" t="s">
        <v>374</v>
      </c>
      <c r="M4" s="81"/>
      <c r="N4" s="81"/>
      <c r="O4" s="81"/>
      <c r="P4" s="81"/>
      <c r="Q4" s="81"/>
      <c r="R4" s="81" t="s">
        <v>336</v>
      </c>
      <c r="S4" s="81" t="s">
        <v>375</v>
      </c>
      <c r="T4" s="81"/>
      <c r="U4" s="81"/>
      <c r="V4" s="81"/>
    </row>
    <row r="5" s="77" customFormat="1" ht="56.05" customHeight="1" spans="1:22">
      <c r="A5" s="81" t="s">
        <v>170</v>
      </c>
      <c r="B5" s="81" t="s">
        <v>171</v>
      </c>
      <c r="C5" s="81" t="s">
        <v>172</v>
      </c>
      <c r="D5" s="81"/>
      <c r="E5" s="81"/>
      <c r="F5" s="81"/>
      <c r="G5" s="81" t="s">
        <v>139</v>
      </c>
      <c r="H5" s="81" t="s">
        <v>334</v>
      </c>
      <c r="I5" s="81" t="s">
        <v>335</v>
      </c>
      <c r="J5" s="81" t="s">
        <v>330</v>
      </c>
      <c r="K5" s="81" t="s">
        <v>332</v>
      </c>
      <c r="L5" s="81" t="s">
        <v>139</v>
      </c>
      <c r="M5" s="81" t="s">
        <v>325</v>
      </c>
      <c r="N5" s="81" t="s">
        <v>376</v>
      </c>
      <c r="O5" s="81" t="s">
        <v>328</v>
      </c>
      <c r="P5" s="81" t="s">
        <v>377</v>
      </c>
      <c r="Q5" s="81" t="s">
        <v>378</v>
      </c>
      <c r="R5" s="81"/>
      <c r="S5" s="81" t="s">
        <v>139</v>
      </c>
      <c r="T5" s="81" t="s">
        <v>333</v>
      </c>
      <c r="U5" s="81" t="s">
        <v>379</v>
      </c>
      <c r="V5" s="81" t="s">
        <v>371</v>
      </c>
    </row>
    <row r="6" s="77" customFormat="1" ht="22.8" customHeight="1" spans="1:22">
      <c r="A6" s="82"/>
      <c r="B6" s="82"/>
      <c r="C6" s="82"/>
      <c r="D6" s="82"/>
      <c r="E6" s="82" t="s">
        <v>139</v>
      </c>
      <c r="F6" s="83">
        <v>767.774034</v>
      </c>
      <c r="G6" s="83">
        <v>560.2784</v>
      </c>
      <c r="H6" s="83">
        <v>231.0432</v>
      </c>
      <c r="I6" s="83">
        <v>44.418</v>
      </c>
      <c r="J6" s="83">
        <v>185.0252</v>
      </c>
      <c r="K6" s="83">
        <v>99.792</v>
      </c>
      <c r="L6" s="83">
        <v>118.142906</v>
      </c>
      <c r="M6" s="83">
        <v>80.470304</v>
      </c>
      <c r="N6" s="83"/>
      <c r="O6" s="83">
        <v>31.896522</v>
      </c>
      <c r="P6" s="83"/>
      <c r="Q6" s="83">
        <v>5.77608</v>
      </c>
      <c r="R6" s="83">
        <v>60.352728</v>
      </c>
      <c r="S6" s="83">
        <v>29</v>
      </c>
      <c r="T6" s="83">
        <v>29</v>
      </c>
      <c r="U6" s="83"/>
      <c r="V6" s="83"/>
    </row>
    <row r="7" s="77" customFormat="1" ht="22.8" customHeight="1" spans="1:22">
      <c r="A7" s="82"/>
      <c r="B7" s="82"/>
      <c r="C7" s="82"/>
      <c r="D7" s="84" t="s">
        <v>157</v>
      </c>
      <c r="E7" s="84" t="s">
        <v>158</v>
      </c>
      <c r="F7" s="83">
        <v>767.774034</v>
      </c>
      <c r="G7" s="83">
        <v>560.2784</v>
      </c>
      <c r="H7" s="83">
        <v>231.0432</v>
      </c>
      <c r="I7" s="83">
        <v>44.418</v>
      </c>
      <c r="J7" s="83">
        <v>185.0252</v>
      </c>
      <c r="K7" s="83">
        <v>99.792</v>
      </c>
      <c r="L7" s="83">
        <v>118.142906</v>
      </c>
      <c r="M7" s="83">
        <v>80.470304</v>
      </c>
      <c r="N7" s="83">
        <v>0</v>
      </c>
      <c r="O7" s="83">
        <v>31.896522</v>
      </c>
      <c r="P7" s="83">
        <v>0</v>
      </c>
      <c r="Q7" s="83">
        <v>5.77608</v>
      </c>
      <c r="R7" s="83">
        <v>60.352728</v>
      </c>
      <c r="S7" s="83">
        <v>29</v>
      </c>
      <c r="T7" s="83">
        <v>29</v>
      </c>
      <c r="U7" s="83">
        <v>0</v>
      </c>
      <c r="V7" s="83">
        <v>0</v>
      </c>
    </row>
    <row r="8" s="77" customFormat="1" ht="22.8" customHeight="1" spans="1:22">
      <c r="A8" s="82"/>
      <c r="B8" s="82"/>
      <c r="C8" s="82"/>
      <c r="D8" s="69" t="s">
        <v>159</v>
      </c>
      <c r="E8" s="69" t="s">
        <v>160</v>
      </c>
      <c r="F8" s="83">
        <v>767.774034</v>
      </c>
      <c r="G8" s="83">
        <v>560.2784</v>
      </c>
      <c r="H8" s="83">
        <v>231.0432</v>
      </c>
      <c r="I8" s="83">
        <v>44.418</v>
      </c>
      <c r="J8" s="83">
        <v>185.0252</v>
      </c>
      <c r="K8" s="83">
        <v>99.792</v>
      </c>
      <c r="L8" s="83">
        <v>118.142906</v>
      </c>
      <c r="M8" s="83">
        <v>80.470304</v>
      </c>
      <c r="N8" s="83"/>
      <c r="O8" s="83">
        <v>31.896522</v>
      </c>
      <c r="P8" s="83"/>
      <c r="Q8" s="83">
        <v>5.77608</v>
      </c>
      <c r="R8" s="83">
        <v>60.352728</v>
      </c>
      <c r="S8" s="83">
        <v>29</v>
      </c>
      <c r="T8" s="83">
        <v>29</v>
      </c>
      <c r="U8" s="83"/>
      <c r="V8" s="83"/>
    </row>
    <row r="9" s="77" customFormat="1" ht="22.8" customHeight="1" spans="1:22">
      <c r="A9" s="85" t="s">
        <v>181</v>
      </c>
      <c r="B9" s="85"/>
      <c r="C9" s="85"/>
      <c r="D9" s="84" t="s">
        <v>181</v>
      </c>
      <c r="E9" s="84" t="s">
        <v>182</v>
      </c>
      <c r="F9" s="86">
        <v>86.246384</v>
      </c>
      <c r="G9" s="86"/>
      <c r="H9" s="86"/>
      <c r="I9" s="86"/>
      <c r="J9" s="86"/>
      <c r="K9" s="86"/>
      <c r="L9" s="86">
        <v>86.246384</v>
      </c>
      <c r="M9" s="86">
        <v>80.470304</v>
      </c>
      <c r="N9" s="86"/>
      <c r="O9" s="86"/>
      <c r="P9" s="86"/>
      <c r="Q9" s="86">
        <v>5.77608</v>
      </c>
      <c r="R9" s="86"/>
      <c r="S9" s="86"/>
      <c r="T9" s="86"/>
      <c r="U9" s="86"/>
      <c r="V9" s="86"/>
    </row>
    <row r="10" s="77" customFormat="1" ht="22.8" customHeight="1" spans="1:22">
      <c r="A10" s="85" t="s">
        <v>181</v>
      </c>
      <c r="B10" s="85" t="s">
        <v>183</v>
      </c>
      <c r="C10" s="85"/>
      <c r="D10" s="84" t="s">
        <v>184</v>
      </c>
      <c r="E10" s="84" t="s">
        <v>185</v>
      </c>
      <c r="F10" s="86">
        <v>80.470304</v>
      </c>
      <c r="G10" s="86"/>
      <c r="H10" s="86"/>
      <c r="I10" s="86"/>
      <c r="J10" s="86"/>
      <c r="K10" s="86"/>
      <c r="L10" s="86">
        <v>80.470304</v>
      </c>
      <c r="M10" s="86">
        <v>80.470304</v>
      </c>
      <c r="N10" s="86"/>
      <c r="O10" s="86"/>
      <c r="P10" s="86"/>
      <c r="Q10" s="86"/>
      <c r="R10" s="86"/>
      <c r="S10" s="86"/>
      <c r="T10" s="86"/>
      <c r="U10" s="86"/>
      <c r="V10" s="86"/>
    </row>
    <row r="11" s="77" customFormat="1" ht="22.8" customHeight="1" spans="1:22">
      <c r="A11" s="74" t="s">
        <v>181</v>
      </c>
      <c r="B11" s="74" t="s">
        <v>183</v>
      </c>
      <c r="C11" s="74" t="s">
        <v>183</v>
      </c>
      <c r="D11" s="68" t="s">
        <v>188</v>
      </c>
      <c r="E11" s="87" t="s">
        <v>189</v>
      </c>
      <c r="F11" s="88">
        <v>80.470304</v>
      </c>
      <c r="G11" s="89"/>
      <c r="H11" s="89"/>
      <c r="I11" s="89"/>
      <c r="J11" s="89"/>
      <c r="K11" s="89"/>
      <c r="L11" s="88">
        <v>80.470304</v>
      </c>
      <c r="M11" s="89">
        <v>80.470304</v>
      </c>
      <c r="N11" s="89"/>
      <c r="O11" s="89"/>
      <c r="P11" s="89"/>
      <c r="Q11" s="89"/>
      <c r="R11" s="89"/>
      <c r="S11" s="88"/>
      <c r="T11" s="89"/>
      <c r="U11" s="89"/>
      <c r="V11" s="89"/>
    </row>
    <row r="12" s="77" customFormat="1" ht="22.8" customHeight="1" spans="1:22">
      <c r="A12" s="85" t="s">
        <v>181</v>
      </c>
      <c r="B12" s="85" t="s">
        <v>190</v>
      </c>
      <c r="C12" s="85"/>
      <c r="D12" s="84" t="s">
        <v>191</v>
      </c>
      <c r="E12" s="84" t="s">
        <v>192</v>
      </c>
      <c r="F12" s="86">
        <v>3.465648</v>
      </c>
      <c r="G12" s="86"/>
      <c r="H12" s="86"/>
      <c r="I12" s="86"/>
      <c r="J12" s="86"/>
      <c r="K12" s="86"/>
      <c r="L12" s="86">
        <v>3.465648</v>
      </c>
      <c r="M12" s="86"/>
      <c r="N12" s="86"/>
      <c r="O12" s="86"/>
      <c r="P12" s="86"/>
      <c r="Q12" s="86">
        <v>3.465648</v>
      </c>
      <c r="R12" s="86"/>
      <c r="S12" s="86"/>
      <c r="T12" s="86"/>
      <c r="U12" s="86"/>
      <c r="V12" s="86"/>
    </row>
    <row r="13" s="77" customFormat="1" ht="22.8" customHeight="1" spans="1:22">
      <c r="A13" s="74" t="s">
        <v>181</v>
      </c>
      <c r="B13" s="74" t="s">
        <v>190</v>
      </c>
      <c r="C13" s="74" t="s">
        <v>193</v>
      </c>
      <c r="D13" s="68" t="s">
        <v>194</v>
      </c>
      <c r="E13" s="87" t="s">
        <v>195</v>
      </c>
      <c r="F13" s="88">
        <v>3.465648</v>
      </c>
      <c r="G13" s="89"/>
      <c r="H13" s="89"/>
      <c r="I13" s="89"/>
      <c r="J13" s="89"/>
      <c r="K13" s="89"/>
      <c r="L13" s="88">
        <v>3.465648</v>
      </c>
      <c r="M13" s="89"/>
      <c r="N13" s="89"/>
      <c r="O13" s="89"/>
      <c r="P13" s="89"/>
      <c r="Q13" s="89">
        <v>3.465648</v>
      </c>
      <c r="R13" s="89"/>
      <c r="S13" s="88"/>
      <c r="T13" s="89"/>
      <c r="U13" s="89"/>
      <c r="V13" s="89"/>
    </row>
    <row r="14" s="77" customFormat="1" ht="22.8" customHeight="1" spans="1:22">
      <c r="A14" s="85" t="s">
        <v>181</v>
      </c>
      <c r="B14" s="85" t="s">
        <v>196</v>
      </c>
      <c r="C14" s="85"/>
      <c r="D14" s="84" t="s">
        <v>197</v>
      </c>
      <c r="E14" s="84" t="s">
        <v>198</v>
      </c>
      <c r="F14" s="86">
        <v>2.310432</v>
      </c>
      <c r="G14" s="86"/>
      <c r="H14" s="86"/>
      <c r="I14" s="86"/>
      <c r="J14" s="86"/>
      <c r="K14" s="86"/>
      <c r="L14" s="86">
        <v>2.310432</v>
      </c>
      <c r="M14" s="86"/>
      <c r="N14" s="86"/>
      <c r="O14" s="86"/>
      <c r="P14" s="86"/>
      <c r="Q14" s="86">
        <v>2.310432</v>
      </c>
      <c r="R14" s="86"/>
      <c r="S14" s="86"/>
      <c r="T14" s="86"/>
      <c r="U14" s="86"/>
      <c r="V14" s="86"/>
    </row>
    <row r="15" s="77" customFormat="1" ht="22.8" customHeight="1" spans="1:22">
      <c r="A15" s="74" t="s">
        <v>181</v>
      </c>
      <c r="B15" s="74" t="s">
        <v>196</v>
      </c>
      <c r="C15" s="74" t="s">
        <v>199</v>
      </c>
      <c r="D15" s="68" t="s">
        <v>200</v>
      </c>
      <c r="E15" s="87" t="s">
        <v>201</v>
      </c>
      <c r="F15" s="88">
        <v>2.310432</v>
      </c>
      <c r="G15" s="89"/>
      <c r="H15" s="89"/>
      <c r="I15" s="89"/>
      <c r="J15" s="89"/>
      <c r="K15" s="89"/>
      <c r="L15" s="88">
        <v>2.310432</v>
      </c>
      <c r="M15" s="89"/>
      <c r="N15" s="89"/>
      <c r="O15" s="89"/>
      <c r="P15" s="89"/>
      <c r="Q15" s="89">
        <v>2.310432</v>
      </c>
      <c r="R15" s="89"/>
      <c r="S15" s="88"/>
      <c r="T15" s="89"/>
      <c r="U15" s="89"/>
      <c r="V15" s="89"/>
    </row>
    <row r="16" s="77" customFormat="1" ht="22.8" customHeight="1" spans="1:22">
      <c r="A16" s="85" t="s">
        <v>202</v>
      </c>
      <c r="B16" s="85"/>
      <c r="C16" s="85"/>
      <c r="D16" s="84" t="s">
        <v>202</v>
      </c>
      <c r="E16" s="84" t="s">
        <v>203</v>
      </c>
      <c r="F16" s="86">
        <v>31.896522</v>
      </c>
      <c r="G16" s="86"/>
      <c r="H16" s="86"/>
      <c r="I16" s="86"/>
      <c r="J16" s="86"/>
      <c r="K16" s="86"/>
      <c r="L16" s="86">
        <v>31.896522</v>
      </c>
      <c r="M16" s="86"/>
      <c r="N16" s="86"/>
      <c r="O16" s="86">
        <v>31.896522</v>
      </c>
      <c r="P16" s="86"/>
      <c r="Q16" s="86"/>
      <c r="R16" s="86"/>
      <c r="S16" s="86"/>
      <c r="T16" s="86"/>
      <c r="U16" s="86"/>
      <c r="V16" s="86"/>
    </row>
    <row r="17" s="77" customFormat="1" ht="22.8" customHeight="1" spans="1:22">
      <c r="A17" s="85" t="s">
        <v>202</v>
      </c>
      <c r="B17" s="85" t="s">
        <v>190</v>
      </c>
      <c r="C17" s="85"/>
      <c r="D17" s="84" t="s">
        <v>204</v>
      </c>
      <c r="E17" s="84" t="s">
        <v>205</v>
      </c>
      <c r="F17" s="86">
        <v>31.896522</v>
      </c>
      <c r="G17" s="86"/>
      <c r="H17" s="86"/>
      <c r="I17" s="86"/>
      <c r="J17" s="86"/>
      <c r="K17" s="86"/>
      <c r="L17" s="86">
        <v>31.896522</v>
      </c>
      <c r="M17" s="86"/>
      <c r="N17" s="86"/>
      <c r="O17" s="86">
        <v>31.896522</v>
      </c>
      <c r="P17" s="86"/>
      <c r="Q17" s="86"/>
      <c r="R17" s="86"/>
      <c r="S17" s="86"/>
      <c r="T17" s="86"/>
      <c r="U17" s="86"/>
      <c r="V17" s="86"/>
    </row>
    <row r="18" s="77" customFormat="1" ht="22.8" customHeight="1" spans="1:22">
      <c r="A18" s="74" t="s">
        <v>202</v>
      </c>
      <c r="B18" s="74" t="s">
        <v>190</v>
      </c>
      <c r="C18" s="74" t="s">
        <v>178</v>
      </c>
      <c r="D18" s="68" t="s">
        <v>206</v>
      </c>
      <c r="E18" s="87" t="s">
        <v>207</v>
      </c>
      <c r="F18" s="88">
        <v>31.896522</v>
      </c>
      <c r="G18" s="89"/>
      <c r="H18" s="89"/>
      <c r="I18" s="89"/>
      <c r="J18" s="89"/>
      <c r="K18" s="89"/>
      <c r="L18" s="88">
        <v>31.896522</v>
      </c>
      <c r="M18" s="89"/>
      <c r="N18" s="89"/>
      <c r="O18" s="89">
        <v>31.896522</v>
      </c>
      <c r="P18" s="89"/>
      <c r="Q18" s="89"/>
      <c r="R18" s="89"/>
      <c r="S18" s="88"/>
      <c r="T18" s="89"/>
      <c r="U18" s="89"/>
      <c r="V18" s="89"/>
    </row>
    <row r="19" s="77" customFormat="1" ht="22.8" customHeight="1" spans="1:22">
      <c r="A19" s="85" t="s">
        <v>208</v>
      </c>
      <c r="B19" s="85"/>
      <c r="C19" s="85"/>
      <c r="D19" s="84" t="s">
        <v>208</v>
      </c>
      <c r="E19" s="84" t="s">
        <v>209</v>
      </c>
      <c r="F19" s="86">
        <v>589.2784</v>
      </c>
      <c r="G19" s="86">
        <v>560.2784</v>
      </c>
      <c r="H19" s="86">
        <v>231.0432</v>
      </c>
      <c r="I19" s="86">
        <v>44.418</v>
      </c>
      <c r="J19" s="86">
        <v>185.0252</v>
      </c>
      <c r="K19" s="86">
        <v>99.792</v>
      </c>
      <c r="L19" s="86"/>
      <c r="M19" s="86"/>
      <c r="N19" s="86"/>
      <c r="O19" s="86"/>
      <c r="P19" s="86"/>
      <c r="Q19" s="86"/>
      <c r="R19" s="86"/>
      <c r="S19" s="86">
        <v>29</v>
      </c>
      <c r="T19" s="86">
        <v>29</v>
      </c>
      <c r="U19" s="86"/>
      <c r="V19" s="86"/>
    </row>
    <row r="20" s="77" customFormat="1" ht="22.8" customHeight="1" spans="1:22">
      <c r="A20" s="85" t="s">
        <v>208</v>
      </c>
      <c r="B20" s="85" t="s">
        <v>178</v>
      </c>
      <c r="C20" s="85"/>
      <c r="D20" s="84" t="s">
        <v>210</v>
      </c>
      <c r="E20" s="84" t="s">
        <v>211</v>
      </c>
      <c r="F20" s="86">
        <v>589.2784</v>
      </c>
      <c r="G20" s="86">
        <v>560.2784</v>
      </c>
      <c r="H20" s="86">
        <v>231.0432</v>
      </c>
      <c r="I20" s="86">
        <v>44.418</v>
      </c>
      <c r="J20" s="86">
        <v>185.0252</v>
      </c>
      <c r="K20" s="86">
        <v>99.792</v>
      </c>
      <c r="L20" s="86"/>
      <c r="M20" s="86"/>
      <c r="N20" s="86"/>
      <c r="O20" s="86"/>
      <c r="P20" s="86"/>
      <c r="Q20" s="86"/>
      <c r="R20" s="86"/>
      <c r="S20" s="86">
        <v>29</v>
      </c>
      <c r="T20" s="86">
        <v>29</v>
      </c>
      <c r="U20" s="86"/>
      <c r="V20" s="86"/>
    </row>
    <row r="21" s="77" customFormat="1" ht="22.8" customHeight="1" spans="1:22">
      <c r="A21" s="74" t="s">
        <v>208</v>
      </c>
      <c r="B21" s="74" t="s">
        <v>178</v>
      </c>
      <c r="C21" s="74" t="s">
        <v>178</v>
      </c>
      <c r="D21" s="68" t="s">
        <v>212</v>
      </c>
      <c r="E21" s="87" t="s">
        <v>213</v>
      </c>
      <c r="F21" s="88">
        <v>589.2784</v>
      </c>
      <c r="G21" s="89">
        <v>560.2784</v>
      </c>
      <c r="H21" s="89">
        <v>231.0432</v>
      </c>
      <c r="I21" s="89">
        <v>44.418</v>
      </c>
      <c r="J21" s="89">
        <v>185.0252</v>
      </c>
      <c r="K21" s="89">
        <v>99.792</v>
      </c>
      <c r="L21" s="88"/>
      <c r="M21" s="89"/>
      <c r="N21" s="89"/>
      <c r="O21" s="89"/>
      <c r="P21" s="89"/>
      <c r="Q21" s="89"/>
      <c r="R21" s="89"/>
      <c r="S21" s="88">
        <v>29</v>
      </c>
      <c r="T21" s="89">
        <v>29</v>
      </c>
      <c r="U21" s="89"/>
      <c r="V21" s="89"/>
    </row>
    <row r="22" s="77" customFormat="1" ht="22.8" customHeight="1" spans="1:22">
      <c r="A22" s="85" t="s">
        <v>222</v>
      </c>
      <c r="B22" s="85"/>
      <c r="C22" s="85"/>
      <c r="D22" s="84" t="s">
        <v>222</v>
      </c>
      <c r="E22" s="84" t="s">
        <v>223</v>
      </c>
      <c r="F22" s="86">
        <v>60.352728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>
        <v>60.352728</v>
      </c>
      <c r="S22" s="86"/>
      <c r="T22" s="86"/>
      <c r="U22" s="86"/>
      <c r="V22" s="86"/>
    </row>
    <row r="23" s="77" customFormat="1" ht="22.8" customHeight="1" spans="1:22">
      <c r="A23" s="85" t="s">
        <v>222</v>
      </c>
      <c r="B23" s="85" t="s">
        <v>199</v>
      </c>
      <c r="C23" s="85"/>
      <c r="D23" s="84" t="s">
        <v>224</v>
      </c>
      <c r="E23" s="84" t="s">
        <v>225</v>
      </c>
      <c r="F23" s="86">
        <v>60.352728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>
        <v>60.352728</v>
      </c>
      <c r="S23" s="86"/>
      <c r="T23" s="86"/>
      <c r="U23" s="86"/>
      <c r="V23" s="86"/>
    </row>
    <row r="24" s="77" customFormat="1" ht="22.8" customHeight="1" spans="1:22">
      <c r="A24" s="74" t="s">
        <v>222</v>
      </c>
      <c r="B24" s="74" t="s">
        <v>199</v>
      </c>
      <c r="C24" s="74" t="s">
        <v>178</v>
      </c>
      <c r="D24" s="68" t="s">
        <v>226</v>
      </c>
      <c r="E24" s="87" t="s">
        <v>227</v>
      </c>
      <c r="F24" s="88">
        <v>60.352728</v>
      </c>
      <c r="G24" s="89"/>
      <c r="H24" s="89"/>
      <c r="I24" s="89"/>
      <c r="J24" s="89"/>
      <c r="K24" s="89"/>
      <c r="L24" s="88"/>
      <c r="M24" s="89"/>
      <c r="N24" s="89"/>
      <c r="O24" s="89"/>
      <c r="P24" s="89"/>
      <c r="Q24" s="89"/>
      <c r="R24" s="89">
        <v>60.352728</v>
      </c>
      <c r="S24" s="88"/>
      <c r="T24" s="89"/>
      <c r="U24" s="89"/>
      <c r="V24" s="89"/>
    </row>
    <row r="25" s="77" customFormat="1" ht="16.35" customHeight="1" spans="1:9">
      <c r="A25" s="90"/>
      <c r="B25" s="90"/>
      <c r="C25" s="90"/>
      <c r="D25" s="90"/>
      <c r="E25" s="90"/>
      <c r="F25" s="90"/>
      <c r="G25" s="78"/>
      <c r="H25" s="78"/>
      <c r="I25" s="78"/>
    </row>
    <row r="26" s="77" customFormat="1" ht="16.35" customHeight="1" spans="1:6">
      <c r="A26" s="90"/>
      <c r="B26" s="90"/>
      <c r="C26" s="90"/>
      <c r="D26" s="90"/>
      <c r="E26" s="90"/>
      <c r="F26" s="9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19" sqref="L19"/>
    </sheetView>
  </sheetViews>
  <sheetFormatPr defaultColWidth="9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53"/>
      <c r="K1" s="66" t="s">
        <v>380</v>
      </c>
    </row>
    <row r="2" ht="48.3" customHeight="1" spans="1:1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1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23.25" customHeight="1" spans="1:11">
      <c r="A4" s="40" t="s">
        <v>162</v>
      </c>
      <c r="B4" s="40"/>
      <c r="C4" s="40"/>
      <c r="D4" s="40" t="s">
        <v>229</v>
      </c>
      <c r="E4" s="40" t="s">
        <v>230</v>
      </c>
      <c r="F4" s="40" t="s">
        <v>381</v>
      </c>
      <c r="G4" s="40" t="s">
        <v>382</v>
      </c>
      <c r="H4" s="40" t="s">
        <v>383</v>
      </c>
      <c r="I4" s="40" t="s">
        <v>384</v>
      </c>
      <c r="J4" s="40" t="s">
        <v>385</v>
      </c>
      <c r="K4" s="40" t="s">
        <v>337</v>
      </c>
    </row>
    <row r="5" ht="23.25" customHeight="1" spans="1:11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</row>
    <row r="6" ht="22.8" customHeight="1" spans="1:11">
      <c r="A6" s="65"/>
      <c r="B6" s="65"/>
      <c r="C6" s="65"/>
      <c r="D6" s="65"/>
      <c r="E6" s="65" t="s">
        <v>139</v>
      </c>
      <c r="F6" s="64">
        <v>29.776718</v>
      </c>
      <c r="G6" s="64"/>
      <c r="H6" s="64"/>
      <c r="I6" s="64"/>
      <c r="J6" s="64">
        <v>27.0042</v>
      </c>
      <c r="K6" s="64">
        <v>2.772518</v>
      </c>
    </row>
    <row r="7" ht="22.8" customHeight="1" spans="1:11">
      <c r="A7" s="65"/>
      <c r="B7" s="65"/>
      <c r="C7" s="65"/>
      <c r="D7" s="63" t="s">
        <v>157</v>
      </c>
      <c r="E7" s="63" t="s">
        <v>158</v>
      </c>
      <c r="F7" s="64">
        <v>29.776718</v>
      </c>
      <c r="G7" s="64">
        <v>0</v>
      </c>
      <c r="H7" s="64">
        <v>0</v>
      </c>
      <c r="I7" s="64">
        <v>0</v>
      </c>
      <c r="J7" s="64">
        <v>27.0042</v>
      </c>
      <c r="K7" s="64">
        <v>2.772518</v>
      </c>
    </row>
    <row r="8" ht="22.8" customHeight="1" spans="1:11">
      <c r="A8" s="65"/>
      <c r="B8" s="65"/>
      <c r="C8" s="65"/>
      <c r="D8" s="69" t="s">
        <v>159</v>
      </c>
      <c r="E8" s="69" t="s">
        <v>160</v>
      </c>
      <c r="F8" s="64">
        <v>29.776718</v>
      </c>
      <c r="G8" s="64"/>
      <c r="H8" s="64"/>
      <c r="I8" s="64"/>
      <c r="J8" s="64">
        <v>27.0042</v>
      </c>
      <c r="K8" s="64">
        <v>2.772518</v>
      </c>
    </row>
    <row r="9" ht="22.8" customHeight="1" spans="1:11">
      <c r="A9" s="42" t="s">
        <v>181</v>
      </c>
      <c r="B9" s="42"/>
      <c r="C9" s="42"/>
      <c r="D9" s="65" t="s">
        <v>181</v>
      </c>
      <c r="E9" s="65" t="s">
        <v>182</v>
      </c>
      <c r="F9" s="73">
        <v>27.0042</v>
      </c>
      <c r="G9" s="73"/>
      <c r="H9" s="73"/>
      <c r="I9" s="73"/>
      <c r="J9" s="73">
        <v>27.0042</v>
      </c>
      <c r="K9" s="73"/>
    </row>
    <row r="10" ht="22.8" customHeight="1" spans="1:11">
      <c r="A10" s="42" t="s">
        <v>181</v>
      </c>
      <c r="B10" s="42" t="s">
        <v>183</v>
      </c>
      <c r="C10" s="42"/>
      <c r="D10" s="65" t="s">
        <v>184</v>
      </c>
      <c r="E10" s="65" t="s">
        <v>185</v>
      </c>
      <c r="F10" s="73">
        <v>27.0042</v>
      </c>
      <c r="G10" s="73"/>
      <c r="H10" s="73"/>
      <c r="I10" s="73"/>
      <c r="J10" s="73">
        <v>27.0042</v>
      </c>
      <c r="K10" s="73"/>
    </row>
    <row r="11" ht="22.8" customHeight="1" spans="1:11">
      <c r="A11" s="74" t="s">
        <v>181</v>
      </c>
      <c r="B11" s="74" t="s">
        <v>183</v>
      </c>
      <c r="C11" s="74" t="s">
        <v>178</v>
      </c>
      <c r="D11" s="68" t="s">
        <v>186</v>
      </c>
      <c r="E11" s="58" t="s">
        <v>187</v>
      </c>
      <c r="F11" s="57">
        <v>27.0042</v>
      </c>
      <c r="G11" s="70"/>
      <c r="H11" s="70"/>
      <c r="I11" s="70"/>
      <c r="J11" s="70">
        <v>27.0042</v>
      </c>
      <c r="K11" s="70"/>
    </row>
    <row r="12" ht="22.8" customHeight="1" spans="1:11">
      <c r="A12" s="42" t="s">
        <v>208</v>
      </c>
      <c r="B12" s="42"/>
      <c r="C12" s="42"/>
      <c r="D12" s="65" t="s">
        <v>208</v>
      </c>
      <c r="E12" s="65" t="s">
        <v>209</v>
      </c>
      <c r="F12" s="73">
        <v>2.772518</v>
      </c>
      <c r="G12" s="73"/>
      <c r="H12" s="73"/>
      <c r="I12" s="73"/>
      <c r="J12" s="73"/>
      <c r="K12" s="73">
        <v>2.772518</v>
      </c>
    </row>
    <row r="13" ht="22.8" customHeight="1" spans="1:11">
      <c r="A13" s="42" t="s">
        <v>208</v>
      </c>
      <c r="B13" s="42" t="s">
        <v>178</v>
      </c>
      <c r="C13" s="42"/>
      <c r="D13" s="65" t="s">
        <v>210</v>
      </c>
      <c r="E13" s="65" t="s">
        <v>211</v>
      </c>
      <c r="F13" s="73">
        <v>2.772518</v>
      </c>
      <c r="G13" s="73"/>
      <c r="H13" s="73"/>
      <c r="I13" s="73"/>
      <c r="J13" s="73"/>
      <c r="K13" s="73">
        <v>2.772518</v>
      </c>
    </row>
    <row r="14" ht="22.8" customHeight="1" spans="1:11">
      <c r="A14" s="74" t="s">
        <v>208</v>
      </c>
      <c r="B14" s="74" t="s">
        <v>178</v>
      </c>
      <c r="C14" s="74" t="s">
        <v>178</v>
      </c>
      <c r="D14" s="68" t="s">
        <v>212</v>
      </c>
      <c r="E14" s="58" t="s">
        <v>213</v>
      </c>
      <c r="F14" s="57">
        <v>2.772518</v>
      </c>
      <c r="G14" s="70"/>
      <c r="H14" s="70"/>
      <c r="I14" s="70"/>
      <c r="J14" s="70"/>
      <c r="K14" s="70">
        <v>2.772518</v>
      </c>
    </row>
    <row r="15" ht="16.35" customHeight="1" spans="1:11">
      <c r="A15" s="71"/>
      <c r="B15" s="71"/>
      <c r="C15" s="71"/>
      <c r="D15" s="71"/>
      <c r="E15" s="71"/>
      <c r="F15" s="71"/>
      <c r="G15" s="53"/>
      <c r="H15" s="53"/>
      <c r="I15" s="53"/>
      <c r="J15" s="53"/>
      <c r="K15" s="53"/>
    </row>
    <row r="16" ht="16.35" customHeight="1" spans="1:6">
      <c r="A16" s="71"/>
      <c r="B16" s="71"/>
      <c r="C16" s="71"/>
      <c r="D16" s="71"/>
      <c r="E16" s="71"/>
      <c r="F16" s="7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6" sqref="R6"/>
    </sheetView>
  </sheetViews>
  <sheetFormatPr defaultColWidth="9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53"/>
      <c r="Q1" s="66" t="s">
        <v>386</v>
      </c>
      <c r="R1" s="66"/>
    </row>
    <row r="2" ht="40.5" customHeight="1" spans="1:18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34</v>
      </c>
      <c r="R3" s="60"/>
    </row>
    <row r="4" ht="24.15" customHeight="1" spans="1:18">
      <c r="A4" s="40" t="s">
        <v>162</v>
      </c>
      <c r="B4" s="40"/>
      <c r="C4" s="40"/>
      <c r="D4" s="40" t="s">
        <v>229</v>
      </c>
      <c r="E4" s="40" t="s">
        <v>230</v>
      </c>
      <c r="F4" s="40" t="s">
        <v>381</v>
      </c>
      <c r="G4" s="40" t="s">
        <v>387</v>
      </c>
      <c r="H4" s="40" t="s">
        <v>338</v>
      </c>
      <c r="I4" s="40" t="s">
        <v>388</v>
      </c>
      <c r="J4" s="40" t="s">
        <v>389</v>
      </c>
      <c r="K4" s="40" t="s">
        <v>390</v>
      </c>
      <c r="L4" s="40" t="s">
        <v>391</v>
      </c>
      <c r="M4" s="40" t="s">
        <v>392</v>
      </c>
      <c r="N4" s="40" t="s">
        <v>383</v>
      </c>
      <c r="O4" s="40" t="s">
        <v>393</v>
      </c>
      <c r="P4" s="40" t="s">
        <v>394</v>
      </c>
      <c r="Q4" s="40" t="s">
        <v>384</v>
      </c>
      <c r="R4" s="40" t="s">
        <v>337</v>
      </c>
    </row>
    <row r="5" ht="21.55" customHeight="1" spans="1:18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ht="22.8" customHeight="1" spans="1:18">
      <c r="A6" s="65"/>
      <c r="B6" s="65"/>
      <c r="C6" s="65"/>
      <c r="D6" s="65"/>
      <c r="E6" s="65" t="s">
        <v>139</v>
      </c>
      <c r="F6" s="64">
        <v>29.776718</v>
      </c>
      <c r="G6" s="64"/>
      <c r="H6" s="64">
        <v>27.0042</v>
      </c>
      <c r="I6" s="64"/>
      <c r="J6" s="64"/>
      <c r="K6" s="64"/>
      <c r="L6" s="64"/>
      <c r="M6" s="64"/>
      <c r="N6" s="64"/>
      <c r="O6" s="64"/>
      <c r="P6" s="64"/>
      <c r="Q6" s="64"/>
      <c r="R6" s="64">
        <v>2.772518</v>
      </c>
    </row>
    <row r="7" ht="22.8" customHeight="1" spans="1:18">
      <c r="A7" s="65"/>
      <c r="B7" s="65"/>
      <c r="C7" s="65"/>
      <c r="D7" s="63" t="s">
        <v>157</v>
      </c>
      <c r="E7" s="63" t="s">
        <v>158</v>
      </c>
      <c r="F7" s="64">
        <v>29.776718</v>
      </c>
      <c r="G7" s="64">
        <v>0</v>
      </c>
      <c r="H7" s="64">
        <v>27.0042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2.772518</v>
      </c>
    </row>
    <row r="8" ht="22.8" customHeight="1" spans="1:18">
      <c r="A8" s="65"/>
      <c r="B8" s="65"/>
      <c r="C8" s="65"/>
      <c r="D8" s="69" t="s">
        <v>159</v>
      </c>
      <c r="E8" s="69" t="s">
        <v>160</v>
      </c>
      <c r="F8" s="64">
        <v>29.776718</v>
      </c>
      <c r="G8" s="64"/>
      <c r="H8" s="64">
        <v>27.0042</v>
      </c>
      <c r="I8" s="64"/>
      <c r="J8" s="64"/>
      <c r="K8" s="64"/>
      <c r="L8" s="64"/>
      <c r="M8" s="64"/>
      <c r="N8" s="64"/>
      <c r="O8" s="64"/>
      <c r="P8" s="64"/>
      <c r="Q8" s="64"/>
      <c r="R8" s="64">
        <v>2.772518</v>
      </c>
    </row>
    <row r="9" ht="22.8" customHeight="1" spans="1:18">
      <c r="A9" s="65" t="s">
        <v>181</v>
      </c>
      <c r="B9" s="65"/>
      <c r="C9" s="65"/>
      <c r="D9" s="65" t="s">
        <v>181</v>
      </c>
      <c r="E9" s="65" t="s">
        <v>182</v>
      </c>
      <c r="F9" s="73">
        <v>27.0042</v>
      </c>
      <c r="G9" s="73"/>
      <c r="H9" s="73">
        <v>27.0042</v>
      </c>
      <c r="I9" s="73"/>
      <c r="J9" s="73"/>
      <c r="K9" s="73"/>
      <c r="L9" s="73"/>
      <c r="M9" s="73"/>
      <c r="N9" s="73"/>
      <c r="O9" s="73"/>
      <c r="P9" s="73"/>
      <c r="Q9" s="73"/>
      <c r="R9" s="73"/>
    </row>
    <row r="10" ht="22.8" customHeight="1" spans="1:18">
      <c r="A10" s="65" t="s">
        <v>181</v>
      </c>
      <c r="B10" s="65" t="s">
        <v>183</v>
      </c>
      <c r="C10" s="65"/>
      <c r="D10" s="65" t="s">
        <v>184</v>
      </c>
      <c r="E10" s="65" t="s">
        <v>185</v>
      </c>
      <c r="F10" s="73">
        <v>27.0042</v>
      </c>
      <c r="G10" s="73"/>
      <c r="H10" s="73">
        <v>27.0042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ht="22.8" customHeight="1" spans="1:18">
      <c r="A11" s="74" t="s">
        <v>181</v>
      </c>
      <c r="B11" s="74" t="s">
        <v>183</v>
      </c>
      <c r="C11" s="74" t="s">
        <v>178</v>
      </c>
      <c r="D11" s="68" t="s">
        <v>186</v>
      </c>
      <c r="E11" s="58" t="s">
        <v>187</v>
      </c>
      <c r="F11" s="57">
        <v>27.0042</v>
      </c>
      <c r="G11" s="70"/>
      <c r="H11" s="70">
        <v>27.0042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ht="22.8" customHeight="1" spans="1:18">
      <c r="A12" s="65" t="s">
        <v>208</v>
      </c>
      <c r="B12" s="65"/>
      <c r="C12" s="65"/>
      <c r="D12" s="65" t="s">
        <v>208</v>
      </c>
      <c r="E12" s="65" t="s">
        <v>209</v>
      </c>
      <c r="F12" s="73">
        <v>2.772518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>
        <v>2.772518</v>
      </c>
    </row>
    <row r="13" ht="22.8" customHeight="1" spans="1:18">
      <c r="A13" s="65" t="s">
        <v>208</v>
      </c>
      <c r="B13" s="65" t="s">
        <v>178</v>
      </c>
      <c r="C13" s="65"/>
      <c r="D13" s="65" t="s">
        <v>210</v>
      </c>
      <c r="E13" s="65" t="s">
        <v>211</v>
      </c>
      <c r="F13" s="73">
        <v>2.772518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>
        <v>2.772518</v>
      </c>
    </row>
    <row r="14" ht="22.8" customHeight="1" spans="1:18">
      <c r="A14" s="74" t="s">
        <v>208</v>
      </c>
      <c r="B14" s="74" t="s">
        <v>178</v>
      </c>
      <c r="C14" s="74" t="s">
        <v>178</v>
      </c>
      <c r="D14" s="68" t="s">
        <v>212</v>
      </c>
      <c r="E14" s="58" t="s">
        <v>213</v>
      </c>
      <c r="F14" s="57">
        <v>2.772518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>
        <v>2.772518</v>
      </c>
    </row>
    <row r="15" ht="16.35" customHeight="1" spans="1:6">
      <c r="A15" s="71"/>
      <c r="B15" s="71"/>
      <c r="C15" s="71"/>
      <c r="D15" s="71"/>
      <c r="E15" s="71"/>
      <c r="F15" s="71"/>
    </row>
    <row r="16" ht="16.35" customHeight="1" spans="1:6">
      <c r="A16" s="71"/>
      <c r="B16" s="71"/>
      <c r="C16" s="71"/>
      <c r="D16" s="71"/>
      <c r="E16" s="71"/>
      <c r="F16" s="7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9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53"/>
      <c r="S1" s="66" t="s">
        <v>395</v>
      </c>
      <c r="T1" s="66"/>
    </row>
    <row r="2" ht="36.2" customHeight="1" spans="1:20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8.45" customHeight="1" spans="1:20">
      <c r="A4" s="40" t="s">
        <v>162</v>
      </c>
      <c r="B4" s="40"/>
      <c r="C4" s="40"/>
      <c r="D4" s="40" t="s">
        <v>229</v>
      </c>
      <c r="E4" s="40" t="s">
        <v>230</v>
      </c>
      <c r="F4" s="40" t="s">
        <v>381</v>
      </c>
      <c r="G4" s="40" t="s">
        <v>233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236</v>
      </c>
      <c r="S4" s="40"/>
      <c r="T4" s="40"/>
    </row>
    <row r="5" ht="36.2" customHeight="1" spans="1:20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 t="s">
        <v>139</v>
      </c>
      <c r="H5" s="40" t="s">
        <v>396</v>
      </c>
      <c r="I5" s="40" t="s">
        <v>356</v>
      </c>
      <c r="J5" s="40" t="s">
        <v>353</v>
      </c>
      <c r="K5" s="40" t="s">
        <v>397</v>
      </c>
      <c r="L5" s="40" t="s">
        <v>398</v>
      </c>
      <c r="M5" s="40" t="s">
        <v>399</v>
      </c>
      <c r="N5" s="40" t="s">
        <v>400</v>
      </c>
      <c r="O5" s="40" t="s">
        <v>401</v>
      </c>
      <c r="P5" s="40" t="s">
        <v>402</v>
      </c>
      <c r="Q5" s="40" t="s">
        <v>403</v>
      </c>
      <c r="R5" s="40" t="s">
        <v>139</v>
      </c>
      <c r="S5" s="40" t="s">
        <v>340</v>
      </c>
      <c r="T5" s="40" t="s">
        <v>372</v>
      </c>
    </row>
    <row r="6" ht="22.8" customHeight="1" spans="1:20">
      <c r="A6" s="65"/>
      <c r="B6" s="65"/>
      <c r="C6" s="65"/>
      <c r="D6" s="65"/>
      <c r="E6" s="65" t="s">
        <v>139</v>
      </c>
      <c r="F6" s="73">
        <v>104.4</v>
      </c>
      <c r="G6" s="73">
        <v>104.4</v>
      </c>
      <c r="H6" s="73">
        <v>98.8</v>
      </c>
      <c r="I6" s="73">
        <v>0.3</v>
      </c>
      <c r="J6" s="73">
        <v>0.3</v>
      </c>
      <c r="K6" s="73"/>
      <c r="L6" s="73"/>
      <c r="M6" s="73"/>
      <c r="N6" s="73"/>
      <c r="O6" s="73"/>
      <c r="P6" s="73">
        <v>5</v>
      </c>
      <c r="Q6" s="73"/>
      <c r="R6" s="73"/>
      <c r="S6" s="73"/>
      <c r="T6" s="73"/>
    </row>
    <row r="7" ht="22.8" customHeight="1" spans="1:20">
      <c r="A7" s="65"/>
      <c r="B7" s="65"/>
      <c r="C7" s="65"/>
      <c r="D7" s="63" t="s">
        <v>157</v>
      </c>
      <c r="E7" s="63" t="s">
        <v>158</v>
      </c>
      <c r="F7" s="73">
        <v>104.4</v>
      </c>
      <c r="G7" s="73">
        <v>104.4</v>
      </c>
      <c r="H7" s="73">
        <v>98.8</v>
      </c>
      <c r="I7" s="73">
        <v>0.3</v>
      </c>
      <c r="J7" s="73">
        <v>0.3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5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65"/>
      <c r="B8" s="65"/>
      <c r="C8" s="65"/>
      <c r="D8" s="69" t="s">
        <v>159</v>
      </c>
      <c r="E8" s="69" t="s">
        <v>160</v>
      </c>
      <c r="F8" s="73">
        <v>104.4</v>
      </c>
      <c r="G8" s="73">
        <v>104.4</v>
      </c>
      <c r="H8" s="73">
        <v>98.8</v>
      </c>
      <c r="I8" s="73">
        <v>0.3</v>
      </c>
      <c r="J8" s="73">
        <v>0.3</v>
      </c>
      <c r="K8" s="73"/>
      <c r="L8" s="73"/>
      <c r="M8" s="73"/>
      <c r="N8" s="73"/>
      <c r="O8" s="73"/>
      <c r="P8" s="73">
        <v>5</v>
      </c>
      <c r="Q8" s="73"/>
      <c r="R8" s="73"/>
      <c r="S8" s="73"/>
      <c r="T8" s="73"/>
    </row>
    <row r="9" ht="22.8" customHeight="1" spans="1:20">
      <c r="A9" s="42" t="s">
        <v>208</v>
      </c>
      <c r="B9" s="42"/>
      <c r="C9" s="42"/>
      <c r="D9" s="63" t="s">
        <v>208</v>
      </c>
      <c r="E9" s="63" t="s">
        <v>209</v>
      </c>
      <c r="F9" s="73">
        <v>104.4</v>
      </c>
      <c r="G9" s="73">
        <v>104.4</v>
      </c>
      <c r="H9" s="73">
        <v>98.8</v>
      </c>
      <c r="I9" s="73">
        <v>0.3</v>
      </c>
      <c r="J9" s="73">
        <v>0.3</v>
      </c>
      <c r="K9" s="73"/>
      <c r="L9" s="73"/>
      <c r="M9" s="73"/>
      <c r="N9" s="73"/>
      <c r="O9" s="73"/>
      <c r="P9" s="73">
        <v>5</v>
      </c>
      <c r="Q9" s="73"/>
      <c r="R9" s="73"/>
      <c r="S9" s="73"/>
      <c r="T9" s="73"/>
    </row>
    <row r="10" ht="22.8" customHeight="1" spans="1:20">
      <c r="A10" s="42" t="s">
        <v>208</v>
      </c>
      <c r="B10" s="42" t="s">
        <v>178</v>
      </c>
      <c r="C10" s="42"/>
      <c r="D10" s="63" t="s">
        <v>210</v>
      </c>
      <c r="E10" s="63" t="s">
        <v>211</v>
      </c>
      <c r="F10" s="73">
        <v>104.4</v>
      </c>
      <c r="G10" s="73">
        <v>104.4</v>
      </c>
      <c r="H10" s="73">
        <v>98.8</v>
      </c>
      <c r="I10" s="73">
        <v>0.3</v>
      </c>
      <c r="J10" s="73">
        <v>0.3</v>
      </c>
      <c r="K10" s="73"/>
      <c r="L10" s="73"/>
      <c r="M10" s="73"/>
      <c r="N10" s="73"/>
      <c r="O10" s="73"/>
      <c r="P10" s="73">
        <v>5</v>
      </c>
      <c r="Q10" s="73"/>
      <c r="R10" s="73"/>
      <c r="S10" s="73"/>
      <c r="T10" s="73"/>
    </row>
    <row r="11" ht="22.8" customHeight="1" spans="1:20">
      <c r="A11" s="74" t="s">
        <v>208</v>
      </c>
      <c r="B11" s="74" t="s">
        <v>178</v>
      </c>
      <c r="C11" s="74" t="s">
        <v>178</v>
      </c>
      <c r="D11" s="68" t="s">
        <v>212</v>
      </c>
      <c r="E11" s="58" t="s">
        <v>213</v>
      </c>
      <c r="F11" s="57">
        <v>104.4</v>
      </c>
      <c r="G11" s="70">
        <v>104.4</v>
      </c>
      <c r="H11" s="70">
        <v>98.8</v>
      </c>
      <c r="I11" s="70">
        <v>0.3</v>
      </c>
      <c r="J11" s="70">
        <v>0.3</v>
      </c>
      <c r="K11" s="70"/>
      <c r="L11" s="70"/>
      <c r="M11" s="70"/>
      <c r="N11" s="70"/>
      <c r="O11" s="70"/>
      <c r="P11" s="70">
        <v>5</v>
      </c>
      <c r="Q11" s="70"/>
      <c r="R11" s="70"/>
      <c r="S11" s="57"/>
      <c r="T11" s="70"/>
    </row>
    <row r="12" ht="16.35" customHeight="1" spans="1:17">
      <c r="A12" s="71"/>
      <c r="B12" s="71"/>
      <c r="C12" s="71"/>
      <c r="D12" s="71"/>
      <c r="E12" s="71"/>
      <c r="F12" s="71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1"/>
      <c r="B13" s="71"/>
      <c r="C13" s="71"/>
      <c r="D13" s="71"/>
      <c r="E13" s="71"/>
      <c r="F13" s="7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3" sqref="A3:AE3"/>
    </sheetView>
  </sheetViews>
  <sheetFormatPr defaultColWidth="9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53"/>
      <c r="F1" s="53"/>
      <c r="AF1" s="66" t="s">
        <v>404</v>
      </c>
      <c r="AG1" s="66"/>
    </row>
    <row r="2" ht="43.95" customHeight="1" spans="1:33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34</v>
      </c>
      <c r="AG3" s="60"/>
    </row>
    <row r="4" ht="25" customHeight="1" spans="1:33">
      <c r="A4" s="40" t="s">
        <v>162</v>
      </c>
      <c r="B4" s="40"/>
      <c r="C4" s="40"/>
      <c r="D4" s="40" t="s">
        <v>229</v>
      </c>
      <c r="E4" s="40" t="s">
        <v>230</v>
      </c>
      <c r="F4" s="40" t="s">
        <v>405</v>
      </c>
      <c r="G4" s="40" t="s">
        <v>342</v>
      </c>
      <c r="H4" s="40" t="s">
        <v>344</v>
      </c>
      <c r="I4" s="40" t="s">
        <v>406</v>
      </c>
      <c r="J4" s="40" t="s">
        <v>407</v>
      </c>
      <c r="K4" s="40" t="s">
        <v>367</v>
      </c>
      <c r="L4" s="40" t="s">
        <v>365</v>
      </c>
      <c r="M4" s="40" t="s">
        <v>363</v>
      </c>
      <c r="N4" s="40" t="s">
        <v>408</v>
      </c>
      <c r="O4" s="40" t="s">
        <v>409</v>
      </c>
      <c r="P4" s="40" t="s">
        <v>361</v>
      </c>
      <c r="Q4" s="40" t="s">
        <v>400</v>
      </c>
      <c r="R4" s="40" t="s">
        <v>402</v>
      </c>
      <c r="S4" s="40" t="s">
        <v>410</v>
      </c>
      <c r="T4" s="40" t="s">
        <v>356</v>
      </c>
      <c r="U4" s="40" t="s">
        <v>353</v>
      </c>
      <c r="V4" s="40" t="s">
        <v>399</v>
      </c>
      <c r="W4" s="40" t="s">
        <v>411</v>
      </c>
      <c r="X4" s="40" t="s">
        <v>412</v>
      </c>
      <c r="Y4" s="40" t="s">
        <v>413</v>
      </c>
      <c r="Z4" s="40" t="s">
        <v>414</v>
      </c>
      <c r="AA4" s="40" t="s">
        <v>398</v>
      </c>
      <c r="AB4" s="40" t="s">
        <v>350</v>
      </c>
      <c r="AC4" s="40" t="s">
        <v>415</v>
      </c>
      <c r="AD4" s="40" t="s">
        <v>401</v>
      </c>
      <c r="AE4" s="40" t="s">
        <v>347</v>
      </c>
      <c r="AF4" s="40" t="s">
        <v>416</v>
      </c>
      <c r="AG4" s="40" t="s">
        <v>403</v>
      </c>
    </row>
    <row r="5" ht="21.55" customHeight="1" spans="1:33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ht="22.8" customHeight="1" spans="1:33">
      <c r="A6" s="42"/>
      <c r="B6" s="56"/>
      <c r="C6" s="56"/>
      <c r="D6" s="58"/>
      <c r="E6" s="58" t="s">
        <v>139</v>
      </c>
      <c r="F6" s="73">
        <v>104.4</v>
      </c>
      <c r="G6" s="73">
        <v>16.95</v>
      </c>
      <c r="H6" s="73">
        <v>10</v>
      </c>
      <c r="I6" s="73"/>
      <c r="J6" s="73"/>
      <c r="K6" s="73">
        <v>1.2</v>
      </c>
      <c r="L6" s="73">
        <v>15</v>
      </c>
      <c r="M6" s="73">
        <v>1</v>
      </c>
      <c r="N6" s="73"/>
      <c r="O6" s="73"/>
      <c r="P6" s="73">
        <v>0.3</v>
      </c>
      <c r="Q6" s="73"/>
      <c r="R6" s="73">
        <v>5</v>
      </c>
      <c r="S6" s="73"/>
      <c r="T6" s="73">
        <v>0.3</v>
      </c>
      <c r="U6" s="73">
        <v>0.3</v>
      </c>
      <c r="V6" s="73"/>
      <c r="W6" s="73"/>
      <c r="X6" s="73"/>
      <c r="Y6" s="73"/>
      <c r="Z6" s="73"/>
      <c r="AA6" s="73"/>
      <c r="AB6" s="73">
        <v>12.18</v>
      </c>
      <c r="AC6" s="73"/>
      <c r="AD6" s="73"/>
      <c r="AE6" s="73">
        <v>42.17</v>
      </c>
      <c r="AF6" s="73"/>
      <c r="AG6" s="73"/>
    </row>
    <row r="7" ht="22.8" customHeight="1" spans="1:33">
      <c r="A7" s="65"/>
      <c r="B7" s="65"/>
      <c r="C7" s="65"/>
      <c r="D7" s="63" t="s">
        <v>157</v>
      </c>
      <c r="E7" s="63" t="s">
        <v>158</v>
      </c>
      <c r="F7" s="73">
        <v>104.4</v>
      </c>
      <c r="G7" s="73">
        <v>16.95</v>
      </c>
      <c r="H7" s="73">
        <v>10</v>
      </c>
      <c r="I7" s="73">
        <v>0</v>
      </c>
      <c r="J7" s="73">
        <v>0</v>
      </c>
      <c r="K7" s="73">
        <v>1.2</v>
      </c>
      <c r="L7" s="73">
        <v>15</v>
      </c>
      <c r="M7" s="73">
        <v>1</v>
      </c>
      <c r="N7" s="73">
        <v>0</v>
      </c>
      <c r="O7" s="73">
        <v>0</v>
      </c>
      <c r="P7" s="73">
        <v>0.3</v>
      </c>
      <c r="Q7" s="73">
        <v>0</v>
      </c>
      <c r="R7" s="73">
        <v>5</v>
      </c>
      <c r="S7" s="73">
        <v>0</v>
      </c>
      <c r="T7" s="73">
        <v>0.3</v>
      </c>
      <c r="U7" s="73">
        <v>0.3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12.18</v>
      </c>
      <c r="AC7" s="73">
        <v>0</v>
      </c>
      <c r="AD7" s="73">
        <v>0</v>
      </c>
      <c r="AE7" s="73">
        <v>42.17</v>
      </c>
      <c r="AF7" s="73">
        <v>0</v>
      </c>
      <c r="AG7" s="73">
        <v>0</v>
      </c>
    </row>
    <row r="8" ht="22.8" customHeight="1" spans="1:33">
      <c r="A8" s="65"/>
      <c r="B8" s="65"/>
      <c r="C8" s="65"/>
      <c r="D8" s="69" t="s">
        <v>159</v>
      </c>
      <c r="E8" s="69" t="s">
        <v>160</v>
      </c>
      <c r="F8" s="73">
        <v>104.4</v>
      </c>
      <c r="G8" s="73">
        <v>16.95</v>
      </c>
      <c r="H8" s="73">
        <v>10</v>
      </c>
      <c r="I8" s="73"/>
      <c r="J8" s="73"/>
      <c r="K8" s="73">
        <v>1.2</v>
      </c>
      <c r="L8" s="73">
        <v>15</v>
      </c>
      <c r="M8" s="73">
        <v>1</v>
      </c>
      <c r="N8" s="73"/>
      <c r="O8" s="73"/>
      <c r="P8" s="73">
        <v>0.3</v>
      </c>
      <c r="Q8" s="73"/>
      <c r="R8" s="73">
        <v>5</v>
      </c>
      <c r="S8" s="73"/>
      <c r="T8" s="73">
        <v>0.3</v>
      </c>
      <c r="U8" s="73">
        <v>0.3</v>
      </c>
      <c r="V8" s="73"/>
      <c r="W8" s="73"/>
      <c r="X8" s="73"/>
      <c r="Y8" s="73"/>
      <c r="Z8" s="73"/>
      <c r="AA8" s="73"/>
      <c r="AB8" s="73">
        <v>12.18</v>
      </c>
      <c r="AC8" s="73"/>
      <c r="AD8" s="73"/>
      <c r="AE8" s="73">
        <v>42.17</v>
      </c>
      <c r="AF8" s="73"/>
      <c r="AG8" s="73"/>
    </row>
    <row r="9" ht="22.8" customHeight="1" spans="1:33">
      <c r="A9" s="42" t="s">
        <v>208</v>
      </c>
      <c r="B9" s="42"/>
      <c r="C9" s="42"/>
      <c r="D9" s="63" t="s">
        <v>208</v>
      </c>
      <c r="E9" s="63" t="s">
        <v>209</v>
      </c>
      <c r="F9" s="73">
        <v>104.4</v>
      </c>
      <c r="G9" s="73">
        <v>16.95</v>
      </c>
      <c r="H9" s="73">
        <v>10</v>
      </c>
      <c r="I9" s="73"/>
      <c r="J9" s="73"/>
      <c r="K9" s="73">
        <v>1.2</v>
      </c>
      <c r="L9" s="73">
        <v>15</v>
      </c>
      <c r="M9" s="73">
        <v>1</v>
      </c>
      <c r="N9" s="73"/>
      <c r="O9" s="73"/>
      <c r="P9" s="73">
        <v>0.3</v>
      </c>
      <c r="Q9" s="73"/>
      <c r="R9" s="73">
        <v>5</v>
      </c>
      <c r="S9" s="73"/>
      <c r="T9" s="73">
        <v>0.3</v>
      </c>
      <c r="U9" s="73">
        <v>0.3</v>
      </c>
      <c r="V9" s="73"/>
      <c r="W9" s="73"/>
      <c r="X9" s="73"/>
      <c r="Y9" s="73"/>
      <c r="Z9" s="73"/>
      <c r="AA9" s="73"/>
      <c r="AB9" s="73">
        <v>12.18</v>
      </c>
      <c r="AC9" s="73"/>
      <c r="AD9" s="73"/>
      <c r="AE9" s="73">
        <v>42.17</v>
      </c>
      <c r="AF9" s="73"/>
      <c r="AG9" s="73"/>
    </row>
    <row r="10" ht="22.8" customHeight="1" spans="1:33">
      <c r="A10" s="42" t="s">
        <v>208</v>
      </c>
      <c r="B10" s="42" t="s">
        <v>178</v>
      </c>
      <c r="C10" s="42"/>
      <c r="D10" s="63" t="s">
        <v>210</v>
      </c>
      <c r="E10" s="63" t="s">
        <v>211</v>
      </c>
      <c r="F10" s="73">
        <v>104.4</v>
      </c>
      <c r="G10" s="73">
        <v>16.95</v>
      </c>
      <c r="H10" s="73">
        <v>10</v>
      </c>
      <c r="I10" s="73"/>
      <c r="J10" s="73"/>
      <c r="K10" s="73">
        <v>1.2</v>
      </c>
      <c r="L10" s="73">
        <v>15</v>
      </c>
      <c r="M10" s="73">
        <v>1</v>
      </c>
      <c r="N10" s="73"/>
      <c r="O10" s="73"/>
      <c r="P10" s="73">
        <v>0.3</v>
      </c>
      <c r="Q10" s="73"/>
      <c r="R10" s="73">
        <v>5</v>
      </c>
      <c r="S10" s="73"/>
      <c r="T10" s="73">
        <v>0.3</v>
      </c>
      <c r="U10" s="73">
        <v>0.3</v>
      </c>
      <c r="V10" s="73"/>
      <c r="W10" s="73"/>
      <c r="X10" s="73"/>
      <c r="Y10" s="73"/>
      <c r="Z10" s="73"/>
      <c r="AA10" s="73"/>
      <c r="AB10" s="73">
        <v>12.18</v>
      </c>
      <c r="AC10" s="73"/>
      <c r="AD10" s="73"/>
      <c r="AE10" s="73">
        <v>42.17</v>
      </c>
      <c r="AF10" s="73"/>
      <c r="AG10" s="73"/>
    </row>
    <row r="11" ht="22.8" customHeight="1" spans="1:33">
      <c r="A11" s="74" t="s">
        <v>208</v>
      </c>
      <c r="B11" s="74" t="s">
        <v>178</v>
      </c>
      <c r="C11" s="74" t="s">
        <v>178</v>
      </c>
      <c r="D11" s="68" t="s">
        <v>212</v>
      </c>
      <c r="E11" s="58" t="s">
        <v>213</v>
      </c>
      <c r="F11" s="70">
        <v>104.4</v>
      </c>
      <c r="G11" s="70">
        <v>16.95</v>
      </c>
      <c r="H11" s="70">
        <v>10</v>
      </c>
      <c r="I11" s="70"/>
      <c r="J11" s="70"/>
      <c r="K11" s="70">
        <v>1.2</v>
      </c>
      <c r="L11" s="70">
        <v>15</v>
      </c>
      <c r="M11" s="70">
        <v>1</v>
      </c>
      <c r="N11" s="70"/>
      <c r="O11" s="70"/>
      <c r="P11" s="70">
        <v>0.3</v>
      </c>
      <c r="Q11" s="70"/>
      <c r="R11" s="70">
        <v>5</v>
      </c>
      <c r="S11" s="70"/>
      <c r="T11" s="70">
        <v>0.3</v>
      </c>
      <c r="U11" s="70">
        <v>0.3</v>
      </c>
      <c r="V11" s="70"/>
      <c r="W11" s="70"/>
      <c r="X11" s="70"/>
      <c r="Y11" s="70"/>
      <c r="Z11" s="70"/>
      <c r="AA11" s="70"/>
      <c r="AB11" s="70">
        <v>12.18</v>
      </c>
      <c r="AC11" s="70"/>
      <c r="AD11" s="70"/>
      <c r="AE11" s="70">
        <v>42.17</v>
      </c>
      <c r="AF11" s="70"/>
      <c r="AG11" s="70"/>
    </row>
    <row r="12" ht="16.35" customHeight="1" spans="1:13">
      <c r="A12" s="71"/>
      <c r="B12" s="71"/>
      <c r="C12" s="71"/>
      <c r="D12" s="71"/>
      <c r="E12" s="71"/>
      <c r="F12" s="71"/>
      <c r="G12" s="71"/>
      <c r="H12" s="53"/>
      <c r="I12" s="53"/>
      <c r="J12" s="53"/>
      <c r="K12" s="53"/>
      <c r="L12" s="53"/>
      <c r="M12" s="53"/>
    </row>
    <row r="13" ht="16.35" customHeight="1" spans="1:7">
      <c r="A13" s="71"/>
      <c r="B13" s="71"/>
      <c r="C13" s="71"/>
      <c r="D13" s="71"/>
      <c r="E13" s="71"/>
      <c r="F13" s="71"/>
      <c r="G13" s="7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8" sqref="F18"/>
    </sheetView>
  </sheetViews>
  <sheetFormatPr defaultColWidth="9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53"/>
      <c r="G1" s="66" t="s">
        <v>417</v>
      </c>
      <c r="H1" s="66"/>
    </row>
    <row r="2" ht="33.6" customHeight="1" spans="1:8">
      <c r="A2" s="67" t="s">
        <v>21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40" t="s">
        <v>418</v>
      </c>
      <c r="B4" s="40" t="s">
        <v>419</v>
      </c>
      <c r="C4" s="40" t="s">
        <v>420</v>
      </c>
      <c r="D4" s="40" t="s">
        <v>421</v>
      </c>
      <c r="E4" s="40" t="s">
        <v>422</v>
      </c>
      <c r="F4" s="40"/>
      <c r="G4" s="40"/>
      <c r="H4" s="40" t="s">
        <v>423</v>
      </c>
    </row>
    <row r="5" ht="25.85" customHeight="1" spans="1:8">
      <c r="A5" s="40"/>
      <c r="B5" s="40"/>
      <c r="C5" s="40"/>
      <c r="D5" s="40"/>
      <c r="E5" s="40" t="s">
        <v>141</v>
      </c>
      <c r="F5" s="40" t="s">
        <v>424</v>
      </c>
      <c r="G5" s="40" t="s">
        <v>425</v>
      </c>
      <c r="H5" s="40"/>
    </row>
    <row r="6" ht="22.8" customHeight="1" spans="1:8">
      <c r="A6" s="65"/>
      <c r="B6" s="65" t="s">
        <v>139</v>
      </c>
      <c r="C6" s="64">
        <v>0</v>
      </c>
      <c r="D6" s="64"/>
      <c r="E6" s="64"/>
      <c r="F6" s="64"/>
      <c r="G6" s="64"/>
      <c r="H6" s="64"/>
    </row>
    <row r="7" ht="22.8" customHeight="1" spans="1:8">
      <c r="A7" s="63" t="s">
        <v>157</v>
      </c>
      <c r="B7" s="63" t="s">
        <v>158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22.8" customHeight="1" spans="1:8">
      <c r="A8" s="68" t="s">
        <v>159</v>
      </c>
      <c r="B8" s="68" t="s">
        <v>160</v>
      </c>
      <c r="C8" s="70"/>
      <c r="D8" s="70"/>
      <c r="E8" s="57"/>
      <c r="F8" s="70"/>
      <c r="G8" s="70"/>
      <c r="H8" s="70"/>
    </row>
    <row r="9" ht="16.35" customHeight="1" spans="1:3">
      <c r="A9" s="71" t="s">
        <v>426</v>
      </c>
      <c r="B9" s="71"/>
      <c r="C9" s="71"/>
    </row>
    <row r="10" ht="16.35" customHeight="1" spans="1:3">
      <c r="A10" s="71"/>
      <c r="B10" s="71"/>
      <c r="C10" s="7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9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53"/>
      <c r="G1" s="66" t="s">
        <v>427</v>
      </c>
      <c r="H1" s="66"/>
    </row>
    <row r="2" ht="38.8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3.25" customHeight="1" spans="1:8">
      <c r="A4" s="40" t="s">
        <v>163</v>
      </c>
      <c r="B4" s="40" t="s">
        <v>164</v>
      </c>
      <c r="C4" s="40" t="s">
        <v>139</v>
      </c>
      <c r="D4" s="40" t="s">
        <v>428</v>
      </c>
      <c r="E4" s="40"/>
      <c r="F4" s="40"/>
      <c r="G4" s="40"/>
      <c r="H4" s="40" t="s">
        <v>166</v>
      </c>
    </row>
    <row r="5" ht="19.8" customHeight="1" spans="1:8">
      <c r="A5" s="40"/>
      <c r="B5" s="40"/>
      <c r="C5" s="40"/>
      <c r="D5" s="40" t="s">
        <v>141</v>
      </c>
      <c r="E5" s="40" t="s">
        <v>270</v>
      </c>
      <c r="F5" s="40"/>
      <c r="G5" s="40" t="s">
        <v>271</v>
      </c>
      <c r="H5" s="40"/>
    </row>
    <row r="6" ht="27.6" customHeight="1" spans="1:8">
      <c r="A6" s="40"/>
      <c r="B6" s="40"/>
      <c r="C6" s="40"/>
      <c r="D6" s="40"/>
      <c r="E6" s="40" t="s">
        <v>248</v>
      </c>
      <c r="F6" s="40" t="s">
        <v>240</v>
      </c>
      <c r="G6" s="40"/>
      <c r="H6" s="40"/>
    </row>
    <row r="7" ht="22.8" customHeight="1" spans="1:8">
      <c r="A7" s="65"/>
      <c r="B7" s="42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9"/>
      <c r="B9" s="69"/>
      <c r="C9" s="64"/>
      <c r="D9" s="64"/>
      <c r="E9" s="64"/>
      <c r="F9" s="64"/>
      <c r="G9" s="64"/>
      <c r="H9" s="64"/>
    </row>
    <row r="10" ht="22.8" customHeight="1" spans="1:8">
      <c r="A10" s="69"/>
      <c r="B10" s="69"/>
      <c r="C10" s="64"/>
      <c r="D10" s="64"/>
      <c r="E10" s="64"/>
      <c r="F10" s="64"/>
      <c r="G10" s="64"/>
      <c r="H10" s="64"/>
    </row>
    <row r="11" ht="22.8" customHeight="1" spans="1:8">
      <c r="A11" s="69"/>
      <c r="B11" s="69"/>
      <c r="C11" s="64"/>
      <c r="D11" s="64"/>
      <c r="E11" s="64"/>
      <c r="F11" s="64"/>
      <c r="G11" s="64"/>
      <c r="H11" s="64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4">
      <c r="A13" s="71" t="s">
        <v>429</v>
      </c>
      <c r="B13" s="71"/>
      <c r="C13" s="71"/>
      <c r="D13" s="71"/>
    </row>
    <row r="14" ht="16.35" customHeight="1" spans="1:4">
      <c r="A14" s="71"/>
      <c r="B14" s="71"/>
      <c r="C14" s="71"/>
      <c r="D14" s="7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B15" sqref="B15"/>
    </sheetView>
  </sheetViews>
  <sheetFormatPr defaultColWidth="9" defaultRowHeight="14.1" outlineLevelCol="2"/>
  <cols>
    <col min="1" max="1" width="6.37837837837838" customWidth="1"/>
    <col min="2" max="2" width="9.90990990990991" customWidth="1"/>
    <col min="3" max="3" width="52.3873873873874" customWidth="1"/>
  </cols>
  <sheetData>
    <row r="1" ht="32.75" customHeight="1" spans="1:3">
      <c r="A1" s="53"/>
      <c r="B1" s="61" t="s">
        <v>4</v>
      </c>
      <c r="C1" s="61"/>
    </row>
    <row r="2" ht="25" customHeight="1" spans="2:3">
      <c r="B2" s="61"/>
      <c r="C2" s="61"/>
    </row>
    <row r="3" ht="31.05" customHeight="1" spans="2:3">
      <c r="B3" s="139" t="s">
        <v>5</v>
      </c>
      <c r="C3" s="139"/>
    </row>
    <row r="4" ht="32.55" customHeight="1" spans="2:3">
      <c r="B4" s="140">
        <v>1</v>
      </c>
      <c r="C4" s="141" t="s">
        <v>6</v>
      </c>
    </row>
    <row r="5" ht="32.55" customHeight="1" spans="2:3">
      <c r="B5" s="140">
        <v>2</v>
      </c>
      <c r="C5" s="141" t="s">
        <v>7</v>
      </c>
    </row>
    <row r="6" ht="32.55" customHeight="1" spans="2:3">
      <c r="B6" s="140">
        <v>3</v>
      </c>
      <c r="C6" s="141" t="s">
        <v>8</v>
      </c>
    </row>
    <row r="7" ht="32.55" customHeight="1" spans="2:3">
      <c r="B7" s="140">
        <v>4</v>
      </c>
      <c r="C7" s="141" t="s">
        <v>9</v>
      </c>
    </row>
    <row r="8" ht="32.55" customHeight="1" spans="2:3">
      <c r="B8" s="140">
        <v>5</v>
      </c>
      <c r="C8" s="141" t="s">
        <v>10</v>
      </c>
    </row>
    <row r="9" ht="32.55" customHeight="1" spans="2:3">
      <c r="B9" s="140">
        <v>6</v>
      </c>
      <c r="C9" s="141" t="s">
        <v>11</v>
      </c>
    </row>
    <row r="10" ht="32.55" customHeight="1" spans="2:3">
      <c r="B10" s="140">
        <v>7</v>
      </c>
      <c r="C10" s="141" t="s">
        <v>12</v>
      </c>
    </row>
    <row r="11" ht="32.55" customHeight="1" spans="2:3">
      <c r="B11" s="142">
        <v>8</v>
      </c>
      <c r="C11" s="143" t="s">
        <v>13</v>
      </c>
    </row>
    <row r="12" ht="32.55" customHeight="1" spans="2:3">
      <c r="B12" s="142">
        <v>9</v>
      </c>
      <c r="C12" s="143" t="s">
        <v>14</v>
      </c>
    </row>
    <row r="13" ht="32.55" customHeight="1" spans="2:3">
      <c r="B13" s="140">
        <v>10</v>
      </c>
      <c r="C13" s="141" t="s">
        <v>15</v>
      </c>
    </row>
    <row r="14" ht="32.55" customHeight="1" spans="2:3">
      <c r="B14" s="140">
        <v>11</v>
      </c>
      <c r="C14" s="141" t="s">
        <v>16</v>
      </c>
    </row>
    <row r="15" ht="32.55" customHeight="1" spans="2:3">
      <c r="B15" s="140">
        <v>12</v>
      </c>
      <c r="C15" s="141" t="s">
        <v>17</v>
      </c>
    </row>
    <row r="16" ht="32.55" customHeight="1" spans="2:3">
      <c r="B16" s="140">
        <v>13</v>
      </c>
      <c r="C16" s="141" t="s">
        <v>18</v>
      </c>
    </row>
    <row r="17" ht="32.55" customHeight="1" spans="2:3">
      <c r="B17" s="140">
        <v>14</v>
      </c>
      <c r="C17" s="141" t="s">
        <v>19</v>
      </c>
    </row>
    <row r="18" ht="32.55" customHeight="1" spans="2:3">
      <c r="B18" s="140">
        <v>15</v>
      </c>
      <c r="C18" s="141" t="s">
        <v>20</v>
      </c>
    </row>
    <row r="19" ht="32.55" customHeight="1" spans="2:3">
      <c r="B19" s="140">
        <v>16</v>
      </c>
      <c r="C19" s="141" t="s">
        <v>21</v>
      </c>
    </row>
    <row r="20" ht="32.55" customHeight="1" spans="2:3">
      <c r="B20" s="140">
        <v>17</v>
      </c>
      <c r="C20" s="141" t="s">
        <v>22</v>
      </c>
    </row>
    <row r="21" ht="32.55" customHeight="1" spans="2:3">
      <c r="B21" s="140">
        <v>18</v>
      </c>
      <c r="C21" s="141" t="s">
        <v>23</v>
      </c>
    </row>
    <row r="22" ht="32.55" customHeight="1" spans="2:3">
      <c r="B22" s="140">
        <v>19</v>
      </c>
      <c r="C22" s="141" t="s">
        <v>24</v>
      </c>
    </row>
    <row r="23" ht="32.55" customHeight="1" spans="2:3">
      <c r="B23" s="140">
        <v>20</v>
      </c>
      <c r="C23" s="141" t="s">
        <v>25</v>
      </c>
    </row>
    <row r="24" ht="32.55" customHeight="1" spans="2:3">
      <c r="B24" s="140">
        <v>21</v>
      </c>
      <c r="C24" s="141" t="s">
        <v>26</v>
      </c>
    </row>
    <row r="25" ht="32.55" customHeight="1" spans="2:3">
      <c r="B25" s="140">
        <v>22</v>
      </c>
      <c r="C25" s="143" t="s">
        <v>27</v>
      </c>
    </row>
    <row r="26" ht="32.55" customHeight="1" spans="2:3">
      <c r="B26" s="140">
        <v>23</v>
      </c>
      <c r="C26" s="143" t="s">
        <v>28</v>
      </c>
    </row>
    <row r="27" ht="14.15" spans="2:3">
      <c r="B27" s="140">
        <v>24</v>
      </c>
      <c r="C27" s="143" t="s">
        <v>29</v>
      </c>
    </row>
    <row r="28" ht="14.15" spans="2:3">
      <c r="B28" s="140">
        <v>25</v>
      </c>
      <c r="C28" s="143" t="s">
        <v>30</v>
      </c>
    </row>
    <row r="29" ht="14.15" spans="2:3">
      <c r="B29" s="140">
        <v>26</v>
      </c>
      <c r="C29" s="143" t="s">
        <v>31</v>
      </c>
    </row>
    <row r="30" spans="2:2">
      <c r="B30" s="144"/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9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3"/>
      <c r="S1" s="66" t="s">
        <v>430</v>
      </c>
      <c r="T1" s="66"/>
    </row>
    <row r="2" ht="47.4" customHeight="1" spans="1:17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7.6" customHeight="1" spans="1:20">
      <c r="A4" s="40" t="s">
        <v>162</v>
      </c>
      <c r="B4" s="40"/>
      <c r="C4" s="40"/>
      <c r="D4" s="40" t="s">
        <v>229</v>
      </c>
      <c r="E4" s="40" t="s">
        <v>230</v>
      </c>
      <c r="F4" s="40" t="s">
        <v>231</v>
      </c>
      <c r="G4" s="40" t="s">
        <v>232</v>
      </c>
      <c r="H4" s="40" t="s">
        <v>233</v>
      </c>
      <c r="I4" s="40" t="s">
        <v>234</v>
      </c>
      <c r="J4" s="40" t="s">
        <v>235</v>
      </c>
      <c r="K4" s="40" t="s">
        <v>236</v>
      </c>
      <c r="L4" s="40" t="s">
        <v>237</v>
      </c>
      <c r="M4" s="40" t="s">
        <v>238</v>
      </c>
      <c r="N4" s="40" t="s">
        <v>239</v>
      </c>
      <c r="O4" s="40" t="s">
        <v>240</v>
      </c>
      <c r="P4" s="40" t="s">
        <v>241</v>
      </c>
      <c r="Q4" s="40" t="s">
        <v>242</v>
      </c>
      <c r="R4" s="40" t="s">
        <v>243</v>
      </c>
      <c r="S4" s="40" t="s">
        <v>244</v>
      </c>
      <c r="T4" s="40" t="s">
        <v>245</v>
      </c>
    </row>
    <row r="5" ht="19.8" customHeight="1" spans="1:20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65"/>
      <c r="B6" s="65"/>
      <c r="C6" s="65"/>
      <c r="D6" s="65"/>
      <c r="E6" s="65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2"/>
      <c r="B8" s="72"/>
      <c r="C8" s="72"/>
      <c r="D8" s="69"/>
      <c r="E8" s="6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65"/>
      <c r="B9" s="65"/>
      <c r="C9" s="65"/>
      <c r="D9" s="65"/>
      <c r="E9" s="65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65"/>
      <c r="B10" s="65"/>
      <c r="C10" s="65"/>
      <c r="D10" s="65"/>
      <c r="E10" s="6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6.35" customHeight="1" spans="1:8">
      <c r="A12" s="71" t="s">
        <v>429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P18" sqref="P18"/>
    </sheetView>
  </sheetViews>
  <sheetFormatPr defaultColWidth="9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3"/>
      <c r="S1" s="66" t="s">
        <v>431</v>
      </c>
      <c r="T1" s="66"/>
    </row>
    <row r="2" ht="47.4" customHeight="1" spans="1:20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5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29.3" customHeight="1" spans="1:20">
      <c r="A4" s="40" t="s">
        <v>162</v>
      </c>
      <c r="B4" s="40"/>
      <c r="C4" s="40"/>
      <c r="D4" s="40" t="s">
        <v>229</v>
      </c>
      <c r="E4" s="40" t="s">
        <v>230</v>
      </c>
      <c r="F4" s="40" t="s">
        <v>247</v>
      </c>
      <c r="G4" s="40" t="s">
        <v>165</v>
      </c>
      <c r="H4" s="40"/>
      <c r="I4" s="40"/>
      <c r="J4" s="40"/>
      <c r="K4" s="40" t="s">
        <v>166</v>
      </c>
      <c r="L4" s="40"/>
      <c r="M4" s="40"/>
      <c r="N4" s="40"/>
      <c r="O4" s="40"/>
      <c r="P4" s="40"/>
      <c r="Q4" s="40"/>
      <c r="R4" s="40"/>
      <c r="S4" s="40"/>
      <c r="T4" s="40"/>
    </row>
    <row r="5" ht="50" customHeight="1" spans="1:20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 t="s">
        <v>139</v>
      </c>
      <c r="H5" s="40" t="s">
        <v>248</v>
      </c>
      <c r="I5" s="40" t="s">
        <v>249</v>
      </c>
      <c r="J5" s="40" t="s">
        <v>240</v>
      </c>
      <c r="K5" s="40" t="s">
        <v>139</v>
      </c>
      <c r="L5" s="40" t="s">
        <v>251</v>
      </c>
      <c r="M5" s="40" t="s">
        <v>252</v>
      </c>
      <c r="N5" s="40" t="s">
        <v>242</v>
      </c>
      <c r="O5" s="40" t="s">
        <v>253</v>
      </c>
      <c r="P5" s="40" t="s">
        <v>254</v>
      </c>
      <c r="Q5" s="40" t="s">
        <v>255</v>
      </c>
      <c r="R5" s="40" t="s">
        <v>238</v>
      </c>
      <c r="S5" s="40" t="s">
        <v>241</v>
      </c>
      <c r="T5" s="40" t="s">
        <v>245</v>
      </c>
    </row>
    <row r="6" ht="22.8" customHeight="1" spans="1:20">
      <c r="A6" s="65"/>
      <c r="B6" s="65"/>
      <c r="C6" s="65"/>
      <c r="D6" s="65"/>
      <c r="E6" s="65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2"/>
      <c r="B8" s="72"/>
      <c r="C8" s="72"/>
      <c r="D8" s="69"/>
      <c r="E8" s="69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42"/>
      <c r="B9" s="42"/>
      <c r="C9" s="42"/>
      <c r="D9" s="63"/>
      <c r="E9" s="6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42"/>
      <c r="B10" s="42"/>
      <c r="C10" s="42"/>
      <c r="D10" s="63"/>
      <c r="E10" s="6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/>
      <c r="B11" s="74"/>
      <c r="C11" s="74"/>
      <c r="D11" s="68"/>
      <c r="E11" s="75"/>
      <c r="F11" s="70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1" t="s">
        <v>429</v>
      </c>
      <c r="B12" s="71"/>
      <c r="C12" s="71"/>
      <c r="D12" s="71"/>
      <c r="E12" s="71"/>
      <c r="F12" s="71"/>
      <c r="G12" s="71"/>
      <c r="H12" s="71"/>
    </row>
    <row r="13" ht="16.35" customHeight="1" spans="1:8">
      <c r="A13" s="71"/>
      <c r="B13" s="71"/>
      <c r="C13" s="71"/>
      <c r="D13" s="71"/>
      <c r="E13" s="71"/>
      <c r="F13" s="71"/>
      <c r="G13" s="71"/>
      <c r="H13" s="7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9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53"/>
      <c r="H1" s="66" t="s">
        <v>432</v>
      </c>
    </row>
    <row r="2" ht="38.8" customHeight="1" spans="1:8">
      <c r="A2" s="67" t="s">
        <v>433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19.8" customHeight="1" spans="1:8">
      <c r="A4" s="40" t="s">
        <v>163</v>
      </c>
      <c r="B4" s="40" t="s">
        <v>164</v>
      </c>
      <c r="C4" s="40" t="s">
        <v>139</v>
      </c>
      <c r="D4" s="40" t="s">
        <v>434</v>
      </c>
      <c r="E4" s="40"/>
      <c r="F4" s="40"/>
      <c r="G4" s="40"/>
      <c r="H4" s="40" t="s">
        <v>166</v>
      </c>
    </row>
    <row r="5" ht="23.25" customHeight="1" spans="1:8">
      <c r="A5" s="40"/>
      <c r="B5" s="40"/>
      <c r="C5" s="40"/>
      <c r="D5" s="40" t="s">
        <v>141</v>
      </c>
      <c r="E5" s="40" t="s">
        <v>270</v>
      </c>
      <c r="F5" s="40"/>
      <c r="G5" s="40" t="s">
        <v>271</v>
      </c>
      <c r="H5" s="40"/>
    </row>
    <row r="6" ht="23.25" customHeight="1" spans="1:8">
      <c r="A6" s="40"/>
      <c r="B6" s="40"/>
      <c r="C6" s="40"/>
      <c r="D6" s="40"/>
      <c r="E6" s="40" t="s">
        <v>248</v>
      </c>
      <c r="F6" s="40" t="s">
        <v>240</v>
      </c>
      <c r="G6" s="40"/>
      <c r="H6" s="40"/>
    </row>
    <row r="7" ht="22.8" customHeight="1" spans="1:8">
      <c r="A7" s="65"/>
      <c r="B7" s="42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9"/>
      <c r="B9" s="69"/>
      <c r="C9" s="64"/>
      <c r="D9" s="64"/>
      <c r="E9" s="64"/>
      <c r="F9" s="64"/>
      <c r="G9" s="64"/>
      <c r="H9" s="64"/>
    </row>
    <row r="10" ht="22.8" customHeight="1" spans="1:8">
      <c r="A10" s="69"/>
      <c r="B10" s="69"/>
      <c r="C10" s="64"/>
      <c r="D10" s="64"/>
      <c r="E10" s="64"/>
      <c r="F10" s="64"/>
      <c r="G10" s="64"/>
      <c r="H10" s="64"/>
    </row>
    <row r="11" ht="22.8" customHeight="1" spans="1:8">
      <c r="A11" s="69"/>
      <c r="B11" s="69"/>
      <c r="C11" s="64"/>
      <c r="D11" s="64"/>
      <c r="E11" s="64"/>
      <c r="F11" s="64"/>
      <c r="G11" s="64"/>
      <c r="H11" s="64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6">
      <c r="A13" s="71" t="s">
        <v>435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9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53"/>
      <c r="H1" s="66" t="s">
        <v>436</v>
      </c>
    </row>
    <row r="2" ht="38.8" customHeight="1" spans="1:8">
      <c r="A2" s="67" t="s">
        <v>26</v>
      </c>
      <c r="B2" s="67"/>
      <c r="C2" s="67"/>
      <c r="D2" s="67"/>
      <c r="E2" s="67"/>
      <c r="F2" s="67"/>
      <c r="G2" s="67"/>
      <c r="H2" s="67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60" t="s">
        <v>34</v>
      </c>
    </row>
    <row r="4" ht="20.7" customHeight="1" spans="1:8">
      <c r="A4" s="40" t="s">
        <v>163</v>
      </c>
      <c r="B4" s="40" t="s">
        <v>164</v>
      </c>
      <c r="C4" s="40" t="s">
        <v>139</v>
      </c>
      <c r="D4" s="40" t="s">
        <v>437</v>
      </c>
      <c r="E4" s="40"/>
      <c r="F4" s="40"/>
      <c r="G4" s="40"/>
      <c r="H4" s="40" t="s">
        <v>166</v>
      </c>
    </row>
    <row r="5" ht="18.95" customHeight="1" spans="1:8">
      <c r="A5" s="40"/>
      <c r="B5" s="40"/>
      <c r="C5" s="40"/>
      <c r="D5" s="40" t="s">
        <v>141</v>
      </c>
      <c r="E5" s="40" t="s">
        <v>270</v>
      </c>
      <c r="F5" s="40"/>
      <c r="G5" s="40" t="s">
        <v>271</v>
      </c>
      <c r="H5" s="40"/>
    </row>
    <row r="6" ht="24.15" customHeight="1" spans="1:8">
      <c r="A6" s="40"/>
      <c r="B6" s="40"/>
      <c r="C6" s="40"/>
      <c r="D6" s="40"/>
      <c r="E6" s="40" t="s">
        <v>248</v>
      </c>
      <c r="F6" s="40" t="s">
        <v>240</v>
      </c>
      <c r="G6" s="40"/>
      <c r="H6" s="40"/>
    </row>
    <row r="7" ht="22.8" customHeight="1" spans="1:8">
      <c r="A7" s="65"/>
      <c r="B7" s="42" t="s">
        <v>139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9"/>
      <c r="B9" s="69"/>
      <c r="C9" s="64"/>
      <c r="D9" s="64"/>
      <c r="E9" s="64"/>
      <c r="F9" s="64"/>
      <c r="G9" s="64"/>
      <c r="H9" s="64"/>
    </row>
    <row r="10" ht="22.8" customHeight="1" spans="1:8">
      <c r="A10" s="69"/>
      <c r="B10" s="69"/>
      <c r="C10" s="64"/>
      <c r="D10" s="64"/>
      <c r="E10" s="64"/>
      <c r="F10" s="64"/>
      <c r="G10" s="64"/>
      <c r="H10" s="64"/>
    </row>
    <row r="11" ht="22.8" customHeight="1" spans="1:8">
      <c r="A11" s="69"/>
      <c r="B11" s="69"/>
      <c r="C11" s="64"/>
      <c r="D11" s="64"/>
      <c r="E11" s="64"/>
      <c r="F11" s="64"/>
      <c r="G11" s="64"/>
      <c r="H11" s="64"/>
    </row>
    <row r="12" ht="22.8" customHeight="1" spans="1:8">
      <c r="A12" s="68"/>
      <c r="B12" s="68"/>
      <c r="C12" s="57"/>
      <c r="D12" s="57"/>
      <c r="E12" s="70"/>
      <c r="F12" s="70"/>
      <c r="G12" s="70"/>
      <c r="H12" s="70"/>
    </row>
    <row r="13" ht="16.35" customHeight="1" spans="1:6">
      <c r="A13" s="71" t="s">
        <v>438</v>
      </c>
      <c r="B13" s="71"/>
      <c r="C13" s="71"/>
      <c r="D13" s="71"/>
      <c r="E13" s="71"/>
      <c r="F13" s="71"/>
    </row>
    <row r="14" ht="16.35" customHeight="1" spans="1:6">
      <c r="A14" s="71"/>
      <c r="B14" s="71"/>
      <c r="C14" s="71"/>
      <c r="D14" s="71"/>
      <c r="E14" s="71"/>
      <c r="F14" s="7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3" sqref="A3:L3"/>
    </sheetView>
  </sheetViews>
  <sheetFormatPr defaultColWidth="9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53"/>
      <c r="M1" s="66" t="s">
        <v>439</v>
      </c>
      <c r="N1" s="66"/>
    </row>
    <row r="2" ht="45.7" customHeight="1" spans="1:14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1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34</v>
      </c>
      <c r="N3" s="60"/>
    </row>
    <row r="4" ht="26.05" customHeight="1" spans="1:14">
      <c r="A4" s="40" t="s">
        <v>229</v>
      </c>
      <c r="B4" s="40" t="s">
        <v>440</v>
      </c>
      <c r="C4" s="40" t="s">
        <v>441</v>
      </c>
      <c r="D4" s="40"/>
      <c r="E4" s="40"/>
      <c r="F4" s="40"/>
      <c r="G4" s="40"/>
      <c r="H4" s="40"/>
      <c r="I4" s="40"/>
      <c r="J4" s="40"/>
      <c r="K4" s="40"/>
      <c r="L4" s="40"/>
      <c r="M4" s="40" t="s">
        <v>442</v>
      </c>
      <c r="N4" s="40"/>
    </row>
    <row r="5" ht="31.9" customHeight="1" spans="1:14">
      <c r="A5" s="40"/>
      <c r="B5" s="40"/>
      <c r="C5" s="40" t="s">
        <v>443</v>
      </c>
      <c r="D5" s="40" t="s">
        <v>142</v>
      </c>
      <c r="E5" s="40"/>
      <c r="F5" s="40"/>
      <c r="G5" s="40"/>
      <c r="H5" s="40"/>
      <c r="I5" s="40"/>
      <c r="J5" s="40" t="s">
        <v>444</v>
      </c>
      <c r="K5" s="40" t="s">
        <v>144</v>
      </c>
      <c r="L5" s="40" t="s">
        <v>145</v>
      </c>
      <c r="M5" s="40" t="s">
        <v>445</v>
      </c>
      <c r="N5" s="40" t="s">
        <v>446</v>
      </c>
    </row>
    <row r="6" ht="44.85" customHeight="1" spans="1:14">
      <c r="A6" s="40"/>
      <c r="B6" s="40"/>
      <c r="C6" s="40"/>
      <c r="D6" s="40" t="s">
        <v>447</v>
      </c>
      <c r="E6" s="40" t="s">
        <v>448</v>
      </c>
      <c r="F6" s="40" t="s">
        <v>449</v>
      </c>
      <c r="G6" s="40" t="s">
        <v>450</v>
      </c>
      <c r="H6" s="40" t="s">
        <v>451</v>
      </c>
      <c r="I6" s="40" t="s">
        <v>452</v>
      </c>
      <c r="J6" s="40"/>
      <c r="K6" s="40"/>
      <c r="L6" s="40"/>
      <c r="M6" s="40"/>
      <c r="N6" s="40"/>
    </row>
    <row r="7" ht="22.8" customHeight="1" spans="1:14">
      <c r="A7" s="65"/>
      <c r="B7" s="42" t="s">
        <v>139</v>
      </c>
      <c r="C7" s="64">
        <v>401</v>
      </c>
      <c r="D7" s="64">
        <v>401</v>
      </c>
      <c r="E7" s="64">
        <v>401</v>
      </c>
      <c r="F7" s="64"/>
      <c r="G7" s="64"/>
      <c r="H7" s="64"/>
      <c r="I7" s="64"/>
      <c r="J7" s="64"/>
      <c r="K7" s="64"/>
      <c r="L7" s="64"/>
      <c r="M7" s="64">
        <v>401</v>
      </c>
      <c r="N7" s="65"/>
    </row>
    <row r="8" ht="22.8" customHeight="1" spans="1:14">
      <c r="A8" s="63" t="s">
        <v>157</v>
      </c>
      <c r="B8" s="63" t="s">
        <v>158</v>
      </c>
      <c r="C8" s="64">
        <v>401</v>
      </c>
      <c r="D8" s="64">
        <v>401</v>
      </c>
      <c r="E8" s="64">
        <v>401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401</v>
      </c>
      <c r="N8" s="65"/>
    </row>
    <row r="9" ht="22.8" customHeight="1" spans="1:14">
      <c r="A9" s="68" t="s">
        <v>453</v>
      </c>
      <c r="B9" s="68" t="s">
        <v>454</v>
      </c>
      <c r="C9" s="57">
        <v>6</v>
      </c>
      <c r="D9" s="57">
        <v>6</v>
      </c>
      <c r="E9" s="57">
        <v>6</v>
      </c>
      <c r="F9" s="57"/>
      <c r="G9" s="57"/>
      <c r="H9" s="57"/>
      <c r="I9" s="57"/>
      <c r="J9" s="57"/>
      <c r="K9" s="57"/>
      <c r="L9" s="57"/>
      <c r="M9" s="57">
        <v>6</v>
      </c>
      <c r="N9" s="58"/>
    </row>
    <row r="10" ht="22.8" customHeight="1" spans="1:14">
      <c r="A10" s="68" t="s">
        <v>453</v>
      </c>
      <c r="B10" s="68" t="s">
        <v>455</v>
      </c>
      <c r="C10" s="57">
        <v>380</v>
      </c>
      <c r="D10" s="57">
        <v>380</v>
      </c>
      <c r="E10" s="57">
        <v>380</v>
      </c>
      <c r="F10" s="57"/>
      <c r="G10" s="57"/>
      <c r="H10" s="57"/>
      <c r="I10" s="57"/>
      <c r="J10" s="57"/>
      <c r="K10" s="57"/>
      <c r="L10" s="57"/>
      <c r="M10" s="57">
        <v>380</v>
      </c>
      <c r="N10" s="58"/>
    </row>
    <row r="11" ht="22.8" customHeight="1" spans="1:14">
      <c r="A11" s="68" t="s">
        <v>453</v>
      </c>
      <c r="B11" s="68" t="s">
        <v>456</v>
      </c>
      <c r="C11" s="57">
        <v>15</v>
      </c>
      <c r="D11" s="57">
        <v>15</v>
      </c>
      <c r="E11" s="57">
        <v>15</v>
      </c>
      <c r="F11" s="57"/>
      <c r="G11" s="57"/>
      <c r="H11" s="57"/>
      <c r="I11" s="57"/>
      <c r="J11" s="57"/>
      <c r="K11" s="57"/>
      <c r="L11" s="57"/>
      <c r="M11" s="57">
        <v>15</v>
      </c>
      <c r="N11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pane ySplit="5" topLeftCell="A6" activePane="bottomLeft" state="frozen"/>
      <selection/>
      <selection pane="bottomLeft" activeCell="C7" sqref="C7:C31"/>
    </sheetView>
  </sheetViews>
  <sheetFormatPr defaultColWidth="9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66" t="s">
        <v>457</v>
      </c>
    </row>
    <row r="2" ht="37.95" customHeight="1" spans="1:13">
      <c r="A2" s="53"/>
      <c r="B2" s="53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34</v>
      </c>
      <c r="M3" s="60"/>
    </row>
    <row r="4" ht="33.6" customHeight="1" spans="1:13">
      <c r="A4" s="40" t="s">
        <v>229</v>
      </c>
      <c r="B4" s="40" t="s">
        <v>458</v>
      </c>
      <c r="C4" s="40" t="s">
        <v>459</v>
      </c>
      <c r="D4" s="40" t="s">
        <v>460</v>
      </c>
      <c r="E4" s="40" t="s">
        <v>461</v>
      </c>
      <c r="F4" s="40"/>
      <c r="G4" s="40"/>
      <c r="H4" s="40"/>
      <c r="I4" s="40"/>
      <c r="J4" s="40"/>
      <c r="K4" s="40"/>
      <c r="L4" s="40"/>
      <c r="M4" s="40"/>
    </row>
    <row r="5" ht="36.2" customHeight="1" spans="1:13">
      <c r="A5" s="40"/>
      <c r="B5" s="40"/>
      <c r="C5" s="40"/>
      <c r="D5" s="40"/>
      <c r="E5" s="40" t="s">
        <v>462</v>
      </c>
      <c r="F5" s="40" t="s">
        <v>463</v>
      </c>
      <c r="G5" s="40" t="s">
        <v>464</v>
      </c>
      <c r="H5" s="40" t="s">
        <v>465</v>
      </c>
      <c r="I5" s="40" t="s">
        <v>466</v>
      </c>
      <c r="J5" s="40" t="s">
        <v>467</v>
      </c>
      <c r="K5" s="40" t="s">
        <v>468</v>
      </c>
      <c r="L5" s="40" t="s">
        <v>469</v>
      </c>
      <c r="M5" s="40" t="s">
        <v>470</v>
      </c>
    </row>
    <row r="6" ht="28.45" customHeight="1" spans="1:13">
      <c r="A6" s="63" t="s">
        <v>471</v>
      </c>
      <c r="B6" s="63" t="s">
        <v>3</v>
      </c>
      <c r="C6" s="64">
        <v>401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43.1" customHeight="1" spans="1:13">
      <c r="A7" s="58" t="s">
        <v>159</v>
      </c>
      <c r="B7" s="58" t="s">
        <v>472</v>
      </c>
      <c r="C7" s="57">
        <v>6</v>
      </c>
      <c r="D7" s="58" t="s">
        <v>473</v>
      </c>
      <c r="E7" s="65" t="s">
        <v>474</v>
      </c>
      <c r="F7" s="58" t="s">
        <v>475</v>
      </c>
      <c r="G7" s="58" t="s">
        <v>476</v>
      </c>
      <c r="H7" s="58" t="s">
        <v>477</v>
      </c>
      <c r="I7" s="58" t="s">
        <v>478</v>
      </c>
      <c r="J7" s="58" t="s">
        <v>479</v>
      </c>
      <c r="K7" s="58" t="s">
        <v>480</v>
      </c>
      <c r="L7" s="58" t="s">
        <v>481</v>
      </c>
      <c r="M7" s="58"/>
    </row>
    <row r="8" ht="43.1" customHeight="1" spans="1:13">
      <c r="A8" s="58"/>
      <c r="B8" s="58"/>
      <c r="C8" s="57"/>
      <c r="D8" s="58"/>
      <c r="E8" s="65"/>
      <c r="F8" s="58" t="s">
        <v>482</v>
      </c>
      <c r="G8" s="58" t="s">
        <v>483</v>
      </c>
      <c r="H8" s="58" t="s">
        <v>477</v>
      </c>
      <c r="I8" s="58" t="s">
        <v>484</v>
      </c>
      <c r="J8" s="58" t="s">
        <v>479</v>
      </c>
      <c r="K8" s="58" t="s">
        <v>480</v>
      </c>
      <c r="L8" s="58" t="s">
        <v>481</v>
      </c>
      <c r="M8" s="58"/>
    </row>
    <row r="9" ht="43.1" customHeight="1" spans="1:13">
      <c r="A9" s="58"/>
      <c r="B9" s="58"/>
      <c r="C9" s="57"/>
      <c r="D9" s="58"/>
      <c r="E9" s="65"/>
      <c r="F9" s="58" t="s">
        <v>485</v>
      </c>
      <c r="G9" s="58" t="s">
        <v>486</v>
      </c>
      <c r="H9" s="58" t="s">
        <v>487</v>
      </c>
      <c r="I9" s="58" t="s">
        <v>488</v>
      </c>
      <c r="J9" s="58" t="s">
        <v>489</v>
      </c>
      <c r="K9" s="58" t="s">
        <v>490</v>
      </c>
      <c r="L9" s="58" t="s">
        <v>491</v>
      </c>
      <c r="M9" s="58"/>
    </row>
    <row r="10" ht="43.1" customHeight="1" spans="1:13">
      <c r="A10" s="58"/>
      <c r="B10" s="58"/>
      <c r="C10" s="57"/>
      <c r="D10" s="58"/>
      <c r="E10" s="65" t="s">
        <v>492</v>
      </c>
      <c r="F10" s="58" t="s">
        <v>493</v>
      </c>
      <c r="G10" s="58" t="s">
        <v>494</v>
      </c>
      <c r="H10" s="58" t="s">
        <v>495</v>
      </c>
      <c r="I10" s="58" t="s">
        <v>496</v>
      </c>
      <c r="J10" s="58" t="s">
        <v>497</v>
      </c>
      <c r="K10" s="58" t="s">
        <v>480</v>
      </c>
      <c r="L10" s="58" t="s">
        <v>481</v>
      </c>
      <c r="M10" s="58"/>
    </row>
    <row r="11" ht="43.1" customHeight="1" spans="1:13">
      <c r="A11" s="58"/>
      <c r="B11" s="58"/>
      <c r="C11" s="57"/>
      <c r="D11" s="58"/>
      <c r="E11" s="65" t="s">
        <v>498</v>
      </c>
      <c r="F11" s="58" t="s">
        <v>499</v>
      </c>
      <c r="G11" s="58" t="s">
        <v>500</v>
      </c>
      <c r="H11" s="58" t="s">
        <v>501</v>
      </c>
      <c r="I11" s="58" t="s">
        <v>502</v>
      </c>
      <c r="J11" s="58" t="s">
        <v>503</v>
      </c>
      <c r="K11" s="58" t="s">
        <v>504</v>
      </c>
      <c r="L11" s="58" t="s">
        <v>505</v>
      </c>
      <c r="M11" s="58"/>
    </row>
    <row r="12" ht="50" customHeight="1" spans="1:13">
      <c r="A12" s="58"/>
      <c r="B12" s="58"/>
      <c r="C12" s="57"/>
      <c r="D12" s="58"/>
      <c r="E12" s="65" t="s">
        <v>506</v>
      </c>
      <c r="F12" s="58" t="s">
        <v>507</v>
      </c>
      <c r="G12" s="58" t="s">
        <v>508</v>
      </c>
      <c r="H12" s="58" t="s">
        <v>509</v>
      </c>
      <c r="I12" s="58" t="s">
        <v>510</v>
      </c>
      <c r="J12" s="58" t="s">
        <v>511</v>
      </c>
      <c r="K12" s="58" t="s">
        <v>512</v>
      </c>
      <c r="L12" s="58" t="s">
        <v>513</v>
      </c>
      <c r="M12" s="58"/>
    </row>
    <row r="13" ht="43.1" customHeight="1" spans="1:13">
      <c r="A13" s="58" t="s">
        <v>159</v>
      </c>
      <c r="B13" s="58" t="s">
        <v>514</v>
      </c>
      <c r="C13" s="57">
        <v>380</v>
      </c>
      <c r="D13" s="58" t="s">
        <v>515</v>
      </c>
      <c r="E13" s="65" t="s">
        <v>474</v>
      </c>
      <c r="F13" s="58" t="s">
        <v>482</v>
      </c>
      <c r="G13" s="58" t="s">
        <v>516</v>
      </c>
      <c r="H13" s="58" t="s">
        <v>517</v>
      </c>
      <c r="I13" s="58" t="s">
        <v>516</v>
      </c>
      <c r="J13" s="58" t="s">
        <v>518</v>
      </c>
      <c r="K13" s="58" t="s">
        <v>480</v>
      </c>
      <c r="L13" s="58" t="s">
        <v>491</v>
      </c>
      <c r="M13" s="58"/>
    </row>
    <row r="14" ht="43.1" customHeight="1" spans="1:13">
      <c r="A14" s="58"/>
      <c r="B14" s="58"/>
      <c r="C14" s="57"/>
      <c r="D14" s="58"/>
      <c r="E14" s="65"/>
      <c r="F14" s="58" t="s">
        <v>475</v>
      </c>
      <c r="G14" s="58" t="s">
        <v>519</v>
      </c>
      <c r="H14" s="58" t="s">
        <v>517</v>
      </c>
      <c r="I14" s="58" t="s">
        <v>519</v>
      </c>
      <c r="J14" s="58" t="s">
        <v>518</v>
      </c>
      <c r="K14" s="58" t="s">
        <v>480</v>
      </c>
      <c r="L14" s="58" t="s">
        <v>491</v>
      </c>
      <c r="M14" s="58"/>
    </row>
    <row r="15" ht="43.1" customHeight="1" spans="1:13">
      <c r="A15" s="58"/>
      <c r="B15" s="58"/>
      <c r="C15" s="57"/>
      <c r="D15" s="58"/>
      <c r="E15" s="65"/>
      <c r="F15" s="58" t="s">
        <v>485</v>
      </c>
      <c r="G15" s="58" t="s">
        <v>520</v>
      </c>
      <c r="H15" s="58" t="s">
        <v>521</v>
      </c>
      <c r="I15" s="58" t="s">
        <v>520</v>
      </c>
      <c r="J15" s="58" t="s">
        <v>522</v>
      </c>
      <c r="K15" s="58" t="s">
        <v>490</v>
      </c>
      <c r="L15" s="58" t="s">
        <v>513</v>
      </c>
      <c r="M15" s="58"/>
    </row>
    <row r="16" ht="43.1" customHeight="1" spans="1:13">
      <c r="A16" s="58"/>
      <c r="B16" s="58"/>
      <c r="C16" s="57"/>
      <c r="D16" s="58"/>
      <c r="E16" s="65" t="s">
        <v>506</v>
      </c>
      <c r="F16" s="58" t="s">
        <v>507</v>
      </c>
      <c r="G16" s="58" t="s">
        <v>523</v>
      </c>
      <c r="H16" s="58" t="s">
        <v>524</v>
      </c>
      <c r="I16" s="58" t="s">
        <v>525</v>
      </c>
      <c r="J16" s="58" t="s">
        <v>526</v>
      </c>
      <c r="K16" s="58" t="s">
        <v>512</v>
      </c>
      <c r="L16" s="58" t="s">
        <v>513</v>
      </c>
      <c r="M16" s="58"/>
    </row>
    <row r="17" ht="43.1" customHeight="1" spans="1:13">
      <c r="A17" s="58"/>
      <c r="B17" s="58"/>
      <c r="C17" s="57"/>
      <c r="D17" s="58"/>
      <c r="E17" s="65" t="s">
        <v>492</v>
      </c>
      <c r="F17" s="58" t="s">
        <v>493</v>
      </c>
      <c r="G17" s="58" t="s">
        <v>527</v>
      </c>
      <c r="H17" s="58" t="s">
        <v>517</v>
      </c>
      <c r="I17" s="58" t="s">
        <v>527</v>
      </c>
      <c r="J17" s="58" t="s">
        <v>528</v>
      </c>
      <c r="K17" s="58" t="s">
        <v>480</v>
      </c>
      <c r="L17" s="58" t="s">
        <v>491</v>
      </c>
      <c r="M17" s="58"/>
    </row>
    <row r="18" ht="43.1" customHeight="1" spans="1:13">
      <c r="A18" s="58"/>
      <c r="B18" s="58"/>
      <c r="C18" s="57"/>
      <c r="D18" s="58"/>
      <c r="E18" s="65"/>
      <c r="F18" s="58"/>
      <c r="G18" s="58" t="s">
        <v>529</v>
      </c>
      <c r="H18" s="58" t="s">
        <v>517</v>
      </c>
      <c r="I18" s="58" t="s">
        <v>529</v>
      </c>
      <c r="J18" s="58" t="s">
        <v>528</v>
      </c>
      <c r="K18" s="58" t="s">
        <v>480</v>
      </c>
      <c r="L18" s="58" t="s">
        <v>491</v>
      </c>
      <c r="M18" s="58"/>
    </row>
    <row r="19" ht="43.1" customHeight="1" spans="1:13">
      <c r="A19" s="58"/>
      <c r="B19" s="58"/>
      <c r="C19" s="57"/>
      <c r="D19" s="58"/>
      <c r="E19" s="65" t="s">
        <v>498</v>
      </c>
      <c r="F19" s="58" t="s">
        <v>530</v>
      </c>
      <c r="G19" s="58" t="s">
        <v>531</v>
      </c>
      <c r="H19" s="58" t="s">
        <v>532</v>
      </c>
      <c r="I19" s="58" t="s">
        <v>533</v>
      </c>
      <c r="J19" s="58" t="s">
        <v>534</v>
      </c>
      <c r="K19" s="58" t="s">
        <v>504</v>
      </c>
      <c r="L19" s="58" t="s">
        <v>505</v>
      </c>
      <c r="M19" s="58"/>
    </row>
    <row r="20" ht="43.1" customHeight="1" spans="1:13">
      <c r="A20" s="58"/>
      <c r="B20" s="58"/>
      <c r="C20" s="57"/>
      <c r="D20" s="58"/>
      <c r="E20" s="65"/>
      <c r="F20" s="58" t="s">
        <v>535</v>
      </c>
      <c r="G20" s="58" t="s">
        <v>536</v>
      </c>
      <c r="H20" s="58" t="s">
        <v>537</v>
      </c>
      <c r="I20" s="58" t="s">
        <v>536</v>
      </c>
      <c r="J20" s="58" t="s">
        <v>534</v>
      </c>
      <c r="K20" s="58" t="s">
        <v>504</v>
      </c>
      <c r="L20" s="58" t="s">
        <v>505</v>
      </c>
      <c r="M20" s="58"/>
    </row>
    <row r="21" ht="43.1" customHeight="1" spans="1:13">
      <c r="A21" s="58" t="s">
        <v>159</v>
      </c>
      <c r="B21" s="58" t="s">
        <v>538</v>
      </c>
      <c r="C21" s="57">
        <v>15</v>
      </c>
      <c r="D21" s="58" t="s">
        <v>539</v>
      </c>
      <c r="E21" s="65" t="s">
        <v>498</v>
      </c>
      <c r="F21" s="58" t="s">
        <v>499</v>
      </c>
      <c r="G21" s="58" t="s">
        <v>540</v>
      </c>
      <c r="H21" s="58" t="s">
        <v>541</v>
      </c>
      <c r="I21" s="58" t="s">
        <v>542</v>
      </c>
      <c r="J21" s="58" t="s">
        <v>543</v>
      </c>
      <c r="K21" s="58" t="s">
        <v>504</v>
      </c>
      <c r="L21" s="58" t="s">
        <v>505</v>
      </c>
      <c r="M21" s="58"/>
    </row>
    <row r="22" ht="43.1" customHeight="1" spans="1:13">
      <c r="A22" s="58"/>
      <c r="B22" s="58"/>
      <c r="C22" s="57"/>
      <c r="D22" s="58"/>
      <c r="E22" s="65"/>
      <c r="F22" s="58" t="s">
        <v>544</v>
      </c>
      <c r="G22" s="58" t="s">
        <v>545</v>
      </c>
      <c r="H22" s="58" t="s">
        <v>546</v>
      </c>
      <c r="I22" s="58" t="s">
        <v>547</v>
      </c>
      <c r="J22" s="58" t="s">
        <v>548</v>
      </c>
      <c r="K22" s="58" t="s">
        <v>504</v>
      </c>
      <c r="L22" s="58" t="s">
        <v>505</v>
      </c>
      <c r="M22" s="58"/>
    </row>
    <row r="23" ht="43.1" customHeight="1" spans="1:13">
      <c r="A23" s="58"/>
      <c r="B23" s="58"/>
      <c r="C23" s="57"/>
      <c r="D23" s="58"/>
      <c r="E23" s="65"/>
      <c r="F23" s="58" t="s">
        <v>535</v>
      </c>
      <c r="G23" s="58" t="s">
        <v>549</v>
      </c>
      <c r="H23" s="58" t="s">
        <v>550</v>
      </c>
      <c r="I23" s="58" t="s">
        <v>551</v>
      </c>
      <c r="J23" s="58" t="s">
        <v>552</v>
      </c>
      <c r="K23" s="58" t="s">
        <v>504</v>
      </c>
      <c r="L23" s="58" t="s">
        <v>505</v>
      </c>
      <c r="M23" s="58"/>
    </row>
    <row r="24" ht="43.1" customHeight="1" spans="1:13">
      <c r="A24" s="58"/>
      <c r="B24" s="58"/>
      <c r="C24" s="57"/>
      <c r="D24" s="58"/>
      <c r="E24" s="65"/>
      <c r="F24" s="58" t="s">
        <v>530</v>
      </c>
      <c r="G24" s="58" t="s">
        <v>553</v>
      </c>
      <c r="H24" s="58" t="s">
        <v>554</v>
      </c>
      <c r="I24" s="58" t="s">
        <v>555</v>
      </c>
      <c r="J24" s="58" t="s">
        <v>552</v>
      </c>
      <c r="K24" s="58" t="s">
        <v>480</v>
      </c>
      <c r="L24" s="58" t="s">
        <v>481</v>
      </c>
      <c r="M24" s="58"/>
    </row>
    <row r="25" ht="43.1" customHeight="1" spans="1:13">
      <c r="A25" s="58"/>
      <c r="B25" s="58"/>
      <c r="C25" s="57"/>
      <c r="D25" s="58"/>
      <c r="E25" s="65" t="s">
        <v>474</v>
      </c>
      <c r="F25" s="58" t="s">
        <v>475</v>
      </c>
      <c r="G25" s="58" t="s">
        <v>556</v>
      </c>
      <c r="H25" s="58" t="s">
        <v>517</v>
      </c>
      <c r="I25" s="58" t="s">
        <v>557</v>
      </c>
      <c r="J25" s="58" t="s">
        <v>558</v>
      </c>
      <c r="K25" s="58" t="s">
        <v>480</v>
      </c>
      <c r="L25" s="58" t="s">
        <v>481</v>
      </c>
      <c r="M25" s="58"/>
    </row>
    <row r="26" ht="43.1" customHeight="1" spans="1:13">
      <c r="A26" s="58"/>
      <c r="B26" s="58"/>
      <c r="C26" s="57"/>
      <c r="D26" s="58"/>
      <c r="E26" s="65"/>
      <c r="F26" s="58" t="s">
        <v>485</v>
      </c>
      <c r="G26" s="58" t="s">
        <v>559</v>
      </c>
      <c r="H26" s="58" t="s">
        <v>517</v>
      </c>
      <c r="I26" s="58" t="s">
        <v>560</v>
      </c>
      <c r="J26" s="58" t="s">
        <v>561</v>
      </c>
      <c r="K26" s="58" t="s">
        <v>480</v>
      </c>
      <c r="L26" s="58" t="s">
        <v>481</v>
      </c>
      <c r="M26" s="58"/>
    </row>
    <row r="27" ht="43.1" customHeight="1" spans="1:13">
      <c r="A27" s="58"/>
      <c r="B27" s="58"/>
      <c r="C27" s="57"/>
      <c r="D27" s="58"/>
      <c r="E27" s="65"/>
      <c r="F27" s="58" t="s">
        <v>482</v>
      </c>
      <c r="G27" s="58" t="s">
        <v>562</v>
      </c>
      <c r="H27" s="58" t="s">
        <v>517</v>
      </c>
      <c r="I27" s="58" t="s">
        <v>563</v>
      </c>
      <c r="J27" s="58" t="s">
        <v>558</v>
      </c>
      <c r="K27" s="58" t="s">
        <v>480</v>
      </c>
      <c r="L27" s="58" t="s">
        <v>481</v>
      </c>
      <c r="M27" s="58"/>
    </row>
    <row r="28" ht="59.5" customHeight="1" spans="1:13">
      <c r="A28" s="58"/>
      <c r="B28" s="58"/>
      <c r="C28" s="57"/>
      <c r="D28" s="58"/>
      <c r="E28" s="65" t="s">
        <v>506</v>
      </c>
      <c r="F28" s="58" t="s">
        <v>564</v>
      </c>
      <c r="G28" s="58" t="s">
        <v>565</v>
      </c>
      <c r="H28" s="58" t="s">
        <v>517</v>
      </c>
      <c r="I28" s="58" t="s">
        <v>566</v>
      </c>
      <c r="J28" s="58" t="s">
        <v>567</v>
      </c>
      <c r="K28" s="58" t="s">
        <v>480</v>
      </c>
      <c r="L28" s="58" t="s">
        <v>481</v>
      </c>
      <c r="M28" s="58"/>
    </row>
    <row r="29" ht="43.1" customHeight="1" spans="1:13">
      <c r="A29" s="58"/>
      <c r="B29" s="58"/>
      <c r="C29" s="57"/>
      <c r="D29" s="58"/>
      <c r="E29" s="65"/>
      <c r="F29" s="58" t="s">
        <v>568</v>
      </c>
      <c r="G29" s="58" t="s">
        <v>569</v>
      </c>
      <c r="H29" s="58" t="s">
        <v>570</v>
      </c>
      <c r="I29" s="58" t="s">
        <v>571</v>
      </c>
      <c r="J29" s="58" t="s">
        <v>572</v>
      </c>
      <c r="K29" s="58" t="s">
        <v>480</v>
      </c>
      <c r="L29" s="58" t="s">
        <v>513</v>
      </c>
      <c r="M29" s="58"/>
    </row>
    <row r="30" ht="43.1" customHeight="1" spans="1:13">
      <c r="A30" s="58"/>
      <c r="B30" s="58"/>
      <c r="C30" s="57"/>
      <c r="D30" s="58"/>
      <c r="E30" s="65"/>
      <c r="F30" s="58" t="s">
        <v>507</v>
      </c>
      <c r="G30" s="58" t="s">
        <v>573</v>
      </c>
      <c r="H30" s="58" t="s">
        <v>517</v>
      </c>
      <c r="I30" s="58" t="s">
        <v>574</v>
      </c>
      <c r="J30" s="58" t="s">
        <v>567</v>
      </c>
      <c r="K30" s="58" t="s">
        <v>480</v>
      </c>
      <c r="L30" s="58" t="s">
        <v>481</v>
      </c>
      <c r="M30" s="58"/>
    </row>
    <row r="31" ht="79.35" customHeight="1" spans="1:13">
      <c r="A31" s="58"/>
      <c r="B31" s="58"/>
      <c r="C31" s="57"/>
      <c r="D31" s="58"/>
      <c r="E31" s="65" t="s">
        <v>492</v>
      </c>
      <c r="F31" s="58" t="s">
        <v>493</v>
      </c>
      <c r="G31" s="58" t="s">
        <v>575</v>
      </c>
      <c r="H31" s="58" t="s">
        <v>495</v>
      </c>
      <c r="I31" s="58" t="s">
        <v>496</v>
      </c>
      <c r="J31" s="58" t="s">
        <v>576</v>
      </c>
      <c r="K31" s="58" t="s">
        <v>480</v>
      </c>
      <c r="L31" s="58" t="s">
        <v>481</v>
      </c>
      <c r="M31" s="58"/>
    </row>
  </sheetData>
  <mergeCells count="28">
    <mergeCell ref="C2:M2"/>
    <mergeCell ref="A3:K3"/>
    <mergeCell ref="L3:M3"/>
    <mergeCell ref="E4:M4"/>
    <mergeCell ref="A4:A5"/>
    <mergeCell ref="A7:A12"/>
    <mergeCell ref="A13:A20"/>
    <mergeCell ref="A21:A31"/>
    <mergeCell ref="B4:B5"/>
    <mergeCell ref="B7:B12"/>
    <mergeCell ref="B13:B20"/>
    <mergeCell ref="B21:B31"/>
    <mergeCell ref="C4:C5"/>
    <mergeCell ref="C7:C12"/>
    <mergeCell ref="C13:C20"/>
    <mergeCell ref="C21:C31"/>
    <mergeCell ref="D4:D5"/>
    <mergeCell ref="D7:D12"/>
    <mergeCell ref="D13:D20"/>
    <mergeCell ref="D21:D31"/>
    <mergeCell ref="E7:E9"/>
    <mergeCell ref="E13:E15"/>
    <mergeCell ref="E17:E18"/>
    <mergeCell ref="E19:E20"/>
    <mergeCell ref="E21:E24"/>
    <mergeCell ref="E25:E27"/>
    <mergeCell ref="E28:E30"/>
    <mergeCell ref="F17:F1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opLeftCell="M1" workbookViewId="0">
      <pane ySplit="7" topLeftCell="A8" activePane="bottomLeft" state="frozen"/>
      <selection/>
      <selection pane="bottomLeft" activeCell="A3" sqref="A3:S3"/>
    </sheetView>
  </sheetViews>
  <sheetFormatPr defaultColWidth="9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53"/>
      <c r="S1" s="53" t="s">
        <v>577</v>
      </c>
    </row>
    <row r="2" ht="42.25" customHeight="1" spans="1:19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0" t="s">
        <v>34</v>
      </c>
      <c r="R4" s="60"/>
      <c r="S4" s="60"/>
    </row>
    <row r="5" ht="18.1" customHeight="1" spans="1:19">
      <c r="A5" s="42" t="s">
        <v>418</v>
      </c>
      <c r="B5" s="42" t="s">
        <v>419</v>
      </c>
      <c r="C5" s="42" t="s">
        <v>578</v>
      </c>
      <c r="D5" s="42"/>
      <c r="E5" s="42"/>
      <c r="F5" s="42"/>
      <c r="G5" s="42"/>
      <c r="H5" s="42"/>
      <c r="I5" s="42"/>
      <c r="J5" s="42" t="s">
        <v>579</v>
      </c>
      <c r="K5" s="42" t="s">
        <v>580</v>
      </c>
      <c r="L5" s="42"/>
      <c r="M5" s="42"/>
      <c r="N5" s="42"/>
      <c r="O5" s="42"/>
      <c r="P5" s="42"/>
      <c r="Q5" s="42"/>
      <c r="R5" s="42"/>
      <c r="S5" s="42"/>
    </row>
    <row r="6" ht="18.95" customHeight="1" spans="1:19">
      <c r="A6" s="42"/>
      <c r="B6" s="42"/>
      <c r="C6" s="42" t="s">
        <v>459</v>
      </c>
      <c r="D6" s="42" t="s">
        <v>581</v>
      </c>
      <c r="E6" s="42"/>
      <c r="F6" s="42"/>
      <c r="G6" s="42"/>
      <c r="H6" s="42" t="s">
        <v>582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31.05" customHeight="1" spans="1:19">
      <c r="A7" s="42"/>
      <c r="B7" s="42"/>
      <c r="C7" s="42"/>
      <c r="D7" s="42" t="s">
        <v>142</v>
      </c>
      <c r="E7" s="42" t="s">
        <v>583</v>
      </c>
      <c r="F7" s="42" t="s">
        <v>146</v>
      </c>
      <c r="G7" s="42" t="s">
        <v>584</v>
      </c>
      <c r="H7" s="42" t="s">
        <v>165</v>
      </c>
      <c r="I7" s="42" t="s">
        <v>166</v>
      </c>
      <c r="J7" s="42"/>
      <c r="K7" s="42" t="s">
        <v>462</v>
      </c>
      <c r="L7" s="42" t="s">
        <v>463</v>
      </c>
      <c r="M7" s="42" t="s">
        <v>464</v>
      </c>
      <c r="N7" s="42" t="s">
        <v>469</v>
      </c>
      <c r="O7" s="42" t="s">
        <v>465</v>
      </c>
      <c r="P7" s="42" t="s">
        <v>585</v>
      </c>
      <c r="Q7" s="42" t="s">
        <v>586</v>
      </c>
      <c r="R7" s="42" t="s">
        <v>587</v>
      </c>
      <c r="S7" s="42" t="s">
        <v>470</v>
      </c>
    </row>
    <row r="8" ht="16.35" customHeight="1" spans="1:19">
      <c r="A8" s="56" t="s">
        <v>588</v>
      </c>
      <c r="B8" s="56"/>
      <c r="C8" s="57">
        <v>1302.950752</v>
      </c>
      <c r="D8" s="57">
        <v>1302.950752</v>
      </c>
      <c r="E8" s="57">
        <v>0</v>
      </c>
      <c r="F8" s="57">
        <v>0</v>
      </c>
      <c r="G8" s="57">
        <v>0</v>
      </c>
      <c r="H8" s="57">
        <v>901.950752</v>
      </c>
      <c r="I8" s="57">
        <v>401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8" customHeight="1" spans="1:19">
      <c r="A9" s="58" t="s">
        <v>471</v>
      </c>
      <c r="B9" s="58" t="s">
        <v>3</v>
      </c>
      <c r="C9" s="57">
        <v>1302.950752</v>
      </c>
      <c r="D9" s="57">
        <v>1302.950752</v>
      </c>
      <c r="E9" s="57"/>
      <c r="F9" s="57"/>
      <c r="G9" s="57"/>
      <c r="H9" s="57">
        <v>901.950752</v>
      </c>
      <c r="I9" s="57">
        <v>401</v>
      </c>
      <c r="J9" s="58" t="s">
        <v>589</v>
      </c>
      <c r="K9" s="59" t="s">
        <v>474</v>
      </c>
      <c r="L9" s="59" t="s">
        <v>485</v>
      </c>
      <c r="M9" s="58" t="s">
        <v>590</v>
      </c>
      <c r="N9" s="59" t="s">
        <v>481</v>
      </c>
      <c r="O9" s="58" t="s">
        <v>591</v>
      </c>
      <c r="P9" s="59" t="s">
        <v>592</v>
      </c>
      <c r="Q9" s="58" t="s">
        <v>593</v>
      </c>
      <c r="R9" s="59" t="s">
        <v>594</v>
      </c>
      <c r="S9" s="58" t="s">
        <v>595</v>
      </c>
    </row>
    <row r="10" ht="19.8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596</v>
      </c>
      <c r="N10" s="59" t="s">
        <v>481</v>
      </c>
      <c r="O10" s="58" t="s">
        <v>597</v>
      </c>
      <c r="P10" s="59" t="s">
        <v>598</v>
      </c>
      <c r="Q10" s="58" t="s">
        <v>599</v>
      </c>
      <c r="R10" s="59" t="s">
        <v>600</v>
      </c>
      <c r="S10" s="58" t="s">
        <v>595</v>
      </c>
    </row>
    <row r="11" ht="19.8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8" t="s">
        <v>601</v>
      </c>
      <c r="N11" s="59" t="s">
        <v>481</v>
      </c>
      <c r="O11" s="58" t="s">
        <v>597</v>
      </c>
      <c r="P11" s="59" t="s">
        <v>592</v>
      </c>
      <c r="Q11" s="58" t="s">
        <v>602</v>
      </c>
      <c r="R11" s="59" t="s">
        <v>603</v>
      </c>
      <c r="S11" s="58" t="s">
        <v>595</v>
      </c>
    </row>
    <row r="12" ht="29.3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/>
      <c r="M12" s="58" t="s">
        <v>604</v>
      </c>
      <c r="N12" s="59" t="s">
        <v>481</v>
      </c>
      <c r="O12" s="58" t="s">
        <v>605</v>
      </c>
      <c r="P12" s="59" t="s">
        <v>592</v>
      </c>
      <c r="Q12" s="58" t="s">
        <v>606</v>
      </c>
      <c r="R12" s="59" t="s">
        <v>607</v>
      </c>
      <c r="S12" s="58" t="s">
        <v>595</v>
      </c>
    </row>
    <row r="13" ht="19.8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/>
      <c r="M13" s="58" t="s">
        <v>608</v>
      </c>
      <c r="N13" s="59" t="s">
        <v>481</v>
      </c>
      <c r="O13" s="58" t="s">
        <v>609</v>
      </c>
      <c r="P13" s="59" t="s">
        <v>598</v>
      </c>
      <c r="Q13" s="58" t="s">
        <v>610</v>
      </c>
      <c r="R13" s="59" t="s">
        <v>611</v>
      </c>
      <c r="S13" s="58" t="s">
        <v>595</v>
      </c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482</v>
      </c>
      <c r="M14" s="58" t="s">
        <v>612</v>
      </c>
      <c r="N14" s="59" t="s">
        <v>481</v>
      </c>
      <c r="O14" s="58" t="s">
        <v>477</v>
      </c>
      <c r="P14" s="59" t="s">
        <v>480</v>
      </c>
      <c r="Q14" s="58" t="s">
        <v>613</v>
      </c>
      <c r="R14" s="59" t="s">
        <v>614</v>
      </c>
      <c r="S14" s="58" t="s">
        <v>615</v>
      </c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475</v>
      </c>
      <c r="M15" s="58" t="s">
        <v>616</v>
      </c>
      <c r="N15" s="59" t="s">
        <v>513</v>
      </c>
      <c r="O15" s="58" t="s">
        <v>597</v>
      </c>
      <c r="P15" s="59" t="s">
        <v>617</v>
      </c>
      <c r="Q15" s="58" t="s">
        <v>618</v>
      </c>
      <c r="R15" s="59" t="s">
        <v>619</v>
      </c>
      <c r="S15" s="58" t="s">
        <v>620</v>
      </c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/>
      <c r="M16" s="58" t="s">
        <v>476</v>
      </c>
      <c r="N16" s="59" t="s">
        <v>513</v>
      </c>
      <c r="O16" s="58" t="s">
        <v>354</v>
      </c>
      <c r="P16" s="59" t="s">
        <v>621</v>
      </c>
      <c r="Q16" s="58" t="s">
        <v>622</v>
      </c>
      <c r="R16" s="59" t="s">
        <v>623</v>
      </c>
      <c r="S16" s="58" t="s">
        <v>620</v>
      </c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 t="s">
        <v>498</v>
      </c>
      <c r="L17" s="59" t="s">
        <v>544</v>
      </c>
      <c r="M17" s="58"/>
      <c r="N17" s="59"/>
      <c r="O17" s="58"/>
      <c r="P17" s="59"/>
      <c r="Q17" s="58"/>
      <c r="R17" s="59"/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499</v>
      </c>
      <c r="M18" s="58" t="s">
        <v>624</v>
      </c>
      <c r="N18" s="59" t="s">
        <v>505</v>
      </c>
      <c r="O18" s="58" t="s">
        <v>625</v>
      </c>
      <c r="P18" s="59" t="s">
        <v>504</v>
      </c>
      <c r="Q18" s="58" t="s">
        <v>626</v>
      </c>
      <c r="R18" s="59" t="s">
        <v>627</v>
      </c>
      <c r="S18" s="58" t="s">
        <v>615</v>
      </c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535</v>
      </c>
      <c r="M19" s="58" t="s">
        <v>628</v>
      </c>
      <c r="N19" s="59" t="s">
        <v>505</v>
      </c>
      <c r="O19" s="58" t="s">
        <v>629</v>
      </c>
      <c r="P19" s="59" t="s">
        <v>504</v>
      </c>
      <c r="Q19" s="58" t="s">
        <v>630</v>
      </c>
      <c r="R19" s="59" t="s">
        <v>631</v>
      </c>
      <c r="S19" s="58" t="s">
        <v>615</v>
      </c>
    </row>
    <row r="20" ht="19.55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/>
      <c r="L20" s="59" t="s">
        <v>530</v>
      </c>
      <c r="M20" s="58" t="s">
        <v>553</v>
      </c>
      <c r="N20" s="59" t="s">
        <v>481</v>
      </c>
      <c r="O20" s="58" t="s">
        <v>477</v>
      </c>
      <c r="P20" s="59" t="s">
        <v>480</v>
      </c>
      <c r="Q20" s="58" t="s">
        <v>632</v>
      </c>
      <c r="R20" s="59" t="s">
        <v>633</v>
      </c>
      <c r="S20" s="58" t="s">
        <v>615</v>
      </c>
    </row>
    <row r="21" ht="19.55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 t="s">
        <v>492</v>
      </c>
      <c r="L21" s="59" t="s">
        <v>493</v>
      </c>
      <c r="M21" s="58" t="s">
        <v>494</v>
      </c>
      <c r="N21" s="59" t="s">
        <v>481</v>
      </c>
      <c r="O21" s="58" t="s">
        <v>554</v>
      </c>
      <c r="P21" s="59" t="s">
        <v>480</v>
      </c>
      <c r="Q21" s="58" t="s">
        <v>634</v>
      </c>
      <c r="R21" s="59" t="s">
        <v>635</v>
      </c>
      <c r="S21" s="58" t="s">
        <v>636</v>
      </c>
    </row>
    <row r="22" ht="19.8" customHeight="1" spans="1:19">
      <c r="A22" s="58"/>
      <c r="B22" s="58"/>
      <c r="C22" s="57"/>
      <c r="D22" s="57"/>
      <c r="E22" s="57"/>
      <c r="F22" s="57"/>
      <c r="G22" s="57"/>
      <c r="H22" s="57"/>
      <c r="I22" s="57"/>
      <c r="J22" s="58"/>
      <c r="K22" s="59" t="s">
        <v>506</v>
      </c>
      <c r="L22" s="59" t="s">
        <v>507</v>
      </c>
      <c r="M22" s="58" t="s">
        <v>637</v>
      </c>
      <c r="N22" s="59" t="s">
        <v>481</v>
      </c>
      <c r="O22" s="58" t="s">
        <v>638</v>
      </c>
      <c r="P22" s="59" t="s">
        <v>480</v>
      </c>
      <c r="Q22" s="58" t="s">
        <v>639</v>
      </c>
      <c r="R22" s="59" t="s">
        <v>640</v>
      </c>
      <c r="S22" s="58" t="s">
        <v>595</v>
      </c>
    </row>
    <row r="23" ht="19.8" customHeight="1" spans="1:19">
      <c r="A23" s="58"/>
      <c r="B23" s="58"/>
      <c r="C23" s="57"/>
      <c r="D23" s="57"/>
      <c r="E23" s="57"/>
      <c r="F23" s="57"/>
      <c r="G23" s="57"/>
      <c r="H23" s="57"/>
      <c r="I23" s="57"/>
      <c r="J23" s="58"/>
      <c r="K23" s="59"/>
      <c r="L23" s="59" t="s">
        <v>568</v>
      </c>
      <c r="M23" s="58" t="s">
        <v>641</v>
      </c>
      <c r="N23" s="59" t="s">
        <v>505</v>
      </c>
      <c r="O23" s="58" t="s">
        <v>642</v>
      </c>
      <c r="P23" s="59" t="s">
        <v>504</v>
      </c>
      <c r="Q23" s="58" t="s">
        <v>643</v>
      </c>
      <c r="R23" s="59" t="s">
        <v>644</v>
      </c>
      <c r="S23" s="58" t="s">
        <v>595</v>
      </c>
    </row>
    <row r="24" ht="19.8" customHeight="1" spans="1:19">
      <c r="A24" s="58"/>
      <c r="B24" s="58"/>
      <c r="C24" s="57"/>
      <c r="D24" s="57"/>
      <c r="E24" s="57"/>
      <c r="F24" s="57"/>
      <c r="G24" s="57"/>
      <c r="H24" s="57"/>
      <c r="I24" s="57"/>
      <c r="J24" s="58"/>
      <c r="K24" s="59"/>
      <c r="L24" s="59" t="s">
        <v>564</v>
      </c>
      <c r="M24" s="58" t="s">
        <v>645</v>
      </c>
      <c r="N24" s="59" t="s">
        <v>481</v>
      </c>
      <c r="O24" s="58" t="s">
        <v>646</v>
      </c>
      <c r="P24" s="59" t="s">
        <v>647</v>
      </c>
      <c r="Q24" s="58" t="s">
        <v>648</v>
      </c>
      <c r="R24" s="59" t="s">
        <v>649</v>
      </c>
      <c r="S24" s="58" t="s">
        <v>595</v>
      </c>
    </row>
    <row r="25" ht="19.8" customHeight="1" spans="1:19">
      <c r="A25" s="58"/>
      <c r="B25" s="58"/>
      <c r="C25" s="57"/>
      <c r="D25" s="57"/>
      <c r="E25" s="57"/>
      <c r="F25" s="57"/>
      <c r="G25" s="57"/>
      <c r="H25" s="57"/>
      <c r="I25" s="57"/>
      <c r="J25" s="58"/>
      <c r="K25" s="59"/>
      <c r="L25" s="59"/>
      <c r="M25" s="58" t="s">
        <v>650</v>
      </c>
      <c r="N25" s="59" t="s">
        <v>481</v>
      </c>
      <c r="O25" s="58" t="s">
        <v>651</v>
      </c>
      <c r="P25" s="59" t="s">
        <v>652</v>
      </c>
      <c r="Q25" s="58" t="s">
        <v>653</v>
      </c>
      <c r="R25" s="59" t="s">
        <v>654</v>
      </c>
      <c r="S25" s="58" t="s">
        <v>595</v>
      </c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 spans="6:6">
      <c r="F34" s="53" t="s">
        <v>655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6"/>
    <mergeCell ref="K17:K20"/>
    <mergeCell ref="K22:K25"/>
    <mergeCell ref="L9:L13"/>
    <mergeCell ref="L15:L16"/>
    <mergeCell ref="L24:L2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zoomScale="115" zoomScaleNormal="115" workbookViewId="0">
      <selection activeCell="D17" sqref="D7 D9 D17"/>
    </sheetView>
  </sheetViews>
  <sheetFormatPr defaultColWidth="8.33333333333333" defaultRowHeight="24" customHeight="1" outlineLevelCol="4"/>
  <cols>
    <col min="1" max="1" width="44.6666666666667" style="34" customWidth="1"/>
    <col min="2" max="2" width="17.6666666666667" style="34" customWidth="1"/>
    <col min="3" max="3" width="19.4414414414414" style="34" customWidth="1"/>
    <col min="4" max="4" width="13.8828828828829" style="34" customWidth="1"/>
    <col min="5" max="256" width="8.33333333333333" style="34"/>
    <col min="257" max="257" width="38.5585585585586" style="34" customWidth="1"/>
    <col min="258" max="258" width="17.6666666666667" style="34" customWidth="1"/>
    <col min="259" max="259" width="19.4414414414414" style="34" customWidth="1"/>
    <col min="260" max="260" width="13.8828828828829" style="34" customWidth="1"/>
    <col min="261" max="512" width="8.33333333333333" style="34"/>
    <col min="513" max="513" width="38.5585585585586" style="34" customWidth="1"/>
    <col min="514" max="514" width="17.6666666666667" style="34" customWidth="1"/>
    <col min="515" max="515" width="19.4414414414414" style="34" customWidth="1"/>
    <col min="516" max="516" width="13.8828828828829" style="34" customWidth="1"/>
    <col min="517" max="768" width="8.33333333333333" style="34"/>
    <col min="769" max="769" width="38.5585585585586" style="34" customWidth="1"/>
    <col min="770" max="770" width="17.6666666666667" style="34" customWidth="1"/>
    <col min="771" max="771" width="19.4414414414414" style="34" customWidth="1"/>
    <col min="772" max="772" width="13.8828828828829" style="34" customWidth="1"/>
    <col min="773" max="1024" width="8.33333333333333" style="34"/>
    <col min="1025" max="1025" width="38.5585585585586" style="34" customWidth="1"/>
    <col min="1026" max="1026" width="17.6666666666667" style="34" customWidth="1"/>
    <col min="1027" max="1027" width="19.4414414414414" style="34" customWidth="1"/>
    <col min="1028" max="1028" width="13.8828828828829" style="34" customWidth="1"/>
    <col min="1029" max="1280" width="8.33333333333333" style="34"/>
    <col min="1281" max="1281" width="38.5585585585586" style="34" customWidth="1"/>
    <col min="1282" max="1282" width="17.6666666666667" style="34" customWidth="1"/>
    <col min="1283" max="1283" width="19.4414414414414" style="34" customWidth="1"/>
    <col min="1284" max="1284" width="13.8828828828829" style="34" customWidth="1"/>
    <col min="1285" max="1536" width="8.33333333333333" style="34"/>
    <col min="1537" max="1537" width="38.5585585585586" style="34" customWidth="1"/>
    <col min="1538" max="1538" width="17.6666666666667" style="34" customWidth="1"/>
    <col min="1539" max="1539" width="19.4414414414414" style="34" customWidth="1"/>
    <col min="1540" max="1540" width="13.8828828828829" style="34" customWidth="1"/>
    <col min="1541" max="1792" width="8.33333333333333" style="34"/>
    <col min="1793" max="1793" width="38.5585585585586" style="34" customWidth="1"/>
    <col min="1794" max="1794" width="17.6666666666667" style="34" customWidth="1"/>
    <col min="1795" max="1795" width="19.4414414414414" style="34" customWidth="1"/>
    <col min="1796" max="1796" width="13.8828828828829" style="34" customWidth="1"/>
    <col min="1797" max="2048" width="8.33333333333333" style="34"/>
    <col min="2049" max="2049" width="38.5585585585586" style="34" customWidth="1"/>
    <col min="2050" max="2050" width="17.6666666666667" style="34" customWidth="1"/>
    <col min="2051" max="2051" width="19.4414414414414" style="34" customWidth="1"/>
    <col min="2052" max="2052" width="13.8828828828829" style="34" customWidth="1"/>
    <col min="2053" max="2304" width="8.33333333333333" style="34"/>
    <col min="2305" max="2305" width="38.5585585585586" style="34" customWidth="1"/>
    <col min="2306" max="2306" width="17.6666666666667" style="34" customWidth="1"/>
    <col min="2307" max="2307" width="19.4414414414414" style="34" customWidth="1"/>
    <col min="2308" max="2308" width="13.8828828828829" style="34" customWidth="1"/>
    <col min="2309" max="2560" width="8.33333333333333" style="34"/>
    <col min="2561" max="2561" width="38.5585585585586" style="34" customWidth="1"/>
    <col min="2562" max="2562" width="17.6666666666667" style="34" customWidth="1"/>
    <col min="2563" max="2563" width="19.4414414414414" style="34" customWidth="1"/>
    <col min="2564" max="2564" width="13.8828828828829" style="34" customWidth="1"/>
    <col min="2565" max="2816" width="8.33333333333333" style="34"/>
    <col min="2817" max="2817" width="38.5585585585586" style="34" customWidth="1"/>
    <col min="2818" max="2818" width="17.6666666666667" style="34" customWidth="1"/>
    <col min="2819" max="2819" width="19.4414414414414" style="34" customWidth="1"/>
    <col min="2820" max="2820" width="13.8828828828829" style="34" customWidth="1"/>
    <col min="2821" max="3072" width="8.33333333333333" style="34"/>
    <col min="3073" max="3073" width="38.5585585585586" style="34" customWidth="1"/>
    <col min="3074" max="3074" width="17.6666666666667" style="34" customWidth="1"/>
    <col min="3075" max="3075" width="19.4414414414414" style="34" customWidth="1"/>
    <col min="3076" max="3076" width="13.8828828828829" style="34" customWidth="1"/>
    <col min="3077" max="3328" width="8.33333333333333" style="34"/>
    <col min="3329" max="3329" width="38.5585585585586" style="34" customWidth="1"/>
    <col min="3330" max="3330" width="17.6666666666667" style="34" customWidth="1"/>
    <col min="3331" max="3331" width="19.4414414414414" style="34" customWidth="1"/>
    <col min="3332" max="3332" width="13.8828828828829" style="34" customWidth="1"/>
    <col min="3333" max="3584" width="8.33333333333333" style="34"/>
    <col min="3585" max="3585" width="38.5585585585586" style="34" customWidth="1"/>
    <col min="3586" max="3586" width="17.6666666666667" style="34" customWidth="1"/>
    <col min="3587" max="3587" width="19.4414414414414" style="34" customWidth="1"/>
    <col min="3588" max="3588" width="13.8828828828829" style="34" customWidth="1"/>
    <col min="3589" max="3840" width="8.33333333333333" style="34"/>
    <col min="3841" max="3841" width="38.5585585585586" style="34" customWidth="1"/>
    <col min="3842" max="3842" width="17.6666666666667" style="34" customWidth="1"/>
    <col min="3843" max="3843" width="19.4414414414414" style="34" customWidth="1"/>
    <col min="3844" max="3844" width="13.8828828828829" style="34" customWidth="1"/>
    <col min="3845" max="4096" width="8.33333333333333" style="34"/>
    <col min="4097" max="4097" width="38.5585585585586" style="34" customWidth="1"/>
    <col min="4098" max="4098" width="17.6666666666667" style="34" customWidth="1"/>
    <col min="4099" max="4099" width="19.4414414414414" style="34" customWidth="1"/>
    <col min="4100" max="4100" width="13.8828828828829" style="34" customWidth="1"/>
    <col min="4101" max="4352" width="8.33333333333333" style="34"/>
    <col min="4353" max="4353" width="38.5585585585586" style="34" customWidth="1"/>
    <col min="4354" max="4354" width="17.6666666666667" style="34" customWidth="1"/>
    <col min="4355" max="4355" width="19.4414414414414" style="34" customWidth="1"/>
    <col min="4356" max="4356" width="13.8828828828829" style="34" customWidth="1"/>
    <col min="4357" max="4608" width="8.33333333333333" style="34"/>
    <col min="4609" max="4609" width="38.5585585585586" style="34" customWidth="1"/>
    <col min="4610" max="4610" width="17.6666666666667" style="34" customWidth="1"/>
    <col min="4611" max="4611" width="19.4414414414414" style="34" customWidth="1"/>
    <col min="4612" max="4612" width="13.8828828828829" style="34" customWidth="1"/>
    <col min="4613" max="4864" width="8.33333333333333" style="34"/>
    <col min="4865" max="4865" width="38.5585585585586" style="34" customWidth="1"/>
    <col min="4866" max="4866" width="17.6666666666667" style="34" customWidth="1"/>
    <col min="4867" max="4867" width="19.4414414414414" style="34" customWidth="1"/>
    <col min="4868" max="4868" width="13.8828828828829" style="34" customWidth="1"/>
    <col min="4869" max="5120" width="8.33333333333333" style="34"/>
    <col min="5121" max="5121" width="38.5585585585586" style="34" customWidth="1"/>
    <col min="5122" max="5122" width="17.6666666666667" style="34" customWidth="1"/>
    <col min="5123" max="5123" width="19.4414414414414" style="34" customWidth="1"/>
    <col min="5124" max="5124" width="13.8828828828829" style="34" customWidth="1"/>
    <col min="5125" max="5376" width="8.33333333333333" style="34"/>
    <col min="5377" max="5377" width="38.5585585585586" style="34" customWidth="1"/>
    <col min="5378" max="5378" width="17.6666666666667" style="34" customWidth="1"/>
    <col min="5379" max="5379" width="19.4414414414414" style="34" customWidth="1"/>
    <col min="5380" max="5380" width="13.8828828828829" style="34" customWidth="1"/>
    <col min="5381" max="5632" width="8.33333333333333" style="34"/>
    <col min="5633" max="5633" width="38.5585585585586" style="34" customWidth="1"/>
    <col min="5634" max="5634" width="17.6666666666667" style="34" customWidth="1"/>
    <col min="5635" max="5635" width="19.4414414414414" style="34" customWidth="1"/>
    <col min="5636" max="5636" width="13.8828828828829" style="34" customWidth="1"/>
    <col min="5637" max="5888" width="8.33333333333333" style="34"/>
    <col min="5889" max="5889" width="38.5585585585586" style="34" customWidth="1"/>
    <col min="5890" max="5890" width="17.6666666666667" style="34" customWidth="1"/>
    <col min="5891" max="5891" width="19.4414414414414" style="34" customWidth="1"/>
    <col min="5892" max="5892" width="13.8828828828829" style="34" customWidth="1"/>
    <col min="5893" max="6144" width="8.33333333333333" style="34"/>
    <col min="6145" max="6145" width="38.5585585585586" style="34" customWidth="1"/>
    <col min="6146" max="6146" width="17.6666666666667" style="34" customWidth="1"/>
    <col min="6147" max="6147" width="19.4414414414414" style="34" customWidth="1"/>
    <col min="6148" max="6148" width="13.8828828828829" style="34" customWidth="1"/>
    <col min="6149" max="6400" width="8.33333333333333" style="34"/>
    <col min="6401" max="6401" width="38.5585585585586" style="34" customWidth="1"/>
    <col min="6402" max="6402" width="17.6666666666667" style="34" customWidth="1"/>
    <col min="6403" max="6403" width="19.4414414414414" style="34" customWidth="1"/>
    <col min="6404" max="6404" width="13.8828828828829" style="34" customWidth="1"/>
    <col min="6405" max="6656" width="8.33333333333333" style="34"/>
    <col min="6657" max="6657" width="38.5585585585586" style="34" customWidth="1"/>
    <col min="6658" max="6658" width="17.6666666666667" style="34" customWidth="1"/>
    <col min="6659" max="6659" width="19.4414414414414" style="34" customWidth="1"/>
    <col min="6660" max="6660" width="13.8828828828829" style="34" customWidth="1"/>
    <col min="6661" max="6912" width="8.33333333333333" style="34"/>
    <col min="6913" max="6913" width="38.5585585585586" style="34" customWidth="1"/>
    <col min="6914" max="6914" width="17.6666666666667" style="34" customWidth="1"/>
    <col min="6915" max="6915" width="19.4414414414414" style="34" customWidth="1"/>
    <col min="6916" max="6916" width="13.8828828828829" style="34" customWidth="1"/>
    <col min="6917" max="7168" width="8.33333333333333" style="34"/>
    <col min="7169" max="7169" width="38.5585585585586" style="34" customWidth="1"/>
    <col min="7170" max="7170" width="17.6666666666667" style="34" customWidth="1"/>
    <col min="7171" max="7171" width="19.4414414414414" style="34" customWidth="1"/>
    <col min="7172" max="7172" width="13.8828828828829" style="34" customWidth="1"/>
    <col min="7173" max="7424" width="8.33333333333333" style="34"/>
    <col min="7425" max="7425" width="38.5585585585586" style="34" customWidth="1"/>
    <col min="7426" max="7426" width="17.6666666666667" style="34" customWidth="1"/>
    <col min="7427" max="7427" width="19.4414414414414" style="34" customWidth="1"/>
    <col min="7428" max="7428" width="13.8828828828829" style="34" customWidth="1"/>
    <col min="7429" max="7680" width="8.33333333333333" style="34"/>
    <col min="7681" max="7681" width="38.5585585585586" style="34" customWidth="1"/>
    <col min="7682" max="7682" width="17.6666666666667" style="34" customWidth="1"/>
    <col min="7683" max="7683" width="19.4414414414414" style="34" customWidth="1"/>
    <col min="7684" max="7684" width="13.8828828828829" style="34" customWidth="1"/>
    <col min="7685" max="7936" width="8.33333333333333" style="34"/>
    <col min="7937" max="7937" width="38.5585585585586" style="34" customWidth="1"/>
    <col min="7938" max="7938" width="17.6666666666667" style="34" customWidth="1"/>
    <col min="7939" max="7939" width="19.4414414414414" style="34" customWidth="1"/>
    <col min="7940" max="7940" width="13.8828828828829" style="34" customWidth="1"/>
    <col min="7941" max="8192" width="8.33333333333333" style="34"/>
    <col min="8193" max="8193" width="38.5585585585586" style="34" customWidth="1"/>
    <col min="8194" max="8194" width="17.6666666666667" style="34" customWidth="1"/>
    <col min="8195" max="8195" width="19.4414414414414" style="34" customWidth="1"/>
    <col min="8196" max="8196" width="13.8828828828829" style="34" customWidth="1"/>
    <col min="8197" max="8448" width="8.33333333333333" style="34"/>
    <col min="8449" max="8449" width="38.5585585585586" style="34" customWidth="1"/>
    <col min="8450" max="8450" width="17.6666666666667" style="34" customWidth="1"/>
    <col min="8451" max="8451" width="19.4414414414414" style="34" customWidth="1"/>
    <col min="8452" max="8452" width="13.8828828828829" style="34" customWidth="1"/>
    <col min="8453" max="8704" width="8.33333333333333" style="34"/>
    <col min="8705" max="8705" width="38.5585585585586" style="34" customWidth="1"/>
    <col min="8706" max="8706" width="17.6666666666667" style="34" customWidth="1"/>
    <col min="8707" max="8707" width="19.4414414414414" style="34" customWidth="1"/>
    <col min="8708" max="8708" width="13.8828828828829" style="34" customWidth="1"/>
    <col min="8709" max="8960" width="8.33333333333333" style="34"/>
    <col min="8961" max="8961" width="38.5585585585586" style="34" customWidth="1"/>
    <col min="8962" max="8962" width="17.6666666666667" style="34" customWidth="1"/>
    <col min="8963" max="8963" width="19.4414414414414" style="34" customWidth="1"/>
    <col min="8964" max="8964" width="13.8828828828829" style="34" customWidth="1"/>
    <col min="8965" max="9216" width="8.33333333333333" style="34"/>
    <col min="9217" max="9217" width="38.5585585585586" style="34" customWidth="1"/>
    <col min="9218" max="9218" width="17.6666666666667" style="34" customWidth="1"/>
    <col min="9219" max="9219" width="19.4414414414414" style="34" customWidth="1"/>
    <col min="9220" max="9220" width="13.8828828828829" style="34" customWidth="1"/>
    <col min="9221" max="9472" width="8.33333333333333" style="34"/>
    <col min="9473" max="9473" width="38.5585585585586" style="34" customWidth="1"/>
    <col min="9474" max="9474" width="17.6666666666667" style="34" customWidth="1"/>
    <col min="9475" max="9475" width="19.4414414414414" style="34" customWidth="1"/>
    <col min="9476" max="9476" width="13.8828828828829" style="34" customWidth="1"/>
    <col min="9477" max="9728" width="8.33333333333333" style="34"/>
    <col min="9729" max="9729" width="38.5585585585586" style="34" customWidth="1"/>
    <col min="9730" max="9730" width="17.6666666666667" style="34" customWidth="1"/>
    <col min="9731" max="9731" width="19.4414414414414" style="34" customWidth="1"/>
    <col min="9732" max="9732" width="13.8828828828829" style="34" customWidth="1"/>
    <col min="9733" max="9984" width="8.33333333333333" style="34"/>
    <col min="9985" max="9985" width="38.5585585585586" style="34" customWidth="1"/>
    <col min="9986" max="9986" width="17.6666666666667" style="34" customWidth="1"/>
    <col min="9987" max="9987" width="19.4414414414414" style="34" customWidth="1"/>
    <col min="9988" max="9988" width="13.8828828828829" style="34" customWidth="1"/>
    <col min="9989" max="10240" width="8.33333333333333" style="34"/>
    <col min="10241" max="10241" width="38.5585585585586" style="34" customWidth="1"/>
    <col min="10242" max="10242" width="17.6666666666667" style="34" customWidth="1"/>
    <col min="10243" max="10243" width="19.4414414414414" style="34" customWidth="1"/>
    <col min="10244" max="10244" width="13.8828828828829" style="34" customWidth="1"/>
    <col min="10245" max="10496" width="8.33333333333333" style="34"/>
    <col min="10497" max="10497" width="38.5585585585586" style="34" customWidth="1"/>
    <col min="10498" max="10498" width="17.6666666666667" style="34" customWidth="1"/>
    <col min="10499" max="10499" width="19.4414414414414" style="34" customWidth="1"/>
    <col min="10500" max="10500" width="13.8828828828829" style="34" customWidth="1"/>
    <col min="10501" max="10752" width="8.33333333333333" style="34"/>
    <col min="10753" max="10753" width="38.5585585585586" style="34" customWidth="1"/>
    <col min="10754" max="10754" width="17.6666666666667" style="34" customWidth="1"/>
    <col min="10755" max="10755" width="19.4414414414414" style="34" customWidth="1"/>
    <col min="10756" max="10756" width="13.8828828828829" style="34" customWidth="1"/>
    <col min="10757" max="11008" width="8.33333333333333" style="34"/>
    <col min="11009" max="11009" width="38.5585585585586" style="34" customWidth="1"/>
    <col min="11010" max="11010" width="17.6666666666667" style="34" customWidth="1"/>
    <col min="11011" max="11011" width="19.4414414414414" style="34" customWidth="1"/>
    <col min="11012" max="11012" width="13.8828828828829" style="34" customWidth="1"/>
    <col min="11013" max="11264" width="8.33333333333333" style="34"/>
    <col min="11265" max="11265" width="38.5585585585586" style="34" customWidth="1"/>
    <col min="11266" max="11266" width="17.6666666666667" style="34" customWidth="1"/>
    <col min="11267" max="11267" width="19.4414414414414" style="34" customWidth="1"/>
    <col min="11268" max="11268" width="13.8828828828829" style="34" customWidth="1"/>
    <col min="11269" max="11520" width="8.33333333333333" style="34"/>
    <col min="11521" max="11521" width="38.5585585585586" style="34" customWidth="1"/>
    <col min="11522" max="11522" width="17.6666666666667" style="34" customWidth="1"/>
    <col min="11523" max="11523" width="19.4414414414414" style="34" customWidth="1"/>
    <col min="11524" max="11524" width="13.8828828828829" style="34" customWidth="1"/>
    <col min="11525" max="11776" width="8.33333333333333" style="34"/>
    <col min="11777" max="11777" width="38.5585585585586" style="34" customWidth="1"/>
    <col min="11778" max="11778" width="17.6666666666667" style="34" customWidth="1"/>
    <col min="11779" max="11779" width="19.4414414414414" style="34" customWidth="1"/>
    <col min="11780" max="11780" width="13.8828828828829" style="34" customWidth="1"/>
    <col min="11781" max="12032" width="8.33333333333333" style="34"/>
    <col min="12033" max="12033" width="38.5585585585586" style="34" customWidth="1"/>
    <col min="12034" max="12034" width="17.6666666666667" style="34" customWidth="1"/>
    <col min="12035" max="12035" width="19.4414414414414" style="34" customWidth="1"/>
    <col min="12036" max="12036" width="13.8828828828829" style="34" customWidth="1"/>
    <col min="12037" max="12288" width="8.33333333333333" style="34"/>
    <col min="12289" max="12289" width="38.5585585585586" style="34" customWidth="1"/>
    <col min="12290" max="12290" width="17.6666666666667" style="34" customWidth="1"/>
    <col min="12291" max="12291" width="19.4414414414414" style="34" customWidth="1"/>
    <col min="12292" max="12292" width="13.8828828828829" style="34" customWidth="1"/>
    <col min="12293" max="12544" width="8.33333333333333" style="34"/>
    <col min="12545" max="12545" width="38.5585585585586" style="34" customWidth="1"/>
    <col min="12546" max="12546" width="17.6666666666667" style="34" customWidth="1"/>
    <col min="12547" max="12547" width="19.4414414414414" style="34" customWidth="1"/>
    <col min="12548" max="12548" width="13.8828828828829" style="34" customWidth="1"/>
    <col min="12549" max="12800" width="8.33333333333333" style="34"/>
    <col min="12801" max="12801" width="38.5585585585586" style="34" customWidth="1"/>
    <col min="12802" max="12802" width="17.6666666666667" style="34" customWidth="1"/>
    <col min="12803" max="12803" width="19.4414414414414" style="34" customWidth="1"/>
    <col min="12804" max="12804" width="13.8828828828829" style="34" customWidth="1"/>
    <col min="12805" max="13056" width="8.33333333333333" style="34"/>
    <col min="13057" max="13057" width="38.5585585585586" style="34" customWidth="1"/>
    <col min="13058" max="13058" width="17.6666666666667" style="34" customWidth="1"/>
    <col min="13059" max="13059" width="19.4414414414414" style="34" customWidth="1"/>
    <col min="13060" max="13060" width="13.8828828828829" style="34" customWidth="1"/>
    <col min="13061" max="13312" width="8.33333333333333" style="34"/>
    <col min="13313" max="13313" width="38.5585585585586" style="34" customWidth="1"/>
    <col min="13314" max="13314" width="17.6666666666667" style="34" customWidth="1"/>
    <col min="13315" max="13315" width="19.4414414414414" style="34" customWidth="1"/>
    <col min="13316" max="13316" width="13.8828828828829" style="34" customWidth="1"/>
    <col min="13317" max="13568" width="8.33333333333333" style="34"/>
    <col min="13569" max="13569" width="38.5585585585586" style="34" customWidth="1"/>
    <col min="13570" max="13570" width="17.6666666666667" style="34" customWidth="1"/>
    <col min="13571" max="13571" width="19.4414414414414" style="34" customWidth="1"/>
    <col min="13572" max="13572" width="13.8828828828829" style="34" customWidth="1"/>
    <col min="13573" max="13824" width="8.33333333333333" style="34"/>
    <col min="13825" max="13825" width="38.5585585585586" style="34" customWidth="1"/>
    <col min="13826" max="13826" width="17.6666666666667" style="34" customWidth="1"/>
    <col min="13827" max="13827" width="19.4414414414414" style="34" customWidth="1"/>
    <col min="13828" max="13828" width="13.8828828828829" style="34" customWidth="1"/>
    <col min="13829" max="14080" width="8.33333333333333" style="34"/>
    <col min="14081" max="14081" width="38.5585585585586" style="34" customWidth="1"/>
    <col min="14082" max="14082" width="17.6666666666667" style="34" customWidth="1"/>
    <col min="14083" max="14083" width="19.4414414414414" style="34" customWidth="1"/>
    <col min="14084" max="14084" width="13.8828828828829" style="34" customWidth="1"/>
    <col min="14085" max="14336" width="8.33333333333333" style="34"/>
    <col min="14337" max="14337" width="38.5585585585586" style="34" customWidth="1"/>
    <col min="14338" max="14338" width="17.6666666666667" style="34" customWidth="1"/>
    <col min="14339" max="14339" width="19.4414414414414" style="34" customWidth="1"/>
    <col min="14340" max="14340" width="13.8828828828829" style="34" customWidth="1"/>
    <col min="14341" max="14592" width="8.33333333333333" style="34"/>
    <col min="14593" max="14593" width="38.5585585585586" style="34" customWidth="1"/>
    <col min="14594" max="14594" width="17.6666666666667" style="34" customWidth="1"/>
    <col min="14595" max="14595" width="19.4414414414414" style="34" customWidth="1"/>
    <col min="14596" max="14596" width="13.8828828828829" style="34" customWidth="1"/>
    <col min="14597" max="14848" width="8.33333333333333" style="34"/>
    <col min="14849" max="14849" width="38.5585585585586" style="34" customWidth="1"/>
    <col min="14850" max="14850" width="17.6666666666667" style="34" customWidth="1"/>
    <col min="14851" max="14851" width="19.4414414414414" style="34" customWidth="1"/>
    <col min="14852" max="14852" width="13.8828828828829" style="34" customWidth="1"/>
    <col min="14853" max="15104" width="8.33333333333333" style="34"/>
    <col min="15105" max="15105" width="38.5585585585586" style="34" customWidth="1"/>
    <col min="15106" max="15106" width="17.6666666666667" style="34" customWidth="1"/>
    <col min="15107" max="15107" width="19.4414414414414" style="34" customWidth="1"/>
    <col min="15108" max="15108" width="13.8828828828829" style="34" customWidth="1"/>
    <col min="15109" max="15360" width="8.33333333333333" style="34"/>
    <col min="15361" max="15361" width="38.5585585585586" style="34" customWidth="1"/>
    <col min="15362" max="15362" width="17.6666666666667" style="34" customWidth="1"/>
    <col min="15363" max="15363" width="19.4414414414414" style="34" customWidth="1"/>
    <col min="15364" max="15364" width="13.8828828828829" style="34" customWidth="1"/>
    <col min="15365" max="15616" width="8.33333333333333" style="34"/>
    <col min="15617" max="15617" width="38.5585585585586" style="34" customWidth="1"/>
    <col min="15618" max="15618" width="17.6666666666667" style="34" customWidth="1"/>
    <col min="15619" max="15619" width="19.4414414414414" style="34" customWidth="1"/>
    <col min="15620" max="15620" width="13.8828828828829" style="34" customWidth="1"/>
    <col min="15621" max="15872" width="8.33333333333333" style="34"/>
    <col min="15873" max="15873" width="38.5585585585586" style="34" customWidth="1"/>
    <col min="15874" max="15874" width="17.6666666666667" style="34" customWidth="1"/>
    <col min="15875" max="15875" width="19.4414414414414" style="34" customWidth="1"/>
    <col min="15876" max="15876" width="13.8828828828829" style="34" customWidth="1"/>
    <col min="15877" max="16128" width="8.33333333333333" style="34"/>
    <col min="16129" max="16129" width="38.5585585585586" style="34" customWidth="1"/>
    <col min="16130" max="16130" width="17.6666666666667" style="34" customWidth="1"/>
    <col min="16131" max="16131" width="19.4414414414414" style="34" customWidth="1"/>
    <col min="16132" max="16132" width="13.8828828828829" style="34" customWidth="1"/>
    <col min="16133" max="16384" width="8.33333333333333" style="34"/>
  </cols>
  <sheetData>
    <row r="1" s="34" customFormat="1" ht="46.95" customHeight="1" spans="1:4">
      <c r="A1" s="36" t="s">
        <v>656</v>
      </c>
      <c r="B1" s="36"/>
      <c r="C1" s="36"/>
      <c r="D1" s="36"/>
    </row>
    <row r="2" s="34" customFormat="1" ht="25.05" customHeight="1" spans="1:5">
      <c r="A2" s="37" t="s">
        <v>33</v>
      </c>
      <c r="B2" s="38"/>
      <c r="C2" s="38"/>
      <c r="D2" s="39" t="s">
        <v>34</v>
      </c>
      <c r="E2" s="39"/>
    </row>
    <row r="3" s="34" customFormat="1" customHeight="1" spans="1:4">
      <c r="A3" s="40" t="s">
        <v>657</v>
      </c>
      <c r="B3" s="40" t="s">
        <v>658</v>
      </c>
      <c r="C3" s="40" t="s">
        <v>659</v>
      </c>
      <c r="D3" s="40" t="s">
        <v>660</v>
      </c>
    </row>
    <row r="4" s="35" customFormat="1" customHeight="1" spans="1:4">
      <c r="A4" s="41" t="s">
        <v>661</v>
      </c>
      <c r="B4" s="41"/>
      <c r="C4" s="41"/>
      <c r="D4" s="41"/>
    </row>
    <row r="5" s="35" customFormat="1" customHeight="1" spans="1:4">
      <c r="A5" s="41" t="s">
        <v>662</v>
      </c>
      <c r="B5" s="42">
        <v>1</v>
      </c>
      <c r="C5" s="43"/>
      <c r="D5" s="43">
        <f>D7+D9+D12+D14+D16+D17</f>
        <v>1506.36</v>
      </c>
    </row>
    <row r="6" s="35" customFormat="1" customHeight="1" spans="1:4">
      <c r="A6" s="44" t="s">
        <v>663</v>
      </c>
      <c r="B6" s="42">
        <v>2</v>
      </c>
      <c r="C6" s="43"/>
      <c r="D6" s="43">
        <v>1506.36</v>
      </c>
    </row>
    <row r="7" s="34" customFormat="1" customHeight="1" spans="1:4">
      <c r="A7" s="45" t="s">
        <v>664</v>
      </c>
      <c r="B7" s="42">
        <v>3</v>
      </c>
      <c r="C7" s="46"/>
      <c r="D7" s="46">
        <v>1363.16</v>
      </c>
    </row>
    <row r="8" s="34" customFormat="1" customHeight="1" spans="1:4">
      <c r="A8" s="45" t="s">
        <v>665</v>
      </c>
      <c r="B8" s="42">
        <v>4</v>
      </c>
      <c r="C8" s="46">
        <v>4136.8</v>
      </c>
      <c r="D8" s="46">
        <v>1347.46</v>
      </c>
    </row>
    <row r="9" s="34" customFormat="1" customHeight="1" spans="1:4">
      <c r="A9" s="45" t="s">
        <v>666</v>
      </c>
      <c r="B9" s="42">
        <v>5</v>
      </c>
      <c r="C9" s="46">
        <v>68</v>
      </c>
      <c r="D9" s="46">
        <v>80.26</v>
      </c>
    </row>
    <row r="10" s="34" customFormat="1" customHeight="1" spans="1:4">
      <c r="A10" s="45" t="s">
        <v>667</v>
      </c>
      <c r="B10" s="42">
        <v>6</v>
      </c>
      <c r="C10" s="46"/>
      <c r="D10" s="46"/>
    </row>
    <row r="11" s="34" customFormat="1" customHeight="1" spans="1:4">
      <c r="A11" s="45" t="s">
        <v>668</v>
      </c>
      <c r="B11" s="42">
        <v>7</v>
      </c>
      <c r="C11" s="46"/>
      <c r="D11" s="46"/>
    </row>
    <row r="12" s="34" customFormat="1" customHeight="1" spans="1:4">
      <c r="A12" s="45" t="s">
        <v>669</v>
      </c>
      <c r="B12" s="42">
        <v>8</v>
      </c>
      <c r="C12" s="46"/>
      <c r="D12" s="46"/>
    </row>
    <row r="13" s="34" customFormat="1" customHeight="1" spans="1:4">
      <c r="A13" s="45" t="s">
        <v>670</v>
      </c>
      <c r="B13" s="42">
        <v>9</v>
      </c>
      <c r="C13" s="46"/>
      <c r="D13" s="46"/>
    </row>
    <row r="14" s="34" customFormat="1" customHeight="1" spans="1:4">
      <c r="A14" s="45" t="s">
        <v>671</v>
      </c>
      <c r="B14" s="42">
        <v>10</v>
      </c>
      <c r="C14" s="46"/>
      <c r="D14" s="46"/>
    </row>
    <row r="15" s="34" customFormat="1" customHeight="1" spans="1:4">
      <c r="A15" s="45" t="s">
        <v>672</v>
      </c>
      <c r="B15" s="42">
        <v>11</v>
      </c>
      <c r="C15" s="46"/>
      <c r="D15" s="46"/>
    </row>
    <row r="16" s="34" customFormat="1" customHeight="1" spans="1:4">
      <c r="A16" s="45" t="s">
        <v>673</v>
      </c>
      <c r="B16" s="42">
        <v>12</v>
      </c>
      <c r="C16" s="46"/>
      <c r="D16" s="46"/>
    </row>
    <row r="17" s="34" customFormat="1" customHeight="1" spans="1:4">
      <c r="A17" s="45" t="s">
        <v>674</v>
      </c>
      <c r="B17" s="42">
        <v>13</v>
      </c>
      <c r="C17" s="46">
        <v>420</v>
      </c>
      <c r="D17" s="46">
        <v>62.94</v>
      </c>
    </row>
    <row r="18" s="34" customFormat="1" customHeight="1" spans="1:4">
      <c r="A18" s="47" t="s">
        <v>675</v>
      </c>
      <c r="B18" s="48">
        <v>14</v>
      </c>
      <c r="C18" s="49"/>
      <c r="D18" s="49"/>
    </row>
    <row r="19" s="34" customFormat="1" customHeight="1" spans="1:4">
      <c r="A19" s="50" t="s">
        <v>676</v>
      </c>
      <c r="B19" s="51">
        <v>15</v>
      </c>
      <c r="C19" s="52">
        <v>0</v>
      </c>
      <c r="D19" s="52">
        <v>0</v>
      </c>
    </row>
  </sheetData>
  <mergeCells count="1">
    <mergeCell ref="A1:D1"/>
  </mergeCells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8"/>
  <sheetViews>
    <sheetView tabSelected="1" topLeftCell="D8" workbookViewId="0">
      <selection activeCell="O12" sqref="O12"/>
    </sheetView>
  </sheetViews>
  <sheetFormatPr defaultColWidth="9" defaultRowHeight="14.1"/>
  <cols>
    <col min="1" max="1" width="4.74774774774775" style="1" customWidth="1"/>
    <col min="2" max="2" width="9.26126126126126" style="1" customWidth="1"/>
    <col min="3" max="3" width="7.79279279279279" style="1" customWidth="1"/>
    <col min="4" max="4" width="9" style="1"/>
    <col min="5" max="5" width="26.2522522522523" style="1" customWidth="1"/>
    <col min="6" max="6" width="9" style="1"/>
    <col min="7" max="7" width="10.8108108108108" style="1" customWidth="1"/>
    <col min="8" max="8" width="13.2522522522523" style="1" customWidth="1"/>
    <col min="9" max="30" width="9" style="1"/>
    <col min="31" max="31" width="11.2522522522523" style="1" customWidth="1"/>
    <col min="32" max="16384" width="9" style="1"/>
  </cols>
  <sheetData>
    <row r="1" s="1" customFormat="1" spans="1:3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28" t="s">
        <v>677</v>
      </c>
      <c r="AF1" s="29"/>
    </row>
    <row r="2" s="1" customFormat="1" ht="23.55" spans="1:32">
      <c r="A2" s="4" t="s">
        <v>31</v>
      </c>
      <c r="B2" s="4"/>
      <c r="C2" s="4"/>
      <c r="D2" s="4"/>
      <c r="E2" s="4"/>
      <c r="F2" s="4"/>
      <c r="G2" s="5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29"/>
    </row>
    <row r="3" s="1" customFormat="1" ht="20" customHeight="1" spans="1:32">
      <c r="A3" s="6" t="s">
        <v>33</v>
      </c>
      <c r="B3" s="6"/>
      <c r="C3" s="6"/>
      <c r="D3" s="6"/>
      <c r="E3" s="6"/>
      <c r="F3" s="6"/>
      <c r="G3" s="7"/>
      <c r="H3" s="6"/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29"/>
    </row>
    <row r="4" s="1" customFormat="1" spans="1:32">
      <c r="A4" s="6"/>
      <c r="B4" s="6"/>
      <c r="C4" s="6"/>
      <c r="D4" s="6"/>
      <c r="E4" s="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0" t="s">
        <v>34</v>
      </c>
      <c r="AD4" s="30"/>
      <c r="AE4" s="30"/>
      <c r="AF4" s="29"/>
    </row>
    <row r="5" s="1" customFormat="1" spans="1:32">
      <c r="A5" s="8" t="s">
        <v>162</v>
      </c>
      <c r="B5" s="8"/>
      <c r="C5" s="8"/>
      <c r="D5" s="8" t="s">
        <v>229</v>
      </c>
      <c r="E5" s="8" t="s">
        <v>419</v>
      </c>
      <c r="F5" s="8" t="s">
        <v>678</v>
      </c>
      <c r="G5" s="9" t="s">
        <v>679</v>
      </c>
      <c r="H5" s="8" t="s">
        <v>680</v>
      </c>
      <c r="I5" s="9" t="s">
        <v>321</v>
      </c>
      <c r="J5" s="8" t="s">
        <v>681</v>
      </c>
      <c r="K5" s="8" t="s">
        <v>682</v>
      </c>
      <c r="L5" s="8" t="s">
        <v>683</v>
      </c>
      <c r="M5" s="8" t="s">
        <v>585</v>
      </c>
      <c r="N5" s="8" t="s">
        <v>684</v>
      </c>
      <c r="O5" s="8" t="s">
        <v>685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 t="s">
        <v>470</v>
      </c>
      <c r="AF5" s="29"/>
    </row>
    <row r="6" s="1" customFormat="1" spans="1:32">
      <c r="A6" s="8" t="s">
        <v>170</v>
      </c>
      <c r="B6" s="8" t="s">
        <v>171</v>
      </c>
      <c r="C6" s="8" t="s">
        <v>172</v>
      </c>
      <c r="D6" s="8"/>
      <c r="E6" s="8"/>
      <c r="F6" s="8"/>
      <c r="G6" s="9"/>
      <c r="H6" s="8"/>
      <c r="I6" s="9"/>
      <c r="J6" s="8"/>
      <c r="K6" s="8"/>
      <c r="L6" s="8"/>
      <c r="M6" s="8"/>
      <c r="N6" s="8"/>
      <c r="O6" s="8" t="s">
        <v>381</v>
      </c>
      <c r="P6" s="8" t="s">
        <v>686</v>
      </c>
      <c r="Q6" s="8"/>
      <c r="R6" s="8"/>
      <c r="S6" s="8" t="s">
        <v>583</v>
      </c>
      <c r="T6" s="8" t="s">
        <v>144</v>
      </c>
      <c r="U6" s="8" t="s">
        <v>687</v>
      </c>
      <c r="V6" s="8" t="s">
        <v>688</v>
      </c>
      <c r="W6" s="8"/>
      <c r="X6" s="8"/>
      <c r="Y6" s="8" t="s">
        <v>148</v>
      </c>
      <c r="Z6" s="8" t="s">
        <v>149</v>
      </c>
      <c r="AA6" s="8" t="s">
        <v>150</v>
      </c>
      <c r="AB6" s="8" t="s">
        <v>151</v>
      </c>
      <c r="AC6" s="8" t="s">
        <v>152</v>
      </c>
      <c r="AD6" s="8" t="s">
        <v>131</v>
      </c>
      <c r="AE6" s="8"/>
      <c r="AF6" s="29"/>
    </row>
    <row r="7" s="1" customFormat="1" ht="57.85" spans="1:32">
      <c r="A7" s="8"/>
      <c r="B7" s="8"/>
      <c r="C7" s="8"/>
      <c r="D7" s="8"/>
      <c r="E7" s="8"/>
      <c r="F7" s="8"/>
      <c r="G7" s="9"/>
      <c r="H7" s="8"/>
      <c r="I7" s="9"/>
      <c r="J7" s="8"/>
      <c r="K7" s="8"/>
      <c r="L7" s="8"/>
      <c r="M7" s="8"/>
      <c r="N7" s="8"/>
      <c r="O7" s="8"/>
      <c r="P7" s="8" t="s">
        <v>689</v>
      </c>
      <c r="Q7" s="8" t="s">
        <v>448</v>
      </c>
      <c r="R7" s="8" t="s">
        <v>690</v>
      </c>
      <c r="S7" s="8"/>
      <c r="T7" s="8"/>
      <c r="U7" s="8"/>
      <c r="V7" s="8" t="s">
        <v>154</v>
      </c>
      <c r="W7" s="8" t="s">
        <v>155</v>
      </c>
      <c r="X7" s="8" t="s">
        <v>156</v>
      </c>
      <c r="Y7" s="8"/>
      <c r="Z7" s="8"/>
      <c r="AA7" s="8"/>
      <c r="AB7" s="8"/>
      <c r="AC7" s="8"/>
      <c r="AD7" s="8"/>
      <c r="AE7" s="8"/>
      <c r="AF7" s="29"/>
    </row>
    <row r="8" s="1" customFormat="1" ht="47" customHeight="1" spans="1:32">
      <c r="A8" s="10"/>
      <c r="B8" s="10"/>
      <c r="C8" s="10"/>
      <c r="D8" s="10"/>
      <c r="E8" s="10" t="s">
        <v>139</v>
      </c>
      <c r="F8" s="10"/>
      <c r="G8" s="11"/>
      <c r="H8" s="10"/>
      <c r="I8" s="13"/>
      <c r="J8" s="14"/>
      <c r="K8" s="14"/>
      <c r="L8" s="14"/>
      <c r="M8" s="14"/>
      <c r="N8" s="15">
        <v>119.4</v>
      </c>
      <c r="O8" s="15">
        <v>119.4</v>
      </c>
      <c r="P8" s="15">
        <v>119.4</v>
      </c>
      <c r="Q8" s="15">
        <v>119.4</v>
      </c>
      <c r="R8" s="19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10"/>
      <c r="AF8" s="29"/>
    </row>
    <row r="9" s="1" customFormat="1" spans="1:32">
      <c r="A9" s="12">
        <v>201</v>
      </c>
      <c r="B9" s="148" t="s">
        <v>329</v>
      </c>
      <c r="C9" s="148" t="s">
        <v>178</v>
      </c>
      <c r="D9" s="12">
        <v>800030</v>
      </c>
      <c r="E9" s="12" t="s">
        <v>3</v>
      </c>
      <c r="F9" s="12" t="s">
        <v>691</v>
      </c>
      <c r="G9" s="12" t="s">
        <v>692</v>
      </c>
      <c r="H9" s="12" t="s">
        <v>693</v>
      </c>
      <c r="I9" s="12">
        <v>2120101</v>
      </c>
      <c r="J9" s="12" t="s">
        <v>694</v>
      </c>
      <c r="K9" s="12" t="s">
        <v>695</v>
      </c>
      <c r="L9" s="16">
        <v>6</v>
      </c>
      <c r="M9" s="16" t="s">
        <v>696</v>
      </c>
      <c r="N9" s="17">
        <v>5</v>
      </c>
      <c r="O9" s="17">
        <v>5</v>
      </c>
      <c r="P9" s="17">
        <v>5</v>
      </c>
      <c r="Q9" s="17">
        <v>5</v>
      </c>
      <c r="R9" s="21"/>
      <c r="S9" s="22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10"/>
      <c r="AF9" s="29"/>
    </row>
    <row r="10" s="1" customFormat="1" spans="1:32">
      <c r="A10" s="12">
        <v>201</v>
      </c>
      <c r="B10" s="148" t="s">
        <v>329</v>
      </c>
      <c r="C10" s="148" t="s">
        <v>178</v>
      </c>
      <c r="D10" s="12">
        <v>800030</v>
      </c>
      <c r="E10" s="12" t="s">
        <v>3</v>
      </c>
      <c r="F10" s="12" t="s">
        <v>691</v>
      </c>
      <c r="G10" s="12" t="s">
        <v>697</v>
      </c>
      <c r="H10" s="12" t="s">
        <v>698</v>
      </c>
      <c r="I10" s="12" t="s">
        <v>699</v>
      </c>
      <c r="J10" s="12" t="s">
        <v>694</v>
      </c>
      <c r="K10" s="12" t="s">
        <v>695</v>
      </c>
      <c r="L10" s="16">
        <v>22</v>
      </c>
      <c r="M10" s="16" t="s">
        <v>696</v>
      </c>
      <c r="N10" s="17">
        <v>22</v>
      </c>
      <c r="O10" s="17">
        <v>22</v>
      </c>
      <c r="P10" s="17">
        <v>22</v>
      </c>
      <c r="Q10" s="17">
        <v>22</v>
      </c>
      <c r="R10" s="21"/>
      <c r="S10" s="22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10"/>
      <c r="AF10" s="29"/>
    </row>
    <row r="11" s="1" customFormat="1" spans="1:31">
      <c r="A11" s="12">
        <v>201</v>
      </c>
      <c r="B11" s="148" t="s">
        <v>329</v>
      </c>
      <c r="C11" s="148" t="s">
        <v>178</v>
      </c>
      <c r="D11" s="12">
        <v>800030</v>
      </c>
      <c r="E11" s="12" t="s">
        <v>3</v>
      </c>
      <c r="F11" s="12" t="s">
        <v>700</v>
      </c>
      <c r="G11" s="12" t="s">
        <v>701</v>
      </c>
      <c r="H11" s="12" t="s">
        <v>702</v>
      </c>
      <c r="I11" s="12" t="s">
        <v>699</v>
      </c>
      <c r="J11" s="12" t="s">
        <v>694</v>
      </c>
      <c r="K11" s="12" t="s">
        <v>695</v>
      </c>
      <c r="L11" s="16">
        <v>400</v>
      </c>
      <c r="M11" s="16" t="s">
        <v>703</v>
      </c>
      <c r="N11" s="17">
        <v>0.32</v>
      </c>
      <c r="O11" s="17">
        <v>0.32</v>
      </c>
      <c r="P11" s="17">
        <v>0.32</v>
      </c>
      <c r="Q11" s="17">
        <v>0.32</v>
      </c>
      <c r="R11" s="21"/>
      <c r="S11" s="23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31"/>
    </row>
    <row r="12" s="1" customFormat="1" spans="1:31">
      <c r="A12" s="12">
        <v>201</v>
      </c>
      <c r="B12" s="148" t="s">
        <v>329</v>
      </c>
      <c r="C12" s="148" t="s">
        <v>178</v>
      </c>
      <c r="D12" s="12">
        <v>800030</v>
      </c>
      <c r="E12" s="12" t="s">
        <v>3</v>
      </c>
      <c r="F12" s="12" t="s">
        <v>700</v>
      </c>
      <c r="G12" s="12" t="s">
        <v>704</v>
      </c>
      <c r="H12" s="12" t="s">
        <v>705</v>
      </c>
      <c r="I12" s="12" t="s">
        <v>699</v>
      </c>
      <c r="J12" s="12" t="s">
        <v>694</v>
      </c>
      <c r="K12" s="12" t="s">
        <v>695</v>
      </c>
      <c r="L12" s="16">
        <v>300</v>
      </c>
      <c r="M12" s="16" t="s">
        <v>706</v>
      </c>
      <c r="N12" s="17">
        <v>1</v>
      </c>
      <c r="O12" s="17">
        <v>1</v>
      </c>
      <c r="P12" s="17">
        <v>1</v>
      </c>
      <c r="Q12" s="17">
        <v>1</v>
      </c>
      <c r="R12" s="21"/>
      <c r="S12" s="25"/>
      <c r="T12" s="26"/>
      <c r="U12" s="26"/>
      <c r="V12" s="26"/>
      <c r="W12" s="26"/>
      <c r="X12" s="26"/>
      <c r="Y12" s="26"/>
      <c r="Z12" s="32"/>
      <c r="AA12" s="32"/>
      <c r="AB12" s="32"/>
      <c r="AC12" s="32"/>
      <c r="AD12" s="32"/>
      <c r="AE12" s="32"/>
    </row>
    <row r="13" s="1" customFormat="1" spans="1:31">
      <c r="A13" s="12">
        <v>201</v>
      </c>
      <c r="B13" s="148" t="s">
        <v>329</v>
      </c>
      <c r="C13" s="148" t="s">
        <v>178</v>
      </c>
      <c r="D13" s="12">
        <v>800030</v>
      </c>
      <c r="E13" s="12" t="s">
        <v>3</v>
      </c>
      <c r="F13" s="12" t="s">
        <v>700</v>
      </c>
      <c r="G13" s="12" t="s">
        <v>707</v>
      </c>
      <c r="H13" s="12" t="s">
        <v>708</v>
      </c>
      <c r="I13" s="12" t="s">
        <v>699</v>
      </c>
      <c r="J13" s="12" t="s">
        <v>694</v>
      </c>
      <c r="K13" s="12" t="s">
        <v>695</v>
      </c>
      <c r="L13" s="16">
        <v>200</v>
      </c>
      <c r="M13" s="16" t="s">
        <v>709</v>
      </c>
      <c r="N13" s="17">
        <v>1</v>
      </c>
      <c r="O13" s="17">
        <v>1</v>
      </c>
      <c r="P13" s="17">
        <v>1</v>
      </c>
      <c r="Q13" s="17">
        <v>1</v>
      </c>
      <c r="R13" s="21"/>
      <c r="S13" s="25"/>
      <c r="T13" s="26"/>
      <c r="U13" s="26"/>
      <c r="V13" s="26"/>
      <c r="W13" s="26"/>
      <c r="X13" s="26"/>
      <c r="Y13" s="26"/>
      <c r="Z13" s="32"/>
      <c r="AA13" s="32"/>
      <c r="AB13" s="32"/>
      <c r="AC13" s="32"/>
      <c r="AD13" s="32"/>
      <c r="AE13" s="32"/>
    </row>
    <row r="14" s="1" customFormat="1" spans="1:31">
      <c r="A14" s="12">
        <v>201</v>
      </c>
      <c r="B14" s="148" t="s">
        <v>329</v>
      </c>
      <c r="C14" s="148" t="s">
        <v>178</v>
      </c>
      <c r="D14" s="12">
        <v>800030</v>
      </c>
      <c r="E14" s="12" t="s">
        <v>3</v>
      </c>
      <c r="F14" s="12" t="s">
        <v>700</v>
      </c>
      <c r="G14" s="12" t="s">
        <v>710</v>
      </c>
      <c r="H14" s="12" t="s">
        <v>711</v>
      </c>
      <c r="I14" s="12" t="s">
        <v>699</v>
      </c>
      <c r="J14" s="12" t="s">
        <v>694</v>
      </c>
      <c r="K14" s="12" t="s">
        <v>695</v>
      </c>
      <c r="L14" s="16">
        <v>100</v>
      </c>
      <c r="M14" s="16" t="s">
        <v>712</v>
      </c>
      <c r="N14" s="17">
        <v>0.8</v>
      </c>
      <c r="O14" s="17">
        <v>0.8</v>
      </c>
      <c r="P14" s="17">
        <v>0.8</v>
      </c>
      <c r="Q14" s="17">
        <v>0.8</v>
      </c>
      <c r="R14" s="21"/>
      <c r="S14" s="25"/>
      <c r="T14" s="26"/>
      <c r="U14" s="26"/>
      <c r="V14" s="26"/>
      <c r="W14" s="26"/>
      <c r="X14" s="26"/>
      <c r="Y14" s="26"/>
      <c r="Z14" s="32"/>
      <c r="AA14" s="32"/>
      <c r="AB14" s="32"/>
      <c r="AC14" s="32"/>
      <c r="AD14" s="32"/>
      <c r="AE14" s="32"/>
    </row>
    <row r="15" s="1" customFormat="1" spans="1:31">
      <c r="A15" s="12">
        <v>201</v>
      </c>
      <c r="B15" s="148" t="s">
        <v>329</v>
      </c>
      <c r="C15" s="148" t="s">
        <v>178</v>
      </c>
      <c r="D15" s="12">
        <v>800030</v>
      </c>
      <c r="E15" s="12" t="s">
        <v>3</v>
      </c>
      <c r="F15" s="12" t="s">
        <v>700</v>
      </c>
      <c r="G15" s="12" t="s">
        <v>713</v>
      </c>
      <c r="H15" s="12" t="s">
        <v>714</v>
      </c>
      <c r="I15" s="12" t="s">
        <v>699</v>
      </c>
      <c r="J15" s="12" t="s">
        <v>694</v>
      </c>
      <c r="K15" s="12" t="s">
        <v>695</v>
      </c>
      <c r="L15" s="16">
        <v>12</v>
      </c>
      <c r="M15" s="16" t="s">
        <v>696</v>
      </c>
      <c r="N15" s="17">
        <v>3</v>
      </c>
      <c r="O15" s="17">
        <v>3</v>
      </c>
      <c r="P15" s="17">
        <v>3</v>
      </c>
      <c r="Q15" s="17">
        <v>3</v>
      </c>
      <c r="R15" s="21"/>
      <c r="S15" s="25"/>
      <c r="T15" s="26"/>
      <c r="U15" s="26"/>
      <c r="V15" s="26"/>
      <c r="W15" s="26"/>
      <c r="X15" s="26"/>
      <c r="Y15" s="26"/>
      <c r="Z15" s="32"/>
      <c r="AA15" s="32"/>
      <c r="AB15" s="32"/>
      <c r="AC15" s="32"/>
      <c r="AD15" s="32"/>
      <c r="AE15" s="32"/>
    </row>
    <row r="16" s="1" customFormat="1" spans="1:31">
      <c r="A16" s="12">
        <v>201</v>
      </c>
      <c r="B16" s="148" t="s">
        <v>329</v>
      </c>
      <c r="C16" s="148" t="s">
        <v>178</v>
      </c>
      <c r="D16" s="12">
        <v>800030</v>
      </c>
      <c r="E16" s="12" t="s">
        <v>3</v>
      </c>
      <c r="F16" s="12" t="s">
        <v>700</v>
      </c>
      <c r="G16" s="12" t="s">
        <v>715</v>
      </c>
      <c r="H16" s="12" t="s">
        <v>716</v>
      </c>
      <c r="I16" s="12" t="s">
        <v>699</v>
      </c>
      <c r="J16" s="12" t="s">
        <v>694</v>
      </c>
      <c r="K16" s="12" t="s">
        <v>695</v>
      </c>
      <c r="L16" s="16">
        <v>25</v>
      </c>
      <c r="M16" s="16" t="s">
        <v>696</v>
      </c>
      <c r="N16" s="17">
        <v>5</v>
      </c>
      <c r="O16" s="17">
        <v>5</v>
      </c>
      <c r="P16" s="17">
        <v>5</v>
      </c>
      <c r="Q16" s="17">
        <v>5</v>
      </c>
      <c r="R16" s="21"/>
      <c r="S16" s="25"/>
      <c r="T16" s="26"/>
      <c r="U16" s="26"/>
      <c r="V16" s="26"/>
      <c r="W16" s="26"/>
      <c r="X16" s="26"/>
      <c r="Y16" s="26"/>
      <c r="Z16" s="32"/>
      <c r="AA16" s="32"/>
      <c r="AB16" s="32"/>
      <c r="AC16" s="32"/>
      <c r="AD16" s="32"/>
      <c r="AE16" s="32"/>
    </row>
    <row r="17" s="1" customFormat="1" spans="1:31">
      <c r="A17" s="12">
        <v>201</v>
      </c>
      <c r="B17" s="148" t="s">
        <v>329</v>
      </c>
      <c r="C17" s="148" t="s">
        <v>178</v>
      </c>
      <c r="D17" s="12">
        <v>800030</v>
      </c>
      <c r="E17" s="12" t="s">
        <v>3</v>
      </c>
      <c r="F17" s="12" t="s">
        <v>700</v>
      </c>
      <c r="G17" s="12" t="s">
        <v>717</v>
      </c>
      <c r="H17" s="12" t="s">
        <v>718</v>
      </c>
      <c r="I17" s="12" t="s">
        <v>699</v>
      </c>
      <c r="J17" s="12" t="s">
        <v>694</v>
      </c>
      <c r="K17" s="12" t="s">
        <v>695</v>
      </c>
      <c r="L17" s="16">
        <v>12</v>
      </c>
      <c r="M17" s="16" t="s">
        <v>696</v>
      </c>
      <c r="N17" s="17">
        <v>1.5</v>
      </c>
      <c r="O17" s="17">
        <v>1.5</v>
      </c>
      <c r="P17" s="17">
        <v>1.5</v>
      </c>
      <c r="Q17" s="17">
        <v>1.5</v>
      </c>
      <c r="R17" s="21"/>
      <c r="S17" s="25"/>
      <c r="T17" s="26"/>
      <c r="U17" s="26"/>
      <c r="V17" s="26"/>
      <c r="W17" s="26"/>
      <c r="X17" s="26"/>
      <c r="Y17" s="26"/>
      <c r="Z17" s="33"/>
      <c r="AA17" s="33"/>
      <c r="AB17" s="33"/>
      <c r="AC17" s="33"/>
      <c r="AD17" s="33"/>
      <c r="AE17" s="33"/>
    </row>
    <row r="18" s="1" customFormat="1" spans="1:31">
      <c r="A18" s="12">
        <v>201</v>
      </c>
      <c r="B18" s="148" t="s">
        <v>329</v>
      </c>
      <c r="C18" s="148" t="s">
        <v>178</v>
      </c>
      <c r="D18" s="12">
        <v>800030</v>
      </c>
      <c r="E18" s="12" t="s">
        <v>3</v>
      </c>
      <c r="F18" s="12" t="s">
        <v>700</v>
      </c>
      <c r="G18" s="12" t="s">
        <v>719</v>
      </c>
      <c r="H18" s="12" t="s">
        <v>720</v>
      </c>
      <c r="I18" s="12" t="s">
        <v>699</v>
      </c>
      <c r="J18" s="12" t="s">
        <v>694</v>
      </c>
      <c r="K18" s="12" t="s">
        <v>695</v>
      </c>
      <c r="L18" s="16">
        <v>10</v>
      </c>
      <c r="M18" s="16" t="s">
        <v>696</v>
      </c>
      <c r="N18" s="17">
        <v>0.4</v>
      </c>
      <c r="O18" s="17">
        <v>0.4</v>
      </c>
      <c r="P18" s="17">
        <v>0.4</v>
      </c>
      <c r="Q18" s="17">
        <v>0.4</v>
      </c>
      <c r="R18" s="21"/>
      <c r="S18" s="25"/>
      <c r="T18" s="26"/>
      <c r="U18" s="26"/>
      <c r="V18" s="26"/>
      <c r="W18" s="26"/>
      <c r="X18" s="26"/>
      <c r="Y18" s="26"/>
      <c r="Z18" s="33"/>
      <c r="AA18" s="33"/>
      <c r="AB18" s="33"/>
      <c r="AC18" s="33"/>
      <c r="AD18" s="33"/>
      <c r="AE18" s="33"/>
    </row>
    <row r="19" s="1" customFormat="1" spans="1:31">
      <c r="A19" s="12">
        <v>201</v>
      </c>
      <c r="B19" s="148" t="s">
        <v>329</v>
      </c>
      <c r="C19" s="148" t="s">
        <v>178</v>
      </c>
      <c r="D19" s="12">
        <v>800030</v>
      </c>
      <c r="E19" s="12" t="s">
        <v>3</v>
      </c>
      <c r="F19" s="12" t="s">
        <v>700</v>
      </c>
      <c r="G19" s="12" t="s">
        <v>721</v>
      </c>
      <c r="H19" s="12" t="s">
        <v>722</v>
      </c>
      <c r="I19" s="12" t="s">
        <v>699</v>
      </c>
      <c r="J19" s="12" t="s">
        <v>694</v>
      </c>
      <c r="K19" s="12" t="s">
        <v>695</v>
      </c>
      <c r="L19" s="16">
        <v>10</v>
      </c>
      <c r="M19" s="16" t="s">
        <v>696</v>
      </c>
      <c r="N19" s="17">
        <v>1.2</v>
      </c>
      <c r="O19" s="17">
        <v>1.2</v>
      </c>
      <c r="P19" s="17">
        <v>1.2</v>
      </c>
      <c r="Q19" s="17">
        <v>1.2</v>
      </c>
      <c r="R19" s="21"/>
      <c r="S19" s="25"/>
      <c r="T19" s="26"/>
      <c r="U19" s="26"/>
      <c r="V19" s="26"/>
      <c r="W19" s="26"/>
      <c r="X19" s="26"/>
      <c r="Y19" s="26"/>
      <c r="Z19" s="33"/>
      <c r="AA19" s="33"/>
      <c r="AB19" s="33"/>
      <c r="AC19" s="33"/>
      <c r="AD19" s="33"/>
      <c r="AE19" s="33"/>
    </row>
    <row r="20" s="1" customFormat="1" spans="1:31">
      <c r="A20" s="12">
        <v>201</v>
      </c>
      <c r="B20" s="148" t="s">
        <v>329</v>
      </c>
      <c r="C20" s="148" t="s">
        <v>178</v>
      </c>
      <c r="D20" s="12">
        <v>800030</v>
      </c>
      <c r="E20" s="12" t="s">
        <v>3</v>
      </c>
      <c r="F20" s="12" t="s">
        <v>700</v>
      </c>
      <c r="G20" s="12" t="s">
        <v>723</v>
      </c>
      <c r="H20" s="12" t="s">
        <v>724</v>
      </c>
      <c r="I20" s="12" t="s">
        <v>699</v>
      </c>
      <c r="J20" s="12" t="s">
        <v>694</v>
      </c>
      <c r="K20" s="12" t="s">
        <v>695</v>
      </c>
      <c r="L20" s="16">
        <v>10</v>
      </c>
      <c r="M20" s="16" t="s">
        <v>696</v>
      </c>
      <c r="N20" s="17">
        <v>1.2</v>
      </c>
      <c r="O20" s="17">
        <v>1.2</v>
      </c>
      <c r="P20" s="17">
        <v>1.2</v>
      </c>
      <c r="Q20" s="17">
        <v>1.2</v>
      </c>
      <c r="R20" s="21"/>
      <c r="S20" s="25"/>
      <c r="T20" s="26"/>
      <c r="U20" s="26"/>
      <c r="V20" s="26"/>
      <c r="W20" s="26"/>
      <c r="X20" s="26"/>
      <c r="Y20" s="26"/>
      <c r="Z20" s="33"/>
      <c r="AA20" s="33"/>
      <c r="AB20" s="33"/>
      <c r="AC20" s="33"/>
      <c r="AD20" s="33"/>
      <c r="AE20" s="33"/>
    </row>
    <row r="21" s="1" customFormat="1" spans="1:31">
      <c r="A21" s="12">
        <v>201</v>
      </c>
      <c r="B21" s="148" t="s">
        <v>329</v>
      </c>
      <c r="C21" s="148" t="s">
        <v>178</v>
      </c>
      <c r="D21" s="12">
        <v>800030</v>
      </c>
      <c r="E21" s="12" t="s">
        <v>3</v>
      </c>
      <c r="F21" s="12" t="s">
        <v>700</v>
      </c>
      <c r="G21" s="12" t="s">
        <v>725</v>
      </c>
      <c r="H21" s="12" t="s">
        <v>726</v>
      </c>
      <c r="I21" s="12" t="s">
        <v>699</v>
      </c>
      <c r="J21" s="12" t="s">
        <v>694</v>
      </c>
      <c r="K21" s="12" t="s">
        <v>695</v>
      </c>
      <c r="L21" s="16">
        <v>20</v>
      </c>
      <c r="M21" s="16" t="s">
        <v>696</v>
      </c>
      <c r="N21" s="17">
        <v>1.8</v>
      </c>
      <c r="O21" s="17">
        <v>1.8</v>
      </c>
      <c r="P21" s="17">
        <v>1.8</v>
      </c>
      <c r="Q21" s="17">
        <v>1.8</v>
      </c>
      <c r="R21" s="21"/>
      <c r="S21" s="25"/>
      <c r="T21" s="26"/>
      <c r="U21" s="26"/>
      <c r="V21" s="26"/>
      <c r="W21" s="26"/>
      <c r="X21" s="26"/>
      <c r="Y21" s="26"/>
      <c r="Z21" s="33"/>
      <c r="AA21" s="33"/>
      <c r="AB21" s="33"/>
      <c r="AC21" s="33"/>
      <c r="AD21" s="33"/>
      <c r="AE21" s="33"/>
    </row>
    <row r="22" s="1" customFormat="1" spans="1:31">
      <c r="A22" s="12">
        <v>201</v>
      </c>
      <c r="B22" s="148" t="s">
        <v>329</v>
      </c>
      <c r="C22" s="148" t="s">
        <v>178</v>
      </c>
      <c r="D22" s="12">
        <v>800030</v>
      </c>
      <c r="E22" s="12" t="s">
        <v>3</v>
      </c>
      <c r="F22" s="12" t="s">
        <v>700</v>
      </c>
      <c r="G22" s="12" t="s">
        <v>727</v>
      </c>
      <c r="H22" s="12" t="s">
        <v>728</v>
      </c>
      <c r="I22" s="12" t="s">
        <v>699</v>
      </c>
      <c r="J22" s="12" t="s">
        <v>694</v>
      </c>
      <c r="K22" s="12" t="s">
        <v>695</v>
      </c>
      <c r="L22" s="16">
        <v>5</v>
      </c>
      <c r="M22" s="16" t="s">
        <v>729</v>
      </c>
      <c r="N22" s="17">
        <v>2.4</v>
      </c>
      <c r="O22" s="17">
        <v>2.4</v>
      </c>
      <c r="P22" s="17">
        <v>2.4</v>
      </c>
      <c r="Q22" s="17">
        <v>2.4</v>
      </c>
      <c r="R22" s="21"/>
      <c r="S22" s="25"/>
      <c r="T22" s="26"/>
      <c r="U22" s="26"/>
      <c r="V22" s="26"/>
      <c r="W22" s="26"/>
      <c r="X22" s="26"/>
      <c r="Y22" s="26"/>
      <c r="Z22" s="33"/>
      <c r="AA22" s="33"/>
      <c r="AB22" s="33"/>
      <c r="AC22" s="33"/>
      <c r="AD22" s="33"/>
      <c r="AE22" s="33"/>
    </row>
    <row r="23" s="1" customFormat="1" spans="1:31">
      <c r="A23" s="12">
        <v>201</v>
      </c>
      <c r="B23" s="148" t="s">
        <v>329</v>
      </c>
      <c r="C23" s="148" t="s">
        <v>178</v>
      </c>
      <c r="D23" s="12">
        <v>800030</v>
      </c>
      <c r="E23" s="12" t="s">
        <v>3</v>
      </c>
      <c r="F23" s="12" t="s">
        <v>700</v>
      </c>
      <c r="G23" s="12" t="s">
        <v>730</v>
      </c>
      <c r="H23" s="12" t="s">
        <v>731</v>
      </c>
      <c r="I23" s="12" t="s">
        <v>699</v>
      </c>
      <c r="J23" s="12" t="s">
        <v>694</v>
      </c>
      <c r="K23" s="12" t="s">
        <v>695</v>
      </c>
      <c r="L23" s="16">
        <v>2</v>
      </c>
      <c r="M23" s="16" t="s">
        <v>729</v>
      </c>
      <c r="N23" s="17">
        <v>0.5</v>
      </c>
      <c r="O23" s="17">
        <v>0.5</v>
      </c>
      <c r="P23" s="17">
        <v>0.5</v>
      </c>
      <c r="Q23" s="17">
        <v>0.5</v>
      </c>
      <c r="R23" s="21"/>
      <c r="S23" s="25"/>
      <c r="T23" s="26"/>
      <c r="U23" s="26"/>
      <c r="V23" s="26"/>
      <c r="W23" s="26"/>
      <c r="X23" s="26"/>
      <c r="Y23" s="26"/>
      <c r="Z23" s="33"/>
      <c r="AA23" s="33"/>
      <c r="AB23" s="33"/>
      <c r="AC23" s="33"/>
      <c r="AD23" s="33"/>
      <c r="AE23" s="33"/>
    </row>
    <row r="24" s="1" customFormat="1" spans="1:31">
      <c r="A24" s="12">
        <v>201</v>
      </c>
      <c r="B24" s="148" t="s">
        <v>329</v>
      </c>
      <c r="C24" s="148" t="s">
        <v>178</v>
      </c>
      <c r="D24" s="12">
        <v>800030</v>
      </c>
      <c r="E24" s="12" t="s">
        <v>3</v>
      </c>
      <c r="F24" s="12" t="s">
        <v>700</v>
      </c>
      <c r="G24" s="12" t="s">
        <v>732</v>
      </c>
      <c r="H24" s="12" t="s">
        <v>733</v>
      </c>
      <c r="I24" s="12" t="s">
        <v>699</v>
      </c>
      <c r="J24" s="12" t="s">
        <v>694</v>
      </c>
      <c r="K24" s="12" t="s">
        <v>695</v>
      </c>
      <c r="L24" s="16">
        <v>2</v>
      </c>
      <c r="M24" s="16" t="s">
        <v>729</v>
      </c>
      <c r="N24" s="17">
        <v>3</v>
      </c>
      <c r="O24" s="17">
        <v>3</v>
      </c>
      <c r="P24" s="17">
        <v>3</v>
      </c>
      <c r="Q24" s="17">
        <v>3</v>
      </c>
      <c r="R24" s="21"/>
      <c r="S24" s="25"/>
      <c r="T24" s="26"/>
      <c r="U24" s="26"/>
      <c r="V24" s="26"/>
      <c r="W24" s="26"/>
      <c r="X24" s="26"/>
      <c r="Y24" s="26"/>
      <c r="Z24" s="33"/>
      <c r="AA24" s="33"/>
      <c r="AB24" s="33"/>
      <c r="AC24" s="33"/>
      <c r="AD24" s="33"/>
      <c r="AE24" s="33"/>
    </row>
    <row r="25" s="1" customFormat="1" spans="1:31">
      <c r="A25" s="12">
        <v>201</v>
      </c>
      <c r="B25" s="148" t="s">
        <v>329</v>
      </c>
      <c r="C25" s="148" t="s">
        <v>178</v>
      </c>
      <c r="D25" s="12">
        <v>800030</v>
      </c>
      <c r="E25" s="12" t="s">
        <v>3</v>
      </c>
      <c r="F25" s="12" t="s">
        <v>700</v>
      </c>
      <c r="G25" s="12" t="s">
        <v>734</v>
      </c>
      <c r="H25" s="12" t="s">
        <v>735</v>
      </c>
      <c r="I25" s="12" t="s">
        <v>699</v>
      </c>
      <c r="J25" s="12" t="s">
        <v>694</v>
      </c>
      <c r="K25" s="12" t="s">
        <v>695</v>
      </c>
      <c r="L25" s="16">
        <v>4</v>
      </c>
      <c r="M25" s="16" t="s">
        <v>729</v>
      </c>
      <c r="N25" s="17">
        <v>0.4</v>
      </c>
      <c r="O25" s="17">
        <v>0.4</v>
      </c>
      <c r="P25" s="17">
        <v>0.4</v>
      </c>
      <c r="Q25" s="17">
        <v>0.4</v>
      </c>
      <c r="R25" s="21"/>
      <c r="S25" s="25"/>
      <c r="T25" s="26"/>
      <c r="U25" s="26"/>
      <c r="V25" s="26"/>
      <c r="W25" s="26"/>
      <c r="X25" s="26"/>
      <c r="Y25" s="26"/>
      <c r="Z25" s="33"/>
      <c r="AA25" s="33"/>
      <c r="AB25" s="33"/>
      <c r="AC25" s="33"/>
      <c r="AD25" s="33"/>
      <c r="AE25" s="33"/>
    </row>
    <row r="26" s="1" customFormat="1" spans="1:31">
      <c r="A26" s="12">
        <v>201</v>
      </c>
      <c r="B26" s="148" t="s">
        <v>329</v>
      </c>
      <c r="C26" s="148" t="s">
        <v>178</v>
      </c>
      <c r="D26" s="12">
        <v>800030</v>
      </c>
      <c r="E26" s="12" t="s">
        <v>3</v>
      </c>
      <c r="F26" s="12" t="s">
        <v>700</v>
      </c>
      <c r="G26" s="12" t="s">
        <v>736</v>
      </c>
      <c r="H26" s="12" t="s">
        <v>737</v>
      </c>
      <c r="I26" s="12" t="s">
        <v>699</v>
      </c>
      <c r="J26" s="12" t="s">
        <v>694</v>
      </c>
      <c r="K26" s="12" t="s">
        <v>695</v>
      </c>
      <c r="L26" s="16">
        <v>30</v>
      </c>
      <c r="M26" s="16" t="s">
        <v>738</v>
      </c>
      <c r="N26" s="17">
        <v>0.27</v>
      </c>
      <c r="O26" s="17">
        <v>0.27</v>
      </c>
      <c r="P26" s="17">
        <v>0.27</v>
      </c>
      <c r="Q26" s="17">
        <v>0.27</v>
      </c>
      <c r="R26" s="21"/>
      <c r="S26" s="25"/>
      <c r="T26" s="26"/>
      <c r="U26" s="26"/>
      <c r="V26" s="26"/>
      <c r="W26" s="26"/>
      <c r="X26" s="26"/>
      <c r="Y26" s="26"/>
      <c r="Z26" s="33"/>
      <c r="AA26" s="33"/>
      <c r="AB26" s="33"/>
      <c r="AC26" s="33"/>
      <c r="AD26" s="33"/>
      <c r="AE26" s="33"/>
    </row>
    <row r="27" s="1" customFormat="1" spans="1:31">
      <c r="A27" s="12">
        <v>201</v>
      </c>
      <c r="B27" s="148" t="s">
        <v>329</v>
      </c>
      <c r="C27" s="148" t="s">
        <v>178</v>
      </c>
      <c r="D27" s="12">
        <v>800030</v>
      </c>
      <c r="E27" s="12" t="s">
        <v>3</v>
      </c>
      <c r="F27" s="12" t="s">
        <v>700</v>
      </c>
      <c r="G27" s="12" t="s">
        <v>739</v>
      </c>
      <c r="H27" s="12" t="s">
        <v>740</v>
      </c>
      <c r="I27" s="12" t="s">
        <v>699</v>
      </c>
      <c r="J27" s="12" t="s">
        <v>694</v>
      </c>
      <c r="K27" s="12" t="s">
        <v>695</v>
      </c>
      <c r="L27" s="16">
        <v>3</v>
      </c>
      <c r="M27" s="16" t="s">
        <v>729</v>
      </c>
      <c r="N27" s="17">
        <v>2</v>
      </c>
      <c r="O27" s="17">
        <v>2</v>
      </c>
      <c r="P27" s="17">
        <v>2</v>
      </c>
      <c r="Q27" s="17">
        <v>2</v>
      </c>
      <c r="R27" s="21"/>
      <c r="S27" s="25"/>
      <c r="T27" s="26"/>
      <c r="U27" s="26"/>
      <c r="V27" s="26"/>
      <c r="W27" s="26"/>
      <c r="X27" s="26"/>
      <c r="Y27" s="26"/>
      <c r="Z27" s="33"/>
      <c r="AA27" s="33"/>
      <c r="AB27" s="33"/>
      <c r="AC27" s="33"/>
      <c r="AD27" s="33"/>
      <c r="AE27" s="33"/>
    </row>
    <row r="28" s="1" customFormat="1" spans="1:31">
      <c r="A28" s="12">
        <v>201</v>
      </c>
      <c r="B28" s="148" t="s">
        <v>329</v>
      </c>
      <c r="C28" s="148" t="s">
        <v>178</v>
      </c>
      <c r="D28" s="12">
        <v>800030</v>
      </c>
      <c r="E28" s="12" t="s">
        <v>3</v>
      </c>
      <c r="F28" s="12" t="s">
        <v>700</v>
      </c>
      <c r="G28" s="12" t="s">
        <v>741</v>
      </c>
      <c r="H28" s="12" t="s">
        <v>742</v>
      </c>
      <c r="I28" s="12" t="s">
        <v>699</v>
      </c>
      <c r="J28" s="12" t="s">
        <v>694</v>
      </c>
      <c r="K28" s="12" t="s">
        <v>695</v>
      </c>
      <c r="L28" s="16">
        <v>3</v>
      </c>
      <c r="M28" s="16" t="s">
        <v>729</v>
      </c>
      <c r="N28" s="17">
        <v>1.5</v>
      </c>
      <c r="O28" s="17">
        <v>1.5</v>
      </c>
      <c r="P28" s="17">
        <v>1.5</v>
      </c>
      <c r="Q28" s="17">
        <v>1.5</v>
      </c>
      <c r="R28" s="21"/>
      <c r="S28" s="25"/>
      <c r="T28" s="26"/>
      <c r="U28" s="26"/>
      <c r="V28" s="26"/>
      <c r="W28" s="26"/>
      <c r="X28" s="26"/>
      <c r="Y28" s="26"/>
      <c r="Z28" s="33"/>
      <c r="AA28" s="33"/>
      <c r="AB28" s="33"/>
      <c r="AC28" s="33"/>
      <c r="AD28" s="33"/>
      <c r="AE28" s="33"/>
    </row>
    <row r="29" s="1" customFormat="1" spans="1:31">
      <c r="A29" s="12">
        <v>201</v>
      </c>
      <c r="B29" s="148" t="s">
        <v>329</v>
      </c>
      <c r="C29" s="148" t="s">
        <v>178</v>
      </c>
      <c r="D29" s="12">
        <v>800030</v>
      </c>
      <c r="E29" s="12" t="s">
        <v>3</v>
      </c>
      <c r="F29" s="12" t="s">
        <v>700</v>
      </c>
      <c r="G29" s="12" t="s">
        <v>743</v>
      </c>
      <c r="H29" s="12" t="s">
        <v>744</v>
      </c>
      <c r="I29" s="12" t="s">
        <v>699</v>
      </c>
      <c r="J29" s="12" t="s">
        <v>694</v>
      </c>
      <c r="K29" s="12" t="s">
        <v>695</v>
      </c>
      <c r="L29" s="16">
        <v>5</v>
      </c>
      <c r="M29" s="16" t="s">
        <v>738</v>
      </c>
      <c r="N29" s="17">
        <v>0.07</v>
      </c>
      <c r="O29" s="17">
        <v>0.07</v>
      </c>
      <c r="P29" s="17">
        <v>0.07</v>
      </c>
      <c r="Q29" s="17">
        <v>0.07</v>
      </c>
      <c r="R29" s="21"/>
      <c r="S29" s="25"/>
      <c r="T29" s="26"/>
      <c r="U29" s="26"/>
      <c r="V29" s="26"/>
      <c r="W29" s="26"/>
      <c r="X29" s="26"/>
      <c r="Y29" s="26"/>
      <c r="Z29" s="33"/>
      <c r="AA29" s="33"/>
      <c r="AB29" s="33"/>
      <c r="AC29" s="33"/>
      <c r="AD29" s="33"/>
      <c r="AE29" s="33"/>
    </row>
    <row r="30" s="1" customFormat="1" spans="1:31">
      <c r="A30" s="12">
        <v>201</v>
      </c>
      <c r="B30" s="148" t="s">
        <v>329</v>
      </c>
      <c r="C30" s="148" t="s">
        <v>178</v>
      </c>
      <c r="D30" s="12">
        <v>800030</v>
      </c>
      <c r="E30" s="12" t="s">
        <v>3</v>
      </c>
      <c r="F30" s="12" t="s">
        <v>700</v>
      </c>
      <c r="G30" s="12" t="s">
        <v>745</v>
      </c>
      <c r="H30" s="12" t="s">
        <v>746</v>
      </c>
      <c r="I30" s="12" t="s">
        <v>699</v>
      </c>
      <c r="J30" s="12" t="s">
        <v>694</v>
      </c>
      <c r="K30" s="12" t="s">
        <v>695</v>
      </c>
      <c r="L30" s="16">
        <v>2</v>
      </c>
      <c r="M30" s="16" t="s">
        <v>729</v>
      </c>
      <c r="N30" s="17">
        <v>1</v>
      </c>
      <c r="O30" s="17">
        <v>1</v>
      </c>
      <c r="P30" s="17">
        <v>1</v>
      </c>
      <c r="Q30" s="17">
        <v>1</v>
      </c>
      <c r="R30" s="21"/>
      <c r="S30" s="25"/>
      <c r="T30" s="26"/>
      <c r="U30" s="26"/>
      <c r="V30" s="26"/>
      <c r="W30" s="26"/>
      <c r="X30" s="26"/>
      <c r="Y30" s="26"/>
      <c r="Z30" s="33"/>
      <c r="AA30" s="33"/>
      <c r="AB30" s="33"/>
      <c r="AC30" s="33"/>
      <c r="AD30" s="33"/>
      <c r="AE30" s="33"/>
    </row>
    <row r="31" s="1" customFormat="1" spans="1:31">
      <c r="A31" s="12">
        <v>201</v>
      </c>
      <c r="B31" s="148" t="s">
        <v>329</v>
      </c>
      <c r="C31" s="148" t="s">
        <v>178</v>
      </c>
      <c r="D31" s="12">
        <v>800030</v>
      </c>
      <c r="E31" s="12" t="s">
        <v>3</v>
      </c>
      <c r="F31" s="12" t="s">
        <v>700</v>
      </c>
      <c r="G31" s="12" t="s">
        <v>747</v>
      </c>
      <c r="H31" s="12" t="s">
        <v>748</v>
      </c>
      <c r="I31" s="12" t="s">
        <v>699</v>
      </c>
      <c r="J31" s="12" t="s">
        <v>694</v>
      </c>
      <c r="K31" s="12" t="s">
        <v>695</v>
      </c>
      <c r="L31" s="16">
        <v>2</v>
      </c>
      <c r="M31" s="16" t="s">
        <v>729</v>
      </c>
      <c r="N31" s="17">
        <v>0.1</v>
      </c>
      <c r="O31" s="17">
        <v>0.1</v>
      </c>
      <c r="P31" s="17">
        <v>0.1</v>
      </c>
      <c r="Q31" s="17">
        <v>0.1</v>
      </c>
      <c r="R31" s="21"/>
      <c r="S31" s="25"/>
      <c r="T31" s="26"/>
      <c r="U31" s="26"/>
      <c r="V31" s="26"/>
      <c r="W31" s="26"/>
      <c r="X31" s="26"/>
      <c r="Y31" s="26"/>
      <c r="Z31" s="33"/>
      <c r="AA31" s="33"/>
      <c r="AB31" s="33"/>
      <c r="AC31" s="33"/>
      <c r="AD31" s="33"/>
      <c r="AE31" s="33"/>
    </row>
    <row r="32" s="1" customFormat="1" spans="1:31">
      <c r="A32" s="12">
        <v>201</v>
      </c>
      <c r="B32" s="148" t="s">
        <v>329</v>
      </c>
      <c r="C32" s="148" t="s">
        <v>178</v>
      </c>
      <c r="D32" s="12">
        <v>800030</v>
      </c>
      <c r="E32" s="12" t="s">
        <v>3</v>
      </c>
      <c r="F32" s="12" t="s">
        <v>700</v>
      </c>
      <c r="G32" s="12" t="s">
        <v>749</v>
      </c>
      <c r="H32" s="12" t="s">
        <v>750</v>
      </c>
      <c r="I32" s="12" t="s">
        <v>699</v>
      </c>
      <c r="J32" s="12" t="s">
        <v>694</v>
      </c>
      <c r="K32" s="12" t="s">
        <v>695</v>
      </c>
      <c r="L32" s="16">
        <v>3</v>
      </c>
      <c r="M32" s="16" t="s">
        <v>729</v>
      </c>
      <c r="N32" s="17">
        <v>0.08</v>
      </c>
      <c r="O32" s="17">
        <v>0.08</v>
      </c>
      <c r="P32" s="17">
        <v>0.08</v>
      </c>
      <c r="Q32" s="17">
        <v>0.08</v>
      </c>
      <c r="R32" s="21"/>
      <c r="S32" s="25"/>
      <c r="T32" s="26"/>
      <c r="U32" s="26"/>
      <c r="V32" s="26"/>
      <c r="W32" s="26"/>
      <c r="X32" s="26"/>
      <c r="Y32" s="26"/>
      <c r="Z32" s="33"/>
      <c r="AA32" s="33"/>
      <c r="AB32" s="33"/>
      <c r="AC32" s="33"/>
      <c r="AD32" s="33"/>
      <c r="AE32" s="33"/>
    </row>
    <row r="33" s="1" customFormat="1" spans="1:31">
      <c r="A33" s="12">
        <v>201</v>
      </c>
      <c r="B33" s="148" t="s">
        <v>329</v>
      </c>
      <c r="C33" s="148" t="s">
        <v>178</v>
      </c>
      <c r="D33" s="12">
        <v>800030</v>
      </c>
      <c r="E33" s="12" t="s">
        <v>3</v>
      </c>
      <c r="F33" s="12" t="s">
        <v>700</v>
      </c>
      <c r="G33" s="12" t="s">
        <v>751</v>
      </c>
      <c r="H33" s="12" t="s">
        <v>752</v>
      </c>
      <c r="I33" s="12" t="s">
        <v>699</v>
      </c>
      <c r="J33" s="12" t="s">
        <v>694</v>
      </c>
      <c r="K33" s="12" t="s">
        <v>695</v>
      </c>
      <c r="L33" s="16">
        <v>5</v>
      </c>
      <c r="M33" s="16" t="s">
        <v>738</v>
      </c>
      <c r="N33" s="17">
        <v>0.02</v>
      </c>
      <c r="O33" s="17">
        <v>0.02</v>
      </c>
      <c r="P33" s="17">
        <v>0.02</v>
      </c>
      <c r="Q33" s="17">
        <v>0.02</v>
      </c>
      <c r="R33" s="21"/>
      <c r="S33" s="25"/>
      <c r="T33" s="26"/>
      <c r="U33" s="26"/>
      <c r="V33" s="26"/>
      <c r="W33" s="26"/>
      <c r="X33" s="26"/>
      <c r="Y33" s="26"/>
      <c r="Z33" s="33"/>
      <c r="AA33" s="33"/>
      <c r="AB33" s="33"/>
      <c r="AC33" s="33"/>
      <c r="AD33" s="33"/>
      <c r="AE33" s="33"/>
    </row>
    <row r="34" s="1" customFormat="1" spans="1:31">
      <c r="A34" s="12">
        <v>201</v>
      </c>
      <c r="B34" s="148" t="s">
        <v>329</v>
      </c>
      <c r="C34" s="148" t="s">
        <v>178</v>
      </c>
      <c r="D34" s="12">
        <v>800030</v>
      </c>
      <c r="E34" s="12" t="s">
        <v>3</v>
      </c>
      <c r="F34" s="12" t="s">
        <v>700</v>
      </c>
      <c r="G34" s="12" t="s">
        <v>753</v>
      </c>
      <c r="H34" s="12" t="s">
        <v>754</v>
      </c>
      <c r="I34" s="12" t="s">
        <v>699</v>
      </c>
      <c r="J34" s="12" t="s">
        <v>694</v>
      </c>
      <c r="K34" s="12" t="s">
        <v>695</v>
      </c>
      <c r="L34" s="16">
        <v>3</v>
      </c>
      <c r="M34" s="16" t="s">
        <v>729</v>
      </c>
      <c r="N34" s="17">
        <v>0.9</v>
      </c>
      <c r="O34" s="17">
        <v>0.9</v>
      </c>
      <c r="P34" s="17">
        <v>0.9</v>
      </c>
      <c r="Q34" s="17">
        <v>0.9</v>
      </c>
      <c r="R34" s="21"/>
      <c r="S34" s="25"/>
      <c r="T34" s="26"/>
      <c r="U34" s="26"/>
      <c r="V34" s="26"/>
      <c r="W34" s="26"/>
      <c r="X34" s="26"/>
      <c r="Y34" s="26"/>
      <c r="Z34" s="33"/>
      <c r="AA34" s="33"/>
      <c r="AB34" s="33"/>
      <c r="AC34" s="33"/>
      <c r="AD34" s="33"/>
      <c r="AE34" s="33"/>
    </row>
    <row r="35" s="1" customFormat="1" spans="1:31">
      <c r="A35" s="12">
        <v>201</v>
      </c>
      <c r="B35" s="148" t="s">
        <v>329</v>
      </c>
      <c r="C35" s="148" t="s">
        <v>178</v>
      </c>
      <c r="D35" s="12">
        <v>800030</v>
      </c>
      <c r="E35" s="12" t="s">
        <v>3</v>
      </c>
      <c r="F35" s="12" t="s">
        <v>700</v>
      </c>
      <c r="G35" s="12" t="s">
        <v>755</v>
      </c>
      <c r="H35" s="12" t="s">
        <v>756</v>
      </c>
      <c r="I35" s="12" t="s">
        <v>699</v>
      </c>
      <c r="J35" s="12" t="s">
        <v>694</v>
      </c>
      <c r="K35" s="12" t="s">
        <v>695</v>
      </c>
      <c r="L35" s="16">
        <v>2</v>
      </c>
      <c r="M35" s="16" t="s">
        <v>696</v>
      </c>
      <c r="N35" s="17">
        <v>0.6</v>
      </c>
      <c r="O35" s="17">
        <v>0.6</v>
      </c>
      <c r="P35" s="17">
        <v>0.6</v>
      </c>
      <c r="Q35" s="17">
        <v>0.6</v>
      </c>
      <c r="R35" s="21"/>
      <c r="S35" s="25"/>
      <c r="T35" s="26"/>
      <c r="U35" s="26"/>
      <c r="V35" s="26"/>
      <c r="W35" s="26"/>
      <c r="X35" s="26"/>
      <c r="Y35" s="26"/>
      <c r="Z35" s="33"/>
      <c r="AA35" s="33"/>
      <c r="AB35" s="33"/>
      <c r="AC35" s="33"/>
      <c r="AD35" s="33"/>
      <c r="AE35" s="33"/>
    </row>
    <row r="36" s="1" customFormat="1" spans="1:31">
      <c r="A36" s="12">
        <v>201</v>
      </c>
      <c r="B36" s="148" t="s">
        <v>329</v>
      </c>
      <c r="C36" s="148" t="s">
        <v>178</v>
      </c>
      <c r="D36" s="12">
        <v>800030</v>
      </c>
      <c r="E36" s="12" t="s">
        <v>3</v>
      </c>
      <c r="F36" s="12" t="s">
        <v>700</v>
      </c>
      <c r="G36" s="12" t="s">
        <v>757</v>
      </c>
      <c r="H36" s="12" t="s">
        <v>758</v>
      </c>
      <c r="I36" s="12" t="s">
        <v>699</v>
      </c>
      <c r="J36" s="12" t="s">
        <v>694</v>
      </c>
      <c r="K36" s="12" t="s">
        <v>695</v>
      </c>
      <c r="L36" s="16" t="s">
        <v>646</v>
      </c>
      <c r="M36" s="16" t="s">
        <v>759</v>
      </c>
      <c r="N36" s="17">
        <v>0.3</v>
      </c>
      <c r="O36" s="17">
        <v>0.3</v>
      </c>
      <c r="P36" s="17">
        <v>0.3</v>
      </c>
      <c r="Q36" s="17">
        <v>0.3</v>
      </c>
      <c r="R36" s="21"/>
      <c r="S36" s="25"/>
      <c r="T36" s="26"/>
      <c r="U36" s="26"/>
      <c r="V36" s="26"/>
      <c r="W36" s="26"/>
      <c r="X36" s="26"/>
      <c r="Y36" s="26"/>
      <c r="Z36" s="33"/>
      <c r="AA36" s="33"/>
      <c r="AB36" s="33"/>
      <c r="AC36" s="33"/>
      <c r="AD36" s="33"/>
      <c r="AE36" s="33"/>
    </row>
    <row r="37" s="1" customFormat="1" ht="23.15" spans="1:31">
      <c r="A37" s="12">
        <v>201</v>
      </c>
      <c r="B37" s="148" t="s">
        <v>329</v>
      </c>
      <c r="C37" s="148" t="s">
        <v>178</v>
      </c>
      <c r="D37" s="12">
        <v>800030</v>
      </c>
      <c r="E37" s="12" t="s">
        <v>3</v>
      </c>
      <c r="F37" s="12" t="s">
        <v>700</v>
      </c>
      <c r="G37" s="12" t="s">
        <v>760</v>
      </c>
      <c r="H37" s="12" t="s">
        <v>761</v>
      </c>
      <c r="I37" s="12" t="s">
        <v>699</v>
      </c>
      <c r="J37" s="12" t="s">
        <v>694</v>
      </c>
      <c r="K37" s="12" t="s">
        <v>695</v>
      </c>
      <c r="L37" s="16" t="s">
        <v>762</v>
      </c>
      <c r="M37" s="16" t="s">
        <v>759</v>
      </c>
      <c r="N37" s="17">
        <v>0.08</v>
      </c>
      <c r="O37" s="17">
        <v>0.08</v>
      </c>
      <c r="P37" s="17">
        <v>0.08</v>
      </c>
      <c r="Q37" s="17">
        <v>0.08</v>
      </c>
      <c r="R37" s="21"/>
      <c r="S37" s="25"/>
      <c r="T37" s="26"/>
      <c r="U37" s="26"/>
      <c r="V37" s="26"/>
      <c r="W37" s="26"/>
      <c r="X37" s="26"/>
      <c r="Y37" s="26"/>
      <c r="Z37" s="33"/>
      <c r="AA37" s="33"/>
      <c r="AB37" s="33"/>
      <c r="AC37" s="33"/>
      <c r="AD37" s="33"/>
      <c r="AE37" s="33"/>
    </row>
    <row r="38" s="1" customFormat="1" spans="1:31">
      <c r="A38" s="12">
        <v>201</v>
      </c>
      <c r="B38" s="148" t="s">
        <v>329</v>
      </c>
      <c r="C38" s="148" t="s">
        <v>178</v>
      </c>
      <c r="D38" s="12">
        <v>800030</v>
      </c>
      <c r="E38" s="12" t="s">
        <v>3</v>
      </c>
      <c r="F38" s="12" t="s">
        <v>700</v>
      </c>
      <c r="G38" s="12" t="s">
        <v>713</v>
      </c>
      <c r="H38" s="12" t="s">
        <v>714</v>
      </c>
      <c r="I38" s="12" t="s">
        <v>699</v>
      </c>
      <c r="J38" s="12" t="s">
        <v>694</v>
      </c>
      <c r="K38" s="12" t="s">
        <v>695</v>
      </c>
      <c r="L38" s="16" t="s">
        <v>638</v>
      </c>
      <c r="M38" s="16" t="s">
        <v>696</v>
      </c>
      <c r="N38" s="17">
        <v>0.3</v>
      </c>
      <c r="O38" s="17">
        <v>0.3</v>
      </c>
      <c r="P38" s="17">
        <v>0.3</v>
      </c>
      <c r="Q38" s="17">
        <v>0.3</v>
      </c>
      <c r="R38" s="21"/>
      <c r="S38" s="25"/>
      <c r="T38" s="26"/>
      <c r="U38" s="26"/>
      <c r="V38" s="26"/>
      <c r="W38" s="26"/>
      <c r="X38" s="26"/>
      <c r="Y38" s="26"/>
      <c r="Z38" s="33"/>
      <c r="AA38" s="33"/>
      <c r="AB38" s="33"/>
      <c r="AC38" s="33"/>
      <c r="AD38" s="33"/>
      <c r="AE38" s="33"/>
    </row>
    <row r="39" s="1" customFormat="1" spans="1:31">
      <c r="A39" s="12">
        <v>201</v>
      </c>
      <c r="B39" s="148" t="s">
        <v>329</v>
      </c>
      <c r="C39" s="148" t="s">
        <v>178</v>
      </c>
      <c r="D39" s="12">
        <v>800030</v>
      </c>
      <c r="E39" s="12" t="s">
        <v>3</v>
      </c>
      <c r="F39" s="12" t="s">
        <v>700</v>
      </c>
      <c r="G39" s="12" t="s">
        <v>763</v>
      </c>
      <c r="H39" s="12" t="s">
        <v>764</v>
      </c>
      <c r="I39" s="12" t="s">
        <v>699</v>
      </c>
      <c r="J39" s="12" t="s">
        <v>694</v>
      </c>
      <c r="K39" s="12" t="s">
        <v>695</v>
      </c>
      <c r="L39" s="16">
        <v>15</v>
      </c>
      <c r="M39" s="16" t="s">
        <v>765</v>
      </c>
      <c r="N39" s="17">
        <v>0.6</v>
      </c>
      <c r="O39" s="17">
        <v>0.6</v>
      </c>
      <c r="P39" s="17">
        <v>0.6</v>
      </c>
      <c r="Q39" s="17">
        <v>0.6</v>
      </c>
      <c r="R39" s="21"/>
      <c r="S39" s="25"/>
      <c r="T39" s="26"/>
      <c r="U39" s="26"/>
      <c r="V39" s="26"/>
      <c r="W39" s="26"/>
      <c r="X39" s="26"/>
      <c r="Y39" s="26"/>
      <c r="Z39" s="33"/>
      <c r="AA39" s="33"/>
      <c r="AB39" s="33"/>
      <c r="AC39" s="33"/>
      <c r="AD39" s="33"/>
      <c r="AE39" s="33"/>
    </row>
    <row r="40" s="1" customFormat="1" spans="1:31">
      <c r="A40" s="12">
        <v>201</v>
      </c>
      <c r="B40" s="148" t="s">
        <v>329</v>
      </c>
      <c r="C40" s="148" t="s">
        <v>178</v>
      </c>
      <c r="D40" s="12">
        <v>800030</v>
      </c>
      <c r="E40" s="12" t="s">
        <v>3</v>
      </c>
      <c r="F40" s="12" t="s">
        <v>700</v>
      </c>
      <c r="G40" s="12" t="s">
        <v>766</v>
      </c>
      <c r="H40" s="12" t="s">
        <v>767</v>
      </c>
      <c r="I40" s="12" t="s">
        <v>699</v>
      </c>
      <c r="J40" s="12" t="s">
        <v>694</v>
      </c>
      <c r="K40" s="12" t="s">
        <v>695</v>
      </c>
      <c r="L40" s="16">
        <v>3</v>
      </c>
      <c r="M40" s="16" t="s">
        <v>729</v>
      </c>
      <c r="N40" s="17">
        <v>0.8</v>
      </c>
      <c r="O40" s="17">
        <v>0.8</v>
      </c>
      <c r="P40" s="17">
        <v>0.8</v>
      </c>
      <c r="Q40" s="17">
        <v>0.8</v>
      </c>
      <c r="R40" s="21"/>
      <c r="S40" s="25"/>
      <c r="T40" s="26"/>
      <c r="U40" s="26"/>
      <c r="V40" s="26"/>
      <c r="W40" s="26"/>
      <c r="X40" s="26"/>
      <c r="Y40" s="26"/>
      <c r="Z40" s="33"/>
      <c r="AA40" s="33"/>
      <c r="AB40" s="33"/>
      <c r="AC40" s="33"/>
      <c r="AD40" s="33"/>
      <c r="AE40" s="33"/>
    </row>
    <row r="41" s="1" customFormat="1" spans="1:31">
      <c r="A41" s="12">
        <v>201</v>
      </c>
      <c r="B41" s="148" t="s">
        <v>329</v>
      </c>
      <c r="C41" s="148" t="s">
        <v>178</v>
      </c>
      <c r="D41" s="12">
        <v>800030</v>
      </c>
      <c r="E41" s="12" t="s">
        <v>3</v>
      </c>
      <c r="F41" s="12" t="s">
        <v>700</v>
      </c>
      <c r="G41" s="12" t="s">
        <v>768</v>
      </c>
      <c r="H41" s="12" t="s">
        <v>769</v>
      </c>
      <c r="I41" s="12" t="s">
        <v>699</v>
      </c>
      <c r="J41" s="12" t="s">
        <v>694</v>
      </c>
      <c r="K41" s="12" t="s">
        <v>695</v>
      </c>
      <c r="L41" s="16">
        <v>3</v>
      </c>
      <c r="M41" s="16" t="s">
        <v>729</v>
      </c>
      <c r="N41" s="17">
        <v>0.8</v>
      </c>
      <c r="O41" s="17">
        <v>0.8</v>
      </c>
      <c r="P41" s="17">
        <v>0.8</v>
      </c>
      <c r="Q41" s="17">
        <v>0.8</v>
      </c>
      <c r="R41" s="21"/>
      <c r="S41" s="25"/>
      <c r="T41" s="26"/>
      <c r="U41" s="26"/>
      <c r="V41" s="26"/>
      <c r="W41" s="26"/>
      <c r="X41" s="26"/>
      <c r="Y41" s="26"/>
      <c r="Z41" s="33"/>
      <c r="AA41" s="33"/>
      <c r="AB41" s="33"/>
      <c r="AC41" s="33"/>
      <c r="AD41" s="33"/>
      <c r="AE41" s="33"/>
    </row>
    <row r="42" s="1" customFormat="1" spans="1:31">
      <c r="A42" s="12">
        <v>201</v>
      </c>
      <c r="B42" s="148" t="s">
        <v>329</v>
      </c>
      <c r="C42" s="148" t="s">
        <v>178</v>
      </c>
      <c r="D42" s="12">
        <v>800030</v>
      </c>
      <c r="E42" s="12" t="s">
        <v>3</v>
      </c>
      <c r="F42" s="12" t="s">
        <v>770</v>
      </c>
      <c r="G42" s="12" t="s">
        <v>771</v>
      </c>
      <c r="H42" s="12" t="s">
        <v>772</v>
      </c>
      <c r="I42" s="12" t="s">
        <v>699</v>
      </c>
      <c r="J42" s="12" t="s">
        <v>694</v>
      </c>
      <c r="K42" s="12" t="s">
        <v>695</v>
      </c>
      <c r="L42" s="16">
        <v>2</v>
      </c>
      <c r="M42" s="16" t="s">
        <v>592</v>
      </c>
      <c r="N42" s="17">
        <v>10</v>
      </c>
      <c r="O42" s="17">
        <v>10</v>
      </c>
      <c r="P42" s="17">
        <v>10</v>
      </c>
      <c r="Q42" s="17">
        <v>10</v>
      </c>
      <c r="R42" s="21"/>
      <c r="S42" s="25"/>
      <c r="T42" s="26"/>
      <c r="U42" s="26"/>
      <c r="V42" s="26"/>
      <c r="W42" s="26"/>
      <c r="X42" s="26"/>
      <c r="Y42" s="26"/>
      <c r="Z42" s="33"/>
      <c r="AA42" s="33"/>
      <c r="AB42" s="33"/>
      <c r="AC42" s="33"/>
      <c r="AD42" s="33"/>
      <c r="AE42" s="33"/>
    </row>
    <row r="43" s="1" customFormat="1" spans="1:31">
      <c r="A43" s="12">
        <v>201</v>
      </c>
      <c r="B43" s="148" t="s">
        <v>329</v>
      </c>
      <c r="C43" s="148" t="s">
        <v>178</v>
      </c>
      <c r="D43" s="12">
        <v>800030</v>
      </c>
      <c r="E43" s="12" t="s">
        <v>3</v>
      </c>
      <c r="F43" s="12" t="s">
        <v>770</v>
      </c>
      <c r="G43" s="12" t="s">
        <v>773</v>
      </c>
      <c r="H43" s="12" t="s">
        <v>774</v>
      </c>
      <c r="I43" s="12" t="s">
        <v>699</v>
      </c>
      <c r="J43" s="12" t="s">
        <v>694</v>
      </c>
      <c r="K43" s="12" t="s">
        <v>695</v>
      </c>
      <c r="L43" s="16">
        <v>20</v>
      </c>
      <c r="M43" s="16" t="s">
        <v>592</v>
      </c>
      <c r="N43" s="17">
        <v>0.5</v>
      </c>
      <c r="O43" s="17">
        <v>0.5</v>
      </c>
      <c r="P43" s="17">
        <v>0.5</v>
      </c>
      <c r="Q43" s="17">
        <v>0.5</v>
      </c>
      <c r="R43" s="21"/>
      <c r="S43" s="25"/>
      <c r="T43" s="26"/>
      <c r="U43" s="26"/>
      <c r="V43" s="26"/>
      <c r="W43" s="26"/>
      <c r="X43" s="26"/>
      <c r="Y43" s="26"/>
      <c r="Z43" s="33"/>
      <c r="AA43" s="33"/>
      <c r="AB43" s="33"/>
      <c r="AC43" s="33"/>
      <c r="AD43" s="33"/>
      <c r="AE43" s="33"/>
    </row>
    <row r="44" s="1" customFormat="1" spans="1:31">
      <c r="A44" s="12">
        <v>201</v>
      </c>
      <c r="B44" s="148" t="s">
        <v>329</v>
      </c>
      <c r="C44" s="148" t="s">
        <v>178</v>
      </c>
      <c r="D44" s="12">
        <v>800030</v>
      </c>
      <c r="E44" s="12" t="s">
        <v>3</v>
      </c>
      <c r="F44" s="12" t="s">
        <v>770</v>
      </c>
      <c r="G44" s="12" t="s">
        <v>775</v>
      </c>
      <c r="H44" s="12" t="s">
        <v>776</v>
      </c>
      <c r="I44" s="12" t="s">
        <v>699</v>
      </c>
      <c r="J44" s="12" t="s">
        <v>694</v>
      </c>
      <c r="K44" s="12" t="s">
        <v>695</v>
      </c>
      <c r="L44" s="16">
        <v>30</v>
      </c>
      <c r="M44" s="16" t="s">
        <v>592</v>
      </c>
      <c r="N44" s="17">
        <v>0.5</v>
      </c>
      <c r="O44" s="17">
        <v>0.5</v>
      </c>
      <c r="P44" s="17">
        <v>0.5</v>
      </c>
      <c r="Q44" s="17">
        <v>0.5</v>
      </c>
      <c r="R44" s="21"/>
      <c r="S44" s="25"/>
      <c r="T44" s="26"/>
      <c r="U44" s="26"/>
      <c r="V44" s="26"/>
      <c r="W44" s="26"/>
      <c r="X44" s="26"/>
      <c r="Y44" s="26"/>
      <c r="Z44" s="33"/>
      <c r="AA44" s="33"/>
      <c r="AB44" s="33"/>
      <c r="AC44" s="33"/>
      <c r="AD44" s="33"/>
      <c r="AE44" s="33"/>
    </row>
    <row r="45" s="1" customFormat="1" spans="1:31">
      <c r="A45" s="12">
        <v>201</v>
      </c>
      <c r="B45" s="148" t="s">
        <v>329</v>
      </c>
      <c r="C45" s="148" t="s">
        <v>178</v>
      </c>
      <c r="D45" s="12">
        <v>800030</v>
      </c>
      <c r="E45" s="12" t="s">
        <v>3</v>
      </c>
      <c r="F45" s="12" t="s">
        <v>770</v>
      </c>
      <c r="G45" s="12" t="s">
        <v>777</v>
      </c>
      <c r="H45" s="12" t="s">
        <v>778</v>
      </c>
      <c r="I45" s="12" t="s">
        <v>699</v>
      </c>
      <c r="J45" s="12" t="s">
        <v>694</v>
      </c>
      <c r="K45" s="12" t="s">
        <v>695</v>
      </c>
      <c r="L45" s="16">
        <v>1</v>
      </c>
      <c r="M45" s="16" t="s">
        <v>779</v>
      </c>
      <c r="N45" s="17">
        <v>2.7</v>
      </c>
      <c r="O45" s="17">
        <v>2.7</v>
      </c>
      <c r="P45" s="17">
        <v>2.7</v>
      </c>
      <c r="Q45" s="17">
        <v>2.7</v>
      </c>
      <c r="R45" s="21"/>
      <c r="S45" s="25"/>
      <c r="T45" s="26"/>
      <c r="U45" s="26"/>
      <c r="V45" s="26"/>
      <c r="W45" s="26"/>
      <c r="X45" s="26"/>
      <c r="Y45" s="26"/>
      <c r="Z45" s="33"/>
      <c r="AA45" s="33"/>
      <c r="AB45" s="33"/>
      <c r="AC45" s="33"/>
      <c r="AD45" s="33"/>
      <c r="AE45" s="33"/>
    </row>
    <row r="46" s="1" customFormat="1" spans="1:31">
      <c r="A46" s="12">
        <v>201</v>
      </c>
      <c r="B46" s="148" t="s">
        <v>329</v>
      </c>
      <c r="C46" s="148" t="s">
        <v>178</v>
      </c>
      <c r="D46" s="12">
        <v>800030</v>
      </c>
      <c r="E46" s="12" t="s">
        <v>3</v>
      </c>
      <c r="F46" s="12" t="s">
        <v>770</v>
      </c>
      <c r="G46" s="12" t="s">
        <v>780</v>
      </c>
      <c r="H46" s="12" t="s">
        <v>781</v>
      </c>
      <c r="I46" s="12" t="s">
        <v>699</v>
      </c>
      <c r="J46" s="12" t="s">
        <v>694</v>
      </c>
      <c r="K46" s="12" t="s">
        <v>695</v>
      </c>
      <c r="L46" s="16">
        <v>10</v>
      </c>
      <c r="M46" s="16" t="s">
        <v>592</v>
      </c>
      <c r="N46" s="17">
        <v>4</v>
      </c>
      <c r="O46" s="17">
        <v>4</v>
      </c>
      <c r="P46" s="17">
        <v>4</v>
      </c>
      <c r="Q46" s="17">
        <v>4</v>
      </c>
      <c r="R46" s="21"/>
      <c r="S46" s="25"/>
      <c r="T46" s="26"/>
      <c r="U46" s="26"/>
      <c r="V46" s="26"/>
      <c r="W46" s="26"/>
      <c r="X46" s="26"/>
      <c r="Y46" s="26"/>
      <c r="Z46" s="33"/>
      <c r="AA46" s="33"/>
      <c r="AB46" s="33"/>
      <c r="AC46" s="33"/>
      <c r="AD46" s="33"/>
      <c r="AE46" s="33"/>
    </row>
    <row r="47" s="1" customFormat="1" ht="23.15" spans="1:31">
      <c r="A47" s="12">
        <v>201</v>
      </c>
      <c r="B47" s="148" t="s">
        <v>329</v>
      </c>
      <c r="C47" s="148" t="s">
        <v>178</v>
      </c>
      <c r="D47" s="12">
        <v>800030</v>
      </c>
      <c r="E47" s="12" t="s">
        <v>3</v>
      </c>
      <c r="F47" s="12" t="s">
        <v>770</v>
      </c>
      <c r="G47" s="12" t="s">
        <v>782</v>
      </c>
      <c r="H47" s="12" t="s">
        <v>783</v>
      </c>
      <c r="I47" s="12" t="s">
        <v>699</v>
      </c>
      <c r="J47" s="12" t="s">
        <v>694</v>
      </c>
      <c r="K47" s="12" t="s">
        <v>695</v>
      </c>
      <c r="L47" s="16">
        <v>3</v>
      </c>
      <c r="M47" s="16" t="s">
        <v>592</v>
      </c>
      <c r="N47" s="17">
        <v>3</v>
      </c>
      <c r="O47" s="17">
        <v>3</v>
      </c>
      <c r="P47" s="17">
        <v>3</v>
      </c>
      <c r="Q47" s="17">
        <v>3</v>
      </c>
      <c r="R47" s="21"/>
      <c r="S47" s="25"/>
      <c r="T47" s="26"/>
      <c r="U47" s="26"/>
      <c r="V47" s="26"/>
      <c r="W47" s="26"/>
      <c r="X47" s="26"/>
      <c r="Y47" s="26"/>
      <c r="Z47" s="33"/>
      <c r="AA47" s="33"/>
      <c r="AB47" s="33"/>
      <c r="AC47" s="33"/>
      <c r="AD47" s="33"/>
      <c r="AE47" s="33"/>
    </row>
    <row r="48" s="1" customFormat="1" spans="1:31">
      <c r="A48" s="12">
        <v>201</v>
      </c>
      <c r="B48" s="148" t="s">
        <v>329</v>
      </c>
      <c r="C48" s="148" t="s">
        <v>178</v>
      </c>
      <c r="D48" s="12">
        <v>800030</v>
      </c>
      <c r="E48" s="12" t="s">
        <v>3</v>
      </c>
      <c r="F48" s="12" t="s">
        <v>770</v>
      </c>
      <c r="G48" s="12" t="s">
        <v>784</v>
      </c>
      <c r="H48" s="12" t="s">
        <v>785</v>
      </c>
      <c r="I48" s="12" t="s">
        <v>699</v>
      </c>
      <c r="J48" s="12" t="s">
        <v>694</v>
      </c>
      <c r="K48" s="12" t="s">
        <v>695</v>
      </c>
      <c r="L48" s="16">
        <v>38</v>
      </c>
      <c r="M48" s="16" t="s">
        <v>592</v>
      </c>
      <c r="N48" s="17">
        <v>12.25</v>
      </c>
      <c r="O48" s="17">
        <v>12.25</v>
      </c>
      <c r="P48" s="17">
        <v>12.25</v>
      </c>
      <c r="Q48" s="17">
        <v>12.25</v>
      </c>
      <c r="R48" s="27"/>
      <c r="S48" s="25"/>
      <c r="T48" s="26"/>
      <c r="U48" s="26"/>
      <c r="V48" s="26"/>
      <c r="W48" s="26"/>
      <c r="X48" s="26"/>
      <c r="Y48" s="26"/>
      <c r="Z48" s="33"/>
      <c r="AA48" s="33"/>
      <c r="AB48" s="33"/>
      <c r="AC48" s="33"/>
      <c r="AD48" s="33"/>
      <c r="AE48" s="33"/>
    </row>
    <row r="49" s="1" customFormat="1" spans="1:31">
      <c r="A49" s="12">
        <v>201</v>
      </c>
      <c r="B49" s="148" t="s">
        <v>329</v>
      </c>
      <c r="C49" s="148" t="s">
        <v>178</v>
      </c>
      <c r="D49" s="12">
        <v>800030</v>
      </c>
      <c r="E49" s="12" t="s">
        <v>3</v>
      </c>
      <c r="F49" s="12" t="s">
        <v>770</v>
      </c>
      <c r="G49" s="12" t="s">
        <v>786</v>
      </c>
      <c r="H49" s="12" t="s">
        <v>787</v>
      </c>
      <c r="I49" s="12" t="s">
        <v>699</v>
      </c>
      <c r="J49" s="12" t="s">
        <v>694</v>
      </c>
      <c r="K49" s="12" t="s">
        <v>695</v>
      </c>
      <c r="L49" s="16">
        <v>2</v>
      </c>
      <c r="M49" s="16" t="s">
        <v>592</v>
      </c>
      <c r="N49" s="17">
        <v>2</v>
      </c>
      <c r="O49" s="17">
        <v>2</v>
      </c>
      <c r="P49" s="17">
        <v>2</v>
      </c>
      <c r="Q49" s="17">
        <v>2</v>
      </c>
      <c r="R49" s="21"/>
      <c r="S49" s="25"/>
      <c r="T49" s="26"/>
      <c r="U49" s="26"/>
      <c r="V49" s="26"/>
      <c r="W49" s="26"/>
      <c r="X49" s="26"/>
      <c r="Y49" s="26"/>
      <c r="Z49" s="33"/>
      <c r="AA49" s="33"/>
      <c r="AB49" s="33"/>
      <c r="AC49" s="33"/>
      <c r="AD49" s="33"/>
      <c r="AE49" s="33"/>
    </row>
    <row r="50" s="1" customFormat="1" spans="1:31">
      <c r="A50" s="12">
        <v>201</v>
      </c>
      <c r="B50" s="148" t="s">
        <v>329</v>
      </c>
      <c r="C50" s="148" t="s">
        <v>178</v>
      </c>
      <c r="D50" s="12">
        <v>800030</v>
      </c>
      <c r="E50" s="12" t="s">
        <v>3</v>
      </c>
      <c r="F50" s="12" t="s">
        <v>770</v>
      </c>
      <c r="G50" s="12" t="s">
        <v>788</v>
      </c>
      <c r="H50" s="12" t="s">
        <v>789</v>
      </c>
      <c r="I50" s="12">
        <v>2120101</v>
      </c>
      <c r="J50" s="12" t="s">
        <v>694</v>
      </c>
      <c r="K50" s="12" t="s">
        <v>695</v>
      </c>
      <c r="L50" s="16">
        <v>5</v>
      </c>
      <c r="M50" s="16" t="s">
        <v>592</v>
      </c>
      <c r="N50" s="17">
        <v>2</v>
      </c>
      <c r="O50" s="17">
        <v>2</v>
      </c>
      <c r="P50" s="17">
        <v>2</v>
      </c>
      <c r="Q50" s="17">
        <v>2</v>
      </c>
      <c r="R50" s="21"/>
      <c r="S50" s="25"/>
      <c r="T50" s="26"/>
      <c r="U50" s="26"/>
      <c r="V50" s="26"/>
      <c r="W50" s="26"/>
      <c r="X50" s="26"/>
      <c r="Y50" s="26"/>
      <c r="Z50" s="33"/>
      <c r="AA50" s="33"/>
      <c r="AB50" s="33"/>
      <c r="AC50" s="33"/>
      <c r="AD50" s="33"/>
      <c r="AE50" s="33"/>
    </row>
    <row r="51" s="1" customFormat="1" spans="1:31">
      <c r="A51" s="12">
        <v>201</v>
      </c>
      <c r="B51" s="148" t="s">
        <v>329</v>
      </c>
      <c r="C51" s="148" t="s">
        <v>178</v>
      </c>
      <c r="D51" s="12">
        <v>800030</v>
      </c>
      <c r="E51" s="12" t="s">
        <v>3</v>
      </c>
      <c r="F51" s="12" t="s">
        <v>770</v>
      </c>
      <c r="G51" s="12" t="s">
        <v>790</v>
      </c>
      <c r="H51" s="12" t="s">
        <v>791</v>
      </c>
      <c r="I51" s="12" t="s">
        <v>699</v>
      </c>
      <c r="J51" s="12" t="s">
        <v>694</v>
      </c>
      <c r="K51" s="12" t="s">
        <v>695</v>
      </c>
      <c r="L51" s="16">
        <v>2</v>
      </c>
      <c r="M51" s="16" t="s">
        <v>592</v>
      </c>
      <c r="N51" s="17">
        <v>6</v>
      </c>
      <c r="O51" s="17">
        <v>6</v>
      </c>
      <c r="P51" s="17">
        <v>6</v>
      </c>
      <c r="Q51" s="17">
        <v>6</v>
      </c>
      <c r="R51" s="21"/>
      <c r="S51" s="25"/>
      <c r="T51" s="26"/>
      <c r="U51" s="26"/>
      <c r="V51" s="26"/>
      <c r="W51" s="26"/>
      <c r="X51" s="26"/>
      <c r="Y51" s="26"/>
      <c r="Z51" s="33"/>
      <c r="AA51" s="33"/>
      <c r="AB51" s="33"/>
      <c r="AC51" s="33"/>
      <c r="AD51" s="33"/>
      <c r="AE51" s="33"/>
    </row>
    <row r="52" s="1" customFormat="1" spans="1:31">
      <c r="A52" s="12">
        <v>201</v>
      </c>
      <c r="B52" s="148" t="s">
        <v>329</v>
      </c>
      <c r="C52" s="148" t="s">
        <v>178</v>
      </c>
      <c r="D52" s="12">
        <v>800030</v>
      </c>
      <c r="E52" s="12" t="s">
        <v>3</v>
      </c>
      <c r="F52" s="12" t="s">
        <v>770</v>
      </c>
      <c r="G52" s="12" t="s">
        <v>792</v>
      </c>
      <c r="H52" s="12" t="s">
        <v>793</v>
      </c>
      <c r="I52" s="12" t="s">
        <v>699</v>
      </c>
      <c r="J52" s="12" t="s">
        <v>694</v>
      </c>
      <c r="K52" s="12" t="s">
        <v>695</v>
      </c>
      <c r="L52" s="16">
        <v>2</v>
      </c>
      <c r="M52" s="16" t="s">
        <v>592</v>
      </c>
      <c r="N52" s="17">
        <v>2</v>
      </c>
      <c r="O52" s="17">
        <v>2</v>
      </c>
      <c r="P52" s="17">
        <v>2</v>
      </c>
      <c r="Q52" s="17">
        <v>2</v>
      </c>
      <c r="R52" s="21"/>
      <c r="S52" s="25"/>
      <c r="T52" s="26"/>
      <c r="U52" s="26"/>
      <c r="V52" s="26"/>
      <c r="W52" s="26"/>
      <c r="X52" s="26"/>
      <c r="Y52" s="26"/>
      <c r="Z52" s="33"/>
      <c r="AA52" s="33"/>
      <c r="AB52" s="33"/>
      <c r="AC52" s="33"/>
      <c r="AD52" s="33"/>
      <c r="AE52" s="33"/>
    </row>
    <row r="53" s="1" customFormat="1" spans="1:31">
      <c r="A53" s="12">
        <v>201</v>
      </c>
      <c r="B53" s="148" t="s">
        <v>329</v>
      </c>
      <c r="C53" s="148" t="s">
        <v>178</v>
      </c>
      <c r="D53" s="12">
        <v>800030</v>
      </c>
      <c r="E53" s="12" t="s">
        <v>3</v>
      </c>
      <c r="F53" s="12" t="s">
        <v>770</v>
      </c>
      <c r="G53" s="12" t="s">
        <v>794</v>
      </c>
      <c r="H53" s="12" t="s">
        <v>795</v>
      </c>
      <c r="I53" s="12" t="s">
        <v>699</v>
      </c>
      <c r="J53" s="12" t="s">
        <v>694</v>
      </c>
      <c r="K53" s="12" t="s">
        <v>695</v>
      </c>
      <c r="L53" s="16">
        <v>2</v>
      </c>
      <c r="M53" s="16" t="s">
        <v>592</v>
      </c>
      <c r="N53" s="17">
        <v>1.2</v>
      </c>
      <c r="O53" s="17">
        <v>1.2</v>
      </c>
      <c r="P53" s="17">
        <v>1.2</v>
      </c>
      <c r="Q53" s="17">
        <v>1.2</v>
      </c>
      <c r="R53" s="21"/>
      <c r="S53" s="25"/>
      <c r="T53" s="26"/>
      <c r="U53" s="26"/>
      <c r="V53" s="26"/>
      <c r="W53" s="26"/>
      <c r="X53" s="26"/>
      <c r="Y53" s="26"/>
      <c r="Z53" s="33"/>
      <c r="AA53" s="33"/>
      <c r="AB53" s="33"/>
      <c r="AC53" s="33"/>
      <c r="AD53" s="33"/>
      <c r="AE53" s="33"/>
    </row>
    <row r="54" s="1" customFormat="1" spans="1:31">
      <c r="A54" s="12">
        <v>201</v>
      </c>
      <c r="B54" s="148" t="s">
        <v>329</v>
      </c>
      <c r="C54" s="148" t="s">
        <v>178</v>
      </c>
      <c r="D54" s="12">
        <v>800030</v>
      </c>
      <c r="E54" s="12" t="s">
        <v>3</v>
      </c>
      <c r="F54" s="12" t="s">
        <v>770</v>
      </c>
      <c r="G54" s="12" t="s">
        <v>796</v>
      </c>
      <c r="H54" s="12" t="s">
        <v>797</v>
      </c>
      <c r="I54" s="12" t="s">
        <v>699</v>
      </c>
      <c r="J54" s="12" t="s">
        <v>694</v>
      </c>
      <c r="K54" s="12" t="s">
        <v>695</v>
      </c>
      <c r="L54" s="16">
        <v>10</v>
      </c>
      <c r="M54" s="16" t="s">
        <v>592</v>
      </c>
      <c r="N54" s="17">
        <v>2</v>
      </c>
      <c r="O54" s="17">
        <v>2</v>
      </c>
      <c r="P54" s="17">
        <v>2</v>
      </c>
      <c r="Q54" s="17">
        <v>2</v>
      </c>
      <c r="R54" s="21"/>
      <c r="S54" s="25"/>
      <c r="T54" s="26"/>
      <c r="U54" s="26"/>
      <c r="V54" s="26"/>
      <c r="W54" s="26"/>
      <c r="X54" s="26"/>
      <c r="Y54" s="26"/>
      <c r="Z54" s="33"/>
      <c r="AA54" s="33"/>
      <c r="AB54" s="33"/>
      <c r="AC54" s="33"/>
      <c r="AD54" s="33"/>
      <c r="AE54" s="33"/>
    </row>
    <row r="55" s="1" customFormat="1" spans="1:31">
      <c r="A55" s="12">
        <v>201</v>
      </c>
      <c r="B55" s="148" t="s">
        <v>329</v>
      </c>
      <c r="C55" s="148" t="s">
        <v>178</v>
      </c>
      <c r="D55" s="12">
        <v>800030</v>
      </c>
      <c r="E55" s="12" t="s">
        <v>3</v>
      </c>
      <c r="F55" s="12" t="s">
        <v>770</v>
      </c>
      <c r="G55" s="12" t="s">
        <v>798</v>
      </c>
      <c r="H55" s="12" t="s">
        <v>799</v>
      </c>
      <c r="I55" s="12" t="s">
        <v>699</v>
      </c>
      <c r="J55" s="12" t="s">
        <v>694</v>
      </c>
      <c r="K55" s="12" t="s">
        <v>695</v>
      </c>
      <c r="L55" s="16">
        <v>1</v>
      </c>
      <c r="M55" s="16" t="s">
        <v>696</v>
      </c>
      <c r="N55" s="17">
        <v>2.31</v>
      </c>
      <c r="O55" s="17">
        <v>2.31</v>
      </c>
      <c r="P55" s="17">
        <v>2.31</v>
      </c>
      <c r="Q55" s="17">
        <v>2.31</v>
      </c>
      <c r="R55" s="21"/>
      <c r="S55" s="25"/>
      <c r="T55" s="26"/>
      <c r="U55" s="26"/>
      <c r="V55" s="26"/>
      <c r="W55" s="26"/>
      <c r="X55" s="26"/>
      <c r="Y55" s="26"/>
      <c r="Z55" s="33"/>
      <c r="AA55" s="33"/>
      <c r="AB55" s="33"/>
      <c r="AC55" s="33"/>
      <c r="AD55" s="33"/>
      <c r="AE55" s="33"/>
    </row>
    <row r="56" s="1" customFormat="1" spans="1:31">
      <c r="A56" s="12">
        <v>201</v>
      </c>
      <c r="B56" s="148" t="s">
        <v>329</v>
      </c>
      <c r="C56" s="148" t="s">
        <v>178</v>
      </c>
      <c r="D56" s="12">
        <v>800030</v>
      </c>
      <c r="E56" s="12" t="s">
        <v>3</v>
      </c>
      <c r="F56" s="12" t="s">
        <v>770</v>
      </c>
      <c r="G56" s="12" t="s">
        <v>800</v>
      </c>
      <c r="H56" s="12" t="s">
        <v>801</v>
      </c>
      <c r="I56" s="12" t="s">
        <v>699</v>
      </c>
      <c r="J56" s="12" t="s">
        <v>694</v>
      </c>
      <c r="K56" s="12" t="s">
        <v>695</v>
      </c>
      <c r="L56" s="16">
        <v>12</v>
      </c>
      <c r="M56" s="16" t="s">
        <v>696</v>
      </c>
      <c r="N56" s="17">
        <v>5</v>
      </c>
      <c r="O56" s="17">
        <v>5</v>
      </c>
      <c r="P56" s="17">
        <v>5</v>
      </c>
      <c r="Q56" s="17">
        <v>5</v>
      </c>
      <c r="R56" s="21"/>
      <c r="S56" s="25"/>
      <c r="T56" s="26"/>
      <c r="U56" s="26"/>
      <c r="V56" s="26"/>
      <c r="W56" s="26"/>
      <c r="X56" s="26"/>
      <c r="Y56" s="26"/>
      <c r="Z56" s="33"/>
      <c r="AA56" s="33"/>
      <c r="AB56" s="33"/>
      <c r="AC56" s="33"/>
      <c r="AD56" s="33"/>
      <c r="AE56" s="33"/>
    </row>
    <row r="57" s="1" customFormat="1" spans="1:31">
      <c r="A57" s="12">
        <v>201</v>
      </c>
      <c r="B57" s="148" t="s">
        <v>329</v>
      </c>
      <c r="C57" s="148" t="s">
        <v>178</v>
      </c>
      <c r="D57" s="12">
        <v>800030</v>
      </c>
      <c r="E57" s="12" t="s">
        <v>3</v>
      </c>
      <c r="F57" s="12" t="s">
        <v>770</v>
      </c>
      <c r="G57" s="12" t="s">
        <v>802</v>
      </c>
      <c r="H57" s="12" t="s">
        <v>803</v>
      </c>
      <c r="I57" s="12" t="s">
        <v>699</v>
      </c>
      <c r="J57" s="12" t="s">
        <v>694</v>
      </c>
      <c r="K57" s="12" t="s">
        <v>695</v>
      </c>
      <c r="L57" s="16">
        <v>12</v>
      </c>
      <c r="M57" s="16" t="s">
        <v>696</v>
      </c>
      <c r="N57" s="17">
        <v>4</v>
      </c>
      <c r="O57" s="17">
        <v>4</v>
      </c>
      <c r="P57" s="17">
        <v>4</v>
      </c>
      <c r="Q57" s="17">
        <v>4</v>
      </c>
      <c r="R57" s="21"/>
      <c r="S57" s="25"/>
      <c r="T57" s="26"/>
      <c r="U57" s="26"/>
      <c r="V57" s="26"/>
      <c r="W57" s="26"/>
      <c r="X57" s="26"/>
      <c r="Y57" s="26"/>
      <c r="Z57" s="33"/>
      <c r="AA57" s="33"/>
      <c r="AB57" s="33"/>
      <c r="AC57" s="33"/>
      <c r="AD57" s="33"/>
      <c r="AE57" s="33"/>
    </row>
    <row r="58" spans="14:17">
      <c r="N58" s="18"/>
      <c r="O58" s="18"/>
      <c r="P58" s="18"/>
      <c r="Q58" s="18"/>
    </row>
  </sheetData>
  <autoFilter xmlns:etc="http://www.wps.cn/officeDocument/2017/etCustomData" ref="A7:AF57" etc:filterBottomFollowUsedRange="0">
    <extLst/>
  </autoFilter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dataValidations count="2">
    <dataValidation type="list" allowBlank="1" showInputMessage="1" sqref="I10:I57">
      <formula1>[1]Sheet2!#REF!</formula1>
    </dataValidation>
    <dataValidation type="list" allowBlank="1" showInputMessage="1" showErrorMessage="1" sqref="G9:H57">
      <formula1>[1]Sheet2!#REF!</formula1>
    </dataValidation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9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53"/>
      <c r="H1" s="66" t="s">
        <v>32</v>
      </c>
    </row>
    <row r="2" ht="24.15" customHeight="1" spans="1:8">
      <c r="A2" s="137" t="s">
        <v>6</v>
      </c>
      <c r="B2" s="137"/>
      <c r="C2" s="137"/>
      <c r="D2" s="137"/>
      <c r="E2" s="137"/>
      <c r="F2" s="137"/>
      <c r="G2" s="137"/>
      <c r="H2" s="137"/>
    </row>
    <row r="3" ht="17.25" customHeight="1" spans="1:8">
      <c r="A3" s="62" t="s">
        <v>33</v>
      </c>
      <c r="B3" s="62"/>
      <c r="C3" s="62"/>
      <c r="D3" s="62"/>
      <c r="E3" s="62"/>
      <c r="F3" s="62"/>
      <c r="G3" s="60" t="s">
        <v>34</v>
      </c>
      <c r="H3" s="60"/>
    </row>
    <row r="4" ht="17.9" customHeight="1" spans="1:8">
      <c r="A4" s="40" t="s">
        <v>35</v>
      </c>
      <c r="B4" s="40"/>
      <c r="C4" s="40" t="s">
        <v>36</v>
      </c>
      <c r="D4" s="40"/>
      <c r="E4" s="40"/>
      <c r="F4" s="40"/>
      <c r="G4" s="40"/>
      <c r="H4" s="40"/>
    </row>
    <row r="5" ht="17.9" customHeight="1" spans="1:8">
      <c r="A5" s="40" t="s">
        <v>37</v>
      </c>
      <c r="B5" s="40" t="s">
        <v>38</v>
      </c>
      <c r="C5" s="40" t="s">
        <v>39</v>
      </c>
      <c r="D5" s="40" t="s">
        <v>38</v>
      </c>
      <c r="E5" s="40" t="s">
        <v>40</v>
      </c>
      <c r="F5" s="40" t="s">
        <v>38</v>
      </c>
      <c r="G5" s="40" t="s">
        <v>41</v>
      </c>
      <c r="H5" s="40" t="s">
        <v>38</v>
      </c>
    </row>
    <row r="6" ht="16.25" customHeight="1" spans="1:8">
      <c r="A6" s="65" t="s">
        <v>42</v>
      </c>
      <c r="B6" s="57">
        <v>1302.950752</v>
      </c>
      <c r="C6" s="58" t="s">
        <v>43</v>
      </c>
      <c r="D6" s="70"/>
      <c r="E6" s="65" t="s">
        <v>44</v>
      </c>
      <c r="F6" s="64">
        <v>901.950752</v>
      </c>
      <c r="G6" s="58" t="s">
        <v>45</v>
      </c>
      <c r="H6" s="57">
        <v>1153.774034</v>
      </c>
    </row>
    <row r="7" ht="16.25" customHeight="1" spans="1:8">
      <c r="A7" s="58" t="s">
        <v>46</v>
      </c>
      <c r="B7" s="57">
        <v>1302.950752</v>
      </c>
      <c r="C7" s="58" t="s">
        <v>47</v>
      </c>
      <c r="D7" s="70"/>
      <c r="E7" s="58" t="s">
        <v>48</v>
      </c>
      <c r="F7" s="57">
        <v>767.774034</v>
      </c>
      <c r="G7" s="58" t="s">
        <v>49</v>
      </c>
      <c r="H7" s="57">
        <v>119.4</v>
      </c>
    </row>
    <row r="8" ht="16.25" customHeight="1" spans="1:8">
      <c r="A8" s="65" t="s">
        <v>50</v>
      </c>
      <c r="B8" s="57"/>
      <c r="C8" s="58" t="s">
        <v>51</v>
      </c>
      <c r="D8" s="70">
        <v>5</v>
      </c>
      <c r="E8" s="58" t="s">
        <v>52</v>
      </c>
      <c r="F8" s="57">
        <v>104.4</v>
      </c>
      <c r="G8" s="58" t="s">
        <v>53</v>
      </c>
      <c r="H8" s="57"/>
    </row>
    <row r="9" ht="16.25" customHeight="1" spans="1:8">
      <c r="A9" s="58" t="s">
        <v>54</v>
      </c>
      <c r="B9" s="57"/>
      <c r="C9" s="58" t="s">
        <v>55</v>
      </c>
      <c r="D9" s="70"/>
      <c r="E9" s="58" t="s">
        <v>56</v>
      </c>
      <c r="F9" s="57">
        <v>29.776718</v>
      </c>
      <c r="G9" s="58" t="s">
        <v>57</v>
      </c>
      <c r="H9" s="57"/>
    </row>
    <row r="10" ht="16.25" customHeight="1" spans="1:8">
      <c r="A10" s="58" t="s">
        <v>58</v>
      </c>
      <c r="B10" s="57"/>
      <c r="C10" s="58" t="s">
        <v>59</v>
      </c>
      <c r="D10" s="70"/>
      <c r="E10" s="65" t="s">
        <v>60</v>
      </c>
      <c r="F10" s="64">
        <v>401</v>
      </c>
      <c r="G10" s="58" t="s">
        <v>61</v>
      </c>
      <c r="H10" s="57"/>
    </row>
    <row r="11" ht="16.25" customHeight="1" spans="1:8">
      <c r="A11" s="58" t="s">
        <v>62</v>
      </c>
      <c r="B11" s="57"/>
      <c r="C11" s="58" t="s">
        <v>63</v>
      </c>
      <c r="D11" s="70"/>
      <c r="E11" s="58" t="s">
        <v>64</v>
      </c>
      <c r="F11" s="57">
        <v>386</v>
      </c>
      <c r="G11" s="58" t="s">
        <v>65</v>
      </c>
      <c r="H11" s="57"/>
    </row>
    <row r="12" ht="16.25" customHeight="1" spans="1:8">
      <c r="A12" s="58" t="s">
        <v>66</v>
      </c>
      <c r="B12" s="57"/>
      <c r="C12" s="58" t="s">
        <v>67</v>
      </c>
      <c r="D12" s="70"/>
      <c r="E12" s="58" t="s">
        <v>68</v>
      </c>
      <c r="F12" s="57">
        <v>15</v>
      </c>
      <c r="G12" s="58" t="s">
        <v>69</v>
      </c>
      <c r="H12" s="57"/>
    </row>
    <row r="13" ht="16.25" customHeight="1" spans="1:8">
      <c r="A13" s="58" t="s">
        <v>70</v>
      </c>
      <c r="B13" s="57"/>
      <c r="C13" s="58" t="s">
        <v>71</v>
      </c>
      <c r="D13" s="70">
        <v>113.250584</v>
      </c>
      <c r="E13" s="58" t="s">
        <v>72</v>
      </c>
      <c r="F13" s="57"/>
      <c r="G13" s="58" t="s">
        <v>73</v>
      </c>
      <c r="H13" s="57"/>
    </row>
    <row r="14" ht="16.25" customHeight="1" spans="1:8">
      <c r="A14" s="58" t="s">
        <v>74</v>
      </c>
      <c r="B14" s="57"/>
      <c r="C14" s="58" t="s">
        <v>75</v>
      </c>
      <c r="D14" s="70"/>
      <c r="E14" s="58" t="s">
        <v>76</v>
      </c>
      <c r="F14" s="57"/>
      <c r="G14" s="58" t="s">
        <v>77</v>
      </c>
      <c r="H14" s="57">
        <v>29.776718</v>
      </c>
    </row>
    <row r="15" ht="16.25" customHeight="1" spans="1:8">
      <c r="A15" s="58" t="s">
        <v>78</v>
      </c>
      <c r="B15" s="57"/>
      <c r="C15" s="58" t="s">
        <v>79</v>
      </c>
      <c r="D15" s="70">
        <v>31.896522</v>
      </c>
      <c r="E15" s="58" t="s">
        <v>80</v>
      </c>
      <c r="F15" s="57"/>
      <c r="G15" s="58" t="s">
        <v>81</v>
      </c>
      <c r="H15" s="57"/>
    </row>
    <row r="16" ht="16.25" customHeight="1" spans="1:8">
      <c r="A16" s="58" t="s">
        <v>82</v>
      </c>
      <c r="B16" s="57"/>
      <c r="C16" s="58" t="s">
        <v>83</v>
      </c>
      <c r="D16" s="70"/>
      <c r="E16" s="58" t="s">
        <v>84</v>
      </c>
      <c r="F16" s="57"/>
      <c r="G16" s="58" t="s">
        <v>85</v>
      </c>
      <c r="H16" s="57"/>
    </row>
    <row r="17" ht="16.25" customHeight="1" spans="1:8">
      <c r="A17" s="58" t="s">
        <v>86</v>
      </c>
      <c r="B17" s="57"/>
      <c r="C17" s="58" t="s">
        <v>87</v>
      </c>
      <c r="D17" s="70">
        <v>1092.450918</v>
      </c>
      <c r="E17" s="58" t="s">
        <v>88</v>
      </c>
      <c r="F17" s="57"/>
      <c r="G17" s="58" t="s">
        <v>89</v>
      </c>
      <c r="H17" s="57"/>
    </row>
    <row r="18" ht="16.25" customHeight="1" spans="1:8">
      <c r="A18" s="58" t="s">
        <v>90</v>
      </c>
      <c r="B18" s="57"/>
      <c r="C18" s="58" t="s">
        <v>91</v>
      </c>
      <c r="D18" s="70"/>
      <c r="E18" s="58" t="s">
        <v>92</v>
      </c>
      <c r="F18" s="57"/>
      <c r="G18" s="58" t="s">
        <v>93</v>
      </c>
      <c r="H18" s="57"/>
    </row>
    <row r="19" ht="16.25" customHeight="1" spans="1:8">
      <c r="A19" s="58" t="s">
        <v>94</v>
      </c>
      <c r="B19" s="57"/>
      <c r="C19" s="58" t="s">
        <v>95</v>
      </c>
      <c r="D19" s="70"/>
      <c r="E19" s="58" t="s">
        <v>96</v>
      </c>
      <c r="F19" s="57"/>
      <c r="G19" s="58" t="s">
        <v>97</v>
      </c>
      <c r="H19" s="57"/>
    </row>
    <row r="20" ht="16.25" customHeight="1" spans="1:8">
      <c r="A20" s="65" t="s">
        <v>98</v>
      </c>
      <c r="B20" s="64"/>
      <c r="C20" s="58" t="s">
        <v>99</v>
      </c>
      <c r="D20" s="70"/>
      <c r="E20" s="58" t="s">
        <v>100</v>
      </c>
      <c r="F20" s="57"/>
      <c r="G20" s="58"/>
      <c r="H20" s="57"/>
    </row>
    <row r="21" ht="16.25" customHeight="1" spans="1:8">
      <c r="A21" s="65" t="s">
        <v>101</v>
      </c>
      <c r="B21" s="64"/>
      <c r="C21" s="58" t="s">
        <v>102</v>
      </c>
      <c r="D21" s="70"/>
      <c r="E21" s="65" t="s">
        <v>103</v>
      </c>
      <c r="F21" s="64"/>
      <c r="G21" s="58"/>
      <c r="H21" s="57"/>
    </row>
    <row r="22" ht="16.25" customHeight="1" spans="1:8">
      <c r="A22" s="65" t="s">
        <v>104</v>
      </c>
      <c r="B22" s="64"/>
      <c r="C22" s="58" t="s">
        <v>105</v>
      </c>
      <c r="D22" s="70"/>
      <c r="E22" s="58"/>
      <c r="F22" s="58"/>
      <c r="G22" s="58"/>
      <c r="H22" s="57"/>
    </row>
    <row r="23" ht="16.25" customHeight="1" spans="1:8">
      <c r="A23" s="65" t="s">
        <v>106</v>
      </c>
      <c r="B23" s="64"/>
      <c r="C23" s="58" t="s">
        <v>107</v>
      </c>
      <c r="D23" s="70"/>
      <c r="E23" s="58"/>
      <c r="F23" s="58"/>
      <c r="G23" s="58"/>
      <c r="H23" s="57"/>
    </row>
    <row r="24" ht="16.25" customHeight="1" spans="1:8">
      <c r="A24" s="65" t="s">
        <v>108</v>
      </c>
      <c r="B24" s="64"/>
      <c r="C24" s="58" t="s">
        <v>109</v>
      </c>
      <c r="D24" s="70"/>
      <c r="E24" s="58"/>
      <c r="F24" s="58"/>
      <c r="G24" s="58"/>
      <c r="H24" s="57"/>
    </row>
    <row r="25" ht="16.25" customHeight="1" spans="1:8">
      <c r="A25" s="58" t="s">
        <v>110</v>
      </c>
      <c r="B25" s="57"/>
      <c r="C25" s="58" t="s">
        <v>111</v>
      </c>
      <c r="D25" s="70">
        <v>60.352728</v>
      </c>
      <c r="E25" s="58"/>
      <c r="F25" s="58"/>
      <c r="G25" s="58"/>
      <c r="H25" s="57"/>
    </row>
    <row r="26" ht="16.25" customHeight="1" spans="1:8">
      <c r="A26" s="58" t="s">
        <v>112</v>
      </c>
      <c r="B26" s="57"/>
      <c r="C26" s="58" t="s">
        <v>113</v>
      </c>
      <c r="D26" s="70"/>
      <c r="E26" s="58"/>
      <c r="F26" s="58"/>
      <c r="G26" s="58"/>
      <c r="H26" s="57"/>
    </row>
    <row r="27" ht="16.25" customHeight="1" spans="1:8">
      <c r="A27" s="58" t="s">
        <v>114</v>
      </c>
      <c r="B27" s="57"/>
      <c r="C27" s="58" t="s">
        <v>115</v>
      </c>
      <c r="D27" s="70"/>
      <c r="E27" s="58"/>
      <c r="F27" s="58"/>
      <c r="G27" s="58"/>
      <c r="H27" s="57"/>
    </row>
    <row r="28" ht="16.25" customHeight="1" spans="1:8">
      <c r="A28" s="65" t="s">
        <v>116</v>
      </c>
      <c r="B28" s="64"/>
      <c r="C28" s="58" t="s">
        <v>117</v>
      </c>
      <c r="D28" s="70"/>
      <c r="E28" s="58"/>
      <c r="F28" s="58"/>
      <c r="G28" s="58"/>
      <c r="H28" s="57"/>
    </row>
    <row r="29" ht="16.25" customHeight="1" spans="1:8">
      <c r="A29" s="65" t="s">
        <v>118</v>
      </c>
      <c r="B29" s="64"/>
      <c r="C29" s="58" t="s">
        <v>119</v>
      </c>
      <c r="D29" s="70"/>
      <c r="E29" s="58"/>
      <c r="F29" s="58"/>
      <c r="G29" s="58"/>
      <c r="H29" s="57"/>
    </row>
    <row r="30" ht="16.25" customHeight="1" spans="1:8">
      <c r="A30" s="65" t="s">
        <v>120</v>
      </c>
      <c r="B30" s="64"/>
      <c r="C30" s="58" t="s">
        <v>121</v>
      </c>
      <c r="D30" s="70"/>
      <c r="E30" s="58"/>
      <c r="F30" s="58"/>
      <c r="G30" s="58"/>
      <c r="H30" s="57"/>
    </row>
    <row r="31" ht="16.25" customHeight="1" spans="1:8">
      <c r="A31" s="65" t="s">
        <v>122</v>
      </c>
      <c r="B31" s="64"/>
      <c r="C31" s="58" t="s">
        <v>123</v>
      </c>
      <c r="D31" s="70"/>
      <c r="E31" s="58"/>
      <c r="F31" s="58"/>
      <c r="G31" s="58"/>
      <c r="H31" s="57"/>
    </row>
    <row r="32" ht="16.25" customHeight="1" spans="1:8">
      <c r="A32" s="65" t="s">
        <v>124</v>
      </c>
      <c r="B32" s="64"/>
      <c r="C32" s="58" t="s">
        <v>125</v>
      </c>
      <c r="D32" s="70"/>
      <c r="E32" s="58"/>
      <c r="F32" s="58"/>
      <c r="G32" s="58"/>
      <c r="H32" s="57"/>
    </row>
    <row r="33" ht="16.25" customHeight="1" spans="1:8">
      <c r="A33" s="58"/>
      <c r="B33" s="58"/>
      <c r="C33" s="58" t="s">
        <v>126</v>
      </c>
      <c r="D33" s="70"/>
      <c r="E33" s="58"/>
      <c r="F33" s="58"/>
      <c r="G33" s="58"/>
      <c r="H33" s="58"/>
    </row>
    <row r="34" ht="16.25" customHeight="1" spans="1:8">
      <c r="A34" s="58"/>
      <c r="B34" s="58"/>
      <c r="C34" s="58" t="s">
        <v>127</v>
      </c>
      <c r="D34" s="70"/>
      <c r="E34" s="58"/>
      <c r="F34" s="58"/>
      <c r="G34" s="58"/>
      <c r="H34" s="58"/>
    </row>
    <row r="35" ht="16.25" customHeight="1" spans="1:8">
      <c r="A35" s="58"/>
      <c r="B35" s="58"/>
      <c r="C35" s="58" t="s">
        <v>128</v>
      </c>
      <c r="D35" s="70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5" t="s">
        <v>129</v>
      </c>
      <c r="B37" s="64">
        <v>1302.950752</v>
      </c>
      <c r="C37" s="65" t="s">
        <v>130</v>
      </c>
      <c r="D37" s="64">
        <v>1302.950752</v>
      </c>
      <c r="E37" s="65" t="s">
        <v>130</v>
      </c>
      <c r="F37" s="64">
        <v>1302.950752</v>
      </c>
      <c r="G37" s="65" t="s">
        <v>130</v>
      </c>
      <c r="H37" s="64">
        <v>1302.950752</v>
      </c>
    </row>
    <row r="38" ht="16.25" customHeight="1" spans="1:8">
      <c r="A38" s="65" t="s">
        <v>131</v>
      </c>
      <c r="B38" s="64"/>
      <c r="C38" s="65" t="s">
        <v>132</v>
      </c>
      <c r="D38" s="64"/>
      <c r="E38" s="65" t="s">
        <v>132</v>
      </c>
      <c r="F38" s="64"/>
      <c r="G38" s="65" t="s">
        <v>132</v>
      </c>
      <c r="H38" s="64"/>
    </row>
    <row r="39" ht="16.25" customHeight="1" spans="1:8">
      <c r="A39" s="58"/>
      <c r="B39" s="57"/>
      <c r="C39" s="58"/>
      <c r="D39" s="57"/>
      <c r="E39" s="65"/>
      <c r="F39" s="64"/>
      <c r="G39" s="65"/>
      <c r="H39" s="64"/>
    </row>
    <row r="40" ht="16.25" customHeight="1" spans="1:8">
      <c r="A40" s="65" t="s">
        <v>133</v>
      </c>
      <c r="B40" s="64">
        <v>1302.950752</v>
      </c>
      <c r="C40" s="65" t="s">
        <v>134</v>
      </c>
      <c r="D40" s="64">
        <v>1302.950752</v>
      </c>
      <c r="E40" s="65" t="s">
        <v>134</v>
      </c>
      <c r="F40" s="64">
        <v>1302.950752</v>
      </c>
      <c r="G40" s="65" t="s">
        <v>134</v>
      </c>
      <c r="H40" s="64">
        <v>1302.950752</v>
      </c>
    </row>
    <row r="41" ht="17.9" customHeight="1" spans="1:8">
      <c r="A41" s="138" t="s">
        <v>135</v>
      </c>
      <c r="B41" s="138"/>
      <c r="C41" s="138"/>
      <c r="D41" s="71"/>
      <c r="E41" s="71"/>
      <c r="F41" s="71"/>
      <c r="G41" s="71"/>
      <c r="H41" s="7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9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53"/>
      <c r="X1" s="66" t="s">
        <v>136</v>
      </c>
      <c r="Y1" s="66"/>
    </row>
    <row r="2" ht="33.6" customHeight="1" spans="1:25">
      <c r="A2" s="67" t="s">
        <v>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4" customHeight="1" spans="1:25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34</v>
      </c>
      <c r="Y3" s="60"/>
    </row>
    <row r="4" ht="22.4" customHeight="1" spans="1:25">
      <c r="A4" s="42" t="s">
        <v>137</v>
      </c>
      <c r="B4" s="42" t="s">
        <v>138</v>
      </c>
      <c r="C4" s="42" t="s">
        <v>139</v>
      </c>
      <c r="D4" s="42" t="s">
        <v>140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131</v>
      </c>
      <c r="T4" s="42"/>
      <c r="U4" s="42"/>
      <c r="V4" s="42"/>
      <c r="W4" s="42"/>
      <c r="X4" s="42"/>
      <c r="Y4" s="42"/>
    </row>
    <row r="5" ht="22.4" customHeight="1" spans="1:25">
      <c r="A5" s="42"/>
      <c r="B5" s="42"/>
      <c r="C5" s="42"/>
      <c r="D5" s="42" t="s">
        <v>141</v>
      </c>
      <c r="E5" s="42" t="s">
        <v>142</v>
      </c>
      <c r="F5" s="42" t="s">
        <v>143</v>
      </c>
      <c r="G5" s="42" t="s">
        <v>144</v>
      </c>
      <c r="H5" s="42" t="s">
        <v>145</v>
      </c>
      <c r="I5" s="42" t="s">
        <v>146</v>
      </c>
      <c r="J5" s="42" t="s">
        <v>147</v>
      </c>
      <c r="K5" s="42"/>
      <c r="L5" s="42"/>
      <c r="M5" s="42"/>
      <c r="N5" s="42" t="s">
        <v>148</v>
      </c>
      <c r="O5" s="42" t="s">
        <v>149</v>
      </c>
      <c r="P5" s="42" t="s">
        <v>150</v>
      </c>
      <c r="Q5" s="42" t="s">
        <v>151</v>
      </c>
      <c r="R5" s="42" t="s">
        <v>152</v>
      </c>
      <c r="S5" s="42" t="s">
        <v>141</v>
      </c>
      <c r="T5" s="42" t="s">
        <v>142</v>
      </c>
      <c r="U5" s="42" t="s">
        <v>143</v>
      </c>
      <c r="V5" s="42" t="s">
        <v>144</v>
      </c>
      <c r="W5" s="42" t="s">
        <v>145</v>
      </c>
      <c r="X5" s="42" t="s">
        <v>146</v>
      </c>
      <c r="Y5" s="42" t="s">
        <v>153</v>
      </c>
    </row>
    <row r="6" ht="22.4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154</v>
      </c>
      <c r="K6" s="42" t="s">
        <v>155</v>
      </c>
      <c r="L6" s="42" t="s">
        <v>156</v>
      </c>
      <c r="M6" s="42" t="s">
        <v>145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8" customHeight="1" spans="1:25">
      <c r="A7" s="65"/>
      <c r="B7" s="65" t="s">
        <v>139</v>
      </c>
      <c r="C7" s="73">
        <v>1302.950752</v>
      </c>
      <c r="D7" s="73">
        <v>1302.950752</v>
      </c>
      <c r="E7" s="73">
        <v>1302.950752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8" customHeight="1" spans="1:25">
      <c r="A8" s="63" t="s">
        <v>157</v>
      </c>
      <c r="B8" s="63" t="s">
        <v>158</v>
      </c>
      <c r="C8" s="73">
        <v>1302.950752</v>
      </c>
      <c r="D8" s="73">
        <v>1302.950752</v>
      </c>
      <c r="E8" s="73">
        <v>1302.950752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</row>
    <row r="9" ht="22.8" customHeight="1" spans="1:25">
      <c r="A9" s="45" t="s">
        <v>159</v>
      </c>
      <c r="B9" s="45" t="s">
        <v>160</v>
      </c>
      <c r="C9" s="70">
        <v>1302.950752</v>
      </c>
      <c r="D9" s="70">
        <v>1302.950752</v>
      </c>
      <c r="E9" s="57">
        <v>1302.950752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F30" sqref="F30"/>
    </sheetView>
  </sheetViews>
  <sheetFormatPr defaultColWidth="9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53"/>
      <c r="D1" s="125"/>
      <c r="K1" s="66" t="s">
        <v>161</v>
      </c>
    </row>
    <row r="2" ht="31.9" customHeight="1" spans="1:1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126" t="s">
        <v>33</v>
      </c>
      <c r="B3" s="126"/>
      <c r="C3" s="126"/>
      <c r="D3" s="126"/>
      <c r="E3" s="126"/>
      <c r="F3" s="126"/>
      <c r="G3" s="126"/>
      <c r="H3" s="126"/>
      <c r="I3" s="126"/>
      <c r="J3" s="126"/>
      <c r="K3" s="60" t="s">
        <v>34</v>
      </c>
    </row>
    <row r="4" ht="27.6" customHeight="1" spans="1:11">
      <c r="A4" s="40" t="s">
        <v>162</v>
      </c>
      <c r="B4" s="40"/>
      <c r="C4" s="40"/>
      <c r="D4" s="40" t="s">
        <v>163</v>
      </c>
      <c r="E4" s="40" t="s">
        <v>164</v>
      </c>
      <c r="F4" s="40" t="s">
        <v>139</v>
      </c>
      <c r="G4" s="40" t="s">
        <v>165</v>
      </c>
      <c r="H4" s="40" t="s">
        <v>166</v>
      </c>
      <c r="I4" s="40" t="s">
        <v>167</v>
      </c>
      <c r="J4" s="40" t="s">
        <v>168</v>
      </c>
      <c r="K4" s="40" t="s">
        <v>169</v>
      </c>
    </row>
    <row r="5" ht="25.85" customHeight="1" spans="1:11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</row>
    <row r="6" ht="22.8" customHeight="1" spans="1:11">
      <c r="A6" s="56"/>
      <c r="B6" s="56"/>
      <c r="C6" s="56"/>
      <c r="D6" s="127" t="s">
        <v>139</v>
      </c>
      <c r="E6" s="127"/>
      <c r="F6" s="128">
        <v>1302.95</v>
      </c>
      <c r="G6" s="128">
        <v>901.95</v>
      </c>
      <c r="H6" s="128">
        <v>401</v>
      </c>
      <c r="I6" s="128"/>
      <c r="J6" s="127"/>
      <c r="K6" s="127"/>
    </row>
    <row r="7" ht="22.8" customHeight="1" spans="1:11">
      <c r="A7" s="129"/>
      <c r="B7" s="129"/>
      <c r="C7" s="129"/>
      <c r="D7" s="130" t="s">
        <v>157</v>
      </c>
      <c r="E7" s="130" t="s">
        <v>158</v>
      </c>
      <c r="F7" s="131">
        <v>1302.95</v>
      </c>
      <c r="G7" s="131">
        <v>901.95</v>
      </c>
      <c r="H7" s="131">
        <v>401</v>
      </c>
      <c r="I7" s="131">
        <v>0</v>
      </c>
      <c r="J7" s="135">
        <v>0</v>
      </c>
      <c r="K7" s="135">
        <v>0</v>
      </c>
    </row>
    <row r="8" ht="22.8" customHeight="1" spans="1:11">
      <c r="A8" s="129"/>
      <c r="B8" s="129"/>
      <c r="C8" s="129"/>
      <c r="D8" s="130" t="s">
        <v>159</v>
      </c>
      <c r="E8" s="130" t="s">
        <v>160</v>
      </c>
      <c r="F8" s="131">
        <v>1302.95</v>
      </c>
      <c r="G8" s="131">
        <v>901.95</v>
      </c>
      <c r="H8" s="131">
        <v>401</v>
      </c>
      <c r="I8" s="131"/>
      <c r="J8" s="135"/>
      <c r="K8" s="135"/>
    </row>
    <row r="9" ht="22.8" customHeight="1" spans="1:11">
      <c r="A9" s="42" t="s">
        <v>173</v>
      </c>
      <c r="B9" s="42"/>
      <c r="C9" s="42"/>
      <c r="D9" s="63" t="s">
        <v>173</v>
      </c>
      <c r="E9" s="63" t="s">
        <v>174</v>
      </c>
      <c r="F9" s="73">
        <v>5</v>
      </c>
      <c r="G9" s="73">
        <v>0</v>
      </c>
      <c r="H9" s="73">
        <v>5</v>
      </c>
      <c r="I9" s="73">
        <v>0</v>
      </c>
      <c r="J9" s="72"/>
      <c r="K9" s="72"/>
    </row>
    <row r="10" ht="22.8" customHeight="1" spans="1:11">
      <c r="A10" s="42" t="s">
        <v>173</v>
      </c>
      <c r="B10" s="42" t="s">
        <v>175</v>
      </c>
      <c r="C10" s="42"/>
      <c r="D10" s="63" t="s">
        <v>176</v>
      </c>
      <c r="E10" s="63" t="s">
        <v>177</v>
      </c>
      <c r="F10" s="73">
        <v>5</v>
      </c>
      <c r="G10" s="73">
        <v>0</v>
      </c>
      <c r="H10" s="73">
        <v>5</v>
      </c>
      <c r="I10" s="73">
        <v>0</v>
      </c>
      <c r="J10" s="72"/>
      <c r="K10" s="72"/>
    </row>
    <row r="11" ht="22.8" customHeight="1" spans="1:11">
      <c r="A11" s="132" t="s">
        <v>173</v>
      </c>
      <c r="B11" s="132" t="s">
        <v>175</v>
      </c>
      <c r="C11" s="132" t="s">
        <v>178</v>
      </c>
      <c r="D11" s="133" t="s">
        <v>179</v>
      </c>
      <c r="E11" s="133" t="s">
        <v>180</v>
      </c>
      <c r="F11" s="134">
        <v>5</v>
      </c>
      <c r="G11" s="134"/>
      <c r="H11" s="134">
        <v>5</v>
      </c>
      <c r="I11" s="134"/>
      <c r="J11" s="136"/>
      <c r="K11" s="136"/>
    </row>
    <row r="12" ht="22.8" customHeight="1" spans="1:11">
      <c r="A12" s="42" t="s">
        <v>181</v>
      </c>
      <c r="B12" s="42"/>
      <c r="C12" s="42"/>
      <c r="D12" s="63" t="s">
        <v>181</v>
      </c>
      <c r="E12" s="63" t="s">
        <v>182</v>
      </c>
      <c r="F12" s="73">
        <v>113.250584</v>
      </c>
      <c r="G12" s="73">
        <v>113.250584</v>
      </c>
      <c r="H12" s="73">
        <v>0</v>
      </c>
      <c r="I12" s="73">
        <v>0</v>
      </c>
      <c r="J12" s="72"/>
      <c r="K12" s="72"/>
    </row>
    <row r="13" ht="22.8" customHeight="1" spans="1:11">
      <c r="A13" s="42" t="s">
        <v>181</v>
      </c>
      <c r="B13" s="42" t="s">
        <v>183</v>
      </c>
      <c r="C13" s="42"/>
      <c r="D13" s="63" t="s">
        <v>184</v>
      </c>
      <c r="E13" s="63" t="s">
        <v>185</v>
      </c>
      <c r="F13" s="73">
        <v>107.474504</v>
      </c>
      <c r="G13" s="73">
        <v>107.474504</v>
      </c>
      <c r="H13" s="73">
        <v>0</v>
      </c>
      <c r="I13" s="73">
        <v>0</v>
      </c>
      <c r="J13" s="72"/>
      <c r="K13" s="72"/>
    </row>
    <row r="14" ht="22.8" customHeight="1" spans="1:11">
      <c r="A14" s="132" t="s">
        <v>181</v>
      </c>
      <c r="B14" s="132" t="s">
        <v>183</v>
      </c>
      <c r="C14" s="132" t="s">
        <v>178</v>
      </c>
      <c r="D14" s="133" t="s">
        <v>186</v>
      </c>
      <c r="E14" s="133" t="s">
        <v>187</v>
      </c>
      <c r="F14" s="134">
        <v>27.0042</v>
      </c>
      <c r="G14" s="134">
        <v>27.0042</v>
      </c>
      <c r="H14" s="134"/>
      <c r="I14" s="134"/>
      <c r="J14" s="136"/>
      <c r="K14" s="136"/>
    </row>
    <row r="15" ht="22.8" customHeight="1" spans="1:11">
      <c r="A15" s="132" t="s">
        <v>181</v>
      </c>
      <c r="B15" s="132" t="s">
        <v>183</v>
      </c>
      <c r="C15" s="132" t="s">
        <v>183</v>
      </c>
      <c r="D15" s="133" t="s">
        <v>188</v>
      </c>
      <c r="E15" s="133" t="s">
        <v>189</v>
      </c>
      <c r="F15" s="134">
        <v>80.470304</v>
      </c>
      <c r="G15" s="134">
        <v>80.470304</v>
      </c>
      <c r="H15" s="134"/>
      <c r="I15" s="134"/>
      <c r="J15" s="136"/>
      <c r="K15" s="136"/>
    </row>
    <row r="16" ht="22.8" customHeight="1" spans="1:11">
      <c r="A16" s="42" t="s">
        <v>181</v>
      </c>
      <c r="B16" s="42" t="s">
        <v>190</v>
      </c>
      <c r="C16" s="42"/>
      <c r="D16" s="63" t="s">
        <v>191</v>
      </c>
      <c r="E16" s="63" t="s">
        <v>192</v>
      </c>
      <c r="F16" s="73">
        <v>3.465648</v>
      </c>
      <c r="G16" s="73">
        <v>3.465648</v>
      </c>
      <c r="H16" s="73">
        <v>0</v>
      </c>
      <c r="I16" s="73">
        <v>0</v>
      </c>
      <c r="J16" s="72"/>
      <c r="K16" s="72"/>
    </row>
    <row r="17" ht="22.8" customHeight="1" spans="1:11">
      <c r="A17" s="132" t="s">
        <v>181</v>
      </c>
      <c r="B17" s="132" t="s">
        <v>190</v>
      </c>
      <c r="C17" s="132" t="s">
        <v>193</v>
      </c>
      <c r="D17" s="133" t="s">
        <v>194</v>
      </c>
      <c r="E17" s="133" t="s">
        <v>195</v>
      </c>
      <c r="F17" s="134">
        <v>3.465648</v>
      </c>
      <c r="G17" s="134">
        <v>3.465648</v>
      </c>
      <c r="H17" s="134"/>
      <c r="I17" s="134"/>
      <c r="J17" s="136"/>
      <c r="K17" s="136"/>
    </row>
    <row r="18" ht="22.8" customHeight="1" spans="1:11">
      <c r="A18" s="42" t="s">
        <v>181</v>
      </c>
      <c r="B18" s="42" t="s">
        <v>196</v>
      </c>
      <c r="C18" s="42"/>
      <c r="D18" s="63" t="s">
        <v>197</v>
      </c>
      <c r="E18" s="63" t="s">
        <v>198</v>
      </c>
      <c r="F18" s="73">
        <v>2.310432</v>
      </c>
      <c r="G18" s="73">
        <v>2.310432</v>
      </c>
      <c r="H18" s="73">
        <v>0</v>
      </c>
      <c r="I18" s="73">
        <v>0</v>
      </c>
      <c r="J18" s="72"/>
      <c r="K18" s="72"/>
    </row>
    <row r="19" ht="22.8" customHeight="1" spans="1:11">
      <c r="A19" s="132" t="s">
        <v>181</v>
      </c>
      <c r="B19" s="132" t="s">
        <v>196</v>
      </c>
      <c r="C19" s="132" t="s">
        <v>199</v>
      </c>
      <c r="D19" s="133" t="s">
        <v>200</v>
      </c>
      <c r="E19" s="133" t="s">
        <v>201</v>
      </c>
      <c r="F19" s="134">
        <v>2.310432</v>
      </c>
      <c r="G19" s="134">
        <v>2.310432</v>
      </c>
      <c r="H19" s="134"/>
      <c r="I19" s="134"/>
      <c r="J19" s="136"/>
      <c r="K19" s="136"/>
    </row>
    <row r="20" ht="22.8" customHeight="1" spans="1:11">
      <c r="A20" s="42" t="s">
        <v>202</v>
      </c>
      <c r="B20" s="42"/>
      <c r="C20" s="42"/>
      <c r="D20" s="63" t="s">
        <v>202</v>
      </c>
      <c r="E20" s="63" t="s">
        <v>203</v>
      </c>
      <c r="F20" s="73">
        <v>31.896522</v>
      </c>
      <c r="G20" s="73">
        <v>31.896522</v>
      </c>
      <c r="H20" s="73">
        <v>0</v>
      </c>
      <c r="I20" s="73">
        <v>0</v>
      </c>
      <c r="J20" s="72"/>
      <c r="K20" s="72"/>
    </row>
    <row r="21" ht="22.8" customHeight="1" spans="1:11">
      <c r="A21" s="42" t="s">
        <v>202</v>
      </c>
      <c r="B21" s="42" t="s">
        <v>190</v>
      </c>
      <c r="C21" s="42"/>
      <c r="D21" s="63" t="s">
        <v>204</v>
      </c>
      <c r="E21" s="63" t="s">
        <v>205</v>
      </c>
      <c r="F21" s="73">
        <v>31.896522</v>
      </c>
      <c r="G21" s="73">
        <v>31.896522</v>
      </c>
      <c r="H21" s="73">
        <v>0</v>
      </c>
      <c r="I21" s="73">
        <v>0</v>
      </c>
      <c r="J21" s="72"/>
      <c r="K21" s="72"/>
    </row>
    <row r="22" ht="22.8" customHeight="1" spans="1:11">
      <c r="A22" s="132" t="s">
        <v>202</v>
      </c>
      <c r="B22" s="132" t="s">
        <v>190</v>
      </c>
      <c r="C22" s="132" t="s">
        <v>178</v>
      </c>
      <c r="D22" s="133" t="s">
        <v>206</v>
      </c>
      <c r="E22" s="133" t="s">
        <v>207</v>
      </c>
      <c r="F22" s="134">
        <v>31.896522</v>
      </c>
      <c r="G22" s="134">
        <v>31.896522</v>
      </c>
      <c r="H22" s="134"/>
      <c r="I22" s="134"/>
      <c r="J22" s="136"/>
      <c r="K22" s="136"/>
    </row>
    <row r="23" ht="22.8" customHeight="1" spans="1:11">
      <c r="A23" s="42" t="s">
        <v>208</v>
      </c>
      <c r="B23" s="42"/>
      <c r="C23" s="42"/>
      <c r="D23" s="63" t="s">
        <v>208</v>
      </c>
      <c r="E23" s="63" t="s">
        <v>209</v>
      </c>
      <c r="F23" s="73">
        <v>1092.450918</v>
      </c>
      <c r="G23" s="73">
        <v>696.450918</v>
      </c>
      <c r="H23" s="73">
        <v>396</v>
      </c>
      <c r="I23" s="73">
        <v>0</v>
      </c>
      <c r="J23" s="72"/>
      <c r="K23" s="72"/>
    </row>
    <row r="24" ht="22.8" customHeight="1" spans="1:11">
      <c r="A24" s="42" t="s">
        <v>208</v>
      </c>
      <c r="B24" s="42" t="s">
        <v>178</v>
      </c>
      <c r="C24" s="42"/>
      <c r="D24" s="63" t="s">
        <v>210</v>
      </c>
      <c r="E24" s="63" t="s">
        <v>211</v>
      </c>
      <c r="F24" s="73">
        <v>696.450918</v>
      </c>
      <c r="G24" s="73">
        <v>696.450918</v>
      </c>
      <c r="H24" s="73">
        <v>0</v>
      </c>
      <c r="I24" s="73">
        <v>0</v>
      </c>
      <c r="J24" s="72"/>
      <c r="K24" s="72"/>
    </row>
    <row r="25" ht="22.8" customHeight="1" spans="1:11">
      <c r="A25" s="132" t="s">
        <v>208</v>
      </c>
      <c r="B25" s="132" t="s">
        <v>178</v>
      </c>
      <c r="C25" s="132" t="s">
        <v>178</v>
      </c>
      <c r="D25" s="133" t="s">
        <v>212</v>
      </c>
      <c r="E25" s="133" t="s">
        <v>213</v>
      </c>
      <c r="F25" s="134">
        <v>696.450918</v>
      </c>
      <c r="G25" s="134">
        <v>696.450918</v>
      </c>
      <c r="H25" s="134"/>
      <c r="I25" s="134"/>
      <c r="J25" s="136"/>
      <c r="K25" s="136"/>
    </row>
    <row r="26" ht="22.8" customHeight="1" spans="1:11">
      <c r="A26" s="42" t="s">
        <v>208</v>
      </c>
      <c r="B26" s="42" t="s">
        <v>183</v>
      </c>
      <c r="C26" s="42"/>
      <c r="D26" s="63" t="s">
        <v>214</v>
      </c>
      <c r="E26" s="63" t="s">
        <v>215</v>
      </c>
      <c r="F26" s="73">
        <v>380</v>
      </c>
      <c r="G26" s="73">
        <v>0</v>
      </c>
      <c r="H26" s="73">
        <v>380</v>
      </c>
      <c r="I26" s="73">
        <v>0</v>
      </c>
      <c r="J26" s="72"/>
      <c r="K26" s="72"/>
    </row>
    <row r="27" ht="22.8" customHeight="1" spans="1:11">
      <c r="A27" s="132" t="s">
        <v>208</v>
      </c>
      <c r="B27" s="132" t="s">
        <v>183</v>
      </c>
      <c r="C27" s="132" t="s">
        <v>178</v>
      </c>
      <c r="D27" s="133" t="s">
        <v>216</v>
      </c>
      <c r="E27" s="133" t="s">
        <v>217</v>
      </c>
      <c r="F27" s="134">
        <v>380</v>
      </c>
      <c r="G27" s="134"/>
      <c r="H27" s="134">
        <v>380</v>
      </c>
      <c r="I27" s="134"/>
      <c r="J27" s="136"/>
      <c r="K27" s="136"/>
    </row>
    <row r="28" ht="22.8" customHeight="1" spans="1:11">
      <c r="A28" s="42" t="s">
        <v>208</v>
      </c>
      <c r="B28" s="42" t="s">
        <v>193</v>
      </c>
      <c r="C28" s="42"/>
      <c r="D28" s="63" t="s">
        <v>218</v>
      </c>
      <c r="E28" s="63" t="s">
        <v>219</v>
      </c>
      <c r="F28" s="73">
        <v>16</v>
      </c>
      <c r="G28" s="73">
        <v>0</v>
      </c>
      <c r="H28" s="73">
        <v>16</v>
      </c>
      <c r="I28" s="73">
        <v>0</v>
      </c>
      <c r="J28" s="72"/>
      <c r="K28" s="72"/>
    </row>
    <row r="29" ht="22.8" customHeight="1" spans="1:11">
      <c r="A29" s="132" t="s">
        <v>208</v>
      </c>
      <c r="B29" s="132" t="s">
        <v>193</v>
      </c>
      <c r="C29" s="132" t="s">
        <v>193</v>
      </c>
      <c r="D29" s="133" t="s">
        <v>220</v>
      </c>
      <c r="E29" s="133" t="s">
        <v>221</v>
      </c>
      <c r="F29" s="134">
        <v>16</v>
      </c>
      <c r="G29" s="134"/>
      <c r="H29" s="134">
        <v>16</v>
      </c>
      <c r="I29" s="134"/>
      <c r="J29" s="136"/>
      <c r="K29" s="136"/>
    </row>
    <row r="30" ht="22.8" customHeight="1" spans="1:11">
      <c r="A30" s="42" t="s">
        <v>222</v>
      </c>
      <c r="B30" s="42"/>
      <c r="C30" s="42"/>
      <c r="D30" s="63" t="s">
        <v>222</v>
      </c>
      <c r="E30" s="63" t="s">
        <v>223</v>
      </c>
      <c r="F30" s="73">
        <v>60.352728</v>
      </c>
      <c r="G30" s="73">
        <v>60.352728</v>
      </c>
      <c r="H30" s="73">
        <v>0</v>
      </c>
      <c r="I30" s="73">
        <v>0</v>
      </c>
      <c r="J30" s="72"/>
      <c r="K30" s="72"/>
    </row>
    <row r="31" ht="22.8" customHeight="1" spans="1:11">
      <c r="A31" s="42" t="s">
        <v>222</v>
      </c>
      <c r="B31" s="42" t="s">
        <v>199</v>
      </c>
      <c r="C31" s="42"/>
      <c r="D31" s="63" t="s">
        <v>224</v>
      </c>
      <c r="E31" s="63" t="s">
        <v>225</v>
      </c>
      <c r="F31" s="73">
        <v>60.352728</v>
      </c>
      <c r="G31" s="73">
        <v>60.352728</v>
      </c>
      <c r="H31" s="73">
        <v>0</v>
      </c>
      <c r="I31" s="73">
        <v>0</v>
      </c>
      <c r="J31" s="72"/>
      <c r="K31" s="72"/>
    </row>
    <row r="32" ht="22.8" customHeight="1" spans="1:11">
      <c r="A32" s="132" t="s">
        <v>222</v>
      </c>
      <c r="B32" s="132" t="s">
        <v>199</v>
      </c>
      <c r="C32" s="132" t="s">
        <v>178</v>
      </c>
      <c r="D32" s="133" t="s">
        <v>226</v>
      </c>
      <c r="E32" s="133" t="s">
        <v>227</v>
      </c>
      <c r="F32" s="134">
        <v>60.352728</v>
      </c>
      <c r="G32" s="134">
        <v>60.352728</v>
      </c>
      <c r="H32" s="134"/>
      <c r="I32" s="134"/>
      <c r="J32" s="136"/>
      <c r="K32" s="136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zoomScale="115" zoomScaleNormal="115" workbookViewId="0">
      <selection activeCell="A3" sqref="A3:R3"/>
    </sheetView>
  </sheetViews>
  <sheetFormatPr defaultColWidth="9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7" width="7.77477477477477" customWidth="1"/>
    <col min="8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53"/>
      <c r="S1" s="66" t="s">
        <v>228</v>
      </c>
      <c r="T1" s="66"/>
    </row>
    <row r="2" ht="42.25" customHeight="1" spans="1:20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34</v>
      </c>
      <c r="T3" s="60"/>
    </row>
    <row r="4" ht="19.8" customHeight="1" spans="1:20">
      <c r="A4" s="42" t="s">
        <v>162</v>
      </c>
      <c r="B4" s="42"/>
      <c r="C4" s="42"/>
      <c r="D4" s="42" t="s">
        <v>229</v>
      </c>
      <c r="E4" s="42" t="s">
        <v>230</v>
      </c>
      <c r="F4" s="42" t="s">
        <v>231</v>
      </c>
      <c r="G4" s="42" t="s">
        <v>232</v>
      </c>
      <c r="H4" s="42" t="s">
        <v>233</v>
      </c>
      <c r="I4" s="42" t="s">
        <v>234</v>
      </c>
      <c r="J4" s="42" t="s">
        <v>235</v>
      </c>
      <c r="K4" s="42" t="s">
        <v>236</v>
      </c>
      <c r="L4" s="42" t="s">
        <v>237</v>
      </c>
      <c r="M4" s="42" t="s">
        <v>238</v>
      </c>
      <c r="N4" s="42" t="s">
        <v>239</v>
      </c>
      <c r="O4" s="42" t="s">
        <v>240</v>
      </c>
      <c r="P4" s="42" t="s">
        <v>241</v>
      </c>
      <c r="Q4" s="42" t="s">
        <v>242</v>
      </c>
      <c r="R4" s="42" t="s">
        <v>243</v>
      </c>
      <c r="S4" s="42" t="s">
        <v>244</v>
      </c>
      <c r="T4" s="42" t="s">
        <v>245</v>
      </c>
    </row>
    <row r="5" ht="20.7" customHeight="1" spans="1:20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8" customHeight="1" spans="1:20">
      <c r="A6" s="65"/>
      <c r="B6" s="65"/>
      <c r="C6" s="65"/>
      <c r="D6" s="65"/>
      <c r="E6" s="65" t="s">
        <v>139</v>
      </c>
      <c r="F6" s="64">
        <v>1302.950752</v>
      </c>
      <c r="G6" s="64">
        <v>1153.774034</v>
      </c>
      <c r="H6" s="64">
        <v>119.4</v>
      </c>
      <c r="I6" s="64"/>
      <c r="J6" s="64"/>
      <c r="K6" s="64"/>
      <c r="L6" s="64"/>
      <c r="M6" s="64"/>
      <c r="N6" s="64"/>
      <c r="O6" s="64">
        <v>29.776718</v>
      </c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 t="s">
        <v>157</v>
      </c>
      <c r="E7" s="63" t="s">
        <v>158</v>
      </c>
      <c r="F7" s="64">
        <v>1302.950752</v>
      </c>
      <c r="G7" s="64">
        <v>1153.774034</v>
      </c>
      <c r="H7" s="64">
        <v>119.4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29.776718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72"/>
      <c r="B8" s="72"/>
      <c r="C8" s="72"/>
      <c r="D8" s="69" t="s">
        <v>159</v>
      </c>
      <c r="E8" s="69" t="s">
        <v>160</v>
      </c>
      <c r="F8" s="124">
        <v>1302.950752</v>
      </c>
      <c r="G8" s="124">
        <v>1153.774034</v>
      </c>
      <c r="H8" s="124">
        <v>119.4</v>
      </c>
      <c r="I8" s="124"/>
      <c r="J8" s="124"/>
      <c r="K8" s="124"/>
      <c r="L8" s="124"/>
      <c r="M8" s="124"/>
      <c r="N8" s="124"/>
      <c r="O8" s="124">
        <v>29.776718</v>
      </c>
      <c r="P8" s="124"/>
      <c r="Q8" s="124"/>
      <c r="R8" s="124"/>
      <c r="S8" s="124"/>
      <c r="T8" s="124"/>
    </row>
    <row r="9" ht="22.8" customHeight="1" spans="1:20">
      <c r="A9" s="42" t="s">
        <v>173</v>
      </c>
      <c r="B9" s="42"/>
      <c r="C9" s="42"/>
      <c r="D9" s="63" t="s">
        <v>173</v>
      </c>
      <c r="E9" s="63" t="s">
        <v>174</v>
      </c>
      <c r="F9" s="73">
        <v>5</v>
      </c>
      <c r="G9" s="73"/>
      <c r="H9" s="73">
        <v>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22.8" customHeight="1" spans="1:20">
      <c r="A10" s="42" t="s">
        <v>173</v>
      </c>
      <c r="B10" s="42" t="s">
        <v>175</v>
      </c>
      <c r="C10" s="42"/>
      <c r="D10" s="63" t="s">
        <v>176</v>
      </c>
      <c r="E10" s="63" t="s">
        <v>177</v>
      </c>
      <c r="F10" s="73">
        <v>5</v>
      </c>
      <c r="G10" s="73"/>
      <c r="H10" s="73">
        <v>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ht="22.8" customHeight="1" spans="1:20">
      <c r="A11" s="74" t="s">
        <v>173</v>
      </c>
      <c r="B11" s="74" t="s">
        <v>175</v>
      </c>
      <c r="C11" s="74" t="s">
        <v>178</v>
      </c>
      <c r="D11" s="68" t="s">
        <v>179</v>
      </c>
      <c r="E11" s="68" t="s">
        <v>180</v>
      </c>
      <c r="F11" s="76">
        <v>5</v>
      </c>
      <c r="G11" s="76"/>
      <c r="H11" s="76">
        <v>5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22.8" customHeight="1" spans="1:20">
      <c r="A12" s="42" t="s">
        <v>181</v>
      </c>
      <c r="B12" s="42"/>
      <c r="C12" s="42"/>
      <c r="D12" s="63" t="s">
        <v>181</v>
      </c>
      <c r="E12" s="63" t="s">
        <v>182</v>
      </c>
      <c r="F12" s="73">
        <v>113.250584</v>
      </c>
      <c r="G12" s="73">
        <v>86.246384</v>
      </c>
      <c r="H12" s="73"/>
      <c r="I12" s="73"/>
      <c r="J12" s="73"/>
      <c r="K12" s="73"/>
      <c r="L12" s="73"/>
      <c r="M12" s="73"/>
      <c r="N12" s="73"/>
      <c r="O12" s="73">
        <v>27.0042</v>
      </c>
      <c r="P12" s="73"/>
      <c r="Q12" s="73"/>
      <c r="R12" s="73"/>
      <c r="S12" s="73"/>
      <c r="T12" s="73"/>
    </row>
    <row r="13" ht="22.8" customHeight="1" spans="1:20">
      <c r="A13" s="42" t="s">
        <v>181</v>
      </c>
      <c r="B13" s="42" t="s">
        <v>183</v>
      </c>
      <c r="C13" s="42"/>
      <c r="D13" s="63" t="s">
        <v>184</v>
      </c>
      <c r="E13" s="63" t="s">
        <v>185</v>
      </c>
      <c r="F13" s="73">
        <v>107.474504</v>
      </c>
      <c r="G13" s="73">
        <v>80.470304</v>
      </c>
      <c r="H13" s="73"/>
      <c r="I13" s="73"/>
      <c r="J13" s="73"/>
      <c r="K13" s="73"/>
      <c r="L13" s="73"/>
      <c r="M13" s="73"/>
      <c r="N13" s="73"/>
      <c r="O13" s="73">
        <v>27.0042</v>
      </c>
      <c r="P13" s="73"/>
      <c r="Q13" s="73"/>
      <c r="R13" s="73"/>
      <c r="S13" s="73"/>
      <c r="T13" s="73"/>
    </row>
    <row r="14" ht="22.8" customHeight="1" spans="1:20">
      <c r="A14" s="74" t="s">
        <v>181</v>
      </c>
      <c r="B14" s="74" t="s">
        <v>183</v>
      </c>
      <c r="C14" s="74" t="s">
        <v>178</v>
      </c>
      <c r="D14" s="68" t="s">
        <v>186</v>
      </c>
      <c r="E14" s="68" t="s">
        <v>187</v>
      </c>
      <c r="F14" s="76">
        <v>27.0042</v>
      </c>
      <c r="G14" s="76"/>
      <c r="H14" s="76"/>
      <c r="I14" s="76"/>
      <c r="J14" s="76"/>
      <c r="K14" s="76"/>
      <c r="L14" s="76"/>
      <c r="M14" s="76"/>
      <c r="N14" s="76"/>
      <c r="O14" s="76">
        <v>27.0042</v>
      </c>
      <c r="P14" s="76"/>
      <c r="Q14" s="76"/>
      <c r="R14" s="76"/>
      <c r="S14" s="76"/>
      <c r="T14" s="76"/>
    </row>
    <row r="15" ht="22.8" customHeight="1" spans="1:20">
      <c r="A15" s="74" t="s">
        <v>181</v>
      </c>
      <c r="B15" s="74" t="s">
        <v>183</v>
      </c>
      <c r="C15" s="74" t="s">
        <v>183</v>
      </c>
      <c r="D15" s="68" t="s">
        <v>188</v>
      </c>
      <c r="E15" s="68" t="s">
        <v>189</v>
      </c>
      <c r="F15" s="76">
        <v>80.470304</v>
      </c>
      <c r="G15" s="76">
        <v>80.470304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ht="22.8" customHeight="1" spans="1:20">
      <c r="A16" s="42" t="s">
        <v>181</v>
      </c>
      <c r="B16" s="42" t="s">
        <v>190</v>
      </c>
      <c r="C16" s="42"/>
      <c r="D16" s="63" t="s">
        <v>191</v>
      </c>
      <c r="E16" s="63" t="s">
        <v>192</v>
      </c>
      <c r="F16" s="73">
        <v>3.465648</v>
      </c>
      <c r="G16" s="73">
        <v>3.465648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7" ht="22.8" customHeight="1" spans="1:20">
      <c r="A17" s="74" t="s">
        <v>181</v>
      </c>
      <c r="B17" s="74" t="s">
        <v>190</v>
      </c>
      <c r="C17" s="74" t="s">
        <v>193</v>
      </c>
      <c r="D17" s="68" t="s">
        <v>194</v>
      </c>
      <c r="E17" s="68" t="s">
        <v>195</v>
      </c>
      <c r="F17" s="76">
        <v>3.465648</v>
      </c>
      <c r="G17" s="76">
        <v>3.465648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</row>
    <row r="18" ht="22.8" customHeight="1" spans="1:20">
      <c r="A18" s="42" t="s">
        <v>181</v>
      </c>
      <c r="B18" s="42" t="s">
        <v>196</v>
      </c>
      <c r="C18" s="42"/>
      <c r="D18" s="63" t="s">
        <v>197</v>
      </c>
      <c r="E18" s="63" t="s">
        <v>198</v>
      </c>
      <c r="F18" s="73">
        <v>2.310432</v>
      </c>
      <c r="G18" s="73">
        <v>2.310432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ht="22.8" customHeight="1" spans="1:20">
      <c r="A19" s="74" t="s">
        <v>181</v>
      </c>
      <c r="B19" s="74" t="s">
        <v>196</v>
      </c>
      <c r="C19" s="74" t="s">
        <v>199</v>
      </c>
      <c r="D19" s="68" t="s">
        <v>200</v>
      </c>
      <c r="E19" s="68" t="s">
        <v>201</v>
      </c>
      <c r="F19" s="76">
        <v>2.310432</v>
      </c>
      <c r="G19" s="76">
        <v>2.310432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</row>
    <row r="20" ht="22.8" customHeight="1" spans="1:20">
      <c r="A20" s="42" t="s">
        <v>202</v>
      </c>
      <c r="B20" s="42"/>
      <c r="C20" s="42"/>
      <c r="D20" s="63" t="s">
        <v>202</v>
      </c>
      <c r="E20" s="63" t="s">
        <v>203</v>
      </c>
      <c r="F20" s="73">
        <v>31.896522</v>
      </c>
      <c r="G20" s="73">
        <v>31.896522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ht="22.8" customHeight="1" spans="1:20">
      <c r="A21" s="42" t="s">
        <v>202</v>
      </c>
      <c r="B21" s="42" t="s">
        <v>190</v>
      </c>
      <c r="C21" s="42"/>
      <c r="D21" s="63" t="s">
        <v>204</v>
      </c>
      <c r="E21" s="63" t="s">
        <v>205</v>
      </c>
      <c r="F21" s="73">
        <v>31.896522</v>
      </c>
      <c r="G21" s="73">
        <v>31.896522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ht="22.8" customHeight="1" spans="1:20">
      <c r="A22" s="74" t="s">
        <v>202</v>
      </c>
      <c r="B22" s="74" t="s">
        <v>190</v>
      </c>
      <c r="C22" s="74" t="s">
        <v>178</v>
      </c>
      <c r="D22" s="68" t="s">
        <v>206</v>
      </c>
      <c r="E22" s="68" t="s">
        <v>207</v>
      </c>
      <c r="F22" s="76">
        <v>31.896522</v>
      </c>
      <c r="G22" s="76">
        <v>31.896522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42" t="s">
        <v>208</v>
      </c>
      <c r="B23" s="42"/>
      <c r="C23" s="42"/>
      <c r="D23" s="63" t="s">
        <v>208</v>
      </c>
      <c r="E23" s="63" t="s">
        <v>209</v>
      </c>
      <c r="F23" s="73">
        <v>1092.450918</v>
      </c>
      <c r="G23" s="73">
        <v>975.2784</v>
      </c>
      <c r="H23" s="73">
        <v>114.4</v>
      </c>
      <c r="I23" s="73"/>
      <c r="J23" s="73"/>
      <c r="K23" s="73"/>
      <c r="L23" s="73"/>
      <c r="M23" s="73"/>
      <c r="N23" s="73"/>
      <c r="O23" s="73">
        <v>2.772518</v>
      </c>
      <c r="P23" s="73"/>
      <c r="Q23" s="73"/>
      <c r="R23" s="73"/>
      <c r="S23" s="73"/>
      <c r="T23" s="73"/>
    </row>
    <row r="24" ht="22.8" customHeight="1" spans="1:20">
      <c r="A24" s="42" t="s">
        <v>208</v>
      </c>
      <c r="B24" s="42" t="s">
        <v>178</v>
      </c>
      <c r="C24" s="42"/>
      <c r="D24" s="63" t="s">
        <v>210</v>
      </c>
      <c r="E24" s="63" t="s">
        <v>211</v>
      </c>
      <c r="F24" s="73">
        <v>696.450918</v>
      </c>
      <c r="G24" s="73">
        <v>589.2784</v>
      </c>
      <c r="H24" s="73">
        <v>104.4</v>
      </c>
      <c r="I24" s="73"/>
      <c r="J24" s="73"/>
      <c r="K24" s="73"/>
      <c r="L24" s="73"/>
      <c r="M24" s="73"/>
      <c r="N24" s="73"/>
      <c r="O24" s="73">
        <v>2.772518</v>
      </c>
      <c r="P24" s="73"/>
      <c r="Q24" s="73"/>
      <c r="R24" s="73"/>
      <c r="S24" s="73"/>
      <c r="T24" s="73"/>
    </row>
    <row r="25" ht="22.8" customHeight="1" spans="1:20">
      <c r="A25" s="74" t="s">
        <v>208</v>
      </c>
      <c r="B25" s="74" t="s">
        <v>178</v>
      </c>
      <c r="C25" s="74" t="s">
        <v>178</v>
      </c>
      <c r="D25" s="68" t="s">
        <v>212</v>
      </c>
      <c r="E25" s="68" t="s">
        <v>213</v>
      </c>
      <c r="F25" s="76">
        <v>696.450918</v>
      </c>
      <c r="G25" s="76">
        <v>589.2784</v>
      </c>
      <c r="H25" s="76">
        <v>104.4</v>
      </c>
      <c r="I25" s="76"/>
      <c r="J25" s="76"/>
      <c r="K25" s="76"/>
      <c r="L25" s="76"/>
      <c r="M25" s="76"/>
      <c r="N25" s="76"/>
      <c r="O25" s="76">
        <v>2.772518</v>
      </c>
      <c r="P25" s="76"/>
      <c r="Q25" s="76"/>
      <c r="R25" s="76"/>
      <c r="S25" s="76"/>
      <c r="T25" s="76"/>
    </row>
    <row r="26" ht="22.8" customHeight="1" spans="1:20">
      <c r="A26" s="42" t="s">
        <v>208</v>
      </c>
      <c r="B26" s="42" t="s">
        <v>183</v>
      </c>
      <c r="C26" s="42"/>
      <c r="D26" s="63" t="s">
        <v>214</v>
      </c>
      <c r="E26" s="63" t="s">
        <v>215</v>
      </c>
      <c r="F26" s="73">
        <v>380</v>
      </c>
      <c r="G26" s="73">
        <v>380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ht="22.8" customHeight="1" spans="1:20">
      <c r="A27" s="74" t="s">
        <v>208</v>
      </c>
      <c r="B27" s="74" t="s">
        <v>183</v>
      </c>
      <c r="C27" s="74" t="s">
        <v>178</v>
      </c>
      <c r="D27" s="68" t="s">
        <v>216</v>
      </c>
      <c r="E27" s="68" t="s">
        <v>217</v>
      </c>
      <c r="F27" s="76">
        <v>380</v>
      </c>
      <c r="G27" s="76">
        <v>380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</row>
    <row r="28" ht="22.8" customHeight="1" spans="1:20">
      <c r="A28" s="42" t="s">
        <v>208</v>
      </c>
      <c r="B28" s="42" t="s">
        <v>193</v>
      </c>
      <c r="C28" s="42"/>
      <c r="D28" s="63" t="s">
        <v>218</v>
      </c>
      <c r="E28" s="63" t="s">
        <v>219</v>
      </c>
      <c r="F28" s="73">
        <v>16</v>
      </c>
      <c r="G28" s="73">
        <v>6</v>
      </c>
      <c r="H28" s="73">
        <v>10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ht="22.8" customHeight="1" spans="1:20">
      <c r="A29" s="74" t="s">
        <v>208</v>
      </c>
      <c r="B29" s="74" t="s">
        <v>193</v>
      </c>
      <c r="C29" s="74" t="s">
        <v>193</v>
      </c>
      <c r="D29" s="68" t="s">
        <v>220</v>
      </c>
      <c r="E29" s="68" t="s">
        <v>221</v>
      </c>
      <c r="F29" s="76">
        <v>16</v>
      </c>
      <c r="G29" s="76">
        <v>6</v>
      </c>
      <c r="H29" s="76">
        <v>10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</row>
    <row r="30" ht="22.8" customHeight="1" spans="1:20">
      <c r="A30" s="42" t="s">
        <v>222</v>
      </c>
      <c r="B30" s="42"/>
      <c r="C30" s="42"/>
      <c r="D30" s="63" t="s">
        <v>222</v>
      </c>
      <c r="E30" s="63" t="s">
        <v>223</v>
      </c>
      <c r="F30" s="73">
        <v>60.352728</v>
      </c>
      <c r="G30" s="73">
        <v>60.352728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ht="22.8" customHeight="1" spans="1:20">
      <c r="A31" s="42" t="s">
        <v>222</v>
      </c>
      <c r="B31" s="42" t="s">
        <v>199</v>
      </c>
      <c r="C31" s="42"/>
      <c r="D31" s="63" t="s">
        <v>224</v>
      </c>
      <c r="E31" s="63" t="s">
        <v>225</v>
      </c>
      <c r="F31" s="73">
        <v>60.352728</v>
      </c>
      <c r="G31" s="73">
        <v>60.352728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ht="22.8" customHeight="1" spans="1:20">
      <c r="A32" s="74" t="s">
        <v>222</v>
      </c>
      <c r="B32" s="74" t="s">
        <v>199</v>
      </c>
      <c r="C32" s="74" t="s">
        <v>178</v>
      </c>
      <c r="D32" s="68" t="s">
        <v>226</v>
      </c>
      <c r="E32" s="68" t="s">
        <v>227</v>
      </c>
      <c r="F32" s="76">
        <v>60.352728</v>
      </c>
      <c r="G32" s="76">
        <v>60.352728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3" sqref="A3:S3"/>
    </sheetView>
  </sheetViews>
  <sheetFormatPr defaultColWidth="9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53"/>
      <c r="T1" s="66" t="s">
        <v>246</v>
      </c>
      <c r="U1" s="66"/>
    </row>
    <row r="2" ht="37.05" customHeight="1" spans="1:2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34</v>
      </c>
      <c r="U3" s="60"/>
    </row>
    <row r="4" ht="22.4" customHeight="1" spans="1:21">
      <c r="A4" s="42" t="s">
        <v>162</v>
      </c>
      <c r="B4" s="42"/>
      <c r="C4" s="42"/>
      <c r="D4" s="42" t="s">
        <v>229</v>
      </c>
      <c r="E4" s="42" t="s">
        <v>230</v>
      </c>
      <c r="F4" s="42" t="s">
        <v>247</v>
      </c>
      <c r="G4" s="42" t="s">
        <v>165</v>
      </c>
      <c r="H4" s="42"/>
      <c r="I4" s="42"/>
      <c r="J4" s="42"/>
      <c r="K4" s="42" t="s">
        <v>166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5" customHeight="1" spans="1:21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 t="s">
        <v>139</v>
      </c>
      <c r="H5" s="42" t="s">
        <v>248</v>
      </c>
      <c r="I5" s="42" t="s">
        <v>249</v>
      </c>
      <c r="J5" s="42" t="s">
        <v>240</v>
      </c>
      <c r="K5" s="42" t="s">
        <v>139</v>
      </c>
      <c r="L5" s="42" t="s">
        <v>250</v>
      </c>
      <c r="M5" s="42" t="s">
        <v>251</v>
      </c>
      <c r="N5" s="42" t="s">
        <v>252</v>
      </c>
      <c r="O5" s="42" t="s">
        <v>242</v>
      </c>
      <c r="P5" s="42" t="s">
        <v>253</v>
      </c>
      <c r="Q5" s="42" t="s">
        <v>254</v>
      </c>
      <c r="R5" s="42" t="s">
        <v>255</v>
      </c>
      <c r="S5" s="42" t="s">
        <v>238</v>
      </c>
      <c r="T5" s="42" t="s">
        <v>241</v>
      </c>
      <c r="U5" s="42" t="s">
        <v>245</v>
      </c>
    </row>
    <row r="6" ht="22.8" customHeight="1" spans="1:21">
      <c r="A6" s="65"/>
      <c r="B6" s="65"/>
      <c r="C6" s="65"/>
      <c r="D6" s="65"/>
      <c r="E6" s="65" t="s">
        <v>139</v>
      </c>
      <c r="F6" s="64">
        <v>1302.950752</v>
      </c>
      <c r="G6" s="64">
        <v>901.950752</v>
      </c>
      <c r="H6" s="64">
        <v>767.774034</v>
      </c>
      <c r="I6" s="64">
        <v>104.4</v>
      </c>
      <c r="J6" s="64">
        <v>29.776718</v>
      </c>
      <c r="K6" s="64">
        <v>401</v>
      </c>
      <c r="L6" s="64">
        <v>386</v>
      </c>
      <c r="M6" s="64">
        <v>15</v>
      </c>
      <c r="N6" s="64"/>
      <c r="O6" s="64"/>
      <c r="P6" s="64"/>
      <c r="Q6" s="64"/>
      <c r="R6" s="64"/>
      <c r="S6" s="64"/>
      <c r="T6" s="64"/>
      <c r="U6" s="64"/>
    </row>
    <row r="7" ht="22.8" customHeight="1" spans="1:21">
      <c r="A7" s="65"/>
      <c r="B7" s="65"/>
      <c r="C7" s="65"/>
      <c r="D7" s="63" t="s">
        <v>157</v>
      </c>
      <c r="E7" s="63" t="s">
        <v>158</v>
      </c>
      <c r="F7" s="73">
        <v>1302.950752</v>
      </c>
      <c r="G7" s="64">
        <v>901.950752</v>
      </c>
      <c r="H7" s="64">
        <v>767.774034</v>
      </c>
      <c r="I7" s="64">
        <v>104.4</v>
      </c>
      <c r="J7" s="64">
        <v>29.776718</v>
      </c>
      <c r="K7" s="64">
        <v>401</v>
      </c>
      <c r="L7" s="64">
        <v>386</v>
      </c>
      <c r="M7" s="64">
        <v>15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</row>
    <row r="8" ht="22.8" customHeight="1" spans="1:21">
      <c r="A8" s="72"/>
      <c r="B8" s="72"/>
      <c r="C8" s="72"/>
      <c r="D8" s="69" t="s">
        <v>159</v>
      </c>
      <c r="E8" s="69" t="s">
        <v>160</v>
      </c>
      <c r="F8" s="73">
        <v>1302.950752</v>
      </c>
      <c r="G8" s="73">
        <v>901.950752</v>
      </c>
      <c r="H8" s="73">
        <v>767.774034</v>
      </c>
      <c r="I8" s="73">
        <v>104.4</v>
      </c>
      <c r="J8" s="73">
        <v>29.776718</v>
      </c>
      <c r="K8" s="73">
        <v>401</v>
      </c>
      <c r="L8" s="73">
        <v>386</v>
      </c>
      <c r="M8" s="73">
        <v>15</v>
      </c>
      <c r="N8" s="73"/>
      <c r="O8" s="73"/>
      <c r="P8" s="73"/>
      <c r="Q8" s="73"/>
      <c r="R8" s="73"/>
      <c r="S8" s="73"/>
      <c r="T8" s="73"/>
      <c r="U8" s="73"/>
    </row>
    <row r="9" ht="22.8" customHeight="1" spans="1:21">
      <c r="A9" s="42" t="s">
        <v>173</v>
      </c>
      <c r="B9" s="42"/>
      <c r="C9" s="42"/>
      <c r="D9" s="63" t="s">
        <v>173</v>
      </c>
      <c r="E9" s="63" t="s">
        <v>174</v>
      </c>
      <c r="F9" s="73">
        <v>5</v>
      </c>
      <c r="G9" s="73"/>
      <c r="H9" s="73"/>
      <c r="I9" s="73"/>
      <c r="J9" s="73"/>
      <c r="K9" s="73">
        <v>5</v>
      </c>
      <c r="L9" s="73"/>
      <c r="M9" s="73">
        <v>5</v>
      </c>
      <c r="N9" s="73"/>
      <c r="O9" s="73"/>
      <c r="P9" s="73"/>
      <c r="Q9" s="73"/>
      <c r="R9" s="73"/>
      <c r="S9" s="73"/>
      <c r="T9" s="73"/>
      <c r="U9" s="73"/>
    </row>
    <row r="10" ht="22.8" customHeight="1" spans="1:21">
      <c r="A10" s="42" t="s">
        <v>173</v>
      </c>
      <c r="B10" s="42" t="s">
        <v>175</v>
      </c>
      <c r="C10" s="42"/>
      <c r="D10" s="63" t="s">
        <v>176</v>
      </c>
      <c r="E10" s="63" t="s">
        <v>177</v>
      </c>
      <c r="F10" s="73">
        <v>5</v>
      </c>
      <c r="G10" s="73"/>
      <c r="H10" s="73"/>
      <c r="I10" s="73"/>
      <c r="J10" s="73"/>
      <c r="K10" s="73">
        <v>5</v>
      </c>
      <c r="L10" s="73"/>
      <c r="M10" s="73">
        <v>5</v>
      </c>
      <c r="N10" s="73"/>
      <c r="O10" s="73"/>
      <c r="P10" s="73"/>
      <c r="Q10" s="73"/>
      <c r="R10" s="73"/>
      <c r="S10" s="73"/>
      <c r="T10" s="73"/>
      <c r="U10" s="73"/>
    </row>
    <row r="11" ht="22.8" customHeight="1" spans="1:21">
      <c r="A11" s="74" t="s">
        <v>173</v>
      </c>
      <c r="B11" s="74" t="s">
        <v>175</v>
      </c>
      <c r="C11" s="74" t="s">
        <v>178</v>
      </c>
      <c r="D11" s="68" t="s">
        <v>179</v>
      </c>
      <c r="E11" s="68" t="s">
        <v>180</v>
      </c>
      <c r="F11" s="70">
        <v>5</v>
      </c>
      <c r="G11" s="57"/>
      <c r="H11" s="57"/>
      <c r="I11" s="57"/>
      <c r="J11" s="57"/>
      <c r="K11" s="57">
        <v>5</v>
      </c>
      <c r="L11" s="57"/>
      <c r="M11" s="57">
        <v>5</v>
      </c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42" t="s">
        <v>181</v>
      </c>
      <c r="B12" s="42"/>
      <c r="C12" s="42"/>
      <c r="D12" s="63" t="s">
        <v>181</v>
      </c>
      <c r="E12" s="63" t="s">
        <v>182</v>
      </c>
      <c r="F12" s="73">
        <v>113.250584</v>
      </c>
      <c r="G12" s="73">
        <v>113.250584</v>
      </c>
      <c r="H12" s="73">
        <v>86.246384</v>
      </c>
      <c r="I12" s="73"/>
      <c r="J12" s="73">
        <v>27.0042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22.8" customHeight="1" spans="1:21">
      <c r="A13" s="42" t="s">
        <v>181</v>
      </c>
      <c r="B13" s="42" t="s">
        <v>183</v>
      </c>
      <c r="C13" s="42"/>
      <c r="D13" s="63" t="s">
        <v>184</v>
      </c>
      <c r="E13" s="63" t="s">
        <v>185</v>
      </c>
      <c r="F13" s="73">
        <v>107.474504</v>
      </c>
      <c r="G13" s="73">
        <v>107.474504</v>
      </c>
      <c r="H13" s="73">
        <v>80.470304</v>
      </c>
      <c r="I13" s="73"/>
      <c r="J13" s="73">
        <v>27.0042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ht="22.8" customHeight="1" spans="1:21">
      <c r="A14" s="74" t="s">
        <v>181</v>
      </c>
      <c r="B14" s="74" t="s">
        <v>183</v>
      </c>
      <c r="C14" s="74" t="s">
        <v>178</v>
      </c>
      <c r="D14" s="68" t="s">
        <v>186</v>
      </c>
      <c r="E14" s="68" t="s">
        <v>187</v>
      </c>
      <c r="F14" s="70">
        <v>27.0042</v>
      </c>
      <c r="G14" s="57">
        <v>27.0042</v>
      </c>
      <c r="H14" s="57"/>
      <c r="I14" s="57"/>
      <c r="J14" s="57">
        <v>27.0042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74" t="s">
        <v>181</v>
      </c>
      <c r="B15" s="74" t="s">
        <v>183</v>
      </c>
      <c r="C15" s="74" t="s">
        <v>183</v>
      </c>
      <c r="D15" s="68" t="s">
        <v>188</v>
      </c>
      <c r="E15" s="68" t="s">
        <v>189</v>
      </c>
      <c r="F15" s="70">
        <v>80.470304</v>
      </c>
      <c r="G15" s="57">
        <v>80.470304</v>
      </c>
      <c r="H15" s="57">
        <v>80.470304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42" t="s">
        <v>181</v>
      </c>
      <c r="B16" s="42" t="s">
        <v>190</v>
      </c>
      <c r="C16" s="42"/>
      <c r="D16" s="63" t="s">
        <v>191</v>
      </c>
      <c r="E16" s="63" t="s">
        <v>192</v>
      </c>
      <c r="F16" s="73">
        <v>3.465648</v>
      </c>
      <c r="G16" s="73">
        <v>3.465648</v>
      </c>
      <c r="H16" s="73">
        <v>3.465648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22.8" customHeight="1" spans="1:21">
      <c r="A17" s="74" t="s">
        <v>181</v>
      </c>
      <c r="B17" s="74" t="s">
        <v>190</v>
      </c>
      <c r="C17" s="74" t="s">
        <v>193</v>
      </c>
      <c r="D17" s="68" t="s">
        <v>194</v>
      </c>
      <c r="E17" s="68" t="s">
        <v>195</v>
      </c>
      <c r="F17" s="70">
        <v>3.465648</v>
      </c>
      <c r="G17" s="57">
        <v>3.465648</v>
      </c>
      <c r="H17" s="57">
        <v>3.465648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42" t="s">
        <v>181</v>
      </c>
      <c r="B18" s="42" t="s">
        <v>196</v>
      </c>
      <c r="C18" s="42"/>
      <c r="D18" s="63" t="s">
        <v>197</v>
      </c>
      <c r="E18" s="63" t="s">
        <v>198</v>
      </c>
      <c r="F18" s="73">
        <v>2.310432</v>
      </c>
      <c r="G18" s="73">
        <v>2.310432</v>
      </c>
      <c r="H18" s="73">
        <v>2.310432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ht="22.8" customHeight="1" spans="1:21">
      <c r="A19" s="74" t="s">
        <v>181</v>
      </c>
      <c r="B19" s="74" t="s">
        <v>196</v>
      </c>
      <c r="C19" s="74" t="s">
        <v>199</v>
      </c>
      <c r="D19" s="68" t="s">
        <v>200</v>
      </c>
      <c r="E19" s="68" t="s">
        <v>201</v>
      </c>
      <c r="F19" s="70">
        <v>2.310432</v>
      </c>
      <c r="G19" s="57">
        <v>2.310432</v>
      </c>
      <c r="H19" s="57">
        <v>2.310432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42" t="s">
        <v>202</v>
      </c>
      <c r="B20" s="42"/>
      <c r="C20" s="42"/>
      <c r="D20" s="63" t="s">
        <v>202</v>
      </c>
      <c r="E20" s="63" t="s">
        <v>203</v>
      </c>
      <c r="F20" s="73">
        <v>31.896522</v>
      </c>
      <c r="G20" s="73">
        <v>31.896522</v>
      </c>
      <c r="H20" s="73">
        <v>31.896522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22.8" customHeight="1" spans="1:21">
      <c r="A21" s="42" t="s">
        <v>202</v>
      </c>
      <c r="B21" s="42" t="s">
        <v>190</v>
      </c>
      <c r="C21" s="42"/>
      <c r="D21" s="63" t="s">
        <v>204</v>
      </c>
      <c r="E21" s="63" t="s">
        <v>205</v>
      </c>
      <c r="F21" s="73">
        <v>31.896522</v>
      </c>
      <c r="G21" s="73">
        <v>31.896522</v>
      </c>
      <c r="H21" s="73">
        <v>31.896522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22.8" customHeight="1" spans="1:21">
      <c r="A22" s="74" t="s">
        <v>202</v>
      </c>
      <c r="B22" s="74" t="s">
        <v>190</v>
      </c>
      <c r="C22" s="74" t="s">
        <v>178</v>
      </c>
      <c r="D22" s="68" t="s">
        <v>206</v>
      </c>
      <c r="E22" s="68" t="s">
        <v>207</v>
      </c>
      <c r="F22" s="70">
        <v>31.896522</v>
      </c>
      <c r="G22" s="57">
        <v>31.896522</v>
      </c>
      <c r="H22" s="57">
        <v>31.896522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22.8" customHeight="1" spans="1:21">
      <c r="A23" s="42" t="s">
        <v>208</v>
      </c>
      <c r="B23" s="42"/>
      <c r="C23" s="42"/>
      <c r="D23" s="63" t="s">
        <v>208</v>
      </c>
      <c r="E23" s="63" t="s">
        <v>209</v>
      </c>
      <c r="F23" s="73">
        <v>1092.450918</v>
      </c>
      <c r="G23" s="73">
        <v>696.450918</v>
      </c>
      <c r="H23" s="73">
        <v>589.2784</v>
      </c>
      <c r="I23" s="73">
        <v>104.4</v>
      </c>
      <c r="J23" s="73">
        <v>2.772518</v>
      </c>
      <c r="K23" s="73">
        <v>396</v>
      </c>
      <c r="L23" s="73">
        <v>386</v>
      </c>
      <c r="M23" s="73">
        <v>10</v>
      </c>
      <c r="N23" s="73"/>
      <c r="O23" s="73"/>
      <c r="P23" s="73"/>
      <c r="Q23" s="73"/>
      <c r="R23" s="73"/>
      <c r="S23" s="73"/>
      <c r="T23" s="73"/>
      <c r="U23" s="73"/>
    </row>
    <row r="24" ht="22.8" customHeight="1" spans="1:21">
      <c r="A24" s="42" t="s">
        <v>208</v>
      </c>
      <c r="B24" s="42" t="s">
        <v>178</v>
      </c>
      <c r="C24" s="42"/>
      <c r="D24" s="63" t="s">
        <v>210</v>
      </c>
      <c r="E24" s="63" t="s">
        <v>211</v>
      </c>
      <c r="F24" s="73">
        <v>696.450918</v>
      </c>
      <c r="G24" s="73">
        <v>696.450918</v>
      </c>
      <c r="H24" s="73">
        <v>589.2784</v>
      </c>
      <c r="I24" s="73">
        <v>104.4</v>
      </c>
      <c r="J24" s="73">
        <v>2.772518</v>
      </c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22.8" customHeight="1" spans="1:21">
      <c r="A25" s="74" t="s">
        <v>208</v>
      </c>
      <c r="B25" s="74" t="s">
        <v>178</v>
      </c>
      <c r="C25" s="74" t="s">
        <v>178</v>
      </c>
      <c r="D25" s="68" t="s">
        <v>212</v>
      </c>
      <c r="E25" s="68" t="s">
        <v>213</v>
      </c>
      <c r="F25" s="70">
        <v>696.450918</v>
      </c>
      <c r="G25" s="57">
        <v>696.450918</v>
      </c>
      <c r="H25" s="57">
        <v>589.2784</v>
      </c>
      <c r="I25" s="57">
        <v>104.4</v>
      </c>
      <c r="J25" s="57">
        <v>2.772518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ht="22.8" customHeight="1" spans="1:21">
      <c r="A26" s="42" t="s">
        <v>208</v>
      </c>
      <c r="B26" s="42" t="s">
        <v>183</v>
      </c>
      <c r="C26" s="42"/>
      <c r="D26" s="63" t="s">
        <v>214</v>
      </c>
      <c r="E26" s="63" t="s">
        <v>215</v>
      </c>
      <c r="F26" s="73">
        <v>380</v>
      </c>
      <c r="G26" s="73"/>
      <c r="H26" s="73"/>
      <c r="I26" s="73"/>
      <c r="J26" s="73"/>
      <c r="K26" s="73">
        <v>380</v>
      </c>
      <c r="L26" s="73">
        <v>380</v>
      </c>
      <c r="M26" s="73"/>
      <c r="N26" s="73"/>
      <c r="O26" s="73"/>
      <c r="P26" s="73"/>
      <c r="Q26" s="73"/>
      <c r="R26" s="73"/>
      <c r="S26" s="73"/>
      <c r="T26" s="73"/>
      <c r="U26" s="73"/>
    </row>
    <row r="27" ht="22.8" customHeight="1" spans="1:21">
      <c r="A27" s="74" t="s">
        <v>208</v>
      </c>
      <c r="B27" s="74" t="s">
        <v>183</v>
      </c>
      <c r="C27" s="74" t="s">
        <v>178</v>
      </c>
      <c r="D27" s="68" t="s">
        <v>216</v>
      </c>
      <c r="E27" s="68" t="s">
        <v>217</v>
      </c>
      <c r="F27" s="70">
        <v>380</v>
      </c>
      <c r="G27" s="57"/>
      <c r="H27" s="57"/>
      <c r="I27" s="57"/>
      <c r="J27" s="57"/>
      <c r="K27" s="57">
        <v>380</v>
      </c>
      <c r="L27" s="57">
        <v>380</v>
      </c>
      <c r="M27" s="57"/>
      <c r="N27" s="57"/>
      <c r="O27" s="57"/>
      <c r="P27" s="57"/>
      <c r="Q27" s="57"/>
      <c r="R27" s="57"/>
      <c r="S27" s="57"/>
      <c r="T27" s="57"/>
      <c r="U27" s="57"/>
    </row>
    <row r="28" ht="22.8" customHeight="1" spans="1:21">
      <c r="A28" s="42" t="s">
        <v>208</v>
      </c>
      <c r="B28" s="42" t="s">
        <v>193</v>
      </c>
      <c r="C28" s="42"/>
      <c r="D28" s="63" t="s">
        <v>218</v>
      </c>
      <c r="E28" s="63" t="s">
        <v>219</v>
      </c>
      <c r="F28" s="73">
        <v>16</v>
      </c>
      <c r="G28" s="73"/>
      <c r="H28" s="73"/>
      <c r="I28" s="73"/>
      <c r="J28" s="73"/>
      <c r="K28" s="73">
        <v>16</v>
      </c>
      <c r="L28" s="73">
        <v>6</v>
      </c>
      <c r="M28" s="73">
        <v>10</v>
      </c>
      <c r="N28" s="73"/>
      <c r="O28" s="73"/>
      <c r="P28" s="73"/>
      <c r="Q28" s="73"/>
      <c r="R28" s="73"/>
      <c r="S28" s="73"/>
      <c r="T28" s="73"/>
      <c r="U28" s="73"/>
    </row>
    <row r="29" ht="22.8" customHeight="1" spans="1:21">
      <c r="A29" s="74" t="s">
        <v>208</v>
      </c>
      <c r="B29" s="74" t="s">
        <v>193</v>
      </c>
      <c r="C29" s="74" t="s">
        <v>193</v>
      </c>
      <c r="D29" s="68" t="s">
        <v>220</v>
      </c>
      <c r="E29" s="68" t="s">
        <v>221</v>
      </c>
      <c r="F29" s="70">
        <v>16</v>
      </c>
      <c r="G29" s="57"/>
      <c r="H29" s="57"/>
      <c r="I29" s="57"/>
      <c r="J29" s="57"/>
      <c r="K29" s="57">
        <v>16</v>
      </c>
      <c r="L29" s="57">
        <v>6</v>
      </c>
      <c r="M29" s="57">
        <v>10</v>
      </c>
      <c r="N29" s="57"/>
      <c r="O29" s="57"/>
      <c r="P29" s="57"/>
      <c r="Q29" s="57"/>
      <c r="R29" s="57"/>
      <c r="S29" s="57"/>
      <c r="T29" s="57"/>
      <c r="U29" s="57"/>
    </row>
    <row r="30" ht="22.8" customHeight="1" spans="1:21">
      <c r="A30" s="42" t="s">
        <v>222</v>
      </c>
      <c r="B30" s="42"/>
      <c r="C30" s="42"/>
      <c r="D30" s="63" t="s">
        <v>222</v>
      </c>
      <c r="E30" s="63" t="s">
        <v>223</v>
      </c>
      <c r="F30" s="73">
        <v>60.352728</v>
      </c>
      <c r="G30" s="73">
        <v>60.352728</v>
      </c>
      <c r="H30" s="73">
        <v>60.352728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</row>
    <row r="31" ht="22.8" customHeight="1" spans="1:21">
      <c r="A31" s="42" t="s">
        <v>222</v>
      </c>
      <c r="B31" s="42" t="s">
        <v>199</v>
      </c>
      <c r="C31" s="42"/>
      <c r="D31" s="63" t="s">
        <v>224</v>
      </c>
      <c r="E31" s="63" t="s">
        <v>225</v>
      </c>
      <c r="F31" s="73">
        <v>60.352728</v>
      </c>
      <c r="G31" s="73">
        <v>60.352728</v>
      </c>
      <c r="H31" s="73">
        <v>60.352728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</row>
    <row r="32" ht="22.8" customHeight="1" spans="1:21">
      <c r="A32" s="74" t="s">
        <v>222</v>
      </c>
      <c r="B32" s="74" t="s">
        <v>199</v>
      </c>
      <c r="C32" s="74" t="s">
        <v>178</v>
      </c>
      <c r="D32" s="68" t="s">
        <v>226</v>
      </c>
      <c r="E32" s="68" t="s">
        <v>227</v>
      </c>
      <c r="F32" s="70">
        <v>60.352728</v>
      </c>
      <c r="G32" s="57">
        <v>60.352728</v>
      </c>
      <c r="H32" s="57">
        <v>60.352728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9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53"/>
      <c r="D1" s="66" t="s">
        <v>256</v>
      </c>
    </row>
    <row r="2" ht="31.9" customHeight="1" spans="1:4">
      <c r="A2" s="67" t="s">
        <v>11</v>
      </c>
      <c r="B2" s="67"/>
      <c r="C2" s="67"/>
      <c r="D2" s="67"/>
    </row>
    <row r="3" ht="18.95" customHeight="1" spans="1:4">
      <c r="A3" s="62" t="s">
        <v>33</v>
      </c>
      <c r="B3" s="62"/>
      <c r="C3" s="62"/>
      <c r="D3" s="60" t="s">
        <v>34</v>
      </c>
    </row>
    <row r="4" ht="20.2" customHeight="1" spans="1:4">
      <c r="A4" s="40" t="s">
        <v>35</v>
      </c>
      <c r="B4" s="40"/>
      <c r="C4" s="40" t="s">
        <v>36</v>
      </c>
      <c r="D4" s="40"/>
    </row>
    <row r="5" ht="20.2" customHeight="1" spans="1:4">
      <c r="A5" s="40" t="s">
        <v>37</v>
      </c>
      <c r="B5" s="40" t="s">
        <v>38</v>
      </c>
      <c r="C5" s="40" t="s">
        <v>37</v>
      </c>
      <c r="D5" s="40" t="s">
        <v>38</v>
      </c>
    </row>
    <row r="6" ht="20.2" customHeight="1" spans="1:4">
      <c r="A6" s="65" t="s">
        <v>257</v>
      </c>
      <c r="B6" s="64">
        <v>1302.950752</v>
      </c>
      <c r="C6" s="65" t="s">
        <v>258</v>
      </c>
      <c r="D6" s="73">
        <v>1302.950752</v>
      </c>
    </row>
    <row r="7" ht="20.2" customHeight="1" spans="1:4">
      <c r="A7" s="58" t="s">
        <v>259</v>
      </c>
      <c r="B7" s="57">
        <v>1302.950752</v>
      </c>
      <c r="C7" s="58" t="s">
        <v>43</v>
      </c>
      <c r="D7" s="70"/>
    </row>
    <row r="8" ht="20.2" customHeight="1" spans="1:4">
      <c r="A8" s="58" t="s">
        <v>260</v>
      </c>
      <c r="B8" s="57">
        <v>1302.950752</v>
      </c>
      <c r="C8" s="58" t="s">
        <v>47</v>
      </c>
      <c r="D8" s="70"/>
    </row>
    <row r="9" ht="31.05" customHeight="1" spans="1:4">
      <c r="A9" s="58" t="s">
        <v>50</v>
      </c>
      <c r="B9" s="57"/>
      <c r="C9" s="58" t="s">
        <v>51</v>
      </c>
      <c r="D9" s="70">
        <v>5</v>
      </c>
    </row>
    <row r="10" ht="20.2" customHeight="1" spans="1:4">
      <c r="A10" s="58" t="s">
        <v>261</v>
      </c>
      <c r="B10" s="57"/>
      <c r="C10" s="58" t="s">
        <v>55</v>
      </c>
      <c r="D10" s="70"/>
    </row>
    <row r="11" ht="20.2" customHeight="1" spans="1:4">
      <c r="A11" s="58" t="s">
        <v>262</v>
      </c>
      <c r="B11" s="57"/>
      <c r="C11" s="58" t="s">
        <v>59</v>
      </c>
      <c r="D11" s="70"/>
    </row>
    <row r="12" ht="20.2" customHeight="1" spans="1:4">
      <c r="A12" s="58" t="s">
        <v>263</v>
      </c>
      <c r="B12" s="57"/>
      <c r="C12" s="58" t="s">
        <v>63</v>
      </c>
      <c r="D12" s="70"/>
    </row>
    <row r="13" ht="20.2" customHeight="1" spans="1:4">
      <c r="A13" s="65" t="s">
        <v>264</v>
      </c>
      <c r="B13" s="64"/>
      <c r="C13" s="58" t="s">
        <v>67</v>
      </c>
      <c r="D13" s="70"/>
    </row>
    <row r="14" ht="20.2" customHeight="1" spans="1:4">
      <c r="A14" s="58" t="s">
        <v>259</v>
      </c>
      <c r="B14" s="57"/>
      <c r="C14" s="58" t="s">
        <v>71</v>
      </c>
      <c r="D14" s="70">
        <v>113.250584</v>
      </c>
    </row>
    <row r="15" ht="20.2" customHeight="1" spans="1:4">
      <c r="A15" s="58" t="s">
        <v>261</v>
      </c>
      <c r="B15" s="57"/>
      <c r="C15" s="58" t="s">
        <v>75</v>
      </c>
      <c r="D15" s="70"/>
    </row>
    <row r="16" ht="20.2" customHeight="1" spans="1:4">
      <c r="A16" s="58" t="s">
        <v>262</v>
      </c>
      <c r="B16" s="57"/>
      <c r="C16" s="58" t="s">
        <v>79</v>
      </c>
      <c r="D16" s="70">
        <v>31.896522</v>
      </c>
    </row>
    <row r="17" ht="20.2" customHeight="1" spans="1:4">
      <c r="A17" s="58" t="s">
        <v>263</v>
      </c>
      <c r="B17" s="57"/>
      <c r="C17" s="58" t="s">
        <v>83</v>
      </c>
      <c r="D17" s="70"/>
    </row>
    <row r="18" ht="20.2" customHeight="1" spans="1:4">
      <c r="A18" s="58"/>
      <c r="B18" s="57"/>
      <c r="C18" s="58" t="s">
        <v>87</v>
      </c>
      <c r="D18" s="70">
        <v>1092.450918</v>
      </c>
    </row>
    <row r="19" ht="20.2" customHeight="1" spans="1:4">
      <c r="A19" s="58"/>
      <c r="B19" s="58"/>
      <c r="C19" s="58" t="s">
        <v>91</v>
      </c>
      <c r="D19" s="70"/>
    </row>
    <row r="20" ht="20.2" customHeight="1" spans="1:4">
      <c r="A20" s="58"/>
      <c r="B20" s="58"/>
      <c r="C20" s="58" t="s">
        <v>95</v>
      </c>
      <c r="D20" s="70"/>
    </row>
    <row r="21" ht="20.2" customHeight="1" spans="1:4">
      <c r="A21" s="58"/>
      <c r="B21" s="58"/>
      <c r="C21" s="58" t="s">
        <v>99</v>
      </c>
      <c r="D21" s="70"/>
    </row>
    <row r="22" ht="20.2" customHeight="1" spans="1:4">
      <c r="A22" s="58"/>
      <c r="B22" s="58"/>
      <c r="C22" s="58" t="s">
        <v>102</v>
      </c>
      <c r="D22" s="70"/>
    </row>
    <row r="23" ht="20.2" customHeight="1" spans="1:4">
      <c r="A23" s="58"/>
      <c r="B23" s="58"/>
      <c r="C23" s="58" t="s">
        <v>105</v>
      </c>
      <c r="D23" s="70"/>
    </row>
    <row r="24" ht="20.2" customHeight="1" spans="1:4">
      <c r="A24" s="58"/>
      <c r="B24" s="58"/>
      <c r="C24" s="58" t="s">
        <v>107</v>
      </c>
      <c r="D24" s="70"/>
    </row>
    <row r="25" ht="20.2" customHeight="1" spans="1:4">
      <c r="A25" s="58"/>
      <c r="B25" s="58"/>
      <c r="C25" s="58" t="s">
        <v>109</v>
      </c>
      <c r="D25" s="70"/>
    </row>
    <row r="26" ht="20.2" customHeight="1" spans="1:4">
      <c r="A26" s="58"/>
      <c r="B26" s="58"/>
      <c r="C26" s="58" t="s">
        <v>111</v>
      </c>
      <c r="D26" s="70">
        <v>60.352728</v>
      </c>
    </row>
    <row r="27" ht="20.2" customHeight="1" spans="1:4">
      <c r="A27" s="58"/>
      <c r="B27" s="58"/>
      <c r="C27" s="58" t="s">
        <v>113</v>
      </c>
      <c r="D27" s="70"/>
    </row>
    <row r="28" ht="20.2" customHeight="1" spans="1:4">
      <c r="A28" s="58"/>
      <c r="B28" s="58"/>
      <c r="C28" s="58" t="s">
        <v>115</v>
      </c>
      <c r="D28" s="70"/>
    </row>
    <row r="29" ht="20.2" customHeight="1" spans="1:4">
      <c r="A29" s="58"/>
      <c r="B29" s="58"/>
      <c r="C29" s="58" t="s">
        <v>117</v>
      </c>
      <c r="D29" s="70"/>
    </row>
    <row r="30" ht="20.2" customHeight="1" spans="1:4">
      <c r="A30" s="58"/>
      <c r="B30" s="58"/>
      <c r="C30" s="58" t="s">
        <v>119</v>
      </c>
      <c r="D30" s="70"/>
    </row>
    <row r="31" ht="20.2" customHeight="1" spans="1:4">
      <c r="A31" s="58"/>
      <c r="B31" s="58"/>
      <c r="C31" s="58" t="s">
        <v>121</v>
      </c>
      <c r="D31" s="70"/>
    </row>
    <row r="32" ht="20.2" customHeight="1" spans="1:4">
      <c r="A32" s="58"/>
      <c r="B32" s="58"/>
      <c r="C32" s="58" t="s">
        <v>123</v>
      </c>
      <c r="D32" s="70"/>
    </row>
    <row r="33" ht="20.2" customHeight="1" spans="1:4">
      <c r="A33" s="58"/>
      <c r="B33" s="58"/>
      <c r="C33" s="58" t="s">
        <v>125</v>
      </c>
      <c r="D33" s="70"/>
    </row>
    <row r="34" ht="20.2" customHeight="1" spans="1:4">
      <c r="A34" s="58"/>
      <c r="B34" s="58"/>
      <c r="C34" s="58" t="s">
        <v>126</v>
      </c>
      <c r="D34" s="70"/>
    </row>
    <row r="35" ht="20.2" customHeight="1" spans="1:4">
      <c r="A35" s="58"/>
      <c r="B35" s="58"/>
      <c r="C35" s="58" t="s">
        <v>127</v>
      </c>
      <c r="D35" s="70"/>
    </row>
    <row r="36" ht="20.2" customHeight="1" spans="1:4">
      <c r="A36" s="58"/>
      <c r="B36" s="58"/>
      <c r="C36" s="58" t="s">
        <v>128</v>
      </c>
      <c r="D36" s="70"/>
    </row>
    <row r="37" ht="20.2" customHeight="1" spans="1:4">
      <c r="A37" s="58"/>
      <c r="B37" s="58"/>
      <c r="C37" s="58"/>
      <c r="D37" s="58"/>
    </row>
    <row r="38" ht="20.2" customHeight="1" spans="1:4">
      <c r="A38" s="65"/>
      <c r="B38" s="65"/>
      <c r="C38" s="65" t="s">
        <v>265</v>
      </c>
      <c r="D38" s="64"/>
    </row>
    <row r="39" ht="20.2" customHeight="1" spans="1:4">
      <c r="A39" s="65"/>
      <c r="B39" s="65"/>
      <c r="C39" s="65"/>
      <c r="D39" s="65"/>
    </row>
    <row r="40" ht="20.2" customHeight="1" spans="1:4">
      <c r="A40" s="42" t="s">
        <v>266</v>
      </c>
      <c r="B40" s="64">
        <v>1302.950752</v>
      </c>
      <c r="C40" s="42" t="s">
        <v>267</v>
      </c>
      <c r="D40" s="73">
        <v>1302.950752</v>
      </c>
    </row>
    <row r="41" ht="16.35" customHeight="1" spans="1:3">
      <c r="A41" s="62" t="s">
        <v>268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7" activePane="bottomLeft" state="frozen"/>
      <selection/>
      <selection pane="bottomLeft" activeCell="F31" sqref="F31"/>
    </sheetView>
  </sheetViews>
  <sheetFormatPr defaultColWidth="9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53"/>
      <c r="D1" s="53"/>
      <c r="K1" s="66" t="s">
        <v>269</v>
      </c>
    </row>
    <row r="2" ht="43.1" customHeight="1" spans="1:1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0" t="s">
        <v>34</v>
      </c>
      <c r="K3" s="60"/>
    </row>
    <row r="4" ht="19.8" customHeight="1" spans="1:11">
      <c r="A4" s="40" t="s">
        <v>162</v>
      </c>
      <c r="B4" s="40"/>
      <c r="C4" s="40"/>
      <c r="D4" s="40" t="s">
        <v>163</v>
      </c>
      <c r="E4" s="40" t="s">
        <v>164</v>
      </c>
      <c r="F4" s="40" t="s">
        <v>139</v>
      </c>
      <c r="G4" s="40" t="s">
        <v>165</v>
      </c>
      <c r="H4" s="40"/>
      <c r="I4" s="40"/>
      <c r="J4" s="40"/>
      <c r="K4" s="40" t="s">
        <v>166</v>
      </c>
    </row>
    <row r="5" ht="17.25" customHeight="1" spans="1:11">
      <c r="A5" s="40"/>
      <c r="B5" s="40"/>
      <c r="C5" s="40"/>
      <c r="D5" s="40"/>
      <c r="E5" s="40"/>
      <c r="F5" s="40"/>
      <c r="G5" s="40" t="s">
        <v>141</v>
      </c>
      <c r="H5" s="40" t="s">
        <v>270</v>
      </c>
      <c r="I5" s="40"/>
      <c r="J5" s="40" t="s">
        <v>271</v>
      </c>
      <c r="K5" s="40"/>
    </row>
    <row r="6" ht="24.15" customHeight="1" spans="1:11">
      <c r="A6" s="40" t="s">
        <v>170</v>
      </c>
      <c r="B6" s="40" t="s">
        <v>171</v>
      </c>
      <c r="C6" s="40" t="s">
        <v>172</v>
      </c>
      <c r="D6" s="40"/>
      <c r="E6" s="40"/>
      <c r="F6" s="40"/>
      <c r="G6" s="40"/>
      <c r="H6" s="40" t="s">
        <v>248</v>
      </c>
      <c r="I6" s="40" t="s">
        <v>240</v>
      </c>
      <c r="J6" s="40"/>
      <c r="K6" s="40"/>
    </row>
    <row r="7" ht="22.8" customHeight="1" spans="1:11">
      <c r="A7" s="58"/>
      <c r="B7" s="58"/>
      <c r="C7" s="58"/>
      <c r="D7" s="65"/>
      <c r="E7" s="65" t="s">
        <v>139</v>
      </c>
      <c r="F7" s="64">
        <v>1302.950752</v>
      </c>
      <c r="G7" s="64">
        <v>901.950752</v>
      </c>
      <c r="H7" s="64">
        <v>767.774034</v>
      </c>
      <c r="I7" s="64">
        <v>29.776718</v>
      </c>
      <c r="J7" s="64">
        <v>104.4</v>
      </c>
      <c r="K7" s="64">
        <v>401</v>
      </c>
    </row>
    <row r="8" ht="22.8" customHeight="1" spans="1:11">
      <c r="A8" s="58"/>
      <c r="B8" s="58"/>
      <c r="C8" s="58"/>
      <c r="D8" s="63" t="s">
        <v>157</v>
      </c>
      <c r="E8" s="63" t="s">
        <v>158</v>
      </c>
      <c r="F8" s="64">
        <v>1302.950752</v>
      </c>
      <c r="G8" s="64">
        <v>901.950752</v>
      </c>
      <c r="H8" s="64">
        <v>767.774034</v>
      </c>
      <c r="I8" s="64">
        <v>29.776718</v>
      </c>
      <c r="J8" s="64">
        <v>104.4</v>
      </c>
      <c r="K8" s="64">
        <v>401</v>
      </c>
    </row>
    <row r="9" ht="22.8" customHeight="1" spans="1:11">
      <c r="A9" s="58"/>
      <c r="B9" s="58"/>
      <c r="C9" s="58"/>
      <c r="D9" s="69" t="s">
        <v>159</v>
      </c>
      <c r="E9" s="69" t="s">
        <v>160</v>
      </c>
      <c r="F9" s="64">
        <v>1302.950752</v>
      </c>
      <c r="G9" s="64">
        <v>901.950752</v>
      </c>
      <c r="H9" s="64">
        <v>767.774034</v>
      </c>
      <c r="I9" s="64">
        <v>29.776718</v>
      </c>
      <c r="J9" s="64">
        <v>104.4</v>
      </c>
      <c r="K9" s="64">
        <v>401</v>
      </c>
    </row>
    <row r="10" ht="22.8" customHeight="1" spans="1:11">
      <c r="A10" s="42" t="s">
        <v>181</v>
      </c>
      <c r="B10" s="42"/>
      <c r="C10" s="42"/>
      <c r="D10" s="65" t="s">
        <v>272</v>
      </c>
      <c r="E10" s="65" t="s">
        <v>273</v>
      </c>
      <c r="F10" s="64">
        <v>113.250584</v>
      </c>
      <c r="G10" s="64">
        <v>113.250584</v>
      </c>
      <c r="H10" s="64">
        <v>86.246384</v>
      </c>
      <c r="I10" s="64">
        <v>27.0042</v>
      </c>
      <c r="J10" s="64">
        <v>0</v>
      </c>
      <c r="K10" s="64">
        <v>0</v>
      </c>
    </row>
    <row r="11" ht="22.8" customHeight="1" spans="1:11">
      <c r="A11" s="42" t="s">
        <v>181</v>
      </c>
      <c r="B11" s="123" t="s">
        <v>183</v>
      </c>
      <c r="C11" s="42"/>
      <c r="D11" s="65" t="s">
        <v>274</v>
      </c>
      <c r="E11" s="65" t="s">
        <v>275</v>
      </c>
      <c r="F11" s="64">
        <v>107.474504</v>
      </c>
      <c r="G11" s="64">
        <v>107.474504</v>
      </c>
      <c r="H11" s="64">
        <v>80.470304</v>
      </c>
      <c r="I11" s="64">
        <v>27.0042</v>
      </c>
      <c r="J11" s="64">
        <v>0</v>
      </c>
      <c r="K11" s="64">
        <v>0</v>
      </c>
    </row>
    <row r="12" ht="22.8" customHeight="1" spans="1:11">
      <c r="A12" s="74" t="s">
        <v>181</v>
      </c>
      <c r="B12" s="74" t="s">
        <v>183</v>
      </c>
      <c r="C12" s="74" t="s">
        <v>178</v>
      </c>
      <c r="D12" s="68" t="s">
        <v>276</v>
      </c>
      <c r="E12" s="58" t="s">
        <v>277</v>
      </c>
      <c r="F12" s="57">
        <v>27.0042</v>
      </c>
      <c r="G12" s="57">
        <v>27.0042</v>
      </c>
      <c r="H12" s="70"/>
      <c r="I12" s="70">
        <v>27.0042</v>
      </c>
      <c r="J12" s="70"/>
      <c r="K12" s="70"/>
    </row>
    <row r="13" ht="22.8" customHeight="1" spans="1:11">
      <c r="A13" s="74" t="s">
        <v>181</v>
      </c>
      <c r="B13" s="74" t="s">
        <v>183</v>
      </c>
      <c r="C13" s="74" t="s">
        <v>183</v>
      </c>
      <c r="D13" s="68" t="s">
        <v>278</v>
      </c>
      <c r="E13" s="58" t="s">
        <v>279</v>
      </c>
      <c r="F13" s="57">
        <v>80.470304</v>
      </c>
      <c r="G13" s="57">
        <v>80.470304</v>
      </c>
      <c r="H13" s="70">
        <v>80.470304</v>
      </c>
      <c r="I13" s="70"/>
      <c r="J13" s="70"/>
      <c r="K13" s="70"/>
    </row>
    <row r="14" ht="22.8" customHeight="1" spans="1:11">
      <c r="A14" s="42" t="s">
        <v>181</v>
      </c>
      <c r="B14" s="123" t="s">
        <v>190</v>
      </c>
      <c r="C14" s="42"/>
      <c r="D14" s="65" t="s">
        <v>280</v>
      </c>
      <c r="E14" s="65" t="s">
        <v>281</v>
      </c>
      <c r="F14" s="64">
        <v>3.465648</v>
      </c>
      <c r="G14" s="64">
        <v>3.465648</v>
      </c>
      <c r="H14" s="64">
        <v>3.465648</v>
      </c>
      <c r="I14" s="64">
        <v>0</v>
      </c>
      <c r="J14" s="64">
        <v>0</v>
      </c>
      <c r="K14" s="64">
        <v>0</v>
      </c>
    </row>
    <row r="15" ht="22.8" customHeight="1" spans="1:11">
      <c r="A15" s="74" t="s">
        <v>181</v>
      </c>
      <c r="B15" s="74" t="s">
        <v>190</v>
      </c>
      <c r="C15" s="74" t="s">
        <v>193</v>
      </c>
      <c r="D15" s="68" t="s">
        <v>282</v>
      </c>
      <c r="E15" s="58" t="s">
        <v>283</v>
      </c>
      <c r="F15" s="57">
        <v>3.465648</v>
      </c>
      <c r="G15" s="57">
        <v>3.465648</v>
      </c>
      <c r="H15" s="70">
        <v>3.465648</v>
      </c>
      <c r="I15" s="70"/>
      <c r="J15" s="70"/>
      <c r="K15" s="70"/>
    </row>
    <row r="16" ht="22.8" customHeight="1" spans="1:11">
      <c r="A16" s="42" t="s">
        <v>181</v>
      </c>
      <c r="B16" s="123" t="s">
        <v>196</v>
      </c>
      <c r="C16" s="42"/>
      <c r="D16" s="65" t="s">
        <v>284</v>
      </c>
      <c r="E16" s="65" t="s">
        <v>285</v>
      </c>
      <c r="F16" s="64">
        <v>2.310432</v>
      </c>
      <c r="G16" s="64">
        <v>2.310432</v>
      </c>
      <c r="H16" s="64">
        <v>2.310432</v>
      </c>
      <c r="I16" s="64">
        <v>0</v>
      </c>
      <c r="J16" s="64">
        <v>0</v>
      </c>
      <c r="K16" s="64">
        <v>0</v>
      </c>
    </row>
    <row r="17" ht="22.8" customHeight="1" spans="1:11">
      <c r="A17" s="74" t="s">
        <v>181</v>
      </c>
      <c r="B17" s="74" t="s">
        <v>196</v>
      </c>
      <c r="C17" s="74" t="s">
        <v>199</v>
      </c>
      <c r="D17" s="68" t="s">
        <v>286</v>
      </c>
      <c r="E17" s="58" t="s">
        <v>287</v>
      </c>
      <c r="F17" s="57">
        <v>2.310432</v>
      </c>
      <c r="G17" s="57">
        <v>2.310432</v>
      </c>
      <c r="H17" s="70">
        <v>2.310432</v>
      </c>
      <c r="I17" s="70"/>
      <c r="J17" s="70"/>
      <c r="K17" s="70"/>
    </row>
    <row r="18" ht="22.8" customHeight="1" spans="1:11">
      <c r="A18" s="42" t="s">
        <v>208</v>
      </c>
      <c r="B18" s="42"/>
      <c r="C18" s="42"/>
      <c r="D18" s="65" t="s">
        <v>288</v>
      </c>
      <c r="E18" s="65" t="s">
        <v>289</v>
      </c>
      <c r="F18" s="64">
        <v>1092.450918</v>
      </c>
      <c r="G18" s="64">
        <v>696.450918</v>
      </c>
      <c r="H18" s="64">
        <v>589.2784</v>
      </c>
      <c r="I18" s="64">
        <v>2.772518</v>
      </c>
      <c r="J18" s="64">
        <v>104.4</v>
      </c>
      <c r="K18" s="64">
        <v>396</v>
      </c>
    </row>
    <row r="19" ht="22.8" customHeight="1" spans="1:11">
      <c r="A19" s="42" t="s">
        <v>208</v>
      </c>
      <c r="B19" s="123" t="s">
        <v>178</v>
      </c>
      <c r="C19" s="42"/>
      <c r="D19" s="65" t="s">
        <v>290</v>
      </c>
      <c r="E19" s="65" t="s">
        <v>291</v>
      </c>
      <c r="F19" s="64">
        <v>696.450918</v>
      </c>
      <c r="G19" s="64">
        <v>696.450918</v>
      </c>
      <c r="H19" s="64">
        <v>589.2784</v>
      </c>
      <c r="I19" s="64">
        <v>2.772518</v>
      </c>
      <c r="J19" s="64">
        <v>104.4</v>
      </c>
      <c r="K19" s="64">
        <v>0</v>
      </c>
    </row>
    <row r="20" ht="22.8" customHeight="1" spans="1:11">
      <c r="A20" s="74" t="s">
        <v>208</v>
      </c>
      <c r="B20" s="74" t="s">
        <v>178</v>
      </c>
      <c r="C20" s="74" t="s">
        <v>178</v>
      </c>
      <c r="D20" s="68" t="s">
        <v>292</v>
      </c>
      <c r="E20" s="58" t="s">
        <v>293</v>
      </c>
      <c r="F20" s="57">
        <v>696.450918</v>
      </c>
      <c r="G20" s="57">
        <v>696.450918</v>
      </c>
      <c r="H20" s="70">
        <v>589.2784</v>
      </c>
      <c r="I20" s="70">
        <v>2.772518</v>
      </c>
      <c r="J20" s="70">
        <v>104.4</v>
      </c>
      <c r="K20" s="70"/>
    </row>
    <row r="21" ht="22.8" customHeight="1" spans="1:11">
      <c r="A21" s="42" t="s">
        <v>208</v>
      </c>
      <c r="B21" s="123" t="s">
        <v>193</v>
      </c>
      <c r="C21" s="42"/>
      <c r="D21" s="65" t="s">
        <v>294</v>
      </c>
      <c r="E21" s="65" t="s">
        <v>221</v>
      </c>
      <c r="F21" s="64">
        <v>16</v>
      </c>
      <c r="G21" s="64">
        <v>0</v>
      </c>
      <c r="H21" s="64">
        <v>0</v>
      </c>
      <c r="I21" s="64">
        <v>0</v>
      </c>
      <c r="J21" s="64">
        <v>0</v>
      </c>
      <c r="K21" s="64">
        <v>16</v>
      </c>
    </row>
    <row r="22" ht="22.8" customHeight="1" spans="1:11">
      <c r="A22" s="74" t="s">
        <v>208</v>
      </c>
      <c r="B22" s="74" t="s">
        <v>193</v>
      </c>
      <c r="C22" s="74" t="s">
        <v>193</v>
      </c>
      <c r="D22" s="68" t="s">
        <v>295</v>
      </c>
      <c r="E22" s="58" t="s">
        <v>296</v>
      </c>
      <c r="F22" s="57">
        <v>16</v>
      </c>
      <c r="G22" s="57"/>
      <c r="H22" s="70"/>
      <c r="I22" s="70"/>
      <c r="J22" s="70"/>
      <c r="K22" s="70">
        <v>16</v>
      </c>
    </row>
    <row r="23" ht="22.8" customHeight="1" spans="1:11">
      <c r="A23" s="42" t="s">
        <v>208</v>
      </c>
      <c r="B23" s="123" t="s">
        <v>183</v>
      </c>
      <c r="C23" s="42"/>
      <c r="D23" s="65" t="s">
        <v>297</v>
      </c>
      <c r="E23" s="65" t="s">
        <v>217</v>
      </c>
      <c r="F23" s="64">
        <v>380</v>
      </c>
      <c r="G23" s="64">
        <v>0</v>
      </c>
      <c r="H23" s="64">
        <v>0</v>
      </c>
      <c r="I23" s="64">
        <v>0</v>
      </c>
      <c r="J23" s="64">
        <v>0</v>
      </c>
      <c r="K23" s="64">
        <v>380</v>
      </c>
    </row>
    <row r="24" ht="22.8" customHeight="1" spans="1:11">
      <c r="A24" s="74" t="s">
        <v>208</v>
      </c>
      <c r="B24" s="74" t="s">
        <v>183</v>
      </c>
      <c r="C24" s="74" t="s">
        <v>178</v>
      </c>
      <c r="D24" s="68" t="s">
        <v>298</v>
      </c>
      <c r="E24" s="58" t="s">
        <v>299</v>
      </c>
      <c r="F24" s="57">
        <v>380</v>
      </c>
      <c r="G24" s="57"/>
      <c r="H24" s="70"/>
      <c r="I24" s="70"/>
      <c r="J24" s="70"/>
      <c r="K24" s="70">
        <v>380</v>
      </c>
    </row>
    <row r="25" ht="22.8" customHeight="1" spans="1:11">
      <c r="A25" s="42" t="s">
        <v>202</v>
      </c>
      <c r="B25" s="42"/>
      <c r="C25" s="42"/>
      <c r="D25" s="65" t="s">
        <v>300</v>
      </c>
      <c r="E25" s="65" t="s">
        <v>301</v>
      </c>
      <c r="F25" s="64">
        <v>31.896522</v>
      </c>
      <c r="G25" s="64">
        <v>31.896522</v>
      </c>
      <c r="H25" s="64">
        <v>31.896522</v>
      </c>
      <c r="I25" s="64">
        <v>0</v>
      </c>
      <c r="J25" s="64">
        <v>0</v>
      </c>
      <c r="K25" s="64">
        <v>0</v>
      </c>
    </row>
    <row r="26" ht="22.8" customHeight="1" spans="1:11">
      <c r="A26" s="42" t="s">
        <v>202</v>
      </c>
      <c r="B26" s="123" t="s">
        <v>190</v>
      </c>
      <c r="C26" s="42"/>
      <c r="D26" s="65" t="s">
        <v>302</v>
      </c>
      <c r="E26" s="65" t="s">
        <v>303</v>
      </c>
      <c r="F26" s="64">
        <v>31.896522</v>
      </c>
      <c r="G26" s="64">
        <v>31.896522</v>
      </c>
      <c r="H26" s="64">
        <v>31.896522</v>
      </c>
      <c r="I26" s="64">
        <v>0</v>
      </c>
      <c r="J26" s="64">
        <v>0</v>
      </c>
      <c r="K26" s="64">
        <v>0</v>
      </c>
    </row>
    <row r="27" ht="22.8" customHeight="1" spans="1:11">
      <c r="A27" s="74" t="s">
        <v>202</v>
      </c>
      <c r="B27" s="74" t="s">
        <v>190</v>
      </c>
      <c r="C27" s="74" t="s">
        <v>178</v>
      </c>
      <c r="D27" s="68" t="s">
        <v>304</v>
      </c>
      <c r="E27" s="58" t="s">
        <v>305</v>
      </c>
      <c r="F27" s="57">
        <v>31.896522</v>
      </c>
      <c r="G27" s="57">
        <v>31.896522</v>
      </c>
      <c r="H27" s="70">
        <v>31.896522</v>
      </c>
      <c r="I27" s="70"/>
      <c r="J27" s="70"/>
      <c r="K27" s="70"/>
    </row>
    <row r="28" ht="22.8" customHeight="1" spans="1:11">
      <c r="A28" s="42" t="s">
        <v>222</v>
      </c>
      <c r="B28" s="42"/>
      <c r="C28" s="42"/>
      <c r="D28" s="65" t="s">
        <v>306</v>
      </c>
      <c r="E28" s="65" t="s">
        <v>307</v>
      </c>
      <c r="F28" s="64">
        <v>60.352728</v>
      </c>
      <c r="G28" s="64">
        <v>60.352728</v>
      </c>
      <c r="H28" s="64">
        <v>60.352728</v>
      </c>
      <c r="I28" s="64">
        <v>0</v>
      </c>
      <c r="J28" s="64">
        <v>0</v>
      </c>
      <c r="K28" s="64">
        <v>0</v>
      </c>
    </row>
    <row r="29" ht="22.8" customHeight="1" spans="1:11">
      <c r="A29" s="42" t="s">
        <v>222</v>
      </c>
      <c r="B29" s="123" t="s">
        <v>199</v>
      </c>
      <c r="C29" s="42"/>
      <c r="D29" s="65" t="s">
        <v>308</v>
      </c>
      <c r="E29" s="65" t="s">
        <v>309</v>
      </c>
      <c r="F29" s="64">
        <v>60.352728</v>
      </c>
      <c r="G29" s="64">
        <v>60.352728</v>
      </c>
      <c r="H29" s="64">
        <v>60.352728</v>
      </c>
      <c r="I29" s="64">
        <v>0</v>
      </c>
      <c r="J29" s="64">
        <v>0</v>
      </c>
      <c r="K29" s="64">
        <v>0</v>
      </c>
    </row>
    <row r="30" ht="22.8" customHeight="1" spans="1:11">
      <c r="A30" s="74" t="s">
        <v>222</v>
      </c>
      <c r="B30" s="74" t="s">
        <v>199</v>
      </c>
      <c r="C30" s="74" t="s">
        <v>178</v>
      </c>
      <c r="D30" s="68" t="s">
        <v>310</v>
      </c>
      <c r="E30" s="58" t="s">
        <v>311</v>
      </c>
      <c r="F30" s="57">
        <v>60.352728</v>
      </c>
      <c r="G30" s="57">
        <v>60.352728</v>
      </c>
      <c r="H30" s="70">
        <v>60.352728</v>
      </c>
      <c r="I30" s="70"/>
      <c r="J30" s="70"/>
      <c r="K30" s="70"/>
    </row>
    <row r="31" ht="22.8" customHeight="1" spans="1:11">
      <c r="A31" s="42" t="s">
        <v>173</v>
      </c>
      <c r="B31" s="42"/>
      <c r="C31" s="42"/>
      <c r="D31" s="65" t="s">
        <v>312</v>
      </c>
      <c r="E31" s="65" t="s">
        <v>313</v>
      </c>
      <c r="F31" s="64">
        <v>5</v>
      </c>
      <c r="G31" s="64">
        <v>0</v>
      </c>
      <c r="H31" s="64">
        <v>0</v>
      </c>
      <c r="I31" s="64">
        <v>0</v>
      </c>
      <c r="J31" s="64">
        <v>0</v>
      </c>
      <c r="K31" s="64">
        <v>5</v>
      </c>
    </row>
    <row r="32" ht="22.8" customHeight="1" spans="1:11">
      <c r="A32" s="42" t="s">
        <v>173</v>
      </c>
      <c r="B32" s="123" t="s">
        <v>175</v>
      </c>
      <c r="C32" s="42"/>
      <c r="D32" s="65" t="s">
        <v>314</v>
      </c>
      <c r="E32" s="65" t="s">
        <v>315</v>
      </c>
      <c r="F32" s="64">
        <v>5</v>
      </c>
      <c r="G32" s="64">
        <v>0</v>
      </c>
      <c r="H32" s="64">
        <v>0</v>
      </c>
      <c r="I32" s="64">
        <v>0</v>
      </c>
      <c r="J32" s="64">
        <v>0</v>
      </c>
      <c r="K32" s="64">
        <v>5</v>
      </c>
    </row>
    <row r="33" ht="22.8" customHeight="1" spans="1:11">
      <c r="A33" s="74" t="s">
        <v>173</v>
      </c>
      <c r="B33" s="74" t="s">
        <v>175</v>
      </c>
      <c r="C33" s="74" t="s">
        <v>178</v>
      </c>
      <c r="D33" s="68" t="s">
        <v>316</v>
      </c>
      <c r="E33" s="58" t="s">
        <v>317</v>
      </c>
      <c r="F33" s="57">
        <v>5</v>
      </c>
      <c r="G33" s="57"/>
      <c r="H33" s="70"/>
      <c r="I33" s="70"/>
      <c r="J33" s="70"/>
      <c r="K33" s="70">
        <v>5</v>
      </c>
    </row>
    <row r="34" ht="16.35" customHeight="1" spans="1:11">
      <c r="A34" s="62" t="s">
        <v>318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</row>
  </sheetData>
  <autoFilter xmlns:etc="http://www.wps.cn/officeDocument/2017/etCustomData" ref="A6:K34" etc:filterBottomFollowUsedRange="0">
    <extLst/>
  </autoFilter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2024-05-17T07:04:00Z</dcterms:created>
  <dcterms:modified xsi:type="dcterms:W3CDTF">2025-07-01T00:57:39Z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23155E4D6FD249288ABD68F9E69C398F_12</vt:lpwstr>
  </property>
</Properties>
</file>