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936" firstSheet="20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'26政府采购预算表'!$A$6:$AD$33</definedName>
    <definedName name="_xlnm._FilterDatabase" localSheetId="10" hidden="1">'9一般预算基本支出表（按部门经济分类）'!$A$7:$H$32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<sst xmlns="http://schemas.openxmlformats.org/spreadsheetml/2006/main" count="1881" uniqueCount="649">
  <si>
    <t>2024年岳阳地区部门预算公开表</t>
  </si>
  <si>
    <t>单位代码：</t>
  </si>
  <si>
    <t>单位名称：</t>
  </si>
  <si>
    <t>岳阳市第三中学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</si>
  <si>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</si>
  <si>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</si>
  <si>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</si>
  <si>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</si>
  <si>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</si>
  <si>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</si>
  <si>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</si>
  <si>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</si>
  <si>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</si>
  <si>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</si>
  <si>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</si>
  <si>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</si>
  <si>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</si>
  <si>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</si>
  <si>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</si>
  <si>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</si>
  <si>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</si>
  <si>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</si>
  <si>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</si>
  <si>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</si>
  <si>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</si>
  <si>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</si>
  <si>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</si>
  <si>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</si>
  <si>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</si>
  <si>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</si>
  <si>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</si>
  <si>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</si>
  <si>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注：以上部门预算报表中，空表表示本部门无相关收支情况。</t>
  </si>
  <si>
    <t>部门公开表01</t>
  </si>
  <si>
    <t>填报部门：岳阳市第三中学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</si>
  <si>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</si>
  <si>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</si>
  <si>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</si>
  <si>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</si>
  <si>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</si>
  <si>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</si>
  <si>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</si>
  <si>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</si>
  <si>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</si>
  <si>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</si>
  <si>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</si>
  <si>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</si>
  <si>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</si>
  <si>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</si>
  <si>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</si>
  <si>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</si>
  <si>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</si>
  <si>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</si>
  <si>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</si>
  <si>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</si>
  <si>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</si>
  <si>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</si>
  <si>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</si>
  <si>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</si>
  <si>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</si>
  <si>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</si>
  <si>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</si>
  <si>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</si>
  <si>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</si>
  <si>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</si>
  <si>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</si>
  <si>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</si>
  <si>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</si>
  <si>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</si>
  <si>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</si>
  <si>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</si>
  <si>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</si>
  <si>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</si>
  <si>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</si>
  <si>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</si>
  <si>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</si>
  <si>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</si>
  <si>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</si>
  <si>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</si>
  <si>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</si>
  <si>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</si>
  <si>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</si>
  <si>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</si>
  <si>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</si>
  <si>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</si>
  <si>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</si>
  <si>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</si>
  <si>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</si>
  <si>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</si>
  <si>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</si>
  <si>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</si>
  <si>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</si>
  <si>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</si>
  <si>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</si>
  <si>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</si>
  <si>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</si>
  <si>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</si>
  <si>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</si>
  <si>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</si>
  <si>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</si>
  <si>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</si>
  <si>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</si>
  <si>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</si>
  <si>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</si>
  <si>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</si>
  <si>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</si>
  <si>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</si>
  <si>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</si>
  <si>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</si>
  <si>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</si>
  <si>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</si>
  <si>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</si>
  <si>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</si>
  <si>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</si>
  <si>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</si>
  <si>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</si>
  <si>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</si>
  <si>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</si>
  <si>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</si>
  <si>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</si>
  <si>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</si>
  <si>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</si>
  <si>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</si>
  <si>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</si>
  <si>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</si>
  <si>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</si>
  <si>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</si>
  <si>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</si>
  <si>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</si>
  <si>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</si>
  <si>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</si>
  <si>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</si>
  <si>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</si>
  <si>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</si>
  <si>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</si>
  <si>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</si>
  <si>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</si>
  <si>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</si>
  <si>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</si>
  <si>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</si>
  <si>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</si>
  <si>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</si>
  <si>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</si>
  <si>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</si>
  <si>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</si>
  <si>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</si>
  <si>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</si>
  <si>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</si>
  <si>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</si>
  <si>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</si>
  <si>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</si>
  <si>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</si>
  <si>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</si>
  <si>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</si>
  <si>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</si>
  <si>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</si>
  <si>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</si>
  <si>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</si>
  <si>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</si>
  <si>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</si>
  <si>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600055</t>
  </si>
  <si>
    <t xml:space="preserve">  岳阳市第三中学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</si>
  <si>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</si>
  <si>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</si>
  <si>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</si>
  <si>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</si>
  <si>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</si>
  <si>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</si>
  <si>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</si>
  <si>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</si>
  <si>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</si>
  <si>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</si>
  <si>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</si>
  <si>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</si>
  <si>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</si>
  <si>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</si>
  <si>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</si>
  <si>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</si>
  <si>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</si>
  <si>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>04</t>
  </si>
  <si>
    <t xml:space="preserve">    2050204</t>
  </si>
  <si>
    <t xml:space="preserve">    高中教育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</si>
  <si>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</si>
  <si>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</si>
  <si>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</si>
  <si>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</si>
  <si>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</si>
  <si>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</si>
  <si>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</si>
  <si>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</si>
  <si>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</si>
  <si>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</si>
  <si>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</si>
  <si>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</si>
  <si>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</si>
  <si>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</si>
  <si>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</si>
  <si>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</si>
  <si>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</si>
  <si>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</si>
  <si>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</si>
  <si>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</si>
  <si>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</si>
  <si>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</si>
  <si>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</si>
  <si>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</si>
  <si>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</si>
  <si>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</si>
  <si>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</si>
  <si>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</si>
  <si>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</si>
  <si>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</si>
  <si>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</si>
  <si>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</si>
  <si>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</si>
  <si>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</si>
  <si>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</si>
  <si>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</si>
  <si>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</si>
  <si>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</si>
  <si>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</si>
  <si>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</si>
  <si>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</si>
  <si>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</si>
  <si>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</si>
  <si>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</si>
  <si>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</si>
  <si>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</si>
  <si>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</si>
  <si>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</si>
  <si>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</si>
  <si>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</si>
  <si>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</si>
  <si>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</si>
  <si>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</si>
  <si>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</si>
  <si>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</si>
  <si>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</si>
  <si>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</si>
  <si>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</si>
  <si>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</si>
  <si>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</si>
  <si>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</si>
  <si>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</si>
  <si>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</si>
  <si>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</si>
  <si>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</si>
  <si>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</si>
  <si>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</si>
  <si>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</si>
  <si>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</si>
  <si>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</si>
  <si>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</si>
  <si>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</si>
  <si>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</si>
  <si>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</si>
  <si>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</si>
  <si>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</si>
  <si>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</si>
  <si>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</si>
  <si>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</si>
  <si>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</si>
  <si>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</si>
  <si>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2050204</t>
  </si>
  <si>
    <t xml:space="preserve">     高中教育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</si>
  <si>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</si>
  <si>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</si>
  <si>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</si>
  <si>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</si>
  <si>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</si>
  <si>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</si>
  <si>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</si>
  <si>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</si>
  <si>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</si>
  <si>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</si>
  <si>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</si>
  <si>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</si>
  <si>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</si>
  <si>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</si>
  <si>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</si>
  <si>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</si>
  <si>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</si>
  <si>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</si>
  <si>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</si>
  <si>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</si>
  <si>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</si>
  <si>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</si>
  <si>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</si>
  <si>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</si>
  <si>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</si>
  <si>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</si>
  <si>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</si>
  <si>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</si>
  <si>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</si>
  <si>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</si>
  <si>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</si>
  <si>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</si>
  <si>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</si>
  <si>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</si>
  <si>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</si>
  <si>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</si>
  <si>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</si>
  <si>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</si>
  <si>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</si>
  <si>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</si>
  <si>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</si>
  <si>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</si>
  <si>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</si>
  <si>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</si>
  <si>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</si>
  <si>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</si>
  <si>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</si>
  <si>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</si>
  <si>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</si>
  <si>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</si>
  <si>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</si>
  <si>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</si>
  <si>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</si>
  <si>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</si>
  <si>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</si>
  <si>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</si>
  <si>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</si>
  <si>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</si>
  <si>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</si>
  <si>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</si>
  <si>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</si>
  <si>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30301</t>
  </si>
  <si>
    <t xml:space="preserve">  离休费</t>
  </si>
  <si>
    <t>30302</t>
  </si>
  <si>
    <t xml:space="preserve">  退休费</t>
  </si>
  <si>
    <t>30399</t>
  </si>
  <si>
    <t>其他对个人和家庭的补助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</si>
  <si>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</si>
  <si>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</si>
  <si>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</si>
  <si>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</si>
  <si>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</si>
  <si>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</si>
  <si>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</si>
  <si>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</si>
  <si>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</si>
  <si>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</si>
  <si>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09</t>
  </si>
  <si>
    <t>30209</t>
  </si>
  <si>
    <t>物业管理费</t>
  </si>
  <si>
    <t>30211</t>
  </si>
  <si>
    <t>差旅费</t>
  </si>
  <si>
    <t>30213</t>
  </si>
  <si>
    <t>维修(护)费</t>
  </si>
  <si>
    <t>16</t>
  </si>
  <si>
    <t>30216</t>
  </si>
  <si>
    <t>培训费</t>
  </si>
  <si>
    <t>26</t>
  </si>
  <si>
    <t>30226</t>
  </si>
  <si>
    <t>劳务费</t>
  </si>
  <si>
    <t>30299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</si>
  <si>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</si>
  <si>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</si>
  <si>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</si>
  <si>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</si>
  <si>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</si>
  <si>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</si>
  <si>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</si>
  <si>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</si>
  <si>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</si>
  <si>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</si>
  <si>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</si>
  <si>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</si>
  <si>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</si>
  <si>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</si>
  <si>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</si>
  <si>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</si>
  <si>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</si>
  <si>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</si>
  <si>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</si>
  <si>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</si>
  <si>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</si>
  <si>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</si>
  <si>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</si>
  <si>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</si>
  <si>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</si>
  <si>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</si>
  <si>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</si>
  <si>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</si>
  <si>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</si>
  <si>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</si>
  <si>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</si>
  <si>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</si>
  <si>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</si>
  <si>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</si>
  <si>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</si>
  <si>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</si>
  <si>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</si>
  <si>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部门公开表15</t>
  </si>
  <si>
    <t>总 计</t>
  </si>
  <si>
    <t>印刷费</t>
  </si>
  <si>
    <t>咨询费</t>
  </si>
  <si>
    <t>手续费</t>
  </si>
  <si>
    <t>取暖费</t>
  </si>
  <si>
    <t>租赁费</t>
  </si>
  <si>
    <t>专用材料费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</si>
  <si>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</si>
  <si>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</si>
  <si>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</si>
  <si>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</si>
  <si>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</si>
  <si>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</si>
  <si>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</si>
  <si>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</si>
  <si>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</si>
  <si>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</si>
  <si>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</si>
  <si>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</si>
  <si>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</si>
  <si>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</si>
  <si>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</si>
  <si>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</si>
  <si>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</si>
  <si>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</si>
  <si>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</si>
  <si>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</si>
  <si>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</si>
  <si>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</si>
  <si>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</si>
  <si>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</si>
  <si>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</si>
  <si>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</si>
  <si>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</si>
  <si>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</si>
  <si>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</si>
  <si>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</si>
  <si>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</si>
  <si>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</si>
  <si>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</si>
  <si>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</si>
  <si>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</si>
  <si>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</si>
  <si>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</si>
  <si>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</si>
  <si>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</si>
  <si>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</si>
  <si>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</si>
  <si>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</si>
  <si>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600055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</si>
  <si>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</si>
  <si>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</si>
  <si>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</si>
  <si>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</si>
  <si>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</si>
  <si>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</si>
  <si>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</si>
  <si>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</si>
  <si>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</si>
  <si>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</si>
  <si>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</si>
  <si>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</si>
  <si>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</si>
  <si>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</si>
  <si>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</si>
  <si>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600055</t>
  </si>
  <si>
    <t xml:space="preserve">  业务工作经费</t>
  </si>
  <si>
    <t>原教工之家11名职工于2004年并入我校，其中四名退休人员未能进入财政编制内，根据（2007）138号市政府办公会议精神作特殊情况处理，四人享受市直学校退休人员同等待遇，其经费由财政足额发放。</t>
  </si>
  <si>
    <t>产出指标</t>
  </si>
  <si>
    <t>数量指标</t>
  </si>
  <si>
    <t>完成15万元退休待遇的发放</t>
  </si>
  <si>
    <t>100%</t>
  </si>
  <si>
    <t>4人退休待遇</t>
  </si>
  <si>
    <t>该指标达到100%得满分，每低于目标值1%扣1分。</t>
  </si>
  <si>
    <t>%</t>
  </si>
  <si>
    <t>定量</t>
  </si>
  <si>
    <t>质量指标</t>
  </si>
  <si>
    <t>按年按月足额发放</t>
  </si>
  <si>
    <t>时效指标</t>
  </si>
  <si>
    <t>年度完成及时性</t>
  </si>
  <si>
    <t>年内完成</t>
  </si>
  <si>
    <t>年</t>
  </si>
  <si>
    <t>定性</t>
  </si>
  <si>
    <t>成本指标</t>
  </si>
  <si>
    <t>经济成本指标</t>
  </si>
  <si>
    <t>财政拨付金额</t>
  </si>
  <si>
    <t>15万元</t>
  </si>
  <si>
    <t>成本控制在预算内</t>
  </si>
  <si>
    <t>不超过预算为满分，超过预算1%扣1分</t>
  </si>
  <si>
    <t>万元</t>
  </si>
  <si>
    <t>≤</t>
  </si>
  <si>
    <t>效益指标</t>
  </si>
  <si>
    <t>社会效益指标</t>
  </si>
  <si>
    <t>稳定了退休教职工队伍</t>
  </si>
  <si>
    <t>有效保障</t>
  </si>
  <si>
    <t>产生一定的效益得满分，作用效果不明显，可酌情扣分，未起到该作用，不得分。</t>
  </si>
  <si>
    <t>/</t>
  </si>
  <si>
    <t>可持续影响指标</t>
  </si>
  <si>
    <t>能充分调动教职工工作积极性</t>
  </si>
  <si>
    <t>有效推动</t>
  </si>
  <si>
    <t>经济效益指标</t>
  </si>
  <si>
    <t>退休待遇得到保证</t>
  </si>
  <si>
    <t>满意度指标</t>
  </si>
  <si>
    <t>服务对象满意度指标</t>
  </si>
  <si>
    <t>受益对象满意度</t>
  </si>
  <si>
    <t>95%</t>
  </si>
  <si>
    <t>原教工之家4名职工对该项工作的满意程度</t>
  </si>
  <si>
    <t>该指标达到95%以上得满分，共计10分，每降低百分之一扣权重分的1%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</si>
  <si>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</si>
  <si>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</si>
  <si>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</si>
  <si>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</si>
  <si>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</si>
  <si>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</si>
  <si>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</si>
  <si>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</si>
  <si>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</si>
  <si>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</si>
  <si>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</si>
  <si>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</si>
  <si>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工资社保发放率</t>
  </si>
  <si>
    <t>100</t>
  </si>
  <si>
    <t>按时足额发放工资、支付社保</t>
  </si>
  <si>
    <t>完成得10分，每减少1%扣0.5分，扣完为止</t>
  </si>
  <si>
    <t>高考上线率及学考合格率</t>
  </si>
  <si>
    <t>80</t>
  </si>
  <si>
    <t>高考上线率</t>
  </si>
  <si>
    <t>完成得15分，每减少1%扣0.5分，扣完为止</t>
  </si>
  <si>
    <t>15</t>
  </si>
  <si>
    <t>按时完成教育教学任务</t>
  </si>
  <si>
    <t>=</t>
  </si>
  <si>
    <t>1</t>
  </si>
  <si>
    <t>该指标分值为10分，在指标值内得满分，每延迟一周扣1分，扣完为止</t>
  </si>
  <si>
    <t>促进经济发展</t>
  </si>
  <si>
    <t>经济平稳发展</t>
  </si>
  <si>
    <t>学校的教育、教学、管理工作正常开展</t>
  </si>
  <si>
    <t>该指标分值为15分，完成得满分，未达指标值酌情扣1-15分。</t>
  </si>
  <si>
    <t>通过财政预算实施，激发教职工工作热情，促进教师专业素质提高，学生安全健康学习，家长满意。</t>
  </si>
  <si>
    <t>教职工生活及学生学习环境改善情况</t>
  </si>
  <si>
    <t>社会认可度</t>
  </si>
  <si>
    <t>生态效益指标</t>
  </si>
  <si>
    <t>建立良好工作机制，激发教师队伍活力。</t>
  </si>
  <si>
    <t>稳定及可平稳发展</t>
  </si>
  <si>
    <t>教师队伍稳定，在校生人数在900人，</t>
  </si>
  <si>
    <t>在校学生满意度，家长满意度，教职工满意度</t>
  </si>
  <si>
    <t>95</t>
  </si>
  <si>
    <t>满意度在95%以上</t>
  </si>
  <si>
    <t>该指标分值为10分，满意度为指标值得满分，每少1%扣0.5分，扣完为止</t>
  </si>
  <si>
    <t>生均经费足额拨款，学费按期收取</t>
  </si>
  <si>
    <t>88.3</t>
  </si>
  <si>
    <t>改善和优化学校的办学条件</t>
  </si>
  <si>
    <t>该指标分值为10分，在指标值内得满分，每增加5%扣0.5分，扣完为止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</si>
  <si>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</si>
  <si>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</si>
  <si>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</si>
  <si>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</si>
  <si>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</si>
  <si>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</si>
  <si>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</si>
  <si>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</si>
  <si>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</si>
  <si>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</si>
  <si>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</si>
  <si>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</si>
  <si>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</si>
  <si>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</si>
  <si>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</si>
  <si>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</si>
  <si>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</si>
  <si>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</si>
  <si>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</si>
  <si>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</si>
  <si>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</si>
  <si>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</si>
  <si>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</si>
  <si>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</si>
  <si>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</si>
  <si>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</si>
  <si>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</si>
  <si>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</si>
  <si>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</si>
  <si>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</si>
  <si>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</si>
  <si>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</si>
  <si>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</si>
  <si>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</si>
  <si>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</si>
  <si>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</si>
  <si>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</si>
  <si>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</si>
  <si>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</si>
  <si>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A05040500</t>
  </si>
  <si>
    <t>扫把</t>
  </si>
  <si>
    <t>2024.01.01</t>
  </si>
  <si>
    <t>2024.12.31</t>
  </si>
  <si>
    <t>400</t>
  </si>
  <si>
    <t>把</t>
  </si>
  <si>
    <t>拖把</t>
  </si>
  <si>
    <t>个</t>
  </si>
  <si>
    <t>灰撮</t>
  </si>
  <si>
    <t>垃圾桶</t>
  </si>
  <si>
    <t>50</t>
  </si>
  <si>
    <t>垃圾袋</t>
  </si>
  <si>
    <t>40</t>
  </si>
  <si>
    <t>件</t>
  </si>
  <si>
    <t>A05010203</t>
  </si>
  <si>
    <t>学生课桌椅</t>
  </si>
  <si>
    <t>320</t>
  </si>
  <si>
    <t>套</t>
  </si>
  <si>
    <t>A02061900</t>
  </si>
  <si>
    <t>电灯</t>
  </si>
  <si>
    <t>20</t>
  </si>
  <si>
    <t>消毒等用品</t>
  </si>
  <si>
    <t>A02061899</t>
  </si>
  <si>
    <t>电池</t>
  </si>
  <si>
    <t>包</t>
  </si>
  <si>
    <t>A05040200</t>
  </si>
  <si>
    <t>墨粉墨盒等</t>
  </si>
  <si>
    <t>A05040101</t>
  </si>
  <si>
    <t>文印纸</t>
  </si>
  <si>
    <t>120</t>
  </si>
  <si>
    <t>硒鼓</t>
  </si>
  <si>
    <t>A05040000</t>
  </si>
  <si>
    <t>固体胶</t>
  </si>
  <si>
    <t>盒</t>
  </si>
  <si>
    <t>挂锁</t>
  </si>
  <si>
    <t>A05040199</t>
  </si>
  <si>
    <t>奖状</t>
  </si>
  <si>
    <t>2000</t>
  </si>
  <si>
    <t>张</t>
  </si>
  <si>
    <t>A12021301</t>
  </si>
  <si>
    <t>茶叶、纸杯</t>
  </si>
  <si>
    <t>A02460000</t>
  </si>
  <si>
    <t>体育器材</t>
  </si>
  <si>
    <t>A05040402</t>
  </si>
  <si>
    <t>水性笔</t>
  </si>
  <si>
    <t>文件夹</t>
  </si>
  <si>
    <t>A02460300</t>
  </si>
  <si>
    <t>足球篮球等</t>
  </si>
  <si>
    <t>服务类</t>
  </si>
  <si>
    <t>C23090100</t>
  </si>
  <si>
    <t>印刷服务</t>
  </si>
  <si>
    <t>C99000000</t>
  </si>
  <si>
    <t>其他服务支出</t>
  </si>
  <si>
    <t>批</t>
  </si>
  <si>
    <t>C05040300</t>
  </si>
  <si>
    <t>保安服务</t>
  </si>
  <si>
    <t>A04040600</t>
  </si>
  <si>
    <t>报刊</t>
  </si>
  <si>
    <t>秕</t>
  </si>
  <si>
    <t>工程类</t>
  </si>
  <si>
    <t>B08010000</t>
  </si>
  <si>
    <t>维修费</t>
  </si>
  <si>
    <t>次</t>
  </si>
  <si>
    <t>C02060000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</si>
</sst>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4" fillId="0" borderId="0"/>
    <xf numFmtId="0" fontId="45" fillId="0" borderId="0"/>
  </cellStyleXfs>
  <cellXfs count="131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Border="1" applyAlignment="1">
      <alignment vertical="center" wrapText="1"/>
    </xf>
    <xf numFmtId="0" fontId="6" fillId="0" borderId="1" xfId="50" applyFont="1" applyBorder="1" applyAlignment="1">
      <alignment horizontal="left" vertical="center" wrapText="1"/>
    </xf>
    <xf numFmtId="0" fontId="6" fillId="0" borderId="1" xfId="50" applyFont="1" applyFill="1" applyBorder="1" applyAlignment="1">
      <alignment vertical="center" wrapText="1"/>
    </xf>
    <xf numFmtId="43" fontId="6" fillId="0" borderId="1" xfId="1" applyFont="1" applyBorder="1" applyAlignment="1">
      <alignment vertical="center" wrapText="1"/>
    </xf>
    <xf numFmtId="43" fontId="6" fillId="0" borderId="1" xfId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43" fontId="8" fillId="0" borderId="0" xfId="1" applyFont="1" applyAlignment="1">
      <alignment vertical="center"/>
    </xf>
    <xf numFmtId="0" fontId="9" fillId="0" borderId="0" xfId="49" applyAlignment="1">
      <alignment vertical="center"/>
    </xf>
    <xf numFmtId="0" fontId="4" fillId="0" borderId="0" xfId="0" applyFont="1" applyAlignment="1">
      <alignment horizontal="center" vertical="center" wrapText="1"/>
    </xf>
    <xf numFmtId="0" fontId="8" fillId="0" borderId="0" xfId="49" applyFont="1" applyAlignment="1">
      <alignment horizontal="left" vertical="center"/>
    </xf>
    <xf numFmtId="0" fontId="10" fillId="0" borderId="0" xfId="49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Fill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176" fontId="13" fillId="0" borderId="1" xfId="1" applyNumberFormat="1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3" fontId="12" fillId="0" borderId="3" xfId="1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3" fontId="8" fillId="0" borderId="3" xfId="1" applyFont="1" applyBorder="1" applyAlignment="1">
      <alignment vertical="center"/>
    </xf>
    <xf numFmtId="0" fontId="14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right" vertical="center" wrapText="1"/>
    </xf>
    <xf numFmtId="0" fontId="16" fillId="0" borderId="0" xfId="51" applyFont="1">
      <alignment vertical="center"/>
    </xf>
    <xf numFmtId="0" fontId="0" fillId="0" borderId="0" xfId="51">
      <alignment vertical="center"/>
    </xf>
    <xf numFmtId="0" fontId="3" fillId="0" borderId="0" xfId="51" applyFont="1" applyAlignment="1">
      <alignment vertical="center" wrapText="1"/>
    </xf>
    <xf numFmtId="0" fontId="3" fillId="0" borderId="0" xfId="51" applyFont="1" applyAlignment="1">
      <alignment horizontal="right" vertical="center" wrapText="1"/>
    </xf>
    <xf numFmtId="0" fontId="4" fillId="0" borderId="0" xfId="51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51" applyFont="1" applyAlignment="1">
      <alignment vertical="center"/>
    </xf>
    <xf numFmtId="0" fontId="6" fillId="0" borderId="0" xfId="51" applyFont="1" applyAlignment="1">
      <alignment vertical="center" wrapText="1"/>
    </xf>
    <xf numFmtId="0" fontId="6" fillId="0" borderId="0" xfId="51" applyFont="1" applyAlignment="1">
      <alignment horizontal="right" vertical="center" wrapText="1"/>
    </xf>
    <xf numFmtId="0" fontId="11" fillId="0" borderId="4" xfId="51" applyFont="1" applyBorder="1" applyAlignment="1">
      <alignment horizontal="center" vertical="center" wrapText="1"/>
    </xf>
    <xf numFmtId="0" fontId="11" fillId="0" borderId="5" xfId="51" applyFont="1" applyBorder="1" applyAlignment="1">
      <alignment horizontal="center" vertical="center" wrapText="1"/>
    </xf>
    <xf numFmtId="0" fontId="11" fillId="0" borderId="1" xfId="51" applyFont="1" applyBorder="1" applyAlignment="1">
      <alignment horizontal="center" vertical="center" wrapText="1"/>
    </xf>
    <xf numFmtId="0" fontId="11" fillId="0" borderId="2" xfId="51" applyFont="1" applyBorder="1" applyAlignment="1">
      <alignment horizontal="center" vertical="center" wrapText="1"/>
    </xf>
    <xf numFmtId="0" fontId="11" fillId="0" borderId="6" xfId="51" applyFont="1" applyBorder="1" applyAlignment="1">
      <alignment horizontal="center" vertical="center" wrapText="1"/>
    </xf>
    <xf numFmtId="49" fontId="12" fillId="0" borderId="1" xfId="51" applyNumberFormat="1" applyFont="1" applyBorder="1" applyAlignment="1">
      <alignment vertical="center" wrapText="1"/>
    </xf>
    <xf numFmtId="49" fontId="12" fillId="0" borderId="1" xfId="51" applyNumberFormat="1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right" vertical="center" wrapText="1"/>
    </xf>
    <xf numFmtId="49" fontId="13" fillId="2" borderId="1" xfId="51" applyNumberFormat="1" applyFont="1" applyFill="1" applyBorder="1" applyAlignment="1">
      <alignment vertical="center" wrapText="1"/>
    </xf>
    <xf numFmtId="176" fontId="13" fillId="0" borderId="1" xfId="53" applyNumberFormat="1" applyFont="1" applyBorder="1" applyAlignment="1">
      <alignment horizontal="right" vertical="center" wrapText="1"/>
    </xf>
    <xf numFmtId="176" fontId="13" fillId="0" borderId="1" xfId="53" applyNumberFormat="1" applyFont="1" applyFill="1" applyBorder="1" applyAlignment="1">
      <alignment horizontal="right" vertical="center" wrapText="1"/>
    </xf>
    <xf numFmtId="49" fontId="13" fillId="0" borderId="1" xfId="51" applyNumberFormat="1" applyFont="1" applyBorder="1" applyAlignment="1">
      <alignment vertical="center" wrapText="1"/>
    </xf>
    <xf numFmtId="49" fontId="12" fillId="2" borderId="1" xfId="51" applyNumberFormat="1" applyFont="1" applyFill="1" applyBorder="1" applyAlignment="1">
      <alignment vertical="center" wrapText="1"/>
    </xf>
    <xf numFmtId="176" fontId="12" fillId="0" borderId="1" xfId="53" applyNumberFormat="1" applyFont="1" applyFill="1" applyBorder="1" applyAlignment="1">
      <alignment horizontal="right" vertical="center" wrapText="1"/>
    </xf>
    <xf numFmtId="0" fontId="13" fillId="0" borderId="0" xfId="51" applyFont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7" fillId="0" borderId="0" xfId="51" applyFont="1" applyAlignment="1">
      <alignment horizontal="righ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4" fontId="18" fillId="0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6" fillId="0" borderId="1" xfId="50" applyFont="1" applyBorder="1" applyAlignment="1" quotePrefix="1">
      <alignment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  <cellStyle name="Normal 1" xfId="54"/>
    <cellStyle name="常规_9.岳阳市2017年市直部门政府采购预算表" xfId="55"/>
  </cellStyles>
  <tableStyles count="0" defaultTableStyle="TableStyleMedium2" defaultPivotStyle="PivotStyleLight16"/>
  <colors>
    <mruColors>
      <color rgb="0092D05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style="59" customWidth="1"/>
    <col min="16" max="16384" width="10" style="59"/>
  </cols>
  <sheetData>
    <row r="1" s="59" customFormat="1" ht="16.35" customHeight="1" spans="1:1">
      <c r="A1" s="127"/>
    </row>
    <row r="2" s="59" customFormat="1" ht="122.8" customHeight="1" spans="1:1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</row>
    <row r="3" s="59" customFormat="1" ht="16.35" customHeight="1"/>
    <row r="4" s="59" customFormat="1" ht="16.35" customHeight="1"/>
    <row r="5" s="59" customFormat="1" ht="16.35" customHeight="1"/>
    <row r="6" s="59" customFormat="1" ht="16.35" customHeight="1"/>
    <row r="7" s="59" customFormat="1" ht="68.4" customHeight="1" spans="3:9">
      <c r="C7" s="129" t="s">
        <v>1</v>
      </c>
      <c r="D7" s="129"/>
      <c r="E7" s="130">
        <v>600055</v>
      </c>
      <c r="F7" s="130"/>
      <c r="G7" s="130"/>
      <c r="H7" s="130"/>
      <c r="I7" s="130"/>
    </row>
    <row r="8" s="59" customFormat="1" ht="68.4" customHeight="1" spans="3:9">
      <c r="C8" s="129" t="s">
        <v>2</v>
      </c>
      <c r="D8" s="129"/>
      <c r="E8" s="130" t="s">
        <v>3</v>
      </c>
      <c r="F8" s="130"/>
      <c r="G8" s="130"/>
      <c r="H8" s="130"/>
      <c r="I8" s="130"/>
    </row>
    <row r="9" s="59" customFormat="1" ht="68.4" customHeight="1" spans="3:8">
      <c r="C9" s="129"/>
      <c r="D9" s="129"/>
      <c r="E9" s="127"/>
      <c r="F9" s="127"/>
      <c r="G9" s="127"/>
      <c r="H9" s="127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pane ySplit="2" topLeftCell="A3" activePane="bottomLeft" state="frozen"/>
      <selection/>
      <selection pane="bottomLeft" activeCell="J10" sqref="J10"/>
    </sheetView>
  </sheetViews>
  <sheetFormatPr defaultColWidth="9.55555555555556" defaultRowHeight="14.4"/>
  <cols>
    <col min="1" max="3" width="4.55555555555556" style="72" customWidth="1"/>
    <col min="4" max="4" width="15.4444444444444" style="72" customWidth="1"/>
    <col min="5" max="9" width="20.5555555555556" style="72" customWidth="1"/>
    <col min="10" max="16384" width="9.55555555555556" style="72"/>
  </cols>
  <sheetData>
    <row r="1" ht="16.35" customHeight="1" spans="1:9">
      <c r="A1" s="73"/>
      <c r="B1" s="73"/>
      <c r="C1" s="73"/>
      <c r="D1" s="73"/>
      <c r="E1" s="73"/>
      <c r="F1" s="73"/>
      <c r="G1" s="73"/>
      <c r="H1" s="73"/>
      <c r="I1" s="74" t="s">
        <v>294</v>
      </c>
    </row>
    <row r="2" ht="43.2" customHeight="1" spans="1:9">
      <c r="A2" s="75" t="s">
        <v>13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19" t="s">
        <v>34</v>
      </c>
      <c r="B3" s="19"/>
      <c r="C3" s="19"/>
      <c r="D3" s="19"/>
      <c r="E3" s="19"/>
      <c r="F3" s="19"/>
      <c r="G3" s="19"/>
      <c r="H3" s="19"/>
      <c r="I3" s="79" t="s">
        <v>35</v>
      </c>
    </row>
    <row r="4" ht="19.8" customHeight="1" spans="1:9">
      <c r="A4" s="20" t="s">
        <v>163</v>
      </c>
      <c r="B4" s="20"/>
      <c r="C4" s="20"/>
      <c r="D4" s="20" t="s">
        <v>164</v>
      </c>
      <c r="E4" s="20" t="s">
        <v>165</v>
      </c>
      <c r="F4" s="20" t="s">
        <v>166</v>
      </c>
      <c r="G4" s="20"/>
      <c r="H4" s="20"/>
      <c r="I4" s="20"/>
    </row>
    <row r="5" ht="17.25" customHeight="1" spans="1:9">
      <c r="A5" s="20"/>
      <c r="B5" s="20"/>
      <c r="C5" s="20"/>
      <c r="D5" s="20"/>
      <c r="E5" s="20"/>
      <c r="F5" s="20" t="s">
        <v>140</v>
      </c>
      <c r="G5" s="20" t="s">
        <v>257</v>
      </c>
      <c r="H5" s="20"/>
      <c r="I5" s="20" t="s">
        <v>258</v>
      </c>
    </row>
    <row r="6" ht="24.15" customHeight="1" spans="1:9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 t="s">
        <v>235</v>
      </c>
      <c r="H6" s="20" t="s">
        <v>227</v>
      </c>
      <c r="I6" s="20"/>
    </row>
    <row r="7" ht="22.8" customHeight="1" spans="1:9">
      <c r="A7" s="38"/>
      <c r="B7" s="38"/>
      <c r="C7" s="38"/>
      <c r="D7" s="54"/>
      <c r="E7" s="54" t="s">
        <v>140</v>
      </c>
      <c r="F7" s="55">
        <v>1680.588772</v>
      </c>
      <c r="G7" s="55">
        <v>1288.229396</v>
      </c>
      <c r="H7" s="55">
        <v>304.059376</v>
      </c>
      <c r="I7" s="55">
        <v>88.3</v>
      </c>
    </row>
    <row r="8" ht="22.8" customHeight="1" spans="1:9">
      <c r="A8" s="38"/>
      <c r="B8" s="38"/>
      <c r="C8" s="38"/>
      <c r="D8" s="56" t="s">
        <v>158</v>
      </c>
      <c r="E8" s="56" t="s">
        <v>159</v>
      </c>
      <c r="F8" s="55">
        <v>1680.588772</v>
      </c>
      <c r="G8" s="55">
        <v>1288.229396</v>
      </c>
      <c r="H8" s="55">
        <v>304.059376</v>
      </c>
      <c r="I8" s="55">
        <v>88.3</v>
      </c>
    </row>
    <row r="9" ht="22.8" customHeight="1" spans="1:9">
      <c r="A9" s="38"/>
      <c r="B9" s="38"/>
      <c r="C9" s="38"/>
      <c r="D9" s="60" t="s">
        <v>160</v>
      </c>
      <c r="E9" s="60" t="s">
        <v>161</v>
      </c>
      <c r="F9" s="55">
        <v>1680.588772</v>
      </c>
      <c r="G9" s="55">
        <v>1288.229396</v>
      </c>
      <c r="H9" s="55">
        <v>304.059376</v>
      </c>
      <c r="I9" s="55">
        <v>88.3</v>
      </c>
    </row>
    <row r="10" ht="22.8" customHeight="1" spans="1:9">
      <c r="A10" s="22" t="s">
        <v>174</v>
      </c>
      <c r="B10" s="22"/>
      <c r="C10" s="22"/>
      <c r="D10" s="54" t="s">
        <v>259</v>
      </c>
      <c r="E10" s="54" t="s">
        <v>260</v>
      </c>
      <c r="F10" s="55">
        <v>1077.672406</v>
      </c>
      <c r="G10" s="55">
        <v>984.2777</v>
      </c>
      <c r="H10" s="55">
        <v>5.094706</v>
      </c>
      <c r="I10" s="55">
        <v>88.3</v>
      </c>
    </row>
    <row r="11" ht="22.8" customHeight="1" spans="1:9">
      <c r="A11" s="22" t="s">
        <v>174</v>
      </c>
      <c r="B11" s="95" t="s">
        <v>176</v>
      </c>
      <c r="C11" s="22"/>
      <c r="D11" s="54" t="s">
        <v>261</v>
      </c>
      <c r="E11" s="54" t="s">
        <v>262</v>
      </c>
      <c r="F11" s="55">
        <v>1077.672406</v>
      </c>
      <c r="G11" s="55">
        <v>984.2777</v>
      </c>
      <c r="H11" s="55">
        <v>5.094706</v>
      </c>
      <c r="I11" s="55">
        <v>88.3</v>
      </c>
    </row>
    <row r="12" ht="22.8" customHeight="1" spans="1:9">
      <c r="A12" s="66" t="s">
        <v>174</v>
      </c>
      <c r="B12" s="66" t="s">
        <v>176</v>
      </c>
      <c r="C12" s="66" t="s">
        <v>179</v>
      </c>
      <c r="D12" s="57" t="s">
        <v>263</v>
      </c>
      <c r="E12" s="38" t="s">
        <v>264</v>
      </c>
      <c r="F12" s="69">
        <v>1077.672406</v>
      </c>
      <c r="G12" s="70">
        <v>984.2777</v>
      </c>
      <c r="H12" s="70">
        <v>5.094706</v>
      </c>
      <c r="I12" s="61">
        <v>88.3</v>
      </c>
    </row>
    <row r="13" ht="22.8" customHeight="1" spans="1:9">
      <c r="A13" s="22" t="s">
        <v>182</v>
      </c>
      <c r="B13" s="22"/>
      <c r="C13" s="22"/>
      <c r="D13" s="54" t="s">
        <v>265</v>
      </c>
      <c r="E13" s="54" t="s">
        <v>266</v>
      </c>
      <c r="F13" s="67">
        <v>445.569468</v>
      </c>
      <c r="G13" s="67">
        <v>146.604798</v>
      </c>
      <c r="H13" s="67">
        <v>298.96567</v>
      </c>
      <c r="I13" s="55">
        <v>0</v>
      </c>
    </row>
    <row r="14" ht="22.8" customHeight="1" spans="1:9">
      <c r="A14" s="22" t="s">
        <v>182</v>
      </c>
      <c r="B14" s="95" t="s">
        <v>184</v>
      </c>
      <c r="C14" s="22"/>
      <c r="D14" s="54" t="s">
        <v>267</v>
      </c>
      <c r="E14" s="54" t="s">
        <v>268</v>
      </c>
      <c r="F14" s="67">
        <v>434.535678</v>
      </c>
      <c r="G14" s="67">
        <v>135.570008</v>
      </c>
      <c r="H14" s="67">
        <v>298.96567</v>
      </c>
      <c r="I14" s="55">
        <v>0</v>
      </c>
    </row>
    <row r="15" ht="22.8" customHeight="1" spans="1:9">
      <c r="A15" s="66" t="s">
        <v>182</v>
      </c>
      <c r="B15" s="66" t="s">
        <v>184</v>
      </c>
      <c r="C15" s="66" t="s">
        <v>176</v>
      </c>
      <c r="D15" s="57" t="s">
        <v>269</v>
      </c>
      <c r="E15" s="38" t="s">
        <v>270</v>
      </c>
      <c r="F15" s="69">
        <v>298.96567</v>
      </c>
      <c r="G15" s="70"/>
      <c r="H15" s="69">
        <v>298.96567</v>
      </c>
      <c r="I15" s="61"/>
    </row>
    <row r="16" ht="22.8" customHeight="1" spans="1:9">
      <c r="A16" s="66" t="s">
        <v>182</v>
      </c>
      <c r="B16" s="66" t="s">
        <v>184</v>
      </c>
      <c r="C16" s="66" t="s">
        <v>184</v>
      </c>
      <c r="D16" s="57" t="s">
        <v>271</v>
      </c>
      <c r="E16" s="38" t="s">
        <v>272</v>
      </c>
      <c r="F16" s="69">
        <v>135.570008</v>
      </c>
      <c r="G16" s="69">
        <v>135.570008</v>
      </c>
      <c r="H16" s="70"/>
      <c r="I16" s="61"/>
    </row>
    <row r="17" ht="22.8" customHeight="1" spans="1:9">
      <c r="A17" s="22" t="s">
        <v>182</v>
      </c>
      <c r="B17" s="95" t="s">
        <v>191</v>
      </c>
      <c r="C17" s="22"/>
      <c r="D17" s="54" t="s">
        <v>273</v>
      </c>
      <c r="E17" s="54" t="s">
        <v>274</v>
      </c>
      <c r="F17" s="67">
        <v>6.368382</v>
      </c>
      <c r="G17" s="67">
        <v>6.368382</v>
      </c>
      <c r="H17" s="67">
        <v>0</v>
      </c>
      <c r="I17" s="55">
        <v>0</v>
      </c>
    </row>
    <row r="18" ht="22.8" customHeight="1" spans="1:9">
      <c r="A18" s="66" t="s">
        <v>182</v>
      </c>
      <c r="B18" s="66" t="s">
        <v>191</v>
      </c>
      <c r="C18" s="66" t="s">
        <v>194</v>
      </c>
      <c r="D18" s="57" t="s">
        <v>275</v>
      </c>
      <c r="E18" s="38" t="s">
        <v>276</v>
      </c>
      <c r="F18" s="69">
        <v>6.368382</v>
      </c>
      <c r="G18" s="70">
        <v>6.368382</v>
      </c>
      <c r="H18" s="70"/>
      <c r="I18" s="61"/>
    </row>
    <row r="19" ht="22.8" customHeight="1" spans="1:9">
      <c r="A19" s="22" t="s">
        <v>182</v>
      </c>
      <c r="B19" s="95" t="s">
        <v>197</v>
      </c>
      <c r="C19" s="22"/>
      <c r="D19" s="54" t="s">
        <v>277</v>
      </c>
      <c r="E19" s="54" t="s">
        <v>278</v>
      </c>
      <c r="F19" s="68">
        <v>4.664408</v>
      </c>
      <c r="G19" s="68">
        <v>4.664408</v>
      </c>
      <c r="H19" s="67">
        <v>0</v>
      </c>
      <c r="I19" s="55">
        <v>0</v>
      </c>
    </row>
    <row r="20" ht="22.8" customHeight="1" spans="1:9">
      <c r="A20" s="66" t="s">
        <v>182</v>
      </c>
      <c r="B20" s="66" t="s">
        <v>197</v>
      </c>
      <c r="C20" s="66" t="s">
        <v>176</v>
      </c>
      <c r="D20" s="57" t="s">
        <v>279</v>
      </c>
      <c r="E20" s="38" t="s">
        <v>280</v>
      </c>
      <c r="F20" s="70">
        <v>4.664408</v>
      </c>
      <c r="G20" s="70">
        <v>4.664408</v>
      </c>
      <c r="H20" s="70"/>
      <c r="I20" s="61"/>
    </row>
    <row r="21" ht="22.8" customHeight="1" spans="1:9">
      <c r="A21" s="22" t="s">
        <v>202</v>
      </c>
      <c r="B21" s="22"/>
      <c r="C21" s="22"/>
      <c r="D21" s="54" t="s">
        <v>281</v>
      </c>
      <c r="E21" s="54" t="s">
        <v>282</v>
      </c>
      <c r="F21" s="67">
        <v>55.668642</v>
      </c>
      <c r="G21" s="67">
        <v>55.668642</v>
      </c>
      <c r="H21" s="67">
        <v>0</v>
      </c>
      <c r="I21" s="55">
        <v>0</v>
      </c>
    </row>
    <row r="22" ht="22.8" customHeight="1" spans="1:9">
      <c r="A22" s="22" t="s">
        <v>202</v>
      </c>
      <c r="B22" s="95" t="s">
        <v>191</v>
      </c>
      <c r="C22" s="22"/>
      <c r="D22" s="54" t="s">
        <v>283</v>
      </c>
      <c r="E22" s="54" t="s">
        <v>284</v>
      </c>
      <c r="F22" s="67">
        <v>55.668642</v>
      </c>
      <c r="G22" s="67">
        <v>55.668642</v>
      </c>
      <c r="H22" s="67">
        <v>0</v>
      </c>
      <c r="I22" s="55">
        <v>0</v>
      </c>
    </row>
    <row r="23" ht="22.8" customHeight="1" spans="1:9">
      <c r="A23" s="66" t="s">
        <v>202</v>
      </c>
      <c r="B23" s="66" t="s">
        <v>191</v>
      </c>
      <c r="C23" s="66" t="s">
        <v>176</v>
      </c>
      <c r="D23" s="57" t="s">
        <v>285</v>
      </c>
      <c r="E23" s="38" t="s">
        <v>286</v>
      </c>
      <c r="F23" s="69">
        <v>55.668642</v>
      </c>
      <c r="G23" s="70">
        <v>55.668642</v>
      </c>
      <c r="H23" s="70"/>
      <c r="I23" s="61"/>
    </row>
    <row r="24" ht="22.8" customHeight="1" spans="1:9">
      <c r="A24" s="22" t="s">
        <v>208</v>
      </c>
      <c r="B24" s="22"/>
      <c r="C24" s="22"/>
      <c r="D24" s="54" t="s">
        <v>287</v>
      </c>
      <c r="E24" s="54" t="s">
        <v>288</v>
      </c>
      <c r="F24" s="55">
        <v>101.678256</v>
      </c>
      <c r="G24" s="55">
        <v>101.678256</v>
      </c>
      <c r="H24" s="55">
        <v>0</v>
      </c>
      <c r="I24" s="55">
        <v>0</v>
      </c>
    </row>
    <row r="25" ht="22.8" customHeight="1" spans="1:9">
      <c r="A25" s="22" t="s">
        <v>208</v>
      </c>
      <c r="B25" s="95" t="s">
        <v>176</v>
      </c>
      <c r="C25" s="22"/>
      <c r="D25" s="54" t="s">
        <v>289</v>
      </c>
      <c r="E25" s="54" t="s">
        <v>290</v>
      </c>
      <c r="F25" s="55">
        <v>101.678256</v>
      </c>
      <c r="G25" s="55">
        <v>101.678256</v>
      </c>
      <c r="H25" s="55">
        <v>0</v>
      </c>
      <c r="I25" s="55">
        <v>0</v>
      </c>
    </row>
    <row r="26" ht="22.8" customHeight="1" spans="1:9">
      <c r="A26" s="66" t="s">
        <v>208</v>
      </c>
      <c r="B26" s="66" t="s">
        <v>176</v>
      </c>
      <c r="C26" s="66" t="s">
        <v>212</v>
      </c>
      <c r="D26" s="57" t="s">
        <v>291</v>
      </c>
      <c r="E26" s="38" t="s">
        <v>292</v>
      </c>
      <c r="F26" s="41">
        <v>101.678256</v>
      </c>
      <c r="G26" s="61">
        <v>101.678256</v>
      </c>
      <c r="H26" s="61"/>
      <c r="I26" s="61"/>
    </row>
    <row r="27" ht="16.35" customHeight="1" spans="1:6">
      <c r="A27" s="94"/>
      <c r="B27" s="94"/>
      <c r="C27" s="94"/>
      <c r="D27" s="94"/>
      <c r="E27" s="94"/>
      <c r="F27" s="94"/>
    </row>
    <row r="28" ht="16.35" customHeight="1" spans="1:6">
      <c r="A28" s="94"/>
      <c r="B28" s="94"/>
      <c r="C28" s="94"/>
      <c r="D28" s="94"/>
      <c r="E28" s="94"/>
      <c r="F28" s="9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pane ySplit="2" topLeftCell="A3" activePane="bottomLeft" state="frozen"/>
      <selection/>
      <selection pane="bottomLeft" activeCell="D18" sqref="D18"/>
    </sheetView>
  </sheetViews>
  <sheetFormatPr defaultColWidth="9.55555555555556" defaultRowHeight="14.4" outlineLevelCol="7"/>
  <cols>
    <col min="1" max="1" width="7.22222222222222" style="72" customWidth="1"/>
    <col min="2" max="2" width="7.77777777777778" style="72" customWidth="1"/>
    <col min="3" max="3" width="15.4444444444444" style="72" customWidth="1"/>
    <col min="4" max="8" width="20.5555555555556" style="72" customWidth="1"/>
    <col min="9" max="16384" width="9.55555555555556" style="72"/>
  </cols>
  <sheetData>
    <row r="1" ht="16.35" customHeight="1" spans="1:8">
      <c r="A1" s="73"/>
      <c r="B1" s="73"/>
      <c r="C1" s="73"/>
      <c r="D1" s="73"/>
      <c r="E1" s="73"/>
      <c r="F1" s="73"/>
      <c r="G1" s="73"/>
      <c r="H1" s="74" t="s">
        <v>295</v>
      </c>
    </row>
    <row r="2" ht="43.2" customHeight="1" spans="1:8">
      <c r="A2" s="75" t="s">
        <v>14</v>
      </c>
      <c r="B2" s="75"/>
      <c r="C2" s="75"/>
      <c r="D2" s="75"/>
      <c r="E2" s="75"/>
      <c r="F2" s="75"/>
      <c r="G2" s="75"/>
      <c r="H2" s="75"/>
    </row>
    <row r="3" ht="24.15" customHeight="1" spans="1:8">
      <c r="A3" s="76" t="s">
        <v>34</v>
      </c>
      <c r="B3" s="76"/>
      <c r="C3" s="77"/>
      <c r="D3" s="77"/>
      <c r="E3" s="77"/>
      <c r="F3" s="77"/>
      <c r="G3" s="78"/>
      <c r="H3" s="79" t="s">
        <v>35</v>
      </c>
    </row>
    <row r="4" ht="19.8" customHeight="1" spans="1:8">
      <c r="A4" s="80" t="s">
        <v>296</v>
      </c>
      <c r="B4" s="81"/>
      <c r="C4" s="82" t="s">
        <v>297</v>
      </c>
      <c r="D4" s="82" t="s">
        <v>298</v>
      </c>
      <c r="E4" s="82" t="s">
        <v>166</v>
      </c>
      <c r="F4" s="82"/>
      <c r="G4" s="82"/>
      <c r="H4" s="82"/>
    </row>
    <row r="5" ht="17.25" customHeight="1" spans="1:8">
      <c r="A5" s="83" t="s">
        <v>171</v>
      </c>
      <c r="B5" s="83" t="s">
        <v>172</v>
      </c>
      <c r="C5" s="82"/>
      <c r="D5" s="82"/>
      <c r="E5" s="82" t="s">
        <v>140</v>
      </c>
      <c r="F5" s="82" t="s">
        <v>257</v>
      </c>
      <c r="G5" s="82"/>
      <c r="H5" s="82" t="s">
        <v>258</v>
      </c>
    </row>
    <row r="6" ht="24.15" customHeight="1" spans="1:8">
      <c r="A6" s="84"/>
      <c r="B6" s="84"/>
      <c r="C6" s="82"/>
      <c r="D6" s="82"/>
      <c r="E6" s="82"/>
      <c r="F6" s="82" t="s">
        <v>235</v>
      </c>
      <c r="G6" s="82" t="s">
        <v>227</v>
      </c>
      <c r="H6" s="82"/>
    </row>
    <row r="7" ht="22.8" customHeight="1" spans="1:8">
      <c r="A7" s="85"/>
      <c r="B7" s="85"/>
      <c r="C7" s="85"/>
      <c r="D7" s="86" t="s">
        <v>140</v>
      </c>
      <c r="E7" s="87">
        <f>SUM(F7:H7)</f>
        <v>1680.59</v>
      </c>
      <c r="F7" s="87">
        <f>F8</f>
        <v>1288.23</v>
      </c>
      <c r="G7" s="87">
        <f>G18</f>
        <v>304.06</v>
      </c>
      <c r="H7" s="87">
        <f>H22</f>
        <v>88.3</v>
      </c>
    </row>
    <row r="8" s="71" customFormat="1" ht="22.8" customHeight="1" spans="1:8">
      <c r="A8" s="85" t="s">
        <v>299</v>
      </c>
      <c r="B8" s="85"/>
      <c r="C8" s="85" t="s">
        <v>299</v>
      </c>
      <c r="D8" s="85" t="s">
        <v>235</v>
      </c>
      <c r="E8" s="87">
        <f>F8</f>
        <v>1288.23</v>
      </c>
      <c r="F8" s="87">
        <f>SUM(F9:F17)</f>
        <v>1288.23</v>
      </c>
      <c r="G8" s="87"/>
      <c r="H8" s="87"/>
    </row>
    <row r="9" ht="22.8" customHeight="1" spans="1:8">
      <c r="A9" s="88" t="s">
        <v>299</v>
      </c>
      <c r="B9" s="88" t="s">
        <v>176</v>
      </c>
      <c r="C9" s="88" t="s">
        <v>300</v>
      </c>
      <c r="D9" s="88" t="s">
        <v>301</v>
      </c>
      <c r="E9" s="89">
        <f>F9</f>
        <v>44.21</v>
      </c>
      <c r="F9" s="90">
        <v>44.21</v>
      </c>
      <c r="G9" s="90"/>
      <c r="H9" s="90"/>
    </row>
    <row r="10" ht="22.8" customHeight="1" spans="1:8">
      <c r="A10" s="91" t="s">
        <v>299</v>
      </c>
      <c r="B10" s="91" t="s">
        <v>302</v>
      </c>
      <c r="C10" s="91" t="s">
        <v>303</v>
      </c>
      <c r="D10" s="91" t="s">
        <v>304</v>
      </c>
      <c r="E10" s="89">
        <f t="shared" ref="E10:E17" si="0">F10</f>
        <v>228.14</v>
      </c>
      <c r="F10" s="90">
        <v>228.14</v>
      </c>
      <c r="G10" s="90"/>
      <c r="H10" s="90"/>
    </row>
    <row r="11" ht="22.8" customHeight="1" spans="1:8">
      <c r="A11" s="91" t="s">
        <v>299</v>
      </c>
      <c r="B11" s="91" t="s">
        <v>305</v>
      </c>
      <c r="C11" s="91" t="s">
        <v>306</v>
      </c>
      <c r="D11" s="91" t="s">
        <v>307</v>
      </c>
      <c r="E11" s="89">
        <f t="shared" si="0"/>
        <v>254.17</v>
      </c>
      <c r="F11" s="90">
        <v>254.17</v>
      </c>
      <c r="G11" s="90"/>
      <c r="H11" s="90"/>
    </row>
    <row r="12" ht="22.8" customHeight="1" spans="1:8">
      <c r="A12" s="88" t="s">
        <v>299</v>
      </c>
      <c r="B12" s="88" t="s">
        <v>212</v>
      </c>
      <c r="C12" s="88" t="s">
        <v>308</v>
      </c>
      <c r="D12" s="91" t="s">
        <v>309</v>
      </c>
      <c r="E12" s="89">
        <f t="shared" si="0"/>
        <v>424.56</v>
      </c>
      <c r="F12" s="90">
        <v>424.56</v>
      </c>
      <c r="G12" s="90"/>
      <c r="H12" s="90"/>
    </row>
    <row r="13" ht="22.8" customHeight="1" spans="1:8">
      <c r="A13" s="91" t="s">
        <v>299</v>
      </c>
      <c r="B13" s="91" t="s">
        <v>310</v>
      </c>
      <c r="C13" s="91" t="s">
        <v>311</v>
      </c>
      <c r="D13" s="91" t="s">
        <v>312</v>
      </c>
      <c r="E13" s="89">
        <f t="shared" si="0"/>
        <v>33.2</v>
      </c>
      <c r="F13" s="90">
        <v>33.2</v>
      </c>
      <c r="G13" s="90"/>
      <c r="H13" s="90"/>
    </row>
    <row r="14" ht="22.8" customHeight="1" spans="1:8">
      <c r="A14" s="91" t="s">
        <v>299</v>
      </c>
      <c r="B14" s="91" t="s">
        <v>313</v>
      </c>
      <c r="C14" s="91" t="s">
        <v>314</v>
      </c>
      <c r="D14" s="91" t="s">
        <v>315</v>
      </c>
      <c r="E14" s="89">
        <f t="shared" si="0"/>
        <v>135.57</v>
      </c>
      <c r="F14" s="90">
        <v>135.57</v>
      </c>
      <c r="G14" s="90"/>
      <c r="H14" s="90"/>
    </row>
    <row r="15" ht="22.8" customHeight="1" spans="1:8">
      <c r="A15" s="88" t="s">
        <v>299</v>
      </c>
      <c r="B15" s="88" t="s">
        <v>316</v>
      </c>
      <c r="C15" s="88" t="s">
        <v>317</v>
      </c>
      <c r="D15" s="91" t="s">
        <v>318</v>
      </c>
      <c r="E15" s="89">
        <f t="shared" si="0"/>
        <v>11.03</v>
      </c>
      <c r="F15" s="90">
        <v>11.03</v>
      </c>
      <c r="G15" s="90"/>
      <c r="H15" s="90"/>
    </row>
    <row r="16" ht="22.8" customHeight="1" spans="1:8">
      <c r="A16" s="88" t="s">
        <v>299</v>
      </c>
      <c r="B16" s="88" t="s">
        <v>319</v>
      </c>
      <c r="C16" s="88" t="s">
        <v>320</v>
      </c>
      <c r="D16" s="91" t="s">
        <v>321</v>
      </c>
      <c r="E16" s="89">
        <f t="shared" si="0"/>
        <v>55.67</v>
      </c>
      <c r="F16" s="90">
        <v>55.67</v>
      </c>
      <c r="G16" s="90"/>
      <c r="H16" s="90"/>
    </row>
    <row r="17" ht="22.8" customHeight="1" spans="1:8">
      <c r="A17" s="91" t="s">
        <v>299</v>
      </c>
      <c r="B17" s="91" t="s">
        <v>322</v>
      </c>
      <c r="C17" s="91" t="s">
        <v>323</v>
      </c>
      <c r="D17" s="91" t="s">
        <v>324</v>
      </c>
      <c r="E17" s="89">
        <f t="shared" si="0"/>
        <v>101.68</v>
      </c>
      <c r="F17" s="90">
        <v>101.68</v>
      </c>
      <c r="G17" s="90"/>
      <c r="H17" s="90"/>
    </row>
    <row r="18" s="71" customFormat="1" ht="22.8" customHeight="1" spans="1:8">
      <c r="A18" s="92" t="s">
        <v>325</v>
      </c>
      <c r="B18" s="92"/>
      <c r="C18" s="92" t="s">
        <v>325</v>
      </c>
      <c r="D18" s="85" t="s">
        <v>227</v>
      </c>
      <c r="E18" s="87">
        <f>G18</f>
        <v>304.06</v>
      </c>
      <c r="F18" s="93"/>
      <c r="G18" s="93">
        <v>304.06</v>
      </c>
      <c r="H18" s="93"/>
    </row>
    <row r="19" ht="22.8" customHeight="1" spans="1:8">
      <c r="A19" s="91" t="s">
        <v>325</v>
      </c>
      <c r="B19" s="91" t="s">
        <v>212</v>
      </c>
      <c r="C19" s="91" t="s">
        <v>326</v>
      </c>
      <c r="D19" s="91" t="s">
        <v>327</v>
      </c>
      <c r="E19" s="89">
        <f>G19</f>
        <v>3.69</v>
      </c>
      <c r="F19" s="90"/>
      <c r="G19" s="90">
        <v>3.69</v>
      </c>
      <c r="H19" s="90"/>
    </row>
    <row r="20" ht="22.8" customHeight="1" spans="1:8">
      <c r="A20" s="91" t="s">
        <v>325</v>
      </c>
      <c r="B20" s="91" t="s">
        <v>176</v>
      </c>
      <c r="C20" s="91" t="s">
        <v>328</v>
      </c>
      <c r="D20" s="91" t="s">
        <v>329</v>
      </c>
      <c r="E20" s="89">
        <f>G20</f>
        <v>295.28</v>
      </c>
      <c r="F20" s="90"/>
      <c r="G20" s="90">
        <v>295.28</v>
      </c>
      <c r="H20" s="90"/>
    </row>
    <row r="21" ht="22.8" customHeight="1" spans="1:8">
      <c r="A21" s="91" t="s">
        <v>325</v>
      </c>
      <c r="B21" s="91" t="s">
        <v>194</v>
      </c>
      <c r="C21" s="91" t="s">
        <v>330</v>
      </c>
      <c r="D21" s="91" t="s">
        <v>331</v>
      </c>
      <c r="E21" s="89">
        <f>G21</f>
        <v>5.09</v>
      </c>
      <c r="F21" s="90"/>
      <c r="G21" s="90">
        <v>5.09</v>
      </c>
      <c r="H21" s="90"/>
    </row>
    <row r="22" s="71" customFormat="1" ht="22.8" customHeight="1" spans="1:8">
      <c r="A22" s="92" t="s">
        <v>332</v>
      </c>
      <c r="B22" s="92"/>
      <c r="C22" s="92" t="s">
        <v>332</v>
      </c>
      <c r="D22" s="85" t="s">
        <v>333</v>
      </c>
      <c r="E22" s="87">
        <f>H22</f>
        <v>88.3</v>
      </c>
      <c r="F22" s="93"/>
      <c r="G22" s="93"/>
      <c r="H22" s="93">
        <v>88.3</v>
      </c>
    </row>
    <row r="23" ht="22.8" customHeight="1" spans="1:8">
      <c r="A23" s="91" t="s">
        <v>332</v>
      </c>
      <c r="B23" s="91" t="s">
        <v>212</v>
      </c>
      <c r="C23" s="91" t="s">
        <v>334</v>
      </c>
      <c r="D23" s="91" t="s">
        <v>335</v>
      </c>
      <c r="E23" s="89">
        <f>H23</f>
        <v>20</v>
      </c>
      <c r="F23" s="90"/>
      <c r="G23" s="90"/>
      <c r="H23" s="90">
        <v>20</v>
      </c>
    </row>
    <row r="24" ht="22.8" customHeight="1" spans="1:8">
      <c r="A24" s="91" t="s">
        <v>332</v>
      </c>
      <c r="B24" s="91" t="s">
        <v>184</v>
      </c>
      <c r="C24" s="91" t="s">
        <v>336</v>
      </c>
      <c r="D24" s="91" t="s">
        <v>337</v>
      </c>
      <c r="E24" s="89">
        <f t="shared" ref="E24:E32" si="1">H24</f>
        <v>15</v>
      </c>
      <c r="F24" s="90"/>
      <c r="G24" s="90"/>
      <c r="H24" s="90">
        <v>15</v>
      </c>
    </row>
    <row r="25" ht="22.8" customHeight="1" spans="1:8">
      <c r="A25" s="91" t="s">
        <v>332</v>
      </c>
      <c r="B25" s="91" t="s">
        <v>310</v>
      </c>
      <c r="C25" s="91" t="s">
        <v>338</v>
      </c>
      <c r="D25" s="91" t="s">
        <v>339</v>
      </c>
      <c r="E25" s="89">
        <f t="shared" si="1"/>
        <v>10</v>
      </c>
      <c r="F25" s="90"/>
      <c r="G25" s="90"/>
      <c r="H25" s="90">
        <v>10</v>
      </c>
    </row>
    <row r="26" ht="22.8" customHeight="1" spans="1:8">
      <c r="A26" s="91" t="s">
        <v>332</v>
      </c>
      <c r="B26" s="91" t="s">
        <v>302</v>
      </c>
      <c r="C26" s="91" t="s">
        <v>340</v>
      </c>
      <c r="D26" s="91" t="s">
        <v>341</v>
      </c>
      <c r="E26" s="89">
        <f t="shared" si="1"/>
        <v>1</v>
      </c>
      <c r="F26" s="90"/>
      <c r="G26" s="90"/>
      <c r="H26" s="90">
        <v>1</v>
      </c>
    </row>
    <row r="27" ht="22.8" customHeight="1" spans="1:8">
      <c r="A27" s="91" t="s">
        <v>332</v>
      </c>
      <c r="B27" s="91" t="s">
        <v>342</v>
      </c>
      <c r="C27" s="91" t="s">
        <v>343</v>
      </c>
      <c r="D27" s="91" t="s">
        <v>344</v>
      </c>
      <c r="E27" s="89">
        <f t="shared" si="1"/>
        <v>3</v>
      </c>
      <c r="F27" s="90"/>
      <c r="G27" s="90"/>
      <c r="H27" s="90">
        <v>3</v>
      </c>
    </row>
    <row r="28" ht="22.8" customHeight="1" spans="1:8">
      <c r="A28" s="91" t="s">
        <v>332</v>
      </c>
      <c r="B28" s="91" t="s">
        <v>191</v>
      </c>
      <c r="C28" s="91" t="s">
        <v>345</v>
      </c>
      <c r="D28" s="91" t="s">
        <v>346</v>
      </c>
      <c r="E28" s="89">
        <f t="shared" si="1"/>
        <v>2</v>
      </c>
      <c r="F28" s="90"/>
      <c r="G28" s="90"/>
      <c r="H28" s="90">
        <v>2</v>
      </c>
    </row>
    <row r="29" ht="22.8" customHeight="1" spans="1:8">
      <c r="A29" s="91" t="s">
        <v>332</v>
      </c>
      <c r="B29" s="91" t="s">
        <v>322</v>
      </c>
      <c r="C29" s="91" t="s">
        <v>347</v>
      </c>
      <c r="D29" s="91" t="s">
        <v>348</v>
      </c>
      <c r="E29" s="89">
        <f t="shared" si="1"/>
        <v>15</v>
      </c>
      <c r="F29" s="90"/>
      <c r="G29" s="90"/>
      <c r="H29" s="90">
        <v>15</v>
      </c>
    </row>
    <row r="30" ht="22.8" customHeight="1" spans="1:8">
      <c r="A30" s="91" t="s">
        <v>332</v>
      </c>
      <c r="B30" s="91" t="s">
        <v>349</v>
      </c>
      <c r="C30" s="91" t="s">
        <v>350</v>
      </c>
      <c r="D30" s="91" t="s">
        <v>351</v>
      </c>
      <c r="E30" s="89">
        <f t="shared" si="1"/>
        <v>6</v>
      </c>
      <c r="F30" s="90"/>
      <c r="G30" s="90"/>
      <c r="H30" s="90">
        <v>6</v>
      </c>
    </row>
    <row r="31" ht="22.8" customHeight="1" spans="1:8">
      <c r="A31" s="88" t="s">
        <v>332</v>
      </c>
      <c r="B31" s="88" t="s">
        <v>352</v>
      </c>
      <c r="C31" s="88" t="s">
        <v>353</v>
      </c>
      <c r="D31" s="91" t="s">
        <v>354</v>
      </c>
      <c r="E31" s="89">
        <f t="shared" si="1"/>
        <v>10</v>
      </c>
      <c r="F31" s="90"/>
      <c r="G31" s="90"/>
      <c r="H31" s="90">
        <v>10</v>
      </c>
    </row>
    <row r="32" ht="22.8" customHeight="1" spans="1:8">
      <c r="A32" s="91" t="s">
        <v>332</v>
      </c>
      <c r="B32" s="91" t="s">
        <v>194</v>
      </c>
      <c r="C32" s="91" t="s">
        <v>355</v>
      </c>
      <c r="D32" s="91" t="s">
        <v>356</v>
      </c>
      <c r="E32" s="89">
        <f t="shared" si="1"/>
        <v>6.3</v>
      </c>
      <c r="F32" s="90"/>
      <c r="G32" s="90"/>
      <c r="H32" s="90">
        <v>6.3</v>
      </c>
    </row>
    <row r="33" ht="16.35" customHeight="1" spans="1:5">
      <c r="A33" s="94"/>
      <c r="B33" s="94"/>
      <c r="C33" s="94"/>
      <c r="D33" s="94"/>
      <c r="E33" s="94"/>
    </row>
    <row r="34" ht="16.35" customHeight="1" spans="1:5">
      <c r="A34" s="94"/>
      <c r="B34" s="94"/>
      <c r="C34" s="94"/>
      <c r="D34" s="94"/>
      <c r="E34" s="94"/>
    </row>
  </sheetData>
  <mergeCells count="12">
    <mergeCell ref="A2:H2"/>
    <mergeCell ref="A4:B4"/>
    <mergeCell ref="E4:H4"/>
    <mergeCell ref="F5:G5"/>
    <mergeCell ref="A33:E33"/>
    <mergeCell ref="A34:E34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L25" sqref="L11 L15 L17 L19 L22 L25"/>
    </sheetView>
  </sheetViews>
  <sheetFormatPr defaultColWidth="10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0185185185185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</cols>
  <sheetData>
    <row r="1" ht="16.35" customHeight="1" spans="1:14">
      <c r="A1" s="47"/>
      <c r="M1" s="58" t="s">
        <v>357</v>
      </c>
      <c r="N1" s="58"/>
    </row>
    <row r="2" ht="44.85" customHeight="1" spans="1:14">
      <c r="A2" s="16" t="s">
        <v>15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35" customHeight="1" spans="1:14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45" t="s">
        <v>35</v>
      </c>
      <c r="N3" s="45"/>
    </row>
    <row r="4" ht="42.3" customHeight="1" spans="1:14">
      <c r="A4" s="20" t="s">
        <v>163</v>
      </c>
      <c r="B4" s="20"/>
      <c r="C4" s="20"/>
      <c r="D4" s="20" t="s">
        <v>216</v>
      </c>
      <c r="E4" s="20" t="s">
        <v>217</v>
      </c>
      <c r="F4" s="20" t="s">
        <v>234</v>
      </c>
      <c r="G4" s="20" t="s">
        <v>219</v>
      </c>
      <c r="H4" s="20"/>
      <c r="I4" s="20"/>
      <c r="J4" s="20"/>
      <c r="K4" s="20"/>
      <c r="L4" s="20" t="s">
        <v>223</v>
      </c>
      <c r="M4" s="20"/>
      <c r="N4" s="20"/>
    </row>
    <row r="5" ht="39.6" customHeight="1" spans="1:14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358</v>
      </c>
      <c r="I5" s="20" t="s">
        <v>359</v>
      </c>
      <c r="J5" s="20" t="s">
        <v>324</v>
      </c>
      <c r="K5" s="20" t="s">
        <v>360</v>
      </c>
      <c r="L5" s="20" t="s">
        <v>140</v>
      </c>
      <c r="M5" s="20" t="s">
        <v>235</v>
      </c>
      <c r="N5" s="20" t="s">
        <v>361</v>
      </c>
    </row>
    <row r="6" ht="22.8" customHeight="1" spans="1:14">
      <c r="A6" s="54"/>
      <c r="B6" s="54"/>
      <c r="C6" s="54"/>
      <c r="D6" s="54"/>
      <c r="E6" s="54" t="s">
        <v>140</v>
      </c>
      <c r="F6" s="64">
        <v>1288.229396</v>
      </c>
      <c r="G6" s="64"/>
      <c r="H6" s="64"/>
      <c r="I6" s="64"/>
      <c r="J6" s="64"/>
      <c r="K6" s="64"/>
      <c r="L6" s="64">
        <v>1288.229396</v>
      </c>
      <c r="M6" s="64">
        <v>1288.229396</v>
      </c>
      <c r="N6" s="64"/>
    </row>
    <row r="7" ht="22.8" customHeight="1" spans="1:14">
      <c r="A7" s="54"/>
      <c r="B7" s="54"/>
      <c r="C7" s="54"/>
      <c r="D7" s="56" t="s">
        <v>158</v>
      </c>
      <c r="E7" s="56" t="s">
        <v>159</v>
      </c>
      <c r="F7" s="64">
        <v>1288.229396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1288.229396</v>
      </c>
      <c r="M7" s="64">
        <v>1288.229396</v>
      </c>
      <c r="N7" s="64">
        <v>0</v>
      </c>
    </row>
    <row r="8" ht="22.8" customHeight="1" spans="1:14">
      <c r="A8" s="54"/>
      <c r="B8" s="54"/>
      <c r="C8" s="54"/>
      <c r="D8" s="60" t="s">
        <v>160</v>
      </c>
      <c r="E8" s="60" t="s">
        <v>161</v>
      </c>
      <c r="F8" s="64">
        <v>1288.229396</v>
      </c>
      <c r="G8" s="64"/>
      <c r="H8" s="64"/>
      <c r="I8" s="64"/>
      <c r="J8" s="64"/>
      <c r="K8" s="64"/>
      <c r="L8" s="64">
        <v>1288.229396</v>
      </c>
      <c r="M8" s="64">
        <v>1288.229396</v>
      </c>
      <c r="N8" s="64"/>
    </row>
    <row r="9" ht="22.8" customHeight="1" spans="1:14">
      <c r="A9" s="22" t="s">
        <v>174</v>
      </c>
      <c r="B9" s="22"/>
      <c r="C9" s="22"/>
      <c r="D9" s="56" t="s">
        <v>174</v>
      </c>
      <c r="E9" s="56" t="s">
        <v>175</v>
      </c>
      <c r="F9" s="64">
        <v>984.2777</v>
      </c>
      <c r="G9" s="64"/>
      <c r="H9" s="64"/>
      <c r="I9" s="64"/>
      <c r="J9" s="64"/>
      <c r="K9" s="64"/>
      <c r="L9" s="64">
        <v>984.2777</v>
      </c>
      <c r="M9" s="64">
        <v>984.2777</v>
      </c>
      <c r="N9" s="64"/>
    </row>
    <row r="10" ht="22.8" customHeight="1" spans="1:14">
      <c r="A10" s="22" t="s">
        <v>174</v>
      </c>
      <c r="B10" s="22" t="s">
        <v>176</v>
      </c>
      <c r="C10" s="22"/>
      <c r="D10" s="56" t="s">
        <v>177</v>
      </c>
      <c r="E10" s="56" t="s">
        <v>178</v>
      </c>
      <c r="F10" s="64">
        <v>984.2777</v>
      </c>
      <c r="G10" s="64"/>
      <c r="H10" s="64"/>
      <c r="I10" s="64"/>
      <c r="J10" s="64"/>
      <c r="K10" s="64"/>
      <c r="L10" s="64">
        <v>984.2777</v>
      </c>
      <c r="M10" s="64">
        <v>984.2777</v>
      </c>
      <c r="N10" s="64"/>
    </row>
    <row r="11" ht="22.8" customHeight="1" spans="1:14">
      <c r="A11" s="66" t="s">
        <v>174</v>
      </c>
      <c r="B11" s="66" t="s">
        <v>176</v>
      </c>
      <c r="C11" s="66" t="s">
        <v>179</v>
      </c>
      <c r="D11" s="57" t="s">
        <v>180</v>
      </c>
      <c r="E11" s="26" t="s">
        <v>181</v>
      </c>
      <c r="F11" s="41">
        <v>984.2777</v>
      </c>
      <c r="G11" s="41"/>
      <c r="H11" s="61"/>
      <c r="I11" s="61"/>
      <c r="J11" s="61"/>
      <c r="K11" s="61"/>
      <c r="L11" s="41">
        <v>984.2777</v>
      </c>
      <c r="M11" s="61">
        <v>984.2777</v>
      </c>
      <c r="N11" s="61"/>
    </row>
    <row r="12" ht="22.8" customHeight="1" spans="1:14">
      <c r="A12" s="22" t="s">
        <v>182</v>
      </c>
      <c r="B12" s="22"/>
      <c r="C12" s="22"/>
      <c r="D12" s="56" t="s">
        <v>182</v>
      </c>
      <c r="E12" s="56" t="s">
        <v>183</v>
      </c>
      <c r="F12" s="64">
        <v>146.604798</v>
      </c>
      <c r="G12" s="64"/>
      <c r="H12" s="64"/>
      <c r="I12" s="64"/>
      <c r="J12" s="64"/>
      <c r="K12" s="64"/>
      <c r="L12" s="64">
        <v>146.604798</v>
      </c>
      <c r="M12" s="64">
        <v>146.604798</v>
      </c>
      <c r="N12" s="64"/>
    </row>
    <row r="13" ht="22.8" customHeight="1" spans="1:14">
      <c r="A13" s="22" t="s">
        <v>182</v>
      </c>
      <c r="B13" s="22" t="s">
        <v>184</v>
      </c>
      <c r="C13" s="22"/>
      <c r="D13" s="56" t="s">
        <v>185</v>
      </c>
      <c r="E13" s="56" t="s">
        <v>186</v>
      </c>
      <c r="F13" s="64">
        <v>135.571008</v>
      </c>
      <c r="G13" s="64"/>
      <c r="H13" s="64"/>
      <c r="I13" s="64"/>
      <c r="J13" s="64"/>
      <c r="K13" s="64"/>
      <c r="L13" s="64">
        <v>135.571008</v>
      </c>
      <c r="M13" s="64">
        <v>135.571008</v>
      </c>
      <c r="N13" s="64"/>
    </row>
    <row r="14" ht="22.8" customHeight="1" spans="1:14">
      <c r="A14" s="66" t="s">
        <v>182</v>
      </c>
      <c r="B14" s="66" t="s">
        <v>184</v>
      </c>
      <c r="C14" s="66" t="s">
        <v>176</v>
      </c>
      <c r="D14" s="57" t="s">
        <v>187</v>
      </c>
      <c r="E14" s="26" t="s">
        <v>188</v>
      </c>
      <c r="F14" s="69"/>
      <c r="G14" s="69"/>
      <c r="H14" s="70"/>
      <c r="I14" s="70"/>
      <c r="J14" s="70"/>
      <c r="K14" s="70"/>
      <c r="L14" s="69"/>
      <c r="M14" s="70"/>
      <c r="N14" s="61"/>
    </row>
    <row r="15" ht="22.8" customHeight="1" spans="1:14">
      <c r="A15" s="66" t="s">
        <v>182</v>
      </c>
      <c r="B15" s="66" t="s">
        <v>184</v>
      </c>
      <c r="C15" s="66" t="s">
        <v>184</v>
      </c>
      <c r="D15" s="57" t="s">
        <v>189</v>
      </c>
      <c r="E15" s="26" t="s">
        <v>190</v>
      </c>
      <c r="F15" s="69">
        <v>135.571008</v>
      </c>
      <c r="G15" s="69"/>
      <c r="H15" s="70"/>
      <c r="I15" s="70"/>
      <c r="J15" s="70"/>
      <c r="K15" s="70"/>
      <c r="L15" s="69">
        <v>135.571008</v>
      </c>
      <c r="M15" s="70">
        <v>135.571008</v>
      </c>
      <c r="N15" s="61"/>
    </row>
    <row r="16" ht="22.8" customHeight="1" spans="1:14">
      <c r="A16" s="22" t="s">
        <v>182</v>
      </c>
      <c r="B16" s="22" t="s">
        <v>191</v>
      </c>
      <c r="C16" s="22"/>
      <c r="D16" s="56" t="s">
        <v>192</v>
      </c>
      <c r="E16" s="56" t="s">
        <v>193</v>
      </c>
      <c r="F16" s="68">
        <v>6.368382</v>
      </c>
      <c r="G16" s="68"/>
      <c r="H16" s="68"/>
      <c r="I16" s="68"/>
      <c r="J16" s="68"/>
      <c r="K16" s="68"/>
      <c r="L16" s="68">
        <v>6.368382</v>
      </c>
      <c r="M16" s="68">
        <v>6.368382</v>
      </c>
      <c r="N16" s="64"/>
    </row>
    <row r="17" ht="22.8" customHeight="1" spans="1:14">
      <c r="A17" s="66" t="s">
        <v>182</v>
      </c>
      <c r="B17" s="66" t="s">
        <v>191</v>
      </c>
      <c r="C17" s="66" t="s">
        <v>194</v>
      </c>
      <c r="D17" s="57" t="s">
        <v>195</v>
      </c>
      <c r="E17" s="26" t="s">
        <v>196</v>
      </c>
      <c r="F17" s="69">
        <v>6.368382</v>
      </c>
      <c r="G17" s="69"/>
      <c r="H17" s="70"/>
      <c r="I17" s="70"/>
      <c r="J17" s="70"/>
      <c r="K17" s="70"/>
      <c r="L17" s="69">
        <v>6.368382</v>
      </c>
      <c r="M17" s="70">
        <v>6.368382</v>
      </c>
      <c r="N17" s="61"/>
    </row>
    <row r="18" ht="22.8" customHeight="1" spans="1:14">
      <c r="A18" s="22" t="s">
        <v>182</v>
      </c>
      <c r="B18" s="22" t="s">
        <v>197</v>
      </c>
      <c r="C18" s="22"/>
      <c r="D18" s="56" t="s">
        <v>198</v>
      </c>
      <c r="E18" s="56" t="s">
        <v>199</v>
      </c>
      <c r="F18" s="68">
        <v>4.664408</v>
      </c>
      <c r="G18" s="68"/>
      <c r="H18" s="68"/>
      <c r="I18" s="68"/>
      <c r="J18" s="68"/>
      <c r="K18" s="68"/>
      <c r="L18" s="68">
        <v>4.664408</v>
      </c>
      <c r="M18" s="68">
        <v>4.664408</v>
      </c>
      <c r="N18" s="64"/>
    </row>
    <row r="19" ht="22.8" customHeight="1" spans="1:14">
      <c r="A19" s="66" t="s">
        <v>182</v>
      </c>
      <c r="B19" s="66" t="s">
        <v>197</v>
      </c>
      <c r="C19" s="66" t="s">
        <v>176</v>
      </c>
      <c r="D19" s="57" t="s">
        <v>200</v>
      </c>
      <c r="E19" s="26" t="s">
        <v>201</v>
      </c>
      <c r="F19" s="70">
        <v>4.664408</v>
      </c>
      <c r="G19" s="69"/>
      <c r="H19" s="70"/>
      <c r="I19" s="70"/>
      <c r="J19" s="70"/>
      <c r="K19" s="70"/>
      <c r="L19" s="70">
        <v>4.664408</v>
      </c>
      <c r="M19" s="70">
        <v>4.664408</v>
      </c>
      <c r="N19" s="61"/>
    </row>
    <row r="20" ht="22.8" customHeight="1" spans="1:14">
      <c r="A20" s="22" t="s">
        <v>202</v>
      </c>
      <c r="B20" s="22"/>
      <c r="C20" s="22"/>
      <c r="D20" s="56" t="s">
        <v>202</v>
      </c>
      <c r="E20" s="56" t="s">
        <v>203</v>
      </c>
      <c r="F20" s="68">
        <v>55.668642</v>
      </c>
      <c r="G20" s="68"/>
      <c r="H20" s="68"/>
      <c r="I20" s="68"/>
      <c r="J20" s="68"/>
      <c r="K20" s="68"/>
      <c r="L20" s="68">
        <v>55.668642</v>
      </c>
      <c r="M20" s="68">
        <v>55.668642</v>
      </c>
      <c r="N20" s="64"/>
    </row>
    <row r="21" ht="22.8" customHeight="1" spans="1:14">
      <c r="A21" s="22" t="s">
        <v>202</v>
      </c>
      <c r="B21" s="22" t="s">
        <v>191</v>
      </c>
      <c r="C21" s="22"/>
      <c r="D21" s="56" t="s">
        <v>204</v>
      </c>
      <c r="E21" s="56" t="s">
        <v>205</v>
      </c>
      <c r="F21" s="68">
        <v>55.668642</v>
      </c>
      <c r="G21" s="68"/>
      <c r="H21" s="68"/>
      <c r="I21" s="68"/>
      <c r="J21" s="68"/>
      <c r="K21" s="68"/>
      <c r="L21" s="68">
        <v>55.668642</v>
      </c>
      <c r="M21" s="68">
        <v>55.668642</v>
      </c>
      <c r="N21" s="64"/>
    </row>
    <row r="22" ht="22.8" customHeight="1" spans="1:14">
      <c r="A22" s="66" t="s">
        <v>202</v>
      </c>
      <c r="B22" s="66" t="s">
        <v>191</v>
      </c>
      <c r="C22" s="66" t="s">
        <v>176</v>
      </c>
      <c r="D22" s="57" t="s">
        <v>206</v>
      </c>
      <c r="E22" s="26" t="s">
        <v>207</v>
      </c>
      <c r="F22" s="69">
        <v>55.668642</v>
      </c>
      <c r="G22" s="69"/>
      <c r="H22" s="70"/>
      <c r="I22" s="70"/>
      <c r="J22" s="70"/>
      <c r="K22" s="70"/>
      <c r="L22" s="69">
        <v>55.668642</v>
      </c>
      <c r="M22" s="70">
        <v>55.668642</v>
      </c>
      <c r="N22" s="61"/>
    </row>
    <row r="23" ht="22.8" customHeight="1" spans="1:14">
      <c r="A23" s="22" t="s">
        <v>208</v>
      </c>
      <c r="B23" s="22"/>
      <c r="C23" s="22"/>
      <c r="D23" s="56" t="s">
        <v>208</v>
      </c>
      <c r="E23" s="56" t="s">
        <v>209</v>
      </c>
      <c r="F23" s="68">
        <v>101.678256</v>
      </c>
      <c r="G23" s="68"/>
      <c r="H23" s="68"/>
      <c r="I23" s="68"/>
      <c r="J23" s="68"/>
      <c r="K23" s="68"/>
      <c r="L23" s="68">
        <v>101.678256</v>
      </c>
      <c r="M23" s="68">
        <v>101.678256</v>
      </c>
      <c r="N23" s="64"/>
    </row>
    <row r="24" ht="22.8" customHeight="1" spans="1:14">
      <c r="A24" s="22" t="s">
        <v>208</v>
      </c>
      <c r="B24" s="22" t="s">
        <v>176</v>
      </c>
      <c r="C24" s="22"/>
      <c r="D24" s="56" t="s">
        <v>210</v>
      </c>
      <c r="E24" s="56" t="s">
        <v>211</v>
      </c>
      <c r="F24" s="64">
        <v>101.678256</v>
      </c>
      <c r="G24" s="64"/>
      <c r="H24" s="64"/>
      <c r="I24" s="64"/>
      <c r="J24" s="64"/>
      <c r="K24" s="64"/>
      <c r="L24" s="64">
        <v>101.678256</v>
      </c>
      <c r="M24" s="64">
        <v>101.678256</v>
      </c>
      <c r="N24" s="64"/>
    </row>
    <row r="25" ht="22.8" customHeight="1" spans="1:14">
      <c r="A25" s="66" t="s">
        <v>208</v>
      </c>
      <c r="B25" s="66" t="s">
        <v>176</v>
      </c>
      <c r="C25" s="66" t="s">
        <v>212</v>
      </c>
      <c r="D25" s="57" t="s">
        <v>213</v>
      </c>
      <c r="E25" s="26" t="s">
        <v>214</v>
      </c>
      <c r="F25" s="41">
        <v>101.678256</v>
      </c>
      <c r="G25" s="41"/>
      <c r="H25" s="61"/>
      <c r="I25" s="61"/>
      <c r="J25" s="61"/>
      <c r="K25" s="61"/>
      <c r="L25" s="41">
        <v>101.678256</v>
      </c>
      <c r="M25" s="61">
        <v>101.678256</v>
      </c>
      <c r="N25" s="61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G6" sqref="S6 R6 L6 G6"/>
    </sheetView>
  </sheetViews>
  <sheetFormatPr defaultColWidth="10" defaultRowHeight="14.4"/>
  <cols>
    <col min="1" max="1" width="5" customWidth="1"/>
    <col min="2" max="2" width="5.10185185185185" customWidth="1"/>
    <col min="3" max="3" width="5.66666666666667" customWidth="1"/>
    <col min="4" max="4" width="8" customWidth="1"/>
    <col min="5" max="5" width="20.1018518518519" customWidth="1"/>
    <col min="6" max="6" width="14" customWidth="1"/>
    <col min="7" max="22" width="7.66666666666667" customWidth="1"/>
  </cols>
  <sheetData>
    <row r="1" ht="16.35" customHeight="1" spans="1:22">
      <c r="A1" s="47"/>
      <c r="U1" s="58" t="s">
        <v>362</v>
      </c>
      <c r="V1" s="58"/>
    </row>
    <row r="2" ht="49.95" customHeight="1" spans="1:22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ht="24.15" customHeight="1" spans="1:22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45" t="s">
        <v>35</v>
      </c>
      <c r="V3" s="45"/>
    </row>
    <row r="4" ht="26.7" customHeight="1" spans="1:22">
      <c r="A4" s="20" t="s">
        <v>163</v>
      </c>
      <c r="B4" s="20"/>
      <c r="C4" s="20"/>
      <c r="D4" s="20" t="s">
        <v>216</v>
      </c>
      <c r="E4" s="20" t="s">
        <v>217</v>
      </c>
      <c r="F4" s="20" t="s">
        <v>234</v>
      </c>
      <c r="G4" s="20" t="s">
        <v>363</v>
      </c>
      <c r="H4" s="20"/>
      <c r="I4" s="20"/>
      <c r="J4" s="20"/>
      <c r="K4" s="20"/>
      <c r="L4" s="20" t="s">
        <v>364</v>
      </c>
      <c r="M4" s="20"/>
      <c r="N4" s="20"/>
      <c r="O4" s="20"/>
      <c r="P4" s="20"/>
      <c r="Q4" s="20"/>
      <c r="R4" s="20" t="s">
        <v>324</v>
      </c>
      <c r="S4" s="20" t="s">
        <v>365</v>
      </c>
      <c r="T4" s="20"/>
      <c r="U4" s="20"/>
      <c r="V4" s="20"/>
    </row>
    <row r="5" ht="56.1" customHeight="1" spans="1:22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309</v>
      </c>
      <c r="I5" s="20" t="s">
        <v>301</v>
      </c>
      <c r="J5" s="20" t="s">
        <v>307</v>
      </c>
      <c r="K5" s="20" t="s">
        <v>304</v>
      </c>
      <c r="L5" s="20" t="s">
        <v>140</v>
      </c>
      <c r="M5" s="20" t="s">
        <v>315</v>
      </c>
      <c r="N5" s="20" t="s">
        <v>366</v>
      </c>
      <c r="O5" s="20" t="s">
        <v>321</v>
      </c>
      <c r="P5" s="20" t="s">
        <v>367</v>
      </c>
      <c r="Q5" s="20" t="s">
        <v>318</v>
      </c>
      <c r="R5" s="20"/>
      <c r="S5" s="20" t="s">
        <v>140</v>
      </c>
      <c r="T5" s="20" t="s">
        <v>312</v>
      </c>
      <c r="U5" s="20" t="s">
        <v>368</v>
      </c>
      <c r="V5" s="20" t="s">
        <v>360</v>
      </c>
    </row>
    <row r="6" ht="22.8" customHeight="1" spans="1:22">
      <c r="A6" s="54"/>
      <c r="B6" s="54"/>
      <c r="C6" s="54"/>
      <c r="D6" s="54"/>
      <c r="E6" s="54" t="s">
        <v>140</v>
      </c>
      <c r="F6" s="55">
        <v>1288.229396</v>
      </c>
      <c r="G6" s="55">
        <v>951.0777</v>
      </c>
      <c r="H6" s="55">
        <v>424.5588</v>
      </c>
      <c r="I6" s="55">
        <v>44.2068</v>
      </c>
      <c r="J6" s="55">
        <v>254.1705</v>
      </c>
      <c r="K6" s="55">
        <v>228.1416</v>
      </c>
      <c r="L6" s="55">
        <v>202.27344</v>
      </c>
      <c r="M6" s="55">
        <v>135.571008</v>
      </c>
      <c r="N6" s="55"/>
      <c r="O6" s="55">
        <v>55.668642</v>
      </c>
      <c r="P6" s="55"/>
      <c r="Q6" s="55">
        <v>11.03379</v>
      </c>
      <c r="R6" s="55">
        <v>101.678256</v>
      </c>
      <c r="S6" s="55">
        <v>33.2</v>
      </c>
      <c r="T6" s="55">
        <v>33.2</v>
      </c>
      <c r="U6" s="55"/>
      <c r="V6" s="55"/>
    </row>
    <row r="7" ht="22.8" customHeight="1" spans="1:22">
      <c r="A7" s="54"/>
      <c r="B7" s="54"/>
      <c r="C7" s="54"/>
      <c r="D7" s="56" t="s">
        <v>158</v>
      </c>
      <c r="E7" s="56" t="s">
        <v>159</v>
      </c>
      <c r="F7" s="55">
        <v>1288.229396</v>
      </c>
      <c r="G7" s="55">
        <v>951.0777</v>
      </c>
      <c r="H7" s="55">
        <v>424.5588</v>
      </c>
      <c r="I7" s="55">
        <v>44.2068</v>
      </c>
      <c r="J7" s="55">
        <v>254.1705</v>
      </c>
      <c r="K7" s="55">
        <v>228.1416</v>
      </c>
      <c r="L7" s="55">
        <v>202.27344</v>
      </c>
      <c r="M7" s="55">
        <v>135.571008</v>
      </c>
      <c r="N7" s="55">
        <v>0</v>
      </c>
      <c r="O7" s="55">
        <v>55.668642</v>
      </c>
      <c r="P7" s="55">
        <v>0</v>
      </c>
      <c r="Q7" s="55">
        <v>11.03379</v>
      </c>
      <c r="R7" s="55">
        <v>101.678256</v>
      </c>
      <c r="S7" s="55">
        <v>33.2</v>
      </c>
      <c r="T7" s="55">
        <v>33.2</v>
      </c>
      <c r="U7" s="55">
        <v>0</v>
      </c>
      <c r="V7" s="55">
        <v>0</v>
      </c>
    </row>
    <row r="8" ht="22.8" customHeight="1" spans="1:22">
      <c r="A8" s="54"/>
      <c r="B8" s="54"/>
      <c r="C8" s="54"/>
      <c r="D8" s="60" t="s">
        <v>160</v>
      </c>
      <c r="E8" s="60" t="s">
        <v>161</v>
      </c>
      <c r="F8" s="55">
        <v>1288.229396</v>
      </c>
      <c r="G8" s="55">
        <v>951.0777</v>
      </c>
      <c r="H8" s="55">
        <v>424.5588</v>
      </c>
      <c r="I8" s="55">
        <v>44.2068</v>
      </c>
      <c r="J8" s="55">
        <v>254.1705</v>
      </c>
      <c r="K8" s="55">
        <v>228.1416</v>
      </c>
      <c r="L8" s="55">
        <v>202.27344</v>
      </c>
      <c r="M8" s="55">
        <v>135.571008</v>
      </c>
      <c r="N8" s="55"/>
      <c r="O8" s="55">
        <v>55.668642</v>
      </c>
      <c r="P8" s="55"/>
      <c r="Q8" s="55">
        <v>11.03379</v>
      </c>
      <c r="R8" s="55">
        <v>101.678256</v>
      </c>
      <c r="S8" s="55">
        <v>33.2</v>
      </c>
      <c r="T8" s="55">
        <v>33.2</v>
      </c>
      <c r="U8" s="55"/>
      <c r="V8" s="55"/>
    </row>
    <row r="9" ht="22.8" customHeight="1" spans="1:22">
      <c r="A9" s="22" t="s">
        <v>174</v>
      </c>
      <c r="B9" s="22"/>
      <c r="C9" s="22"/>
      <c r="D9" s="56" t="s">
        <v>174</v>
      </c>
      <c r="E9" s="56" t="s">
        <v>175</v>
      </c>
      <c r="F9" s="64">
        <v>984.2777</v>
      </c>
      <c r="G9" s="64">
        <v>951.0777</v>
      </c>
      <c r="H9" s="64">
        <v>424.5588</v>
      </c>
      <c r="I9" s="64">
        <v>44.2068</v>
      </c>
      <c r="J9" s="64">
        <v>254.1705</v>
      </c>
      <c r="K9" s="64">
        <v>228.1416</v>
      </c>
      <c r="L9" s="64"/>
      <c r="M9" s="64"/>
      <c r="N9" s="64"/>
      <c r="O9" s="64"/>
      <c r="P9" s="64"/>
      <c r="Q9" s="64"/>
      <c r="R9" s="64"/>
      <c r="S9" s="64">
        <v>33.2</v>
      </c>
      <c r="T9" s="64">
        <v>33.2</v>
      </c>
      <c r="U9" s="64"/>
      <c r="V9" s="64"/>
    </row>
    <row r="10" ht="22.8" customHeight="1" spans="1:22">
      <c r="A10" s="22" t="s">
        <v>174</v>
      </c>
      <c r="B10" s="22" t="s">
        <v>176</v>
      </c>
      <c r="C10" s="22"/>
      <c r="D10" s="56" t="s">
        <v>177</v>
      </c>
      <c r="E10" s="56" t="s">
        <v>178</v>
      </c>
      <c r="F10" s="64">
        <v>984.2777</v>
      </c>
      <c r="G10" s="64">
        <v>951.0777</v>
      </c>
      <c r="H10" s="64">
        <v>424.5588</v>
      </c>
      <c r="I10" s="64">
        <v>44.2068</v>
      </c>
      <c r="J10" s="64">
        <v>254.1705</v>
      </c>
      <c r="K10" s="64">
        <v>228.1416</v>
      </c>
      <c r="L10" s="64"/>
      <c r="M10" s="64"/>
      <c r="N10" s="64"/>
      <c r="O10" s="64"/>
      <c r="P10" s="64"/>
      <c r="Q10" s="64"/>
      <c r="R10" s="64"/>
      <c r="S10" s="64">
        <v>33.2</v>
      </c>
      <c r="T10" s="64">
        <v>33.2</v>
      </c>
      <c r="U10" s="64"/>
      <c r="V10" s="64"/>
    </row>
    <row r="11" ht="22.8" customHeight="1" spans="1:22">
      <c r="A11" s="66" t="s">
        <v>174</v>
      </c>
      <c r="B11" s="66" t="s">
        <v>176</v>
      </c>
      <c r="C11" s="66" t="s">
        <v>179</v>
      </c>
      <c r="D11" s="57" t="s">
        <v>180</v>
      </c>
      <c r="E11" s="26" t="s">
        <v>181</v>
      </c>
      <c r="F11" s="41">
        <v>984.2777</v>
      </c>
      <c r="G11" s="61">
        <v>951.0777</v>
      </c>
      <c r="H11" s="61">
        <v>424.5588</v>
      </c>
      <c r="I11" s="61">
        <v>44.2068</v>
      </c>
      <c r="J11" s="61">
        <v>254.1705</v>
      </c>
      <c r="K11" s="61">
        <v>228.1416</v>
      </c>
      <c r="L11" s="41"/>
      <c r="M11" s="61"/>
      <c r="N11" s="61"/>
      <c r="O11" s="61"/>
      <c r="P11" s="61"/>
      <c r="Q11" s="61"/>
      <c r="R11" s="61"/>
      <c r="S11" s="41">
        <v>33.2</v>
      </c>
      <c r="T11" s="61">
        <v>33.2</v>
      </c>
      <c r="U11" s="61"/>
      <c r="V11" s="61"/>
    </row>
    <row r="12" ht="22.8" customHeight="1" spans="1:22">
      <c r="A12" s="22" t="s">
        <v>182</v>
      </c>
      <c r="B12" s="22"/>
      <c r="C12" s="22"/>
      <c r="D12" s="56" t="s">
        <v>182</v>
      </c>
      <c r="E12" s="56" t="s">
        <v>183</v>
      </c>
      <c r="F12" s="64">
        <v>146.604798</v>
      </c>
      <c r="G12" s="64"/>
      <c r="H12" s="64"/>
      <c r="I12" s="64"/>
      <c r="J12" s="64"/>
      <c r="K12" s="64"/>
      <c r="L12" s="64">
        <v>146.604798</v>
      </c>
      <c r="M12" s="64">
        <v>135.571008</v>
      </c>
      <c r="N12" s="64"/>
      <c r="O12" s="64"/>
      <c r="P12" s="64"/>
      <c r="Q12" s="64">
        <v>11.03379</v>
      </c>
      <c r="R12" s="64"/>
      <c r="S12" s="64"/>
      <c r="T12" s="64"/>
      <c r="U12" s="64"/>
      <c r="V12" s="64"/>
    </row>
    <row r="13" ht="22.8" customHeight="1" spans="1:22">
      <c r="A13" s="22" t="s">
        <v>182</v>
      </c>
      <c r="B13" s="22" t="s">
        <v>184</v>
      </c>
      <c r="C13" s="22"/>
      <c r="D13" s="56" t="s">
        <v>185</v>
      </c>
      <c r="E13" s="56" t="s">
        <v>186</v>
      </c>
      <c r="F13" s="68">
        <v>135.571008</v>
      </c>
      <c r="G13" s="68"/>
      <c r="H13" s="68"/>
      <c r="I13" s="68"/>
      <c r="J13" s="68"/>
      <c r="K13" s="68"/>
      <c r="L13" s="68">
        <v>135.571008</v>
      </c>
      <c r="M13" s="68">
        <v>135.571008</v>
      </c>
      <c r="N13" s="68"/>
      <c r="O13" s="68"/>
      <c r="P13" s="68"/>
      <c r="Q13" s="68"/>
      <c r="R13" s="68"/>
      <c r="S13" s="64"/>
      <c r="T13" s="64"/>
      <c r="U13" s="64"/>
      <c r="V13" s="64"/>
    </row>
    <row r="14" ht="22.8" customHeight="1" spans="1:22">
      <c r="A14" s="66" t="s">
        <v>182</v>
      </c>
      <c r="B14" s="66" t="s">
        <v>184</v>
      </c>
      <c r="C14" s="66" t="s">
        <v>184</v>
      </c>
      <c r="D14" s="57" t="s">
        <v>189</v>
      </c>
      <c r="E14" s="26" t="s">
        <v>190</v>
      </c>
      <c r="F14" s="69">
        <v>135.571008</v>
      </c>
      <c r="G14" s="70"/>
      <c r="H14" s="70"/>
      <c r="I14" s="70"/>
      <c r="J14" s="70"/>
      <c r="K14" s="70"/>
      <c r="L14" s="69">
        <v>135.571008</v>
      </c>
      <c r="M14" s="70">
        <v>135.571008</v>
      </c>
      <c r="N14" s="70"/>
      <c r="O14" s="70"/>
      <c r="P14" s="70"/>
      <c r="Q14" s="70"/>
      <c r="R14" s="70"/>
      <c r="S14" s="41"/>
      <c r="T14" s="61"/>
      <c r="U14" s="61"/>
      <c r="V14" s="61"/>
    </row>
    <row r="15" ht="22.8" customHeight="1" spans="1:22">
      <c r="A15" s="22" t="s">
        <v>182</v>
      </c>
      <c r="B15" s="22" t="s">
        <v>191</v>
      </c>
      <c r="C15" s="22"/>
      <c r="D15" s="56" t="s">
        <v>192</v>
      </c>
      <c r="E15" s="56" t="s">
        <v>193</v>
      </c>
      <c r="F15" s="68">
        <v>6.368382</v>
      </c>
      <c r="G15" s="68"/>
      <c r="H15" s="68"/>
      <c r="I15" s="68"/>
      <c r="J15" s="68"/>
      <c r="K15" s="68"/>
      <c r="L15" s="68">
        <v>6.368382</v>
      </c>
      <c r="M15" s="68"/>
      <c r="N15" s="68"/>
      <c r="O15" s="68"/>
      <c r="P15" s="68"/>
      <c r="Q15" s="68">
        <v>6.368382</v>
      </c>
      <c r="R15" s="68"/>
      <c r="S15" s="64"/>
      <c r="T15" s="64"/>
      <c r="U15" s="64"/>
      <c r="V15" s="64"/>
    </row>
    <row r="16" ht="22.8" customHeight="1" spans="1:22">
      <c r="A16" s="66" t="s">
        <v>182</v>
      </c>
      <c r="B16" s="66" t="s">
        <v>191</v>
      </c>
      <c r="C16" s="66" t="s">
        <v>194</v>
      </c>
      <c r="D16" s="57" t="s">
        <v>195</v>
      </c>
      <c r="E16" s="26" t="s">
        <v>196</v>
      </c>
      <c r="F16" s="69">
        <v>6.368382</v>
      </c>
      <c r="G16" s="70"/>
      <c r="H16" s="70"/>
      <c r="I16" s="70"/>
      <c r="J16" s="70"/>
      <c r="K16" s="70"/>
      <c r="L16" s="69">
        <v>6.368382</v>
      </c>
      <c r="M16" s="70"/>
      <c r="N16" s="70"/>
      <c r="O16" s="70"/>
      <c r="P16" s="70"/>
      <c r="Q16" s="70">
        <v>6.368382</v>
      </c>
      <c r="R16" s="70"/>
      <c r="S16" s="41"/>
      <c r="T16" s="61"/>
      <c r="U16" s="61"/>
      <c r="V16" s="61"/>
    </row>
    <row r="17" ht="22.8" customHeight="1" spans="1:22">
      <c r="A17" s="22" t="s">
        <v>182</v>
      </c>
      <c r="B17" s="22" t="s">
        <v>197</v>
      </c>
      <c r="C17" s="22"/>
      <c r="D17" s="56" t="s">
        <v>198</v>
      </c>
      <c r="E17" s="56" t="s">
        <v>199</v>
      </c>
      <c r="F17" s="68">
        <v>4.664408</v>
      </c>
      <c r="G17" s="68"/>
      <c r="H17" s="68"/>
      <c r="I17" s="68"/>
      <c r="J17" s="68"/>
      <c r="K17" s="68"/>
      <c r="L17" s="68">
        <v>4.664408</v>
      </c>
      <c r="M17" s="68"/>
      <c r="N17" s="68"/>
      <c r="O17" s="68"/>
      <c r="P17" s="68"/>
      <c r="Q17" s="68">
        <v>4.664408</v>
      </c>
      <c r="R17" s="68"/>
      <c r="S17" s="64"/>
      <c r="T17" s="64"/>
      <c r="U17" s="64"/>
      <c r="V17" s="64"/>
    </row>
    <row r="18" ht="22.8" customHeight="1" spans="1:22">
      <c r="A18" s="66" t="s">
        <v>182</v>
      </c>
      <c r="B18" s="66" t="s">
        <v>197</v>
      </c>
      <c r="C18" s="66" t="s">
        <v>176</v>
      </c>
      <c r="D18" s="57" t="s">
        <v>200</v>
      </c>
      <c r="E18" s="26" t="s">
        <v>201</v>
      </c>
      <c r="F18" s="70">
        <v>4.664408</v>
      </c>
      <c r="G18" s="70"/>
      <c r="H18" s="70"/>
      <c r="I18" s="70"/>
      <c r="J18" s="70"/>
      <c r="K18" s="70"/>
      <c r="L18" s="70">
        <v>4.664408</v>
      </c>
      <c r="M18" s="70"/>
      <c r="N18" s="70"/>
      <c r="O18" s="70"/>
      <c r="P18" s="70"/>
      <c r="Q18" s="70">
        <v>4.664408</v>
      </c>
      <c r="R18" s="70"/>
      <c r="S18" s="41"/>
      <c r="T18" s="61"/>
      <c r="U18" s="61"/>
      <c r="V18" s="61"/>
    </row>
    <row r="19" ht="22.8" customHeight="1" spans="1:22">
      <c r="A19" s="22" t="s">
        <v>202</v>
      </c>
      <c r="B19" s="22"/>
      <c r="C19" s="22"/>
      <c r="D19" s="56" t="s">
        <v>202</v>
      </c>
      <c r="E19" s="56" t="s">
        <v>203</v>
      </c>
      <c r="F19" s="68">
        <v>55.668642</v>
      </c>
      <c r="G19" s="68"/>
      <c r="H19" s="68"/>
      <c r="I19" s="68"/>
      <c r="J19" s="68"/>
      <c r="K19" s="68"/>
      <c r="L19" s="68">
        <v>55.668642</v>
      </c>
      <c r="M19" s="68"/>
      <c r="N19" s="68"/>
      <c r="O19" s="68">
        <v>55.668642</v>
      </c>
      <c r="P19" s="68"/>
      <c r="Q19" s="68"/>
      <c r="R19" s="68"/>
      <c r="S19" s="64"/>
      <c r="T19" s="64"/>
      <c r="U19" s="64"/>
      <c r="V19" s="64"/>
    </row>
    <row r="20" ht="22.8" customHeight="1" spans="1:22">
      <c r="A20" s="22" t="s">
        <v>202</v>
      </c>
      <c r="B20" s="22" t="s">
        <v>191</v>
      </c>
      <c r="C20" s="22"/>
      <c r="D20" s="56" t="s">
        <v>204</v>
      </c>
      <c r="E20" s="56" t="s">
        <v>205</v>
      </c>
      <c r="F20" s="68">
        <v>55.668642</v>
      </c>
      <c r="G20" s="68"/>
      <c r="H20" s="68"/>
      <c r="I20" s="68"/>
      <c r="J20" s="68"/>
      <c r="K20" s="68"/>
      <c r="L20" s="68">
        <v>55.668642</v>
      </c>
      <c r="M20" s="68"/>
      <c r="N20" s="68"/>
      <c r="O20" s="68">
        <v>55.668642</v>
      </c>
      <c r="P20" s="68"/>
      <c r="Q20" s="68"/>
      <c r="R20" s="68"/>
      <c r="S20" s="64"/>
      <c r="T20" s="64"/>
      <c r="U20" s="64"/>
      <c r="V20" s="64"/>
    </row>
    <row r="21" ht="22.8" customHeight="1" spans="1:22">
      <c r="A21" s="66" t="s">
        <v>202</v>
      </c>
      <c r="B21" s="66" t="s">
        <v>191</v>
      </c>
      <c r="C21" s="66" t="s">
        <v>176</v>
      </c>
      <c r="D21" s="57" t="s">
        <v>206</v>
      </c>
      <c r="E21" s="26" t="s">
        <v>207</v>
      </c>
      <c r="F21" s="69">
        <v>55.668642</v>
      </c>
      <c r="G21" s="70"/>
      <c r="H21" s="70"/>
      <c r="I21" s="70"/>
      <c r="J21" s="70"/>
      <c r="K21" s="70"/>
      <c r="L21" s="69">
        <v>55.668642</v>
      </c>
      <c r="M21" s="70"/>
      <c r="N21" s="70"/>
      <c r="O21" s="70">
        <v>55.668642</v>
      </c>
      <c r="P21" s="70"/>
      <c r="Q21" s="70"/>
      <c r="R21" s="70"/>
      <c r="S21" s="41"/>
      <c r="T21" s="61"/>
      <c r="U21" s="61"/>
      <c r="V21" s="61"/>
    </row>
    <row r="22" ht="22.8" customHeight="1" spans="1:22">
      <c r="A22" s="22" t="s">
        <v>208</v>
      </c>
      <c r="B22" s="22"/>
      <c r="C22" s="22"/>
      <c r="D22" s="56" t="s">
        <v>208</v>
      </c>
      <c r="E22" s="56" t="s">
        <v>209</v>
      </c>
      <c r="F22" s="68">
        <v>101.678256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>
        <v>101.678256</v>
      </c>
      <c r="S22" s="64"/>
      <c r="T22" s="64"/>
      <c r="U22" s="64"/>
      <c r="V22" s="64"/>
    </row>
    <row r="23" ht="22.8" customHeight="1" spans="1:22">
      <c r="A23" s="22" t="s">
        <v>208</v>
      </c>
      <c r="B23" s="22" t="s">
        <v>176</v>
      </c>
      <c r="C23" s="22"/>
      <c r="D23" s="56" t="s">
        <v>210</v>
      </c>
      <c r="E23" s="56" t="s">
        <v>211</v>
      </c>
      <c r="F23" s="64">
        <v>101.678256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101.678256</v>
      </c>
      <c r="S23" s="64"/>
      <c r="T23" s="64"/>
      <c r="U23" s="64"/>
      <c r="V23" s="64"/>
    </row>
    <row r="24" ht="22.8" customHeight="1" spans="1:22">
      <c r="A24" s="66" t="s">
        <v>208</v>
      </c>
      <c r="B24" s="66" t="s">
        <v>176</v>
      </c>
      <c r="C24" s="66" t="s">
        <v>212</v>
      </c>
      <c r="D24" s="57" t="s">
        <v>213</v>
      </c>
      <c r="E24" s="26" t="s">
        <v>214</v>
      </c>
      <c r="F24" s="41">
        <v>101.678256</v>
      </c>
      <c r="G24" s="61"/>
      <c r="H24" s="61"/>
      <c r="I24" s="61"/>
      <c r="J24" s="61"/>
      <c r="K24" s="61"/>
      <c r="L24" s="41"/>
      <c r="M24" s="61"/>
      <c r="N24" s="61"/>
      <c r="O24" s="61"/>
      <c r="P24" s="61"/>
      <c r="Q24" s="61"/>
      <c r="R24" s="61">
        <v>101.678256</v>
      </c>
      <c r="S24" s="41"/>
      <c r="T24" s="61"/>
      <c r="U24" s="61"/>
      <c r="V24" s="61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14" sqref="F14"/>
    </sheetView>
  </sheetViews>
  <sheetFormatPr defaultColWidth="10" defaultRowHeight="14.4"/>
  <cols>
    <col min="1" max="1" width="4.77777777777778" customWidth="1"/>
    <col min="2" max="2" width="5.77777777777778" customWidth="1"/>
    <col min="3" max="3" width="7.55555555555556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018518518519" customWidth="1"/>
    <col min="9" max="9" width="12.1018518518519" customWidth="1"/>
    <col min="10" max="10" width="11.8888888888889" customWidth="1"/>
    <col min="11" max="11" width="11.5555555555556" customWidth="1"/>
  </cols>
  <sheetData>
    <row r="1" ht="16.35" customHeight="1" spans="1:11">
      <c r="A1" s="47"/>
      <c r="J1" s="58" t="s">
        <v>369</v>
      </c>
      <c r="K1" s="58"/>
    </row>
    <row r="2" ht="46.5" customHeight="1" spans="1:11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45" t="s">
        <v>35</v>
      </c>
      <c r="K3" s="45"/>
    </row>
    <row r="4" ht="23.25" customHeight="1" spans="1:11">
      <c r="A4" s="20" t="s">
        <v>163</v>
      </c>
      <c r="B4" s="20"/>
      <c r="C4" s="20"/>
      <c r="D4" s="20" t="s">
        <v>216</v>
      </c>
      <c r="E4" s="20" t="s">
        <v>217</v>
      </c>
      <c r="F4" s="20" t="s">
        <v>370</v>
      </c>
      <c r="G4" s="20" t="s">
        <v>371</v>
      </c>
      <c r="H4" s="20" t="s">
        <v>372</v>
      </c>
      <c r="I4" s="20" t="s">
        <v>373</v>
      </c>
      <c r="J4" s="20" t="s">
        <v>374</v>
      </c>
      <c r="K4" s="20" t="s">
        <v>331</v>
      </c>
    </row>
    <row r="5" ht="23.25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54"/>
      <c r="B6" s="54"/>
      <c r="C6" s="54"/>
      <c r="D6" s="54"/>
      <c r="E6" s="54" t="s">
        <v>140</v>
      </c>
      <c r="F6" s="67">
        <v>304.059376</v>
      </c>
      <c r="G6" s="67"/>
      <c r="H6" s="67"/>
      <c r="I6" s="67"/>
      <c r="J6" s="68">
        <v>298.96567</v>
      </c>
      <c r="K6" s="55">
        <v>5.094706</v>
      </c>
    </row>
    <row r="7" ht="22.8" customHeight="1" spans="1:11">
      <c r="A7" s="54"/>
      <c r="B7" s="54"/>
      <c r="C7" s="54"/>
      <c r="D7" s="56" t="s">
        <v>158</v>
      </c>
      <c r="E7" s="56" t="s">
        <v>159</v>
      </c>
      <c r="F7" s="67">
        <v>304.059376</v>
      </c>
      <c r="G7" s="67">
        <v>0</v>
      </c>
      <c r="H7" s="67">
        <v>0</v>
      </c>
      <c r="I7" s="67">
        <v>0</v>
      </c>
      <c r="J7" s="68">
        <v>298.96567</v>
      </c>
      <c r="K7" s="55">
        <v>5.094706</v>
      </c>
    </row>
    <row r="8" ht="22.8" customHeight="1" spans="1:11">
      <c r="A8" s="54"/>
      <c r="B8" s="54"/>
      <c r="C8" s="54"/>
      <c r="D8" s="60" t="s">
        <v>160</v>
      </c>
      <c r="E8" s="60" t="s">
        <v>161</v>
      </c>
      <c r="F8" s="67">
        <v>304.059376</v>
      </c>
      <c r="G8" s="67"/>
      <c r="H8" s="67"/>
      <c r="I8" s="67"/>
      <c r="J8" s="68">
        <v>298.96567</v>
      </c>
      <c r="K8" s="55">
        <v>5.094706</v>
      </c>
    </row>
    <row r="9" ht="22.8" customHeight="1" spans="1:11">
      <c r="A9" s="22" t="s">
        <v>174</v>
      </c>
      <c r="B9" s="22"/>
      <c r="C9" s="22"/>
      <c r="D9" s="54" t="s">
        <v>174</v>
      </c>
      <c r="E9" s="54" t="s">
        <v>175</v>
      </c>
      <c r="F9" s="68">
        <v>5.094706</v>
      </c>
      <c r="G9" s="68"/>
      <c r="H9" s="68"/>
      <c r="I9" s="68"/>
      <c r="J9" s="68"/>
      <c r="K9" s="64">
        <v>5.094706</v>
      </c>
    </row>
    <row r="10" ht="22.8" customHeight="1" spans="1:11">
      <c r="A10" s="22" t="s">
        <v>174</v>
      </c>
      <c r="B10" s="22" t="s">
        <v>176</v>
      </c>
      <c r="C10" s="22"/>
      <c r="D10" s="54" t="s">
        <v>177</v>
      </c>
      <c r="E10" s="54" t="s">
        <v>178</v>
      </c>
      <c r="F10" s="68">
        <v>5.094706</v>
      </c>
      <c r="G10" s="68"/>
      <c r="H10" s="68"/>
      <c r="I10" s="68"/>
      <c r="J10" s="68"/>
      <c r="K10" s="64">
        <v>5.094706</v>
      </c>
    </row>
    <row r="11" ht="22.8" customHeight="1" spans="1:11">
      <c r="A11" s="66" t="s">
        <v>174</v>
      </c>
      <c r="B11" s="66" t="s">
        <v>176</v>
      </c>
      <c r="C11" s="66" t="s">
        <v>179</v>
      </c>
      <c r="D11" s="57" t="s">
        <v>180</v>
      </c>
      <c r="E11" s="38" t="s">
        <v>181</v>
      </c>
      <c r="F11" s="69">
        <v>5.094706</v>
      </c>
      <c r="G11" s="70"/>
      <c r="H11" s="70"/>
      <c r="I11" s="70"/>
      <c r="J11" s="70"/>
      <c r="K11" s="61">
        <v>5.094706</v>
      </c>
    </row>
    <row r="12" ht="22.8" customHeight="1" spans="1:11">
      <c r="A12" s="22" t="s">
        <v>182</v>
      </c>
      <c r="B12" s="22"/>
      <c r="C12" s="22"/>
      <c r="D12" s="54" t="s">
        <v>182</v>
      </c>
      <c r="E12" s="54" t="s">
        <v>183</v>
      </c>
      <c r="F12" s="68">
        <v>298.96567</v>
      </c>
      <c r="G12" s="68"/>
      <c r="H12" s="68"/>
      <c r="I12" s="68"/>
      <c r="J12" s="68">
        <v>298.96567</v>
      </c>
      <c r="K12" s="64"/>
    </row>
    <row r="13" ht="22.8" customHeight="1" spans="1:11">
      <c r="A13" s="22" t="s">
        <v>182</v>
      </c>
      <c r="B13" s="22" t="s">
        <v>184</v>
      </c>
      <c r="C13" s="22"/>
      <c r="D13" s="54" t="s">
        <v>185</v>
      </c>
      <c r="E13" s="54" t="s">
        <v>186</v>
      </c>
      <c r="F13" s="68">
        <v>298.96567</v>
      </c>
      <c r="G13" s="68"/>
      <c r="H13" s="68"/>
      <c r="I13" s="68"/>
      <c r="J13" s="68">
        <v>298.96567</v>
      </c>
      <c r="K13" s="64"/>
    </row>
    <row r="14" ht="22.8" customHeight="1" spans="1:11">
      <c r="A14" s="66" t="s">
        <v>182</v>
      </c>
      <c r="B14" s="66" t="s">
        <v>184</v>
      </c>
      <c r="C14" s="66" t="s">
        <v>176</v>
      </c>
      <c r="D14" s="57" t="s">
        <v>187</v>
      </c>
      <c r="E14" s="38" t="s">
        <v>188</v>
      </c>
      <c r="F14" s="69">
        <v>298.96567</v>
      </c>
      <c r="G14" s="70"/>
      <c r="H14" s="70"/>
      <c r="I14" s="70"/>
      <c r="J14" s="69">
        <v>298.96567</v>
      </c>
      <c r="K14" s="61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workbookViewId="0">
      <selection activeCell="F18" sqref="F18"/>
    </sheetView>
  </sheetViews>
  <sheetFormatPr defaultColWidth="10" defaultRowHeight="14.4"/>
  <cols>
    <col min="1" max="1" width="4.77777777777778" customWidth="1"/>
    <col min="2" max="2" width="5.44444444444444" customWidth="1"/>
    <col min="3" max="3" width="6" customWidth="1"/>
    <col min="4" max="4" width="9.77777777777778" customWidth="1"/>
    <col min="5" max="5" width="20.1018518518519" customWidth="1"/>
    <col min="6" max="18" width="7.66666666666667" customWidth="1"/>
  </cols>
  <sheetData>
    <row r="1" ht="16.35" customHeight="1" spans="1:18">
      <c r="A1" s="47"/>
      <c r="Q1" s="58" t="s">
        <v>375</v>
      </c>
      <c r="R1" s="58"/>
    </row>
    <row r="2" ht="40.5" customHeight="1" spans="1:18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5" t="s">
        <v>35</v>
      </c>
      <c r="R3" s="45"/>
    </row>
    <row r="4" ht="24.15" customHeight="1" spans="1:18">
      <c r="A4" s="20" t="s">
        <v>163</v>
      </c>
      <c r="B4" s="20"/>
      <c r="C4" s="20"/>
      <c r="D4" s="20" t="s">
        <v>216</v>
      </c>
      <c r="E4" s="20" t="s">
        <v>217</v>
      </c>
      <c r="F4" s="20" t="s">
        <v>370</v>
      </c>
      <c r="G4" s="20" t="s">
        <v>376</v>
      </c>
      <c r="H4" s="20" t="s">
        <v>377</v>
      </c>
      <c r="I4" s="20" t="s">
        <v>378</v>
      </c>
      <c r="J4" s="20" t="s">
        <v>379</v>
      </c>
      <c r="K4" s="20" t="s">
        <v>380</v>
      </c>
      <c r="L4" s="20" t="s">
        <v>381</v>
      </c>
      <c r="M4" s="20" t="s">
        <v>382</v>
      </c>
      <c r="N4" s="20" t="s">
        <v>372</v>
      </c>
      <c r="O4" s="20" t="s">
        <v>383</v>
      </c>
      <c r="P4" s="20" t="s">
        <v>384</v>
      </c>
      <c r="Q4" s="20" t="s">
        <v>373</v>
      </c>
      <c r="R4" s="20" t="s">
        <v>331</v>
      </c>
    </row>
    <row r="5" ht="21.6" customHeight="1" spans="1:18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54"/>
      <c r="B6" s="54"/>
      <c r="C6" s="54"/>
      <c r="D6" s="54"/>
      <c r="E6" s="54" t="s">
        <v>140</v>
      </c>
      <c r="F6" s="67">
        <v>304.059376</v>
      </c>
      <c r="G6" s="67">
        <v>3.68907</v>
      </c>
      <c r="H6" s="68">
        <v>295.2766</v>
      </c>
      <c r="I6" s="67"/>
      <c r="J6" s="55"/>
      <c r="K6" s="55"/>
      <c r="L6" s="55"/>
      <c r="M6" s="55"/>
      <c r="N6" s="55"/>
      <c r="O6" s="55"/>
      <c r="P6" s="55"/>
      <c r="Q6" s="55"/>
      <c r="R6" s="55">
        <v>5.094706</v>
      </c>
    </row>
    <row r="7" ht="22.8" customHeight="1" spans="1:18">
      <c r="A7" s="54"/>
      <c r="B7" s="54"/>
      <c r="C7" s="54"/>
      <c r="D7" s="56" t="s">
        <v>158</v>
      </c>
      <c r="E7" s="56" t="s">
        <v>159</v>
      </c>
      <c r="F7" s="67">
        <v>304.059376</v>
      </c>
      <c r="G7" s="67">
        <v>3.68907</v>
      </c>
      <c r="H7" s="68">
        <v>295.2766</v>
      </c>
      <c r="I7" s="67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5.094706</v>
      </c>
    </row>
    <row r="8" ht="22.8" customHeight="1" spans="1:18">
      <c r="A8" s="54"/>
      <c r="B8" s="54"/>
      <c r="C8" s="54"/>
      <c r="D8" s="60" t="s">
        <v>160</v>
      </c>
      <c r="E8" s="60" t="s">
        <v>161</v>
      </c>
      <c r="F8" s="67">
        <v>304.059376</v>
      </c>
      <c r="G8" s="67">
        <v>3.68907</v>
      </c>
      <c r="H8" s="68">
        <v>295.2766</v>
      </c>
      <c r="I8" s="67"/>
      <c r="J8" s="55"/>
      <c r="K8" s="55"/>
      <c r="L8" s="55"/>
      <c r="M8" s="55"/>
      <c r="N8" s="55"/>
      <c r="O8" s="55"/>
      <c r="P8" s="55"/>
      <c r="Q8" s="55"/>
      <c r="R8" s="55">
        <v>5.094706</v>
      </c>
    </row>
    <row r="9" ht="22.8" customHeight="1" spans="1:18">
      <c r="A9" s="54" t="s">
        <v>174</v>
      </c>
      <c r="B9" s="54"/>
      <c r="C9" s="54"/>
      <c r="D9" s="54" t="s">
        <v>174</v>
      </c>
      <c r="E9" s="54" t="s">
        <v>175</v>
      </c>
      <c r="F9" s="68">
        <v>5.094706</v>
      </c>
      <c r="G9" s="68"/>
      <c r="H9" s="68"/>
      <c r="I9" s="68"/>
      <c r="J9" s="64"/>
      <c r="K9" s="64"/>
      <c r="L9" s="64"/>
      <c r="M9" s="64"/>
      <c r="N9" s="64"/>
      <c r="O9" s="64"/>
      <c r="P9" s="64"/>
      <c r="Q9" s="64"/>
      <c r="R9" s="64">
        <v>5.094706</v>
      </c>
    </row>
    <row r="10" ht="22.8" customHeight="1" spans="1:18">
      <c r="A10" s="54" t="s">
        <v>174</v>
      </c>
      <c r="B10" s="54" t="s">
        <v>176</v>
      </c>
      <c r="C10" s="54"/>
      <c r="D10" s="54" t="s">
        <v>177</v>
      </c>
      <c r="E10" s="54" t="s">
        <v>178</v>
      </c>
      <c r="F10" s="68">
        <v>5.094706</v>
      </c>
      <c r="G10" s="68"/>
      <c r="H10" s="68"/>
      <c r="I10" s="68"/>
      <c r="J10" s="64"/>
      <c r="K10" s="64"/>
      <c r="L10" s="64"/>
      <c r="M10" s="64"/>
      <c r="N10" s="64"/>
      <c r="O10" s="64"/>
      <c r="P10" s="64"/>
      <c r="Q10" s="64"/>
      <c r="R10" s="64">
        <v>5.094706</v>
      </c>
    </row>
    <row r="11" ht="22.8" customHeight="1" spans="1:18">
      <c r="A11" s="66" t="s">
        <v>174</v>
      </c>
      <c r="B11" s="66" t="s">
        <v>176</v>
      </c>
      <c r="C11" s="66" t="s">
        <v>179</v>
      </c>
      <c r="D11" s="57" t="s">
        <v>180</v>
      </c>
      <c r="E11" s="38" t="s">
        <v>181</v>
      </c>
      <c r="F11" s="69">
        <v>5.094706</v>
      </c>
      <c r="G11" s="70"/>
      <c r="H11" s="70"/>
      <c r="I11" s="70"/>
      <c r="J11" s="61"/>
      <c r="K11" s="61"/>
      <c r="L11" s="61"/>
      <c r="M11" s="61"/>
      <c r="N11" s="61"/>
      <c r="O11" s="61"/>
      <c r="P11" s="61"/>
      <c r="Q11" s="61"/>
      <c r="R11" s="61">
        <v>5.094706</v>
      </c>
    </row>
    <row r="12" ht="22.8" customHeight="1" spans="1:18">
      <c r="A12" s="54" t="s">
        <v>182</v>
      </c>
      <c r="B12" s="54"/>
      <c r="C12" s="54"/>
      <c r="D12" s="54" t="s">
        <v>182</v>
      </c>
      <c r="E12" s="54" t="s">
        <v>183</v>
      </c>
      <c r="F12" s="68">
        <v>298.96567</v>
      </c>
      <c r="G12" s="68">
        <v>3.68907</v>
      </c>
      <c r="H12" s="68">
        <v>295.2766</v>
      </c>
      <c r="I12" s="68"/>
      <c r="J12" s="64"/>
      <c r="K12" s="64"/>
      <c r="L12" s="64"/>
      <c r="M12" s="64"/>
      <c r="N12" s="64"/>
      <c r="O12" s="64"/>
      <c r="P12" s="64"/>
      <c r="Q12" s="64"/>
      <c r="R12" s="64"/>
    </row>
    <row r="13" ht="22.8" customHeight="1" spans="1:18">
      <c r="A13" s="54" t="s">
        <v>182</v>
      </c>
      <c r="B13" s="54" t="s">
        <v>184</v>
      </c>
      <c r="C13" s="54"/>
      <c r="D13" s="54" t="s">
        <v>185</v>
      </c>
      <c r="E13" s="54" t="s">
        <v>186</v>
      </c>
      <c r="F13" s="68">
        <v>298.96567</v>
      </c>
      <c r="G13" s="68">
        <v>3.68907</v>
      </c>
      <c r="H13" s="68">
        <v>295.2766</v>
      </c>
      <c r="I13" s="68"/>
      <c r="J13" s="64"/>
      <c r="K13" s="64"/>
      <c r="L13" s="64"/>
      <c r="M13" s="64"/>
      <c r="N13" s="64"/>
      <c r="O13" s="64"/>
      <c r="P13" s="64"/>
      <c r="Q13" s="64"/>
      <c r="R13" s="64"/>
    </row>
    <row r="14" ht="22.8" customHeight="1" spans="1:18">
      <c r="A14" s="66" t="s">
        <v>182</v>
      </c>
      <c r="B14" s="66" t="s">
        <v>184</v>
      </c>
      <c r="C14" s="66" t="s">
        <v>176</v>
      </c>
      <c r="D14" s="57" t="s">
        <v>187</v>
      </c>
      <c r="E14" s="38" t="s">
        <v>188</v>
      </c>
      <c r="F14" s="69">
        <v>298.96567</v>
      </c>
      <c r="G14" s="70">
        <v>3.68907</v>
      </c>
      <c r="H14" s="70">
        <v>295.2766</v>
      </c>
      <c r="I14" s="70"/>
      <c r="J14" s="61"/>
      <c r="K14" s="61"/>
      <c r="L14" s="61"/>
      <c r="M14" s="61"/>
      <c r="N14" s="61"/>
      <c r="O14" s="61"/>
      <c r="P14" s="61"/>
      <c r="Q14" s="61"/>
      <c r="R14" s="6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M17" sqref="M17"/>
    </sheetView>
  </sheetViews>
  <sheetFormatPr defaultColWidth="10" defaultRowHeight="14.4"/>
  <cols>
    <col min="1" max="1" width="3.66666666666667" customWidth="1"/>
    <col min="2" max="2" width="4.66666666666667" customWidth="1"/>
    <col min="3" max="3" width="5.33333333333333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2" width="9.77777777777778" customWidth="1"/>
  </cols>
  <sheetData>
    <row r="1" ht="16.35" customHeight="1" spans="1:20">
      <c r="A1" s="47"/>
      <c r="S1" s="58" t="s">
        <v>385</v>
      </c>
      <c r="T1" s="58"/>
    </row>
    <row r="2" ht="36.15" customHeight="1" spans="1:20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5" t="s">
        <v>35</v>
      </c>
      <c r="T3" s="45"/>
    </row>
    <row r="4" ht="28.5" customHeight="1" spans="1:20">
      <c r="A4" s="20" t="s">
        <v>163</v>
      </c>
      <c r="B4" s="20"/>
      <c r="C4" s="20"/>
      <c r="D4" s="20" t="s">
        <v>216</v>
      </c>
      <c r="E4" s="20" t="s">
        <v>217</v>
      </c>
      <c r="F4" s="20" t="s">
        <v>370</v>
      </c>
      <c r="G4" s="20" t="s">
        <v>220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223</v>
      </c>
      <c r="S4" s="20"/>
      <c r="T4" s="20"/>
    </row>
    <row r="5" ht="36.1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386</v>
      </c>
      <c r="I5" s="20" t="s">
        <v>387</v>
      </c>
      <c r="J5" s="20" t="s">
        <v>351</v>
      </c>
      <c r="K5" s="20" t="s">
        <v>388</v>
      </c>
      <c r="L5" s="20" t="s">
        <v>389</v>
      </c>
      <c r="M5" s="20" t="s">
        <v>390</v>
      </c>
      <c r="N5" s="20" t="s">
        <v>391</v>
      </c>
      <c r="O5" s="20" t="s">
        <v>392</v>
      </c>
      <c r="P5" s="20" t="s">
        <v>348</v>
      </c>
      <c r="Q5" s="20" t="s">
        <v>356</v>
      </c>
      <c r="R5" s="20" t="s">
        <v>140</v>
      </c>
      <c r="S5" s="20" t="s">
        <v>333</v>
      </c>
      <c r="T5" s="20" t="s">
        <v>361</v>
      </c>
    </row>
    <row r="6" ht="22.8" customHeight="1" spans="1:20">
      <c r="A6" s="54"/>
      <c r="B6" s="54"/>
      <c r="C6" s="54"/>
      <c r="D6" s="54"/>
      <c r="E6" s="54" t="s">
        <v>140</v>
      </c>
      <c r="F6" s="64">
        <v>88.3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88.3</v>
      </c>
      <c r="S6" s="64">
        <v>88.3</v>
      </c>
      <c r="T6" s="64"/>
    </row>
    <row r="7" ht="22.8" customHeight="1" spans="1:20">
      <c r="A7" s="54"/>
      <c r="B7" s="54"/>
      <c r="C7" s="54"/>
      <c r="D7" s="56" t="s">
        <v>158</v>
      </c>
      <c r="E7" s="56" t="s">
        <v>159</v>
      </c>
      <c r="F7" s="64">
        <v>88.3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88.3</v>
      </c>
      <c r="S7" s="64">
        <v>88.3</v>
      </c>
      <c r="T7" s="64">
        <v>0</v>
      </c>
    </row>
    <row r="8" ht="22.8" customHeight="1" spans="1:20">
      <c r="A8" s="54"/>
      <c r="B8" s="54"/>
      <c r="C8" s="54"/>
      <c r="D8" s="60" t="s">
        <v>160</v>
      </c>
      <c r="E8" s="60" t="s">
        <v>161</v>
      </c>
      <c r="F8" s="64">
        <v>88.3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88.3</v>
      </c>
      <c r="S8" s="64">
        <v>88.3</v>
      </c>
      <c r="T8" s="64"/>
    </row>
    <row r="9" ht="22.8" customHeight="1" spans="1:20">
      <c r="A9" s="22" t="s">
        <v>174</v>
      </c>
      <c r="B9" s="22"/>
      <c r="C9" s="22"/>
      <c r="D9" s="56" t="s">
        <v>174</v>
      </c>
      <c r="E9" s="56" t="s">
        <v>175</v>
      </c>
      <c r="F9" s="64">
        <v>88.3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88.3</v>
      </c>
      <c r="S9" s="64">
        <v>88.3</v>
      </c>
      <c r="T9" s="64"/>
    </row>
    <row r="10" ht="22.8" customHeight="1" spans="1:20">
      <c r="A10" s="22" t="s">
        <v>174</v>
      </c>
      <c r="B10" s="22" t="s">
        <v>176</v>
      </c>
      <c r="C10" s="22"/>
      <c r="D10" s="56" t="s">
        <v>177</v>
      </c>
      <c r="E10" s="56" t="s">
        <v>178</v>
      </c>
      <c r="F10" s="64">
        <v>88.3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>
        <v>88.3</v>
      </c>
      <c r="S10" s="64">
        <v>88.3</v>
      </c>
      <c r="T10" s="64"/>
    </row>
    <row r="11" ht="22.8" customHeight="1" spans="1:20">
      <c r="A11" s="66" t="s">
        <v>174</v>
      </c>
      <c r="B11" s="66" t="s">
        <v>176</v>
      </c>
      <c r="C11" s="66" t="s">
        <v>179</v>
      </c>
      <c r="D11" s="57" t="s">
        <v>180</v>
      </c>
      <c r="E11" s="38" t="s">
        <v>181</v>
      </c>
      <c r="F11" s="41">
        <v>88.3</v>
      </c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>
        <v>88.3</v>
      </c>
      <c r="S11" s="41">
        <v>88.3</v>
      </c>
      <c r="T11" s="61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C9" sqref="AC9"/>
    </sheetView>
  </sheetViews>
  <sheetFormatPr defaultColWidth="10" defaultRowHeight="14.4"/>
  <cols>
    <col min="1" max="1" width="5.33333333333333" customWidth="1"/>
    <col min="2" max="2" width="5.55555555555556" customWidth="1"/>
    <col min="3" max="3" width="5.77777777777778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5" width="9.77777777777778" customWidth="1"/>
  </cols>
  <sheetData>
    <row r="1" ht="16.35" customHeight="1" spans="1:33">
      <c r="A1" s="47"/>
      <c r="AF1" s="58" t="s">
        <v>393</v>
      </c>
      <c r="AG1" s="58"/>
    </row>
    <row r="2" ht="43.95" customHeight="1" spans="1:33">
      <c r="A2" s="16" t="s">
        <v>20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45" t="s">
        <v>35</v>
      </c>
      <c r="AG3" s="45"/>
    </row>
    <row r="4" s="35" customFormat="1" ht="25" customHeight="1" spans="1:33">
      <c r="A4" s="20" t="s">
        <v>163</v>
      </c>
      <c r="B4" s="20"/>
      <c r="C4" s="20"/>
      <c r="D4" s="20" t="s">
        <v>216</v>
      </c>
      <c r="E4" s="20" t="s">
        <v>217</v>
      </c>
      <c r="F4" s="20" t="s">
        <v>394</v>
      </c>
      <c r="G4" s="20" t="s">
        <v>335</v>
      </c>
      <c r="H4" s="20" t="s">
        <v>395</v>
      </c>
      <c r="I4" s="20" t="s">
        <v>396</v>
      </c>
      <c r="J4" s="20" t="s">
        <v>397</v>
      </c>
      <c r="K4" s="20" t="s">
        <v>337</v>
      </c>
      <c r="L4" s="20" t="s">
        <v>339</v>
      </c>
      <c r="M4" s="20" t="s">
        <v>341</v>
      </c>
      <c r="N4" s="20" t="s">
        <v>398</v>
      </c>
      <c r="O4" s="20" t="s">
        <v>344</v>
      </c>
      <c r="P4" s="20" t="s">
        <v>346</v>
      </c>
      <c r="Q4" s="20" t="s">
        <v>391</v>
      </c>
      <c r="R4" s="20" t="s">
        <v>348</v>
      </c>
      <c r="S4" s="20" t="s">
        <v>399</v>
      </c>
      <c r="T4" s="20" t="s">
        <v>387</v>
      </c>
      <c r="U4" s="20" t="s">
        <v>351</v>
      </c>
      <c r="V4" s="20" t="s">
        <v>390</v>
      </c>
      <c r="W4" s="20" t="s">
        <v>400</v>
      </c>
      <c r="X4" s="20" t="s">
        <v>401</v>
      </c>
      <c r="Y4" s="20" t="s">
        <v>402</v>
      </c>
      <c r="Z4" s="20" t="s">
        <v>354</v>
      </c>
      <c r="AA4" s="20" t="s">
        <v>389</v>
      </c>
      <c r="AB4" s="20" t="s">
        <v>403</v>
      </c>
      <c r="AC4" s="20" t="s">
        <v>404</v>
      </c>
      <c r="AD4" s="20" t="s">
        <v>392</v>
      </c>
      <c r="AE4" s="20" t="s">
        <v>405</v>
      </c>
      <c r="AF4" s="20" t="s">
        <v>406</v>
      </c>
      <c r="AG4" s="20" t="s">
        <v>356</v>
      </c>
    </row>
    <row r="5" s="35" customFormat="1" ht="21.55" customHeight="1" spans="1:33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35" customFormat="1" ht="22.8" customHeight="1" spans="1:33">
      <c r="A6" s="22"/>
      <c r="B6" s="65"/>
      <c r="C6" s="65"/>
      <c r="D6" s="38"/>
      <c r="E6" s="38" t="s">
        <v>140</v>
      </c>
      <c r="F6" s="64">
        <v>88.3</v>
      </c>
      <c r="G6" s="64">
        <v>20</v>
      </c>
      <c r="H6" s="64"/>
      <c r="I6" s="64"/>
      <c r="J6" s="64"/>
      <c r="K6" s="64">
        <v>15</v>
      </c>
      <c r="L6" s="64">
        <v>10</v>
      </c>
      <c r="M6" s="64">
        <v>1</v>
      </c>
      <c r="N6" s="64"/>
      <c r="O6" s="64">
        <v>3</v>
      </c>
      <c r="P6" s="64">
        <v>2</v>
      </c>
      <c r="Q6" s="64"/>
      <c r="R6" s="64">
        <v>15</v>
      </c>
      <c r="S6" s="64"/>
      <c r="T6" s="64"/>
      <c r="U6" s="64">
        <v>6</v>
      </c>
      <c r="V6" s="64"/>
      <c r="W6" s="64"/>
      <c r="X6" s="64"/>
      <c r="Y6" s="64"/>
      <c r="Z6" s="64">
        <v>10</v>
      </c>
      <c r="AA6" s="64"/>
      <c r="AB6" s="64"/>
      <c r="AC6" s="64"/>
      <c r="AD6" s="64"/>
      <c r="AE6" s="64"/>
      <c r="AF6" s="64"/>
      <c r="AG6" s="64">
        <v>6.3</v>
      </c>
    </row>
    <row r="7" s="35" customFormat="1" ht="22.8" customHeight="1" spans="1:33">
      <c r="A7" s="54"/>
      <c r="B7" s="54"/>
      <c r="C7" s="54"/>
      <c r="D7" s="56" t="s">
        <v>158</v>
      </c>
      <c r="E7" s="56" t="s">
        <v>159</v>
      </c>
      <c r="F7" s="64">
        <v>88.3</v>
      </c>
      <c r="G7" s="64">
        <v>20</v>
      </c>
      <c r="H7" s="64">
        <v>0</v>
      </c>
      <c r="I7" s="64">
        <v>0</v>
      </c>
      <c r="J7" s="64">
        <v>0</v>
      </c>
      <c r="K7" s="64">
        <v>15</v>
      </c>
      <c r="L7" s="64">
        <v>10</v>
      </c>
      <c r="M7" s="64">
        <v>1</v>
      </c>
      <c r="N7" s="64">
        <v>0</v>
      </c>
      <c r="O7" s="64">
        <v>3</v>
      </c>
      <c r="P7" s="64">
        <v>2</v>
      </c>
      <c r="Q7" s="64">
        <v>0</v>
      </c>
      <c r="R7" s="64">
        <v>15</v>
      </c>
      <c r="S7" s="64">
        <v>0</v>
      </c>
      <c r="T7" s="64">
        <v>0</v>
      </c>
      <c r="U7" s="64">
        <v>6</v>
      </c>
      <c r="V7" s="64">
        <v>0</v>
      </c>
      <c r="W7" s="64">
        <v>0</v>
      </c>
      <c r="X7" s="64">
        <v>0</v>
      </c>
      <c r="Y7" s="64">
        <v>0</v>
      </c>
      <c r="Z7" s="64">
        <v>10</v>
      </c>
      <c r="AA7" s="64">
        <v>0</v>
      </c>
      <c r="AB7" s="64">
        <v>0</v>
      </c>
      <c r="AC7" s="64">
        <v>0</v>
      </c>
      <c r="AD7" s="64">
        <v>0</v>
      </c>
      <c r="AE7" s="64">
        <v>0</v>
      </c>
      <c r="AF7" s="64">
        <v>0</v>
      </c>
      <c r="AG7" s="64">
        <v>6.3</v>
      </c>
    </row>
    <row r="8" s="35" customFormat="1" ht="22.8" customHeight="1" spans="1:33">
      <c r="A8" s="54"/>
      <c r="B8" s="54"/>
      <c r="C8" s="54"/>
      <c r="D8" s="60" t="s">
        <v>160</v>
      </c>
      <c r="E8" s="60" t="s">
        <v>161</v>
      </c>
      <c r="F8" s="64">
        <v>88.3</v>
      </c>
      <c r="G8" s="64">
        <v>20</v>
      </c>
      <c r="H8" s="64"/>
      <c r="I8" s="64"/>
      <c r="J8" s="64"/>
      <c r="K8" s="64">
        <v>15</v>
      </c>
      <c r="L8" s="64">
        <v>10</v>
      </c>
      <c r="M8" s="64">
        <v>1</v>
      </c>
      <c r="N8" s="64"/>
      <c r="O8" s="64">
        <v>3</v>
      </c>
      <c r="P8" s="64">
        <v>2</v>
      </c>
      <c r="Q8" s="64"/>
      <c r="R8" s="64">
        <v>15</v>
      </c>
      <c r="S8" s="64"/>
      <c r="T8" s="64"/>
      <c r="U8" s="64">
        <v>6</v>
      </c>
      <c r="V8" s="64"/>
      <c r="W8" s="64"/>
      <c r="X8" s="64"/>
      <c r="Y8" s="64"/>
      <c r="Z8" s="64">
        <v>10</v>
      </c>
      <c r="AA8" s="64"/>
      <c r="AB8" s="64"/>
      <c r="AC8" s="64"/>
      <c r="AD8" s="64"/>
      <c r="AE8" s="64"/>
      <c r="AF8" s="64"/>
      <c r="AG8" s="64">
        <v>6.3</v>
      </c>
    </row>
    <row r="9" s="35" customFormat="1" ht="22.8" customHeight="1" spans="1:33">
      <c r="A9" s="22" t="s">
        <v>174</v>
      </c>
      <c r="B9" s="22"/>
      <c r="C9" s="22"/>
      <c r="D9" s="56" t="s">
        <v>174</v>
      </c>
      <c r="E9" s="56" t="s">
        <v>175</v>
      </c>
      <c r="F9" s="64">
        <v>88.3</v>
      </c>
      <c r="G9" s="64">
        <v>20</v>
      </c>
      <c r="H9" s="64"/>
      <c r="I9" s="64"/>
      <c r="J9" s="64"/>
      <c r="K9" s="64">
        <v>15</v>
      </c>
      <c r="L9" s="64">
        <v>10</v>
      </c>
      <c r="M9" s="64">
        <v>1</v>
      </c>
      <c r="N9" s="64"/>
      <c r="O9" s="64">
        <v>3</v>
      </c>
      <c r="P9" s="64">
        <v>2</v>
      </c>
      <c r="Q9" s="64"/>
      <c r="R9" s="64">
        <v>15</v>
      </c>
      <c r="S9" s="64"/>
      <c r="T9" s="64"/>
      <c r="U9" s="64">
        <v>6</v>
      </c>
      <c r="V9" s="64"/>
      <c r="W9" s="64"/>
      <c r="X9" s="64"/>
      <c r="Y9" s="64"/>
      <c r="Z9" s="64">
        <v>10</v>
      </c>
      <c r="AA9" s="64"/>
      <c r="AB9" s="64"/>
      <c r="AC9" s="64"/>
      <c r="AD9" s="64"/>
      <c r="AE9" s="64"/>
      <c r="AF9" s="64"/>
      <c r="AG9" s="64">
        <v>6.3</v>
      </c>
    </row>
    <row r="10" s="35" customFormat="1" ht="22.8" customHeight="1" spans="1:33">
      <c r="A10" s="22" t="s">
        <v>174</v>
      </c>
      <c r="B10" s="22" t="s">
        <v>176</v>
      </c>
      <c r="C10" s="22"/>
      <c r="D10" s="56" t="s">
        <v>177</v>
      </c>
      <c r="E10" s="56" t="s">
        <v>178</v>
      </c>
      <c r="F10" s="64">
        <v>88.3</v>
      </c>
      <c r="G10" s="64">
        <v>20</v>
      </c>
      <c r="H10" s="64"/>
      <c r="I10" s="64"/>
      <c r="J10" s="64"/>
      <c r="K10" s="64">
        <v>15</v>
      </c>
      <c r="L10" s="64">
        <v>10</v>
      </c>
      <c r="M10" s="64">
        <v>1</v>
      </c>
      <c r="N10" s="64"/>
      <c r="O10" s="64">
        <v>3</v>
      </c>
      <c r="P10" s="64">
        <v>2</v>
      </c>
      <c r="Q10" s="64"/>
      <c r="R10" s="64">
        <v>15</v>
      </c>
      <c r="S10" s="64"/>
      <c r="T10" s="64"/>
      <c r="U10" s="64">
        <v>6</v>
      </c>
      <c r="V10" s="64"/>
      <c r="W10" s="64"/>
      <c r="X10" s="64"/>
      <c r="Y10" s="64"/>
      <c r="Z10" s="64">
        <v>10</v>
      </c>
      <c r="AA10" s="64"/>
      <c r="AB10" s="64"/>
      <c r="AC10" s="64"/>
      <c r="AD10" s="64"/>
      <c r="AE10" s="64"/>
      <c r="AF10" s="64"/>
      <c r="AG10" s="64">
        <v>6.3</v>
      </c>
    </row>
    <row r="11" s="35" customFormat="1" ht="22.8" customHeight="1" spans="1:33">
      <c r="A11" s="66" t="s">
        <v>174</v>
      </c>
      <c r="B11" s="66" t="s">
        <v>176</v>
      </c>
      <c r="C11" s="66" t="s">
        <v>179</v>
      </c>
      <c r="D11" s="57" t="s">
        <v>180</v>
      </c>
      <c r="E11" s="38" t="s">
        <v>181</v>
      </c>
      <c r="F11" s="61">
        <v>88.3</v>
      </c>
      <c r="G11" s="61">
        <v>20</v>
      </c>
      <c r="H11" s="61"/>
      <c r="I11" s="61"/>
      <c r="J11" s="61"/>
      <c r="K11" s="61">
        <v>15</v>
      </c>
      <c r="L11" s="61">
        <v>10</v>
      </c>
      <c r="M11" s="61">
        <v>1</v>
      </c>
      <c r="N11" s="61"/>
      <c r="O11" s="61">
        <v>3</v>
      </c>
      <c r="P11" s="61">
        <v>2</v>
      </c>
      <c r="Q11" s="61"/>
      <c r="R11" s="61">
        <v>15</v>
      </c>
      <c r="S11" s="61"/>
      <c r="T11" s="61"/>
      <c r="U11" s="61">
        <v>6</v>
      </c>
      <c r="V11" s="61"/>
      <c r="W11" s="61"/>
      <c r="X11" s="61"/>
      <c r="Y11" s="61"/>
      <c r="Z11" s="61">
        <v>10</v>
      </c>
      <c r="AA11" s="61"/>
      <c r="AB11" s="61"/>
      <c r="AC11" s="61"/>
      <c r="AD11" s="61"/>
      <c r="AE11" s="61"/>
      <c r="AF11" s="61"/>
      <c r="AG11" s="61">
        <v>6.3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J22" sqref="J22"/>
    </sheetView>
  </sheetViews>
  <sheetFormatPr defaultColWidth="10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018518518519" customWidth="1"/>
    <col min="7" max="7" width="13.6666666666667" customWidth="1"/>
    <col min="8" max="8" width="13.7777777777778" customWidth="1"/>
    <col min="9" max="9" width="9.77777777777778" customWidth="1"/>
  </cols>
  <sheetData>
    <row r="1" ht="16.35" customHeight="1" spans="1:8">
      <c r="A1" s="47"/>
      <c r="H1" s="12" t="s">
        <v>407</v>
      </c>
    </row>
    <row r="2" ht="33.6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5" t="s">
        <v>35</v>
      </c>
      <c r="H3" s="45"/>
    </row>
    <row r="4" ht="23.25" customHeight="1" spans="1:8">
      <c r="A4" s="20" t="s">
        <v>408</v>
      </c>
      <c r="B4" s="20" t="s">
        <v>409</v>
      </c>
      <c r="C4" s="20" t="s">
        <v>410</v>
      </c>
      <c r="D4" s="20" t="s">
        <v>411</v>
      </c>
      <c r="E4" s="20" t="s">
        <v>412</v>
      </c>
      <c r="F4" s="20"/>
      <c r="G4" s="20"/>
      <c r="H4" s="20" t="s">
        <v>413</v>
      </c>
    </row>
    <row r="5" ht="25.8" customHeight="1" spans="1:8">
      <c r="A5" s="20"/>
      <c r="B5" s="20"/>
      <c r="C5" s="20"/>
      <c r="D5" s="20"/>
      <c r="E5" s="20" t="s">
        <v>142</v>
      </c>
      <c r="F5" s="20" t="s">
        <v>414</v>
      </c>
      <c r="G5" s="20" t="s">
        <v>415</v>
      </c>
      <c r="H5" s="20"/>
    </row>
    <row r="6" ht="22.8" customHeight="1" spans="1:8">
      <c r="A6" s="54"/>
      <c r="B6" s="54" t="s">
        <v>140</v>
      </c>
      <c r="C6" s="55">
        <v>0</v>
      </c>
      <c r="D6" s="55"/>
      <c r="E6" s="55"/>
      <c r="F6" s="55"/>
      <c r="G6" s="55"/>
      <c r="H6" s="55"/>
    </row>
    <row r="7" ht="22.8" customHeight="1" spans="1:8">
      <c r="A7" s="56" t="s">
        <v>158</v>
      </c>
      <c r="B7" s="56" t="s">
        <v>159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22.8" customHeight="1" spans="1:8">
      <c r="A8" s="57" t="s">
        <v>160</v>
      </c>
      <c r="B8" s="57" t="s">
        <v>161</v>
      </c>
      <c r="C8" s="61"/>
      <c r="D8" s="61"/>
      <c r="E8" s="41"/>
      <c r="F8" s="61"/>
      <c r="G8" s="61"/>
      <c r="H8" s="61"/>
    </row>
    <row r="9" s="59" customFormat="1" ht="16.35" customHeight="1" spans="1:8">
      <c r="A9" s="62" t="s">
        <v>416</v>
      </c>
      <c r="B9" s="62"/>
      <c r="C9" s="62"/>
      <c r="D9" s="35"/>
      <c r="E9" s="35"/>
      <c r="F9" s="35"/>
      <c r="G9" s="35"/>
      <c r="H9" s="35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H19" sqref="H19"/>
    </sheetView>
  </sheetViews>
  <sheetFormatPr defaultColWidth="10" defaultRowHeight="14.4" outlineLevelCol="7"/>
  <cols>
    <col min="1" max="1" width="11.4444444444444" customWidth="1"/>
    <col min="2" max="2" width="24.7777777777778" customWidth="1"/>
    <col min="3" max="3" width="16.1018518518519" customWidth="1"/>
    <col min="4" max="4" width="12.8888888888889" customWidth="1"/>
    <col min="5" max="5" width="12.7777777777778" customWidth="1"/>
    <col min="6" max="6" width="13.8888888888889" customWidth="1"/>
    <col min="7" max="7" width="14.1018518518519" customWidth="1"/>
    <col min="8" max="8" width="16.6666666666667" customWidth="1"/>
    <col min="9" max="9" width="9.77777777777778" customWidth="1"/>
  </cols>
  <sheetData>
    <row r="1" ht="16.35" customHeight="1" spans="1:8">
      <c r="A1" s="47"/>
      <c r="H1" s="12" t="s">
        <v>417</v>
      </c>
    </row>
    <row r="2" ht="38.85" customHeight="1" spans="1:8">
      <c r="A2" s="16" t="s">
        <v>22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45" t="s">
        <v>35</v>
      </c>
      <c r="H3" s="45"/>
    </row>
    <row r="4" ht="23.25" customHeight="1" spans="1:8">
      <c r="A4" s="20" t="s">
        <v>164</v>
      </c>
      <c r="B4" s="20" t="s">
        <v>165</v>
      </c>
      <c r="C4" s="20" t="s">
        <v>140</v>
      </c>
      <c r="D4" s="20" t="s">
        <v>418</v>
      </c>
      <c r="E4" s="20"/>
      <c r="F4" s="20"/>
      <c r="G4" s="20"/>
      <c r="H4" s="20" t="s">
        <v>167</v>
      </c>
    </row>
    <row r="5" ht="19.8" customHeight="1" spans="1:8">
      <c r="A5" s="20"/>
      <c r="B5" s="20"/>
      <c r="C5" s="20"/>
      <c r="D5" s="20" t="s">
        <v>142</v>
      </c>
      <c r="E5" s="20" t="s">
        <v>257</v>
      </c>
      <c r="F5" s="20"/>
      <c r="G5" s="20" t="s">
        <v>258</v>
      </c>
      <c r="H5" s="20"/>
    </row>
    <row r="6" ht="27.6" customHeight="1" spans="1:8">
      <c r="A6" s="20"/>
      <c r="B6" s="20"/>
      <c r="C6" s="20"/>
      <c r="D6" s="20"/>
      <c r="E6" s="20" t="s">
        <v>235</v>
      </c>
      <c r="F6" s="20" t="s">
        <v>227</v>
      </c>
      <c r="G6" s="20"/>
      <c r="H6" s="20"/>
    </row>
    <row r="7" ht="22.8" customHeight="1" spans="1:8">
      <c r="A7" s="54"/>
      <c r="B7" s="22" t="s">
        <v>140</v>
      </c>
      <c r="C7" s="55">
        <v>0</v>
      </c>
      <c r="D7" s="55"/>
      <c r="E7" s="55"/>
      <c r="F7" s="55"/>
      <c r="G7" s="55"/>
      <c r="H7" s="55"/>
    </row>
    <row r="8" ht="22.8" customHeight="1" spans="1:8">
      <c r="A8" s="56"/>
      <c r="B8" s="56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7"/>
      <c r="B12" s="57"/>
      <c r="C12" s="41"/>
      <c r="D12" s="41"/>
      <c r="E12" s="61"/>
      <c r="F12" s="61"/>
      <c r="G12" s="61"/>
      <c r="H12" s="61"/>
    </row>
    <row r="13" s="59" customFormat="1" ht="16.35" customHeight="1" spans="1:8">
      <c r="A13" s="62" t="s">
        <v>419</v>
      </c>
      <c r="B13" s="62"/>
      <c r="C13" s="62"/>
      <c r="D13" s="62"/>
      <c r="E13" s="35"/>
      <c r="F13" s="35"/>
      <c r="G13" s="35"/>
      <c r="H13" s="35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C35" sqref="C35"/>
    </sheetView>
  </sheetViews>
  <sheetFormatPr defaultColWidth="10" defaultRowHeight="14.4" outlineLevelCol="3"/>
  <cols>
    <col min="1" max="1" width="6.33333333333333" customWidth="1"/>
    <col min="2" max="2" width="9.88888888888889" customWidth="1"/>
    <col min="3" max="3" width="52.3333333333333" customWidth="1"/>
    <col min="4" max="4" width="53.7777777777778" customWidth="1"/>
  </cols>
  <sheetData>
    <row r="1" ht="32.7" customHeight="1" spans="1:3">
      <c r="A1" s="47"/>
      <c r="B1" s="48" t="s">
        <v>4</v>
      </c>
      <c r="C1" s="48"/>
    </row>
    <row r="2" ht="25.05" customHeight="1" spans="2:3">
      <c r="B2" s="48"/>
      <c r="C2" s="48"/>
    </row>
    <row r="3" ht="31.05" customHeight="1" spans="2:3">
      <c r="B3" s="118" t="s">
        <v>5</v>
      </c>
      <c r="C3" s="118"/>
    </row>
    <row r="4" ht="32.55" customHeight="1" spans="2:3">
      <c r="B4" s="119">
        <v>1</v>
      </c>
      <c r="C4" s="120" t="s">
        <v>6</v>
      </c>
    </row>
    <row r="5" ht="32.55" customHeight="1" spans="2:3">
      <c r="B5" s="119">
        <v>2</v>
      </c>
      <c r="C5" s="120" t="s">
        <v>7</v>
      </c>
    </row>
    <row r="6" ht="32.55" customHeight="1" spans="2:3">
      <c r="B6" s="119">
        <v>3</v>
      </c>
      <c r="C6" s="120" t="s">
        <v>8</v>
      </c>
    </row>
    <row r="7" ht="32.55" customHeight="1" spans="2:3">
      <c r="B7" s="119">
        <v>4</v>
      </c>
      <c r="C7" s="120" t="s">
        <v>9</v>
      </c>
    </row>
    <row r="8" ht="32.55" customHeight="1" spans="2:3">
      <c r="B8" s="119">
        <v>5</v>
      </c>
      <c r="C8" s="120" t="s">
        <v>10</v>
      </c>
    </row>
    <row r="9" ht="32.55" customHeight="1" spans="2:3">
      <c r="B9" s="119">
        <v>6</v>
      </c>
      <c r="C9" s="120" t="s">
        <v>11</v>
      </c>
    </row>
    <row r="10" ht="32.55" customHeight="1" spans="2:3">
      <c r="B10" s="119">
        <v>7</v>
      </c>
      <c r="C10" s="120" t="s">
        <v>12</v>
      </c>
    </row>
    <row r="11" ht="32.55" customHeight="1" spans="2:4">
      <c r="B11" s="121">
        <v>8</v>
      </c>
      <c r="C11" s="122" t="s">
        <v>13</v>
      </c>
      <c r="D11" s="123"/>
    </row>
    <row r="12" ht="32.55" customHeight="1" spans="2:4">
      <c r="B12" s="121">
        <v>9</v>
      </c>
      <c r="C12" s="122" t="s">
        <v>14</v>
      </c>
      <c r="D12" s="123"/>
    </row>
    <row r="13" ht="32.55" customHeight="1" spans="2:3">
      <c r="B13" s="119">
        <v>10</v>
      </c>
      <c r="C13" s="120" t="s">
        <v>15</v>
      </c>
    </row>
    <row r="14" ht="32.55" customHeight="1" spans="2:3">
      <c r="B14" s="119">
        <v>11</v>
      </c>
      <c r="C14" s="120" t="s">
        <v>16</v>
      </c>
    </row>
    <row r="15" ht="32.55" customHeight="1" spans="2:3">
      <c r="B15" s="119">
        <v>12</v>
      </c>
      <c r="C15" s="120" t="s">
        <v>17</v>
      </c>
    </row>
    <row r="16" ht="32.55" customHeight="1" spans="2:3">
      <c r="B16" s="119">
        <v>13</v>
      </c>
      <c r="C16" s="120" t="s">
        <v>18</v>
      </c>
    </row>
    <row r="17" ht="32.55" customHeight="1" spans="2:3">
      <c r="B17" s="119">
        <v>14</v>
      </c>
      <c r="C17" s="120" t="s">
        <v>19</v>
      </c>
    </row>
    <row r="18" ht="32.55" customHeight="1" spans="2:3">
      <c r="B18" s="119">
        <v>15</v>
      </c>
      <c r="C18" s="120" t="s">
        <v>20</v>
      </c>
    </row>
    <row r="19" ht="32.55" customHeight="1" spans="2:3">
      <c r="B19" s="119">
        <v>16</v>
      </c>
      <c r="C19" s="120" t="s">
        <v>21</v>
      </c>
    </row>
    <row r="20" ht="32.55" customHeight="1" spans="2:3">
      <c r="B20" s="119">
        <v>17</v>
      </c>
      <c r="C20" s="120" t="s">
        <v>22</v>
      </c>
    </row>
    <row r="21" ht="32.55" customHeight="1" spans="2:3">
      <c r="B21" s="119">
        <v>18</v>
      </c>
      <c r="C21" s="120" t="s">
        <v>23</v>
      </c>
    </row>
    <row r="22" ht="32.55" customHeight="1" spans="2:3">
      <c r="B22" s="119">
        <v>19</v>
      </c>
      <c r="C22" s="120" t="s">
        <v>24</v>
      </c>
    </row>
    <row r="23" ht="32.55" customHeight="1" spans="2:3">
      <c r="B23" s="119">
        <v>20</v>
      </c>
      <c r="C23" s="120" t="s">
        <v>25</v>
      </c>
    </row>
    <row r="24" ht="32.55" customHeight="1" spans="2:3">
      <c r="B24" s="119">
        <v>21</v>
      </c>
      <c r="C24" s="120" t="s">
        <v>26</v>
      </c>
    </row>
    <row r="25" ht="32.55" customHeight="1" spans="2:3">
      <c r="B25" s="119">
        <v>22</v>
      </c>
      <c r="C25" s="122" t="s">
        <v>27</v>
      </c>
    </row>
    <row r="26" ht="32.55" customHeight="1" spans="2:3">
      <c r="B26" s="119">
        <v>23</v>
      </c>
      <c r="C26" s="122" t="s">
        <v>28</v>
      </c>
    </row>
    <row r="27" ht="32.55" customHeight="1" spans="2:3">
      <c r="B27" s="119">
        <v>24</v>
      </c>
      <c r="C27" s="122" t="s">
        <v>29</v>
      </c>
    </row>
    <row r="28" ht="32.55" customHeight="1" spans="2:4">
      <c r="B28" s="119">
        <v>25</v>
      </c>
      <c r="C28" s="122" t="s">
        <v>30</v>
      </c>
      <c r="D28" s="124"/>
    </row>
    <row r="29" ht="32.55" customHeight="1" spans="2:4">
      <c r="B29" s="119">
        <v>26</v>
      </c>
      <c r="C29" s="122" t="s">
        <v>31</v>
      </c>
      <c r="D29" s="124"/>
    </row>
    <row r="30" ht="30" customHeight="1" spans="2:3">
      <c r="B30" s="125" t="s">
        <v>32</v>
      </c>
      <c r="C30" s="126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7" sqref="I7"/>
    </sheetView>
  </sheetViews>
  <sheetFormatPr defaultColWidth="10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8" t="s">
        <v>420</v>
      </c>
      <c r="T1" s="58"/>
    </row>
    <row r="2" ht="47.4" customHeight="1" spans="1:17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5" t="s">
        <v>35</v>
      </c>
      <c r="T3" s="45"/>
    </row>
    <row r="4" ht="27.6" customHeight="1" spans="1:20">
      <c r="A4" s="20" t="s">
        <v>163</v>
      </c>
      <c r="B4" s="20"/>
      <c r="C4" s="20"/>
      <c r="D4" s="20" t="s">
        <v>216</v>
      </c>
      <c r="E4" s="20" t="s">
        <v>217</v>
      </c>
      <c r="F4" s="20" t="s">
        <v>218</v>
      </c>
      <c r="G4" s="20" t="s">
        <v>219</v>
      </c>
      <c r="H4" s="20" t="s">
        <v>220</v>
      </c>
      <c r="I4" s="20" t="s">
        <v>221</v>
      </c>
      <c r="J4" s="20" t="s">
        <v>222</v>
      </c>
      <c r="K4" s="20" t="s">
        <v>223</v>
      </c>
      <c r="L4" s="20" t="s">
        <v>224</v>
      </c>
      <c r="M4" s="20" t="s">
        <v>225</v>
      </c>
      <c r="N4" s="20" t="s">
        <v>226</v>
      </c>
      <c r="O4" s="20" t="s">
        <v>227</v>
      </c>
      <c r="P4" s="20" t="s">
        <v>228</v>
      </c>
      <c r="Q4" s="20" t="s">
        <v>229</v>
      </c>
      <c r="R4" s="20" t="s">
        <v>230</v>
      </c>
      <c r="S4" s="20" t="s">
        <v>231</v>
      </c>
      <c r="T4" s="20" t="s">
        <v>232</v>
      </c>
    </row>
    <row r="5" ht="19.8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54"/>
      <c r="B6" s="54"/>
      <c r="C6" s="54"/>
      <c r="D6" s="54"/>
      <c r="E6" s="54" t="s">
        <v>140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4"/>
      <c r="B7" s="54"/>
      <c r="C7" s="54"/>
      <c r="D7" s="56"/>
      <c r="E7" s="56"/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3"/>
      <c r="B8" s="63"/>
      <c r="C8" s="63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54"/>
      <c r="B9" s="54"/>
      <c r="C9" s="54"/>
      <c r="D9" s="54"/>
      <c r="E9" s="5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>
      <c r="A10" s="62" t="s">
        <v>419</v>
      </c>
      <c r="B10" s="62"/>
      <c r="C10" s="62"/>
      <c r="D10" s="62"/>
      <c r="E10" s="62"/>
      <c r="F10" s="62"/>
      <c r="G10" s="62"/>
      <c r="H10" s="62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23">
    <mergeCell ref="S1:T1"/>
    <mergeCell ref="A2:Q2"/>
    <mergeCell ref="A3:R3"/>
    <mergeCell ref="S3:T3"/>
    <mergeCell ref="A4:C4"/>
    <mergeCell ref="A10:H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F19" sqref="F19"/>
    </sheetView>
  </sheetViews>
  <sheetFormatPr defaultColWidth="10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2" width="9.77777777777778" customWidth="1"/>
  </cols>
  <sheetData>
    <row r="1" ht="16.35" customHeight="1" spans="1:20">
      <c r="A1" s="47"/>
      <c r="S1" s="58" t="s">
        <v>421</v>
      </c>
      <c r="T1" s="58"/>
    </row>
    <row r="2" ht="47.4" customHeight="1" spans="1:20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33.6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45" t="s">
        <v>35</v>
      </c>
      <c r="Q3" s="45"/>
      <c r="R3" s="45"/>
      <c r="S3" s="45"/>
      <c r="T3" s="45"/>
    </row>
    <row r="4" ht="29.25" customHeight="1" spans="1:20">
      <c r="A4" s="20" t="s">
        <v>163</v>
      </c>
      <c r="B4" s="20"/>
      <c r="C4" s="20"/>
      <c r="D4" s="20" t="s">
        <v>216</v>
      </c>
      <c r="E4" s="20" t="s">
        <v>217</v>
      </c>
      <c r="F4" s="20" t="s">
        <v>234</v>
      </c>
      <c r="G4" s="20" t="s">
        <v>166</v>
      </c>
      <c r="H4" s="20"/>
      <c r="I4" s="20"/>
      <c r="J4" s="20"/>
      <c r="K4" s="20" t="s">
        <v>167</v>
      </c>
      <c r="L4" s="20"/>
      <c r="M4" s="20"/>
      <c r="N4" s="20"/>
      <c r="O4" s="20"/>
      <c r="P4" s="20"/>
      <c r="Q4" s="20"/>
      <c r="R4" s="20"/>
      <c r="S4" s="20"/>
      <c r="T4" s="20"/>
    </row>
    <row r="5" ht="49.95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235</v>
      </c>
      <c r="I5" s="20" t="s">
        <v>236</v>
      </c>
      <c r="J5" s="20" t="s">
        <v>227</v>
      </c>
      <c r="K5" s="20" t="s">
        <v>140</v>
      </c>
      <c r="L5" s="20" t="s">
        <v>238</v>
      </c>
      <c r="M5" s="20" t="s">
        <v>239</v>
      </c>
      <c r="N5" s="20" t="s">
        <v>229</v>
      </c>
      <c r="O5" s="20" t="s">
        <v>240</v>
      </c>
      <c r="P5" s="20" t="s">
        <v>241</v>
      </c>
      <c r="Q5" s="20" t="s">
        <v>242</v>
      </c>
      <c r="R5" s="20" t="s">
        <v>225</v>
      </c>
      <c r="S5" s="20" t="s">
        <v>228</v>
      </c>
      <c r="T5" s="20" t="s">
        <v>232</v>
      </c>
    </row>
    <row r="6" ht="22.8" customHeight="1" spans="1:20">
      <c r="A6" s="54"/>
      <c r="B6" s="54"/>
      <c r="C6" s="54"/>
      <c r="D6" s="54"/>
      <c r="E6" s="54" t="s">
        <v>140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4"/>
      <c r="B7" s="54"/>
      <c r="C7" s="54"/>
      <c r="D7" s="56"/>
      <c r="E7" s="56"/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3"/>
      <c r="B8" s="63"/>
      <c r="C8" s="63"/>
      <c r="D8" s="60"/>
      <c r="E8" s="60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22"/>
      <c r="B9" s="22"/>
      <c r="C9" s="22"/>
      <c r="D9" s="56"/>
      <c r="E9" s="56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>
      <c r="A10" s="62" t="s">
        <v>419</v>
      </c>
      <c r="B10" s="62"/>
      <c r="C10" s="62"/>
      <c r="D10" s="62"/>
      <c r="E10" s="62"/>
      <c r="F10" s="62"/>
      <c r="G10" s="62"/>
      <c r="H10" s="62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0:H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20" sqref="G20"/>
    </sheetView>
  </sheetViews>
  <sheetFormatPr defaultColWidth="10" defaultRowHeight="14.4" outlineLevelCol="7"/>
  <cols>
    <col min="1" max="1" width="11.1018518518519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018518518519" customWidth="1"/>
    <col min="7" max="7" width="15.3333333333333" customWidth="1"/>
    <col min="8" max="8" width="17.6666666666667" customWidth="1"/>
    <col min="9" max="9" width="9.77777777777778" customWidth="1"/>
  </cols>
  <sheetData>
    <row r="1" ht="16.35" customHeight="1" spans="1:8">
      <c r="A1" s="47"/>
      <c r="H1" s="12" t="s">
        <v>422</v>
      </c>
    </row>
    <row r="2" ht="38.85" customHeight="1" spans="1:8">
      <c r="A2" s="16" t="s">
        <v>423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5" t="s">
        <v>35</v>
      </c>
    </row>
    <row r="4" ht="19.8" customHeight="1" spans="1:8">
      <c r="A4" s="20" t="s">
        <v>164</v>
      </c>
      <c r="B4" s="20" t="s">
        <v>165</v>
      </c>
      <c r="C4" s="20" t="s">
        <v>140</v>
      </c>
      <c r="D4" s="20" t="s">
        <v>424</v>
      </c>
      <c r="E4" s="20"/>
      <c r="F4" s="20"/>
      <c r="G4" s="20"/>
      <c r="H4" s="20" t="s">
        <v>167</v>
      </c>
    </row>
    <row r="5" ht="23.25" customHeight="1" spans="1:8">
      <c r="A5" s="20"/>
      <c r="B5" s="20"/>
      <c r="C5" s="20"/>
      <c r="D5" s="20" t="s">
        <v>142</v>
      </c>
      <c r="E5" s="20" t="s">
        <v>257</v>
      </c>
      <c r="F5" s="20"/>
      <c r="G5" s="20" t="s">
        <v>258</v>
      </c>
      <c r="H5" s="20"/>
    </row>
    <row r="6" ht="23.25" customHeight="1" spans="1:8">
      <c r="A6" s="20"/>
      <c r="B6" s="20"/>
      <c r="C6" s="20"/>
      <c r="D6" s="20"/>
      <c r="E6" s="20" t="s">
        <v>235</v>
      </c>
      <c r="F6" s="20" t="s">
        <v>227</v>
      </c>
      <c r="G6" s="20"/>
      <c r="H6" s="20"/>
    </row>
    <row r="7" ht="22.8" customHeight="1" spans="1:8">
      <c r="A7" s="54"/>
      <c r="B7" s="22" t="s">
        <v>140</v>
      </c>
      <c r="C7" s="55">
        <v>0</v>
      </c>
      <c r="D7" s="55"/>
      <c r="E7" s="55"/>
      <c r="F7" s="55"/>
      <c r="G7" s="55"/>
      <c r="H7" s="55"/>
    </row>
    <row r="8" ht="22.8" customHeight="1" spans="1:8">
      <c r="A8" s="56"/>
      <c r="B8" s="56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7"/>
      <c r="B12" s="57"/>
      <c r="C12" s="41"/>
      <c r="D12" s="41"/>
      <c r="E12" s="61"/>
      <c r="F12" s="61"/>
      <c r="G12" s="61"/>
      <c r="H12" s="61"/>
    </row>
    <row r="13" s="59" customFormat="1" ht="16.35" customHeight="1" spans="1:8">
      <c r="A13" s="62" t="s">
        <v>425</v>
      </c>
      <c r="B13" s="62"/>
      <c r="C13" s="62"/>
      <c r="D13" s="62"/>
      <c r="E13" s="62"/>
      <c r="F13" s="62"/>
      <c r="G13" s="35"/>
      <c r="H13" s="35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8" sqref="G18"/>
    </sheetView>
  </sheetViews>
  <sheetFormatPr defaultColWidth="10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  <col min="9" max="9" width="9.77777777777778" customWidth="1"/>
  </cols>
  <sheetData>
    <row r="1" ht="16.35" customHeight="1" spans="1:8">
      <c r="A1" s="47"/>
      <c r="H1" s="12" t="s">
        <v>426</v>
      </c>
    </row>
    <row r="2" ht="38.85" customHeight="1" spans="1:8">
      <c r="A2" s="16" t="s">
        <v>26</v>
      </c>
      <c r="B2" s="16"/>
      <c r="C2" s="16"/>
      <c r="D2" s="16"/>
      <c r="E2" s="16"/>
      <c r="F2" s="16"/>
      <c r="G2" s="16"/>
      <c r="H2" s="16"/>
    </row>
    <row r="3" ht="24.15" customHeight="1" spans="1:8">
      <c r="A3" s="19" t="s">
        <v>34</v>
      </c>
      <c r="B3" s="19"/>
      <c r="C3" s="19"/>
      <c r="D3" s="19"/>
      <c r="E3" s="19"/>
      <c r="F3" s="19"/>
      <c r="G3" s="19"/>
      <c r="H3" s="45" t="s">
        <v>35</v>
      </c>
    </row>
    <row r="4" ht="25.05" customHeight="1" spans="1:8">
      <c r="A4" s="20" t="s">
        <v>164</v>
      </c>
      <c r="B4" s="20" t="s">
        <v>165</v>
      </c>
      <c r="C4" s="20" t="s">
        <v>140</v>
      </c>
      <c r="D4" s="20" t="s">
        <v>427</v>
      </c>
      <c r="E4" s="20"/>
      <c r="F4" s="20"/>
      <c r="G4" s="20"/>
      <c r="H4" s="20" t="s">
        <v>167</v>
      </c>
    </row>
    <row r="5" ht="25.8" customHeight="1" spans="1:8">
      <c r="A5" s="20"/>
      <c r="B5" s="20"/>
      <c r="C5" s="20"/>
      <c r="D5" s="20" t="s">
        <v>142</v>
      </c>
      <c r="E5" s="20" t="s">
        <v>257</v>
      </c>
      <c r="F5" s="20"/>
      <c r="G5" s="20" t="s">
        <v>258</v>
      </c>
      <c r="H5" s="20"/>
    </row>
    <row r="6" ht="35.4" customHeight="1" spans="1:8">
      <c r="A6" s="20"/>
      <c r="B6" s="20"/>
      <c r="C6" s="20"/>
      <c r="D6" s="20"/>
      <c r="E6" s="20" t="s">
        <v>235</v>
      </c>
      <c r="F6" s="20" t="s">
        <v>227</v>
      </c>
      <c r="G6" s="20"/>
      <c r="H6" s="20"/>
    </row>
    <row r="7" ht="22.8" customHeight="1" spans="1:8">
      <c r="A7" s="54"/>
      <c r="B7" s="22" t="s">
        <v>140</v>
      </c>
      <c r="C7" s="55">
        <v>0</v>
      </c>
      <c r="D7" s="55"/>
      <c r="E7" s="55"/>
      <c r="F7" s="55"/>
      <c r="G7" s="55"/>
      <c r="H7" s="55"/>
    </row>
    <row r="8" ht="22.8" customHeight="1" spans="1:8">
      <c r="A8" s="56"/>
      <c r="B8" s="56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0"/>
      <c r="B9" s="60"/>
      <c r="C9" s="55"/>
      <c r="D9" s="55"/>
      <c r="E9" s="55"/>
      <c r="F9" s="55"/>
      <c r="G9" s="55"/>
      <c r="H9" s="55"/>
    </row>
    <row r="10" ht="22.8" customHeight="1" spans="1:8">
      <c r="A10" s="60"/>
      <c r="B10" s="60"/>
      <c r="C10" s="55"/>
      <c r="D10" s="55"/>
      <c r="E10" s="55"/>
      <c r="F10" s="55"/>
      <c r="G10" s="55"/>
      <c r="H10" s="55"/>
    </row>
    <row r="11" ht="22.8" customHeight="1" spans="1:8">
      <c r="A11" s="60"/>
      <c r="B11" s="60"/>
      <c r="C11" s="55"/>
      <c r="D11" s="55"/>
      <c r="E11" s="55"/>
      <c r="F11" s="55"/>
      <c r="G11" s="55"/>
      <c r="H11" s="55"/>
    </row>
    <row r="12" ht="22.8" customHeight="1" spans="1:8">
      <c r="A12" s="57"/>
      <c r="B12" s="57"/>
      <c r="C12" s="41"/>
      <c r="D12" s="41"/>
      <c r="E12" s="61"/>
      <c r="F12" s="61"/>
      <c r="G12" s="61"/>
      <c r="H12" s="61"/>
    </row>
    <row r="13" s="59" customFormat="1" ht="16.35" customHeight="1" spans="1:8">
      <c r="A13" s="62" t="s">
        <v>428</v>
      </c>
      <c r="B13" s="62"/>
      <c r="C13" s="62"/>
      <c r="D13" s="62"/>
      <c r="E13" s="62"/>
      <c r="F13" s="62"/>
      <c r="G13" s="35"/>
      <c r="H13" s="35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J18" sqref="J18"/>
    </sheetView>
  </sheetViews>
  <sheetFormatPr defaultColWidth="10" defaultRowHeight="14.4"/>
  <cols>
    <col min="1" max="1" width="10.4444444444444" customWidth="1"/>
    <col min="2" max="2" width="24" customWidth="1"/>
    <col min="3" max="3" width="13.3333333333333" customWidth="1"/>
    <col min="4" max="4" width="7.77777777777778" customWidth="1"/>
    <col min="5" max="14" width="7.66666666666667" customWidth="1"/>
    <col min="15" max="17" width="9.77777777777778" customWidth="1"/>
  </cols>
  <sheetData>
    <row r="1" ht="16.35" customHeight="1" spans="1:14">
      <c r="A1" s="47"/>
      <c r="M1" s="58" t="s">
        <v>429</v>
      </c>
      <c r="N1" s="58"/>
    </row>
    <row r="2" ht="45.75" customHeight="1" spans="1:14">
      <c r="A2" s="16" t="s">
        <v>27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4.15" customHeight="1" spans="1:14">
      <c r="A3" s="53" t="s">
        <v>34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45" t="s">
        <v>35</v>
      </c>
      <c r="N3" s="45"/>
    </row>
    <row r="4" ht="26.1" customHeight="1" spans="1:14">
      <c r="A4" s="20" t="s">
        <v>216</v>
      </c>
      <c r="B4" s="20" t="s">
        <v>430</v>
      </c>
      <c r="C4" s="20" t="s">
        <v>431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432</v>
      </c>
      <c r="N4" s="20"/>
    </row>
    <row r="5" ht="31.95" customHeight="1" spans="1:14">
      <c r="A5" s="20"/>
      <c r="B5" s="20"/>
      <c r="C5" s="20" t="s">
        <v>433</v>
      </c>
      <c r="D5" s="20" t="s">
        <v>143</v>
      </c>
      <c r="E5" s="20"/>
      <c r="F5" s="20"/>
      <c r="G5" s="20"/>
      <c r="H5" s="20"/>
      <c r="I5" s="20"/>
      <c r="J5" s="20" t="s">
        <v>434</v>
      </c>
      <c r="K5" s="20" t="s">
        <v>145</v>
      </c>
      <c r="L5" s="20" t="s">
        <v>146</v>
      </c>
      <c r="M5" s="20" t="s">
        <v>435</v>
      </c>
      <c r="N5" s="20" t="s">
        <v>436</v>
      </c>
    </row>
    <row r="6" ht="44.85" customHeight="1" spans="1:14">
      <c r="A6" s="20"/>
      <c r="B6" s="20"/>
      <c r="C6" s="20"/>
      <c r="D6" s="20" t="s">
        <v>437</v>
      </c>
      <c r="E6" s="20" t="s">
        <v>438</v>
      </c>
      <c r="F6" s="20" t="s">
        <v>439</v>
      </c>
      <c r="G6" s="20" t="s">
        <v>440</v>
      </c>
      <c r="H6" s="20" t="s">
        <v>441</v>
      </c>
      <c r="I6" s="20" t="s">
        <v>442</v>
      </c>
      <c r="J6" s="20"/>
      <c r="K6" s="20"/>
      <c r="L6" s="20"/>
      <c r="M6" s="20"/>
      <c r="N6" s="20"/>
    </row>
    <row r="7" ht="22.8" customHeight="1" spans="1:14">
      <c r="A7" s="54"/>
      <c r="B7" s="22" t="s">
        <v>140</v>
      </c>
      <c r="C7" s="55">
        <v>15</v>
      </c>
      <c r="D7" s="55">
        <v>15</v>
      </c>
      <c r="E7" s="55">
        <v>15</v>
      </c>
      <c r="F7" s="55"/>
      <c r="G7" s="55"/>
      <c r="H7" s="55"/>
      <c r="I7" s="55"/>
      <c r="J7" s="55"/>
      <c r="K7" s="55"/>
      <c r="L7" s="55"/>
      <c r="M7" s="55">
        <v>15</v>
      </c>
      <c r="N7" s="54"/>
    </row>
    <row r="8" ht="22.8" customHeight="1" spans="1:14">
      <c r="A8" s="56" t="s">
        <v>158</v>
      </c>
      <c r="B8" s="56" t="s">
        <v>159</v>
      </c>
      <c r="C8" s="55">
        <v>15</v>
      </c>
      <c r="D8" s="55">
        <v>15</v>
      </c>
      <c r="E8" s="55">
        <v>15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15</v>
      </c>
      <c r="N8" s="54"/>
    </row>
    <row r="9" ht="22.8" customHeight="1" spans="1:14">
      <c r="A9" s="57" t="s">
        <v>443</v>
      </c>
      <c r="B9" s="57" t="s">
        <v>444</v>
      </c>
      <c r="C9" s="41">
        <v>15</v>
      </c>
      <c r="D9" s="41">
        <v>15</v>
      </c>
      <c r="E9" s="41">
        <v>15</v>
      </c>
      <c r="F9" s="41"/>
      <c r="G9" s="41"/>
      <c r="H9" s="41"/>
      <c r="I9" s="41"/>
      <c r="J9" s="41"/>
      <c r="K9" s="41"/>
      <c r="L9" s="41"/>
      <c r="M9" s="41">
        <v>15</v>
      </c>
      <c r="N9" s="3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workbookViewId="0">
      <selection activeCell="E4" sqref="$A4:$XFD14"/>
    </sheetView>
  </sheetViews>
  <sheetFormatPr defaultColWidth="10" defaultRowHeight="14.4"/>
  <cols>
    <col min="1" max="1" width="6.77777777777778" customWidth="1"/>
    <col min="2" max="2" width="15.1018518518519" customWidth="1"/>
    <col min="3" max="3" width="8.55555555555556" customWidth="1"/>
    <col min="4" max="4" width="12.2222222222222" customWidth="1"/>
    <col min="5" max="5" width="8.44444444444444" customWidth="1"/>
    <col min="6" max="6" width="8.55555555555556" customWidth="1"/>
    <col min="7" max="7" width="7.88888888888889" customWidth="1"/>
    <col min="8" max="8" width="21.5555555555556" customWidth="1"/>
    <col min="9" max="9" width="11.1018518518519" customWidth="1"/>
    <col min="10" max="10" width="11.5555555555556" customWidth="1"/>
    <col min="11" max="11" width="9.22222222222222" customWidth="1"/>
    <col min="12" max="12" width="9.77777777777778" customWidth="1"/>
    <col min="13" max="13" width="19.1018518518519" customWidth="1"/>
    <col min="14" max="18" width="9.77777777777778" customWidth="1"/>
  </cols>
  <sheetData>
    <row r="1" ht="16.35" customHeight="1" spans="1:13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2" t="s">
        <v>445</v>
      </c>
    </row>
    <row r="2" ht="37.95" customHeight="1" spans="1:13">
      <c r="A2" s="47"/>
      <c r="B2" s="47"/>
      <c r="C2" s="48" t="s">
        <v>28</v>
      </c>
      <c r="D2" s="48"/>
      <c r="E2" s="48"/>
      <c r="F2" s="48"/>
      <c r="G2" s="48"/>
      <c r="H2" s="48"/>
      <c r="I2" s="48"/>
      <c r="J2" s="48"/>
      <c r="K2" s="48"/>
      <c r="L2" s="48"/>
      <c r="M2" s="48"/>
    </row>
    <row r="3" ht="24.15" customHeight="1" spans="1:13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45" t="s">
        <v>35</v>
      </c>
      <c r="M3" s="45"/>
    </row>
    <row r="4" s="34" customFormat="1" ht="33.6" customHeight="1" spans="1:13">
      <c r="A4" s="49" t="s">
        <v>216</v>
      </c>
      <c r="B4" s="49" t="s">
        <v>446</v>
      </c>
      <c r="C4" s="49" t="s">
        <v>447</v>
      </c>
      <c r="D4" s="49" t="s">
        <v>448</v>
      </c>
      <c r="E4" s="49" t="s">
        <v>449</v>
      </c>
      <c r="F4" s="49"/>
      <c r="G4" s="49"/>
      <c r="H4" s="49"/>
      <c r="I4" s="49"/>
      <c r="J4" s="49"/>
      <c r="K4" s="49"/>
      <c r="L4" s="49"/>
      <c r="M4" s="49"/>
    </row>
    <row r="5" s="34" customFormat="1" ht="36.2" customHeight="1" spans="1:13">
      <c r="A5" s="49"/>
      <c r="B5" s="49"/>
      <c r="C5" s="49"/>
      <c r="D5" s="49"/>
      <c r="E5" s="49" t="s">
        <v>450</v>
      </c>
      <c r="F5" s="49" t="s">
        <v>451</v>
      </c>
      <c r="G5" s="49" t="s">
        <v>452</v>
      </c>
      <c r="H5" s="49" t="s">
        <v>453</v>
      </c>
      <c r="I5" s="49" t="s">
        <v>454</v>
      </c>
      <c r="J5" s="49" t="s">
        <v>455</v>
      </c>
      <c r="K5" s="49" t="s">
        <v>456</v>
      </c>
      <c r="L5" s="49" t="s">
        <v>457</v>
      </c>
      <c r="M5" s="49" t="s">
        <v>458</v>
      </c>
    </row>
    <row r="6" s="34" customFormat="1" ht="28.45" customHeight="1" spans="1:13">
      <c r="A6" s="50" t="s">
        <v>459</v>
      </c>
      <c r="B6" s="50" t="s">
        <v>3</v>
      </c>
      <c r="C6" s="51">
        <v>15</v>
      </c>
      <c r="D6" s="52"/>
      <c r="E6" s="52"/>
      <c r="F6" s="52"/>
      <c r="G6" s="52"/>
      <c r="H6" s="52"/>
      <c r="I6" s="52"/>
      <c r="J6" s="52"/>
      <c r="K6" s="52"/>
      <c r="L6" s="52"/>
      <c r="M6" s="52"/>
    </row>
    <row r="7" s="34" customFormat="1" ht="43.1" customHeight="1" spans="1:13">
      <c r="A7" s="42" t="s">
        <v>160</v>
      </c>
      <c r="B7" s="42" t="s">
        <v>460</v>
      </c>
      <c r="C7" s="40">
        <v>15</v>
      </c>
      <c r="D7" s="42" t="s">
        <v>461</v>
      </c>
      <c r="E7" s="52" t="s">
        <v>462</v>
      </c>
      <c r="F7" s="42" t="s">
        <v>463</v>
      </c>
      <c r="G7" s="42" t="s">
        <v>464</v>
      </c>
      <c r="H7" s="42" t="s">
        <v>465</v>
      </c>
      <c r="I7" s="42" t="s">
        <v>466</v>
      </c>
      <c r="J7" s="42" t="s">
        <v>467</v>
      </c>
      <c r="K7" s="42" t="s">
        <v>468</v>
      </c>
      <c r="L7" s="42" t="s">
        <v>469</v>
      </c>
      <c r="M7" s="42"/>
    </row>
    <row r="8" s="34" customFormat="1" ht="43.1" customHeight="1" spans="1:13">
      <c r="A8" s="42"/>
      <c r="B8" s="42"/>
      <c r="C8" s="40"/>
      <c r="D8" s="42"/>
      <c r="E8" s="52"/>
      <c r="F8" s="42" t="s">
        <v>470</v>
      </c>
      <c r="G8" s="42" t="s">
        <v>471</v>
      </c>
      <c r="H8" s="42" t="s">
        <v>465</v>
      </c>
      <c r="I8" s="42" t="s">
        <v>471</v>
      </c>
      <c r="J8" s="42" t="s">
        <v>467</v>
      </c>
      <c r="K8" s="42" t="s">
        <v>468</v>
      </c>
      <c r="L8" s="42" t="s">
        <v>469</v>
      </c>
      <c r="M8" s="42"/>
    </row>
    <row r="9" s="34" customFormat="1" ht="43.1" customHeight="1" spans="1:13">
      <c r="A9" s="42"/>
      <c r="B9" s="42"/>
      <c r="C9" s="40"/>
      <c r="D9" s="42"/>
      <c r="E9" s="52"/>
      <c r="F9" s="42" t="s">
        <v>472</v>
      </c>
      <c r="G9" s="42" t="s">
        <v>473</v>
      </c>
      <c r="H9" s="42" t="s">
        <v>465</v>
      </c>
      <c r="I9" s="42" t="s">
        <v>474</v>
      </c>
      <c r="J9" s="42" t="s">
        <v>467</v>
      </c>
      <c r="K9" s="42" t="s">
        <v>475</v>
      </c>
      <c r="L9" s="42" t="s">
        <v>476</v>
      </c>
      <c r="M9" s="42"/>
    </row>
    <row r="10" s="34" customFormat="1" ht="43.1" customHeight="1" spans="1:13">
      <c r="A10" s="42"/>
      <c r="B10" s="42"/>
      <c r="C10" s="40"/>
      <c r="D10" s="42"/>
      <c r="E10" s="52" t="s">
        <v>477</v>
      </c>
      <c r="F10" s="42" t="s">
        <v>478</v>
      </c>
      <c r="G10" s="42" t="s">
        <v>479</v>
      </c>
      <c r="H10" s="42" t="s">
        <v>480</v>
      </c>
      <c r="I10" s="42" t="s">
        <v>481</v>
      </c>
      <c r="J10" s="42" t="s">
        <v>482</v>
      </c>
      <c r="K10" s="42" t="s">
        <v>483</v>
      </c>
      <c r="L10" s="42" t="s">
        <v>484</v>
      </c>
      <c r="M10" s="42"/>
    </row>
    <row r="11" s="34" customFormat="1" ht="50" customHeight="1" spans="1:13">
      <c r="A11" s="42"/>
      <c r="B11" s="42"/>
      <c r="C11" s="40"/>
      <c r="D11" s="42"/>
      <c r="E11" s="52" t="s">
        <v>485</v>
      </c>
      <c r="F11" s="42" t="s">
        <v>486</v>
      </c>
      <c r="G11" s="42" t="s">
        <v>487</v>
      </c>
      <c r="H11" s="42" t="s">
        <v>488</v>
      </c>
      <c r="I11" s="42" t="s">
        <v>487</v>
      </c>
      <c r="J11" s="42" t="s">
        <v>489</v>
      </c>
      <c r="K11" s="42" t="s">
        <v>490</v>
      </c>
      <c r="L11" s="42" t="s">
        <v>476</v>
      </c>
      <c r="M11" s="42"/>
    </row>
    <row r="12" s="34" customFormat="1" ht="50" customHeight="1" spans="1:13">
      <c r="A12" s="42"/>
      <c r="B12" s="42"/>
      <c r="C12" s="40"/>
      <c r="D12" s="42"/>
      <c r="E12" s="52"/>
      <c r="F12" s="42" t="s">
        <v>491</v>
      </c>
      <c r="G12" s="42" t="s">
        <v>492</v>
      </c>
      <c r="H12" s="42" t="s">
        <v>493</v>
      </c>
      <c r="I12" s="42" t="s">
        <v>492</v>
      </c>
      <c r="J12" s="42" t="s">
        <v>489</v>
      </c>
      <c r="K12" s="42" t="s">
        <v>490</v>
      </c>
      <c r="L12" s="42" t="s">
        <v>476</v>
      </c>
      <c r="M12" s="42"/>
    </row>
    <row r="13" s="34" customFormat="1" ht="50" customHeight="1" spans="1:13">
      <c r="A13" s="42"/>
      <c r="B13" s="42"/>
      <c r="C13" s="40"/>
      <c r="D13" s="42"/>
      <c r="E13" s="52"/>
      <c r="F13" s="42" t="s">
        <v>494</v>
      </c>
      <c r="G13" s="42" t="s">
        <v>495</v>
      </c>
      <c r="H13" s="42" t="s">
        <v>488</v>
      </c>
      <c r="I13" s="42" t="s">
        <v>495</v>
      </c>
      <c r="J13" s="42" t="s">
        <v>489</v>
      </c>
      <c r="K13" s="42" t="s">
        <v>490</v>
      </c>
      <c r="L13" s="42" t="s">
        <v>476</v>
      </c>
      <c r="M13" s="42"/>
    </row>
    <row r="14" s="34" customFormat="1" ht="43.1" customHeight="1" spans="1:13">
      <c r="A14" s="42"/>
      <c r="B14" s="42"/>
      <c r="C14" s="40"/>
      <c r="D14" s="42"/>
      <c r="E14" s="52" t="s">
        <v>496</v>
      </c>
      <c r="F14" s="42" t="s">
        <v>497</v>
      </c>
      <c r="G14" s="42" t="s">
        <v>498</v>
      </c>
      <c r="H14" s="42" t="s">
        <v>499</v>
      </c>
      <c r="I14" s="42" t="s">
        <v>500</v>
      </c>
      <c r="J14" s="42" t="s">
        <v>501</v>
      </c>
      <c r="K14" s="42" t="s">
        <v>468</v>
      </c>
      <c r="L14" s="42" t="s">
        <v>502</v>
      </c>
      <c r="M14" s="42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opLeftCell="D1" workbookViewId="0">
      <selection activeCell="K5" sqref="K5:S6"/>
    </sheetView>
  </sheetViews>
  <sheetFormatPr defaultColWidth="10" defaultRowHeight="14.4"/>
  <cols>
    <col min="1" max="1" width="6.22222222222222" customWidth="1"/>
    <col min="2" max="2" width="13.4444444444444" customWidth="1"/>
    <col min="3" max="3" width="8.44444444444444" customWidth="1"/>
    <col min="4" max="4" width="10.4444444444444" customWidth="1"/>
    <col min="5" max="6" width="9.77777777777778" customWidth="1"/>
    <col min="7" max="7" width="9.88888888888889" customWidth="1"/>
    <col min="8" max="9" width="8.22222222222222" customWidth="1"/>
    <col min="10" max="10" width="33.6666666666667" customWidth="1"/>
    <col min="11" max="11" width="7" customWidth="1"/>
    <col min="12" max="12" width="11.1018518518519" customWidth="1"/>
    <col min="13" max="16" width="9.77777777777778" customWidth="1"/>
    <col min="17" max="17" width="24.4444444444444" customWidth="1"/>
    <col min="18" max="18" width="15.7777777777778" customWidth="1"/>
    <col min="19" max="19" width="9.77777777777778" customWidth="1"/>
  </cols>
  <sheetData>
    <row r="1" spans="18:19">
      <c r="R1" s="12" t="s">
        <v>503</v>
      </c>
      <c r="S1" s="12"/>
    </row>
    <row r="2" ht="42.3" customHeight="1" spans="1:18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5"/>
      <c r="R3" s="45"/>
    </row>
    <row r="4" s="34" customFormat="1" ht="16.35" customHeight="1" spans="1:19">
      <c r="A4" s="36"/>
      <c r="B4" s="36"/>
      <c r="C4" s="36"/>
      <c r="D4" s="36"/>
      <c r="E4" s="36"/>
      <c r="F4" s="36"/>
      <c r="G4" s="36"/>
      <c r="H4" s="36"/>
      <c r="I4" s="36"/>
      <c r="J4" s="36"/>
      <c r="K4" s="34"/>
      <c r="L4" s="34"/>
      <c r="M4" s="34"/>
      <c r="N4" s="34"/>
      <c r="O4" s="34"/>
      <c r="P4" s="34"/>
      <c r="Q4" s="46" t="s">
        <v>35</v>
      </c>
      <c r="R4" s="46"/>
      <c r="S4" s="46"/>
    </row>
    <row r="5" s="34" customFormat="1" ht="18.1" customHeight="1" spans="1:19">
      <c r="A5" s="37" t="s">
        <v>408</v>
      </c>
      <c r="B5" s="37" t="s">
        <v>409</v>
      </c>
      <c r="C5" s="37" t="s">
        <v>504</v>
      </c>
      <c r="D5" s="37"/>
      <c r="E5" s="37"/>
      <c r="F5" s="37"/>
      <c r="G5" s="37"/>
      <c r="H5" s="37"/>
      <c r="I5" s="37"/>
      <c r="J5" s="37" t="s">
        <v>505</v>
      </c>
      <c r="K5" s="37" t="s">
        <v>506</v>
      </c>
      <c r="L5" s="37"/>
      <c r="M5" s="37"/>
      <c r="N5" s="37"/>
      <c r="O5" s="37"/>
      <c r="P5" s="37"/>
      <c r="Q5" s="37"/>
      <c r="R5" s="37"/>
      <c r="S5" s="37"/>
    </row>
    <row r="6" s="34" customFormat="1" ht="18.95" customHeight="1" spans="1:19">
      <c r="A6" s="37"/>
      <c r="B6" s="37"/>
      <c r="C6" s="37" t="s">
        <v>447</v>
      </c>
      <c r="D6" s="37" t="s">
        <v>507</v>
      </c>
      <c r="E6" s="37"/>
      <c r="F6" s="37"/>
      <c r="G6" s="37"/>
      <c r="H6" s="37" t="s">
        <v>508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="34" customFormat="1" ht="31.05" customHeight="1" spans="1:19">
      <c r="A7" s="37"/>
      <c r="B7" s="37"/>
      <c r="C7" s="37"/>
      <c r="D7" s="37" t="s">
        <v>143</v>
      </c>
      <c r="E7" s="37" t="s">
        <v>509</v>
      </c>
      <c r="F7" s="37" t="s">
        <v>147</v>
      </c>
      <c r="G7" s="37" t="s">
        <v>510</v>
      </c>
      <c r="H7" s="37" t="s">
        <v>166</v>
      </c>
      <c r="I7" s="37" t="s">
        <v>167</v>
      </c>
      <c r="J7" s="37"/>
      <c r="K7" s="37" t="s">
        <v>450</v>
      </c>
      <c r="L7" s="37" t="s">
        <v>451</v>
      </c>
      <c r="M7" s="37" t="s">
        <v>452</v>
      </c>
      <c r="N7" s="37" t="s">
        <v>457</v>
      </c>
      <c r="O7" s="37" t="s">
        <v>453</v>
      </c>
      <c r="P7" s="37" t="s">
        <v>511</v>
      </c>
      <c r="Q7" s="37" t="s">
        <v>512</v>
      </c>
      <c r="R7" s="37" t="s">
        <v>513</v>
      </c>
      <c r="S7" s="37" t="s">
        <v>458</v>
      </c>
    </row>
    <row r="8" s="34" customFormat="1" ht="16.35" customHeight="1" spans="1:19">
      <c r="A8" s="38"/>
      <c r="B8" s="39"/>
      <c r="C8" s="40">
        <v>1695.588772</v>
      </c>
      <c r="D8" s="40">
        <v>1695.588772</v>
      </c>
      <c r="E8" s="40">
        <v>0</v>
      </c>
      <c r="F8" s="40">
        <v>0</v>
      </c>
      <c r="G8" s="40">
        <v>0</v>
      </c>
      <c r="H8" s="40">
        <v>1680.588772</v>
      </c>
      <c r="I8" s="40">
        <v>15</v>
      </c>
      <c r="J8" s="39"/>
      <c r="K8" s="39"/>
      <c r="L8" s="39"/>
      <c r="M8" s="39"/>
      <c r="N8" s="39"/>
      <c r="O8" s="39"/>
      <c r="P8" s="39"/>
      <c r="Q8" s="39"/>
      <c r="R8" s="39"/>
      <c r="S8" s="39"/>
    </row>
    <row r="9" s="34" customFormat="1" ht="19.55" customHeight="1" spans="1:19">
      <c r="A9" s="38"/>
      <c r="B9" s="38"/>
      <c r="C9" s="41"/>
      <c r="D9" s="41"/>
      <c r="E9" s="40"/>
      <c r="F9" s="40"/>
      <c r="G9" s="40"/>
      <c r="H9" s="41"/>
      <c r="I9" s="41"/>
      <c r="J9" s="38"/>
      <c r="K9" s="43" t="s">
        <v>462</v>
      </c>
      <c r="L9" s="43" t="s">
        <v>463</v>
      </c>
      <c r="M9" s="42" t="s">
        <v>514</v>
      </c>
      <c r="N9" s="43" t="s">
        <v>502</v>
      </c>
      <c r="O9" s="42" t="s">
        <v>515</v>
      </c>
      <c r="P9" s="43" t="s">
        <v>468</v>
      </c>
      <c r="Q9" s="42" t="s">
        <v>516</v>
      </c>
      <c r="R9" s="43" t="s">
        <v>517</v>
      </c>
      <c r="S9" s="42" t="s">
        <v>319</v>
      </c>
    </row>
    <row r="10" s="34" customFormat="1" ht="19.55" customHeight="1" spans="1:19">
      <c r="A10" s="42"/>
      <c r="B10" s="42"/>
      <c r="C10" s="40"/>
      <c r="D10" s="40"/>
      <c r="E10" s="40"/>
      <c r="F10" s="40"/>
      <c r="G10" s="40"/>
      <c r="H10" s="40"/>
      <c r="I10" s="40"/>
      <c r="J10" s="42"/>
      <c r="K10" s="43"/>
      <c r="L10" s="43" t="s">
        <v>470</v>
      </c>
      <c r="M10" s="42" t="s">
        <v>518</v>
      </c>
      <c r="N10" s="43" t="s">
        <v>502</v>
      </c>
      <c r="O10" s="42" t="s">
        <v>519</v>
      </c>
      <c r="P10" s="43" t="s">
        <v>468</v>
      </c>
      <c r="Q10" s="42" t="s">
        <v>520</v>
      </c>
      <c r="R10" s="43" t="s">
        <v>521</v>
      </c>
      <c r="S10" s="42" t="s">
        <v>522</v>
      </c>
    </row>
    <row r="11" s="34" customFormat="1" ht="19.8" customHeight="1" spans="1:19">
      <c r="A11" s="42"/>
      <c r="B11" s="42"/>
      <c r="C11" s="40"/>
      <c r="D11" s="40"/>
      <c r="E11" s="40"/>
      <c r="F11" s="40"/>
      <c r="G11" s="40"/>
      <c r="H11" s="40"/>
      <c r="I11" s="40"/>
      <c r="J11" s="42"/>
      <c r="K11" s="43"/>
      <c r="L11" s="43" t="s">
        <v>472</v>
      </c>
      <c r="M11" s="42" t="s">
        <v>523</v>
      </c>
      <c r="N11" s="43" t="s">
        <v>524</v>
      </c>
      <c r="O11" s="42" t="s">
        <v>525</v>
      </c>
      <c r="P11" s="43" t="s">
        <v>475</v>
      </c>
      <c r="Q11" s="42" t="s">
        <v>523</v>
      </c>
      <c r="R11" s="43" t="s">
        <v>526</v>
      </c>
      <c r="S11" s="42" t="s">
        <v>319</v>
      </c>
    </row>
    <row r="12" s="34" customFormat="1" ht="19.8" customHeight="1" spans="1:19">
      <c r="A12" s="42"/>
      <c r="B12" s="42"/>
      <c r="C12" s="40"/>
      <c r="D12" s="40"/>
      <c r="E12" s="40"/>
      <c r="F12" s="40"/>
      <c r="G12" s="40"/>
      <c r="H12" s="40"/>
      <c r="I12" s="40"/>
      <c r="J12" s="42"/>
      <c r="K12" s="43" t="s">
        <v>485</v>
      </c>
      <c r="L12" s="43" t="s">
        <v>494</v>
      </c>
      <c r="M12" s="42" t="s">
        <v>527</v>
      </c>
      <c r="N12" s="43" t="s">
        <v>476</v>
      </c>
      <c r="O12" s="42" t="s">
        <v>528</v>
      </c>
      <c r="P12" s="43" t="s">
        <v>490</v>
      </c>
      <c r="Q12" s="42" t="s">
        <v>529</v>
      </c>
      <c r="R12" s="43" t="s">
        <v>530</v>
      </c>
      <c r="S12" s="42" t="s">
        <v>522</v>
      </c>
    </row>
    <row r="13" s="34" customFormat="1" ht="19.8" customHeight="1" spans="1:19">
      <c r="A13" s="42"/>
      <c r="B13" s="42"/>
      <c r="C13" s="40"/>
      <c r="D13" s="40"/>
      <c r="E13" s="40"/>
      <c r="F13" s="40"/>
      <c r="G13" s="40"/>
      <c r="H13" s="40"/>
      <c r="I13" s="40"/>
      <c r="J13" s="42"/>
      <c r="K13" s="43"/>
      <c r="L13" s="43" t="s">
        <v>486</v>
      </c>
      <c r="M13" s="42" t="s">
        <v>531</v>
      </c>
      <c r="N13" s="43" t="s">
        <v>476</v>
      </c>
      <c r="O13" s="42" t="s">
        <v>532</v>
      </c>
      <c r="P13" s="43" t="s">
        <v>490</v>
      </c>
      <c r="Q13" s="42" t="s">
        <v>533</v>
      </c>
      <c r="R13" s="43" t="s">
        <v>530</v>
      </c>
      <c r="S13" s="42" t="s">
        <v>522</v>
      </c>
    </row>
    <row r="14" s="34" customFormat="1" ht="19.55" customHeight="1" spans="1:19">
      <c r="A14" s="42"/>
      <c r="B14" s="42"/>
      <c r="C14" s="40"/>
      <c r="D14" s="40"/>
      <c r="E14" s="40"/>
      <c r="F14" s="40"/>
      <c r="G14" s="40"/>
      <c r="H14" s="40"/>
      <c r="I14" s="40"/>
      <c r="J14" s="42"/>
      <c r="K14" s="43"/>
      <c r="L14" s="43" t="s">
        <v>534</v>
      </c>
      <c r="M14" s="42"/>
      <c r="N14" s="43"/>
      <c r="O14" s="42"/>
      <c r="P14" s="43"/>
      <c r="Q14" s="42"/>
      <c r="R14" s="43"/>
      <c r="S14" s="42"/>
    </row>
    <row r="15" s="34" customFormat="1" ht="19.8" customHeight="1" spans="1:19">
      <c r="A15" s="42"/>
      <c r="B15" s="42"/>
      <c r="C15" s="40"/>
      <c r="D15" s="40"/>
      <c r="E15" s="40"/>
      <c r="F15" s="40"/>
      <c r="G15" s="40"/>
      <c r="H15" s="40"/>
      <c r="I15" s="40"/>
      <c r="J15" s="42"/>
      <c r="K15" s="43"/>
      <c r="L15" s="43" t="s">
        <v>491</v>
      </c>
      <c r="M15" s="42" t="s">
        <v>535</v>
      </c>
      <c r="N15" s="43" t="s">
        <v>476</v>
      </c>
      <c r="O15" s="42" t="s">
        <v>536</v>
      </c>
      <c r="P15" s="43" t="s">
        <v>490</v>
      </c>
      <c r="Q15" s="42" t="s">
        <v>537</v>
      </c>
      <c r="R15" s="43" t="s">
        <v>530</v>
      </c>
      <c r="S15" s="42" t="s">
        <v>522</v>
      </c>
    </row>
    <row r="16" s="34" customFormat="1" ht="19.8" customHeight="1" spans="1:19">
      <c r="A16" s="42"/>
      <c r="B16" s="42"/>
      <c r="C16" s="40"/>
      <c r="D16" s="40"/>
      <c r="E16" s="40"/>
      <c r="F16" s="40"/>
      <c r="G16" s="40"/>
      <c r="H16" s="40"/>
      <c r="I16" s="40"/>
      <c r="J16" s="42"/>
      <c r="K16" s="43" t="s">
        <v>496</v>
      </c>
      <c r="L16" s="43" t="s">
        <v>497</v>
      </c>
      <c r="M16" s="42" t="s">
        <v>538</v>
      </c>
      <c r="N16" s="43" t="s">
        <v>502</v>
      </c>
      <c r="O16" s="42" t="s">
        <v>539</v>
      </c>
      <c r="P16" s="43" t="s">
        <v>468</v>
      </c>
      <c r="Q16" s="42" t="s">
        <v>540</v>
      </c>
      <c r="R16" s="43" t="s">
        <v>541</v>
      </c>
      <c r="S16" s="42" t="s">
        <v>319</v>
      </c>
    </row>
    <row r="17" s="34" customFormat="1" ht="19.8" customHeight="1" spans="1:19">
      <c r="A17" s="42"/>
      <c r="B17" s="42"/>
      <c r="C17" s="40"/>
      <c r="D17" s="40"/>
      <c r="E17" s="40"/>
      <c r="F17" s="40"/>
      <c r="G17" s="40"/>
      <c r="H17" s="40"/>
      <c r="I17" s="40"/>
      <c r="J17" s="42"/>
      <c r="K17" s="44"/>
      <c r="L17" s="43" t="s">
        <v>478</v>
      </c>
      <c r="M17" s="42" t="s">
        <v>542</v>
      </c>
      <c r="N17" s="43" t="s">
        <v>524</v>
      </c>
      <c r="O17" s="42" t="s">
        <v>543</v>
      </c>
      <c r="P17" s="43" t="s">
        <v>483</v>
      </c>
      <c r="Q17" s="42" t="s">
        <v>544</v>
      </c>
      <c r="R17" s="43" t="s">
        <v>545</v>
      </c>
      <c r="S17" s="42" t="s">
        <v>319</v>
      </c>
    </row>
    <row r="18" s="34" customFormat="1" ht="19.55" customHeight="1" spans="1:19">
      <c r="A18" s="42"/>
      <c r="B18" s="42"/>
      <c r="C18" s="40"/>
      <c r="D18" s="40"/>
      <c r="E18" s="40"/>
      <c r="F18" s="40"/>
      <c r="G18" s="40"/>
      <c r="H18" s="40"/>
      <c r="I18" s="40"/>
      <c r="J18" s="42"/>
      <c r="K18" s="43"/>
      <c r="L18" s="43" t="s">
        <v>546</v>
      </c>
      <c r="M18" s="42"/>
      <c r="N18" s="43"/>
      <c r="O18" s="42"/>
      <c r="P18" s="43"/>
      <c r="Q18" s="42"/>
      <c r="R18" s="43"/>
      <c r="S18" s="42"/>
    </row>
    <row r="19" s="34" customFormat="1" ht="19.55" customHeight="1" spans="1:19">
      <c r="A19" s="42"/>
      <c r="B19" s="42"/>
      <c r="C19" s="40"/>
      <c r="D19" s="40"/>
      <c r="E19" s="40"/>
      <c r="F19" s="40"/>
      <c r="G19" s="40"/>
      <c r="H19" s="40"/>
      <c r="I19" s="40"/>
      <c r="J19" s="42"/>
      <c r="K19" s="43"/>
      <c r="L19" s="43" t="s">
        <v>547</v>
      </c>
      <c r="M19" s="42"/>
      <c r="N19" s="43"/>
      <c r="O19" s="42"/>
      <c r="P19" s="43"/>
      <c r="Q19" s="42"/>
      <c r="R19" s="43"/>
      <c r="S19" s="42"/>
    </row>
    <row r="20" s="35" customFormat="1" ht="19.55" customHeight="1" spans="1:18">
      <c r="A20" s="38"/>
      <c r="B20" s="38"/>
      <c r="C20" s="41"/>
      <c r="D20" s="41"/>
      <c r="E20" s="41"/>
      <c r="F20" s="41"/>
      <c r="G20" s="41"/>
      <c r="H20" s="41"/>
      <c r="I20" s="41"/>
      <c r="J20" s="38"/>
      <c r="K20" s="44"/>
      <c r="L20" s="44" t="s">
        <v>546</v>
      </c>
      <c r="M20" s="38"/>
      <c r="N20" s="44"/>
      <c r="O20" s="38"/>
      <c r="P20" s="44"/>
      <c r="Q20" s="38"/>
      <c r="R20" s="38"/>
    </row>
    <row r="21" s="35" customFormat="1" ht="19.55" customHeight="1" spans="1:18">
      <c r="A21" s="38"/>
      <c r="B21" s="38"/>
      <c r="C21" s="41"/>
      <c r="D21" s="41"/>
      <c r="E21" s="41"/>
      <c r="F21" s="41"/>
      <c r="G21" s="41"/>
      <c r="H21" s="41"/>
      <c r="I21" s="41"/>
      <c r="J21" s="38"/>
      <c r="K21" s="44"/>
      <c r="L21" s="44" t="s">
        <v>547</v>
      </c>
      <c r="M21" s="38"/>
      <c r="N21" s="44"/>
      <c r="O21" s="38"/>
      <c r="P21" s="44"/>
      <c r="Q21" s="38"/>
      <c r="R21" s="38"/>
    </row>
  </sheetData>
  <mergeCells count="26">
    <mergeCell ref="R1:S1"/>
    <mergeCell ref="A2:R2"/>
    <mergeCell ref="A3:P3"/>
    <mergeCell ref="Q3:R3"/>
    <mergeCell ref="Q4:S4"/>
    <mergeCell ref="C5:I5"/>
    <mergeCell ref="D6:G6"/>
    <mergeCell ref="H6:I6"/>
    <mergeCell ref="A5:A7"/>
    <mergeCell ref="A8:A21"/>
    <mergeCell ref="B5:B7"/>
    <mergeCell ref="B8:B21"/>
    <mergeCell ref="C6:C7"/>
    <mergeCell ref="C8:C21"/>
    <mergeCell ref="D8:D21"/>
    <mergeCell ref="E8:E21"/>
    <mergeCell ref="F8:F21"/>
    <mergeCell ref="G8:G21"/>
    <mergeCell ref="H8:H21"/>
    <mergeCell ref="I8:I21"/>
    <mergeCell ref="J5:J7"/>
    <mergeCell ref="J8:J21"/>
    <mergeCell ref="K9:K11"/>
    <mergeCell ref="K12:K15"/>
    <mergeCell ref="K19:K2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20"/>
  <sheetViews>
    <sheetView topLeftCell="B2" workbookViewId="0">
      <selection activeCell="I12" sqref="I12"/>
    </sheetView>
  </sheetViews>
  <sheetFormatPr defaultColWidth="8.33333333333333" defaultRowHeight="24" customHeight="1" outlineLevelCol="5"/>
  <cols>
    <col min="1" max="1" width="8.33333333333333" style="15"/>
    <col min="2" max="2" width="44.6666666666667" style="15" customWidth="1"/>
    <col min="3" max="3" width="17.6666666666667" style="15" customWidth="1"/>
    <col min="4" max="4" width="19.4444444444444" style="15" customWidth="1"/>
    <col min="5" max="5" width="13.8888888888889" style="15" customWidth="1"/>
    <col min="6" max="257" width="8.33333333333333" style="15"/>
    <col min="258" max="258" width="38.5555555555556" style="15" customWidth="1"/>
    <col min="259" max="259" width="17.6666666666667" style="15" customWidth="1"/>
    <col min="260" max="260" width="19.4444444444444" style="15" customWidth="1"/>
    <col min="261" max="261" width="13.8888888888889" style="15" customWidth="1"/>
    <col min="262" max="513" width="8.33333333333333" style="15"/>
    <col min="514" max="514" width="38.5555555555556" style="15" customWidth="1"/>
    <col min="515" max="515" width="17.6666666666667" style="15" customWidth="1"/>
    <col min="516" max="516" width="19.4444444444444" style="15" customWidth="1"/>
    <col min="517" max="517" width="13.8888888888889" style="15" customWidth="1"/>
    <col min="518" max="769" width="8.33333333333333" style="15"/>
    <col min="770" max="770" width="38.5555555555556" style="15" customWidth="1"/>
    <col min="771" max="771" width="17.6666666666667" style="15" customWidth="1"/>
    <col min="772" max="772" width="19.4444444444444" style="15" customWidth="1"/>
    <col min="773" max="773" width="13.8888888888889" style="15" customWidth="1"/>
    <col min="774" max="1025" width="8.33333333333333" style="15"/>
    <col min="1026" max="1026" width="38.5555555555556" style="15" customWidth="1"/>
    <col min="1027" max="1027" width="17.6666666666667" style="15" customWidth="1"/>
    <col min="1028" max="1028" width="19.4444444444444" style="15" customWidth="1"/>
    <col min="1029" max="1029" width="13.8888888888889" style="15" customWidth="1"/>
    <col min="1030" max="1281" width="8.33333333333333" style="15"/>
    <col min="1282" max="1282" width="38.5555555555556" style="15" customWidth="1"/>
    <col min="1283" max="1283" width="17.6666666666667" style="15" customWidth="1"/>
    <col min="1284" max="1284" width="19.4444444444444" style="15" customWidth="1"/>
    <col min="1285" max="1285" width="13.8888888888889" style="15" customWidth="1"/>
    <col min="1286" max="1537" width="8.33333333333333" style="15"/>
    <col min="1538" max="1538" width="38.5555555555556" style="15" customWidth="1"/>
    <col min="1539" max="1539" width="17.6666666666667" style="15" customWidth="1"/>
    <col min="1540" max="1540" width="19.4444444444444" style="15" customWidth="1"/>
    <col min="1541" max="1541" width="13.8888888888889" style="15" customWidth="1"/>
    <col min="1542" max="1793" width="8.33333333333333" style="15"/>
    <col min="1794" max="1794" width="38.5555555555556" style="15" customWidth="1"/>
    <col min="1795" max="1795" width="17.6666666666667" style="15" customWidth="1"/>
    <col min="1796" max="1796" width="19.4444444444444" style="15" customWidth="1"/>
    <col min="1797" max="1797" width="13.8888888888889" style="15" customWidth="1"/>
    <col min="1798" max="2049" width="8.33333333333333" style="15"/>
    <col min="2050" max="2050" width="38.5555555555556" style="15" customWidth="1"/>
    <col min="2051" max="2051" width="17.6666666666667" style="15" customWidth="1"/>
    <col min="2052" max="2052" width="19.4444444444444" style="15" customWidth="1"/>
    <col min="2053" max="2053" width="13.8888888888889" style="15" customWidth="1"/>
    <col min="2054" max="2305" width="8.33333333333333" style="15"/>
    <col min="2306" max="2306" width="38.5555555555556" style="15" customWidth="1"/>
    <col min="2307" max="2307" width="17.6666666666667" style="15" customWidth="1"/>
    <col min="2308" max="2308" width="19.4444444444444" style="15" customWidth="1"/>
    <col min="2309" max="2309" width="13.8888888888889" style="15" customWidth="1"/>
    <col min="2310" max="2561" width="8.33333333333333" style="15"/>
    <col min="2562" max="2562" width="38.5555555555556" style="15" customWidth="1"/>
    <col min="2563" max="2563" width="17.6666666666667" style="15" customWidth="1"/>
    <col min="2564" max="2564" width="19.4444444444444" style="15" customWidth="1"/>
    <col min="2565" max="2565" width="13.8888888888889" style="15" customWidth="1"/>
    <col min="2566" max="2817" width="8.33333333333333" style="15"/>
    <col min="2818" max="2818" width="38.5555555555556" style="15" customWidth="1"/>
    <col min="2819" max="2819" width="17.6666666666667" style="15" customWidth="1"/>
    <col min="2820" max="2820" width="19.4444444444444" style="15" customWidth="1"/>
    <col min="2821" max="2821" width="13.8888888888889" style="15" customWidth="1"/>
    <col min="2822" max="3073" width="8.33333333333333" style="15"/>
    <col min="3074" max="3074" width="38.5555555555556" style="15" customWidth="1"/>
    <col min="3075" max="3075" width="17.6666666666667" style="15" customWidth="1"/>
    <col min="3076" max="3076" width="19.4444444444444" style="15" customWidth="1"/>
    <col min="3077" max="3077" width="13.8888888888889" style="15" customWidth="1"/>
    <col min="3078" max="3329" width="8.33333333333333" style="15"/>
    <col min="3330" max="3330" width="38.5555555555556" style="15" customWidth="1"/>
    <col min="3331" max="3331" width="17.6666666666667" style="15" customWidth="1"/>
    <col min="3332" max="3332" width="19.4444444444444" style="15" customWidth="1"/>
    <col min="3333" max="3333" width="13.8888888888889" style="15" customWidth="1"/>
    <col min="3334" max="3585" width="8.33333333333333" style="15"/>
    <col min="3586" max="3586" width="38.5555555555556" style="15" customWidth="1"/>
    <col min="3587" max="3587" width="17.6666666666667" style="15" customWidth="1"/>
    <col min="3588" max="3588" width="19.4444444444444" style="15" customWidth="1"/>
    <col min="3589" max="3589" width="13.8888888888889" style="15" customWidth="1"/>
    <col min="3590" max="3841" width="8.33333333333333" style="15"/>
    <col min="3842" max="3842" width="38.5555555555556" style="15" customWidth="1"/>
    <col min="3843" max="3843" width="17.6666666666667" style="15" customWidth="1"/>
    <col min="3844" max="3844" width="19.4444444444444" style="15" customWidth="1"/>
    <col min="3845" max="3845" width="13.8888888888889" style="15" customWidth="1"/>
    <col min="3846" max="4097" width="8.33333333333333" style="15"/>
    <col min="4098" max="4098" width="38.5555555555556" style="15" customWidth="1"/>
    <col min="4099" max="4099" width="17.6666666666667" style="15" customWidth="1"/>
    <col min="4100" max="4100" width="19.4444444444444" style="15" customWidth="1"/>
    <col min="4101" max="4101" width="13.8888888888889" style="15" customWidth="1"/>
    <col min="4102" max="4353" width="8.33333333333333" style="15"/>
    <col min="4354" max="4354" width="38.5555555555556" style="15" customWidth="1"/>
    <col min="4355" max="4355" width="17.6666666666667" style="15" customWidth="1"/>
    <col min="4356" max="4356" width="19.4444444444444" style="15" customWidth="1"/>
    <col min="4357" max="4357" width="13.8888888888889" style="15" customWidth="1"/>
    <col min="4358" max="4609" width="8.33333333333333" style="15"/>
    <col min="4610" max="4610" width="38.5555555555556" style="15" customWidth="1"/>
    <col min="4611" max="4611" width="17.6666666666667" style="15" customWidth="1"/>
    <col min="4612" max="4612" width="19.4444444444444" style="15" customWidth="1"/>
    <col min="4613" max="4613" width="13.8888888888889" style="15" customWidth="1"/>
    <col min="4614" max="4865" width="8.33333333333333" style="15"/>
    <col min="4866" max="4866" width="38.5555555555556" style="15" customWidth="1"/>
    <col min="4867" max="4867" width="17.6666666666667" style="15" customWidth="1"/>
    <col min="4868" max="4868" width="19.4444444444444" style="15" customWidth="1"/>
    <col min="4869" max="4869" width="13.8888888888889" style="15" customWidth="1"/>
    <col min="4870" max="5121" width="8.33333333333333" style="15"/>
    <col min="5122" max="5122" width="38.5555555555556" style="15" customWidth="1"/>
    <col min="5123" max="5123" width="17.6666666666667" style="15" customWidth="1"/>
    <col min="5124" max="5124" width="19.4444444444444" style="15" customWidth="1"/>
    <col min="5125" max="5125" width="13.8888888888889" style="15" customWidth="1"/>
    <col min="5126" max="5377" width="8.33333333333333" style="15"/>
    <col min="5378" max="5378" width="38.5555555555556" style="15" customWidth="1"/>
    <col min="5379" max="5379" width="17.6666666666667" style="15" customWidth="1"/>
    <col min="5380" max="5380" width="19.4444444444444" style="15" customWidth="1"/>
    <col min="5381" max="5381" width="13.8888888888889" style="15" customWidth="1"/>
    <col min="5382" max="5633" width="8.33333333333333" style="15"/>
    <col min="5634" max="5634" width="38.5555555555556" style="15" customWidth="1"/>
    <col min="5635" max="5635" width="17.6666666666667" style="15" customWidth="1"/>
    <col min="5636" max="5636" width="19.4444444444444" style="15" customWidth="1"/>
    <col min="5637" max="5637" width="13.8888888888889" style="15" customWidth="1"/>
    <col min="5638" max="5889" width="8.33333333333333" style="15"/>
    <col min="5890" max="5890" width="38.5555555555556" style="15" customWidth="1"/>
    <col min="5891" max="5891" width="17.6666666666667" style="15" customWidth="1"/>
    <col min="5892" max="5892" width="19.4444444444444" style="15" customWidth="1"/>
    <col min="5893" max="5893" width="13.8888888888889" style="15" customWidth="1"/>
    <col min="5894" max="6145" width="8.33333333333333" style="15"/>
    <col min="6146" max="6146" width="38.5555555555556" style="15" customWidth="1"/>
    <col min="6147" max="6147" width="17.6666666666667" style="15" customWidth="1"/>
    <col min="6148" max="6148" width="19.4444444444444" style="15" customWidth="1"/>
    <col min="6149" max="6149" width="13.8888888888889" style="15" customWidth="1"/>
    <col min="6150" max="6401" width="8.33333333333333" style="15"/>
    <col min="6402" max="6402" width="38.5555555555556" style="15" customWidth="1"/>
    <col min="6403" max="6403" width="17.6666666666667" style="15" customWidth="1"/>
    <col min="6404" max="6404" width="19.4444444444444" style="15" customWidth="1"/>
    <col min="6405" max="6405" width="13.8888888888889" style="15" customWidth="1"/>
    <col min="6406" max="6657" width="8.33333333333333" style="15"/>
    <col min="6658" max="6658" width="38.5555555555556" style="15" customWidth="1"/>
    <col min="6659" max="6659" width="17.6666666666667" style="15" customWidth="1"/>
    <col min="6660" max="6660" width="19.4444444444444" style="15" customWidth="1"/>
    <col min="6661" max="6661" width="13.8888888888889" style="15" customWidth="1"/>
    <col min="6662" max="6913" width="8.33333333333333" style="15"/>
    <col min="6914" max="6914" width="38.5555555555556" style="15" customWidth="1"/>
    <col min="6915" max="6915" width="17.6666666666667" style="15" customWidth="1"/>
    <col min="6916" max="6916" width="19.4444444444444" style="15" customWidth="1"/>
    <col min="6917" max="6917" width="13.8888888888889" style="15" customWidth="1"/>
    <col min="6918" max="7169" width="8.33333333333333" style="15"/>
    <col min="7170" max="7170" width="38.5555555555556" style="15" customWidth="1"/>
    <col min="7171" max="7171" width="17.6666666666667" style="15" customWidth="1"/>
    <col min="7172" max="7172" width="19.4444444444444" style="15" customWidth="1"/>
    <col min="7173" max="7173" width="13.8888888888889" style="15" customWidth="1"/>
    <col min="7174" max="7425" width="8.33333333333333" style="15"/>
    <col min="7426" max="7426" width="38.5555555555556" style="15" customWidth="1"/>
    <col min="7427" max="7427" width="17.6666666666667" style="15" customWidth="1"/>
    <col min="7428" max="7428" width="19.4444444444444" style="15" customWidth="1"/>
    <col min="7429" max="7429" width="13.8888888888889" style="15" customWidth="1"/>
    <col min="7430" max="7681" width="8.33333333333333" style="15"/>
    <col min="7682" max="7682" width="38.5555555555556" style="15" customWidth="1"/>
    <col min="7683" max="7683" width="17.6666666666667" style="15" customWidth="1"/>
    <col min="7684" max="7684" width="19.4444444444444" style="15" customWidth="1"/>
    <col min="7685" max="7685" width="13.8888888888889" style="15" customWidth="1"/>
    <col min="7686" max="7937" width="8.33333333333333" style="15"/>
    <col min="7938" max="7938" width="38.5555555555556" style="15" customWidth="1"/>
    <col min="7939" max="7939" width="17.6666666666667" style="15" customWidth="1"/>
    <col min="7940" max="7940" width="19.4444444444444" style="15" customWidth="1"/>
    <col min="7941" max="7941" width="13.8888888888889" style="15" customWidth="1"/>
    <col min="7942" max="8193" width="8.33333333333333" style="15"/>
    <col min="8194" max="8194" width="38.5555555555556" style="15" customWidth="1"/>
    <col min="8195" max="8195" width="17.6666666666667" style="15" customWidth="1"/>
    <col min="8196" max="8196" width="19.4444444444444" style="15" customWidth="1"/>
    <col min="8197" max="8197" width="13.8888888888889" style="15" customWidth="1"/>
    <col min="8198" max="8449" width="8.33333333333333" style="15"/>
    <col min="8450" max="8450" width="38.5555555555556" style="15" customWidth="1"/>
    <col min="8451" max="8451" width="17.6666666666667" style="15" customWidth="1"/>
    <col min="8452" max="8452" width="19.4444444444444" style="15" customWidth="1"/>
    <col min="8453" max="8453" width="13.8888888888889" style="15" customWidth="1"/>
    <col min="8454" max="8705" width="8.33333333333333" style="15"/>
    <col min="8706" max="8706" width="38.5555555555556" style="15" customWidth="1"/>
    <col min="8707" max="8707" width="17.6666666666667" style="15" customWidth="1"/>
    <col min="8708" max="8708" width="19.4444444444444" style="15" customWidth="1"/>
    <col min="8709" max="8709" width="13.8888888888889" style="15" customWidth="1"/>
    <col min="8710" max="8961" width="8.33333333333333" style="15"/>
    <col min="8962" max="8962" width="38.5555555555556" style="15" customWidth="1"/>
    <col min="8963" max="8963" width="17.6666666666667" style="15" customWidth="1"/>
    <col min="8964" max="8964" width="19.4444444444444" style="15" customWidth="1"/>
    <col min="8965" max="8965" width="13.8888888888889" style="15" customWidth="1"/>
    <col min="8966" max="9217" width="8.33333333333333" style="15"/>
    <col min="9218" max="9218" width="38.5555555555556" style="15" customWidth="1"/>
    <col min="9219" max="9219" width="17.6666666666667" style="15" customWidth="1"/>
    <col min="9220" max="9220" width="19.4444444444444" style="15" customWidth="1"/>
    <col min="9221" max="9221" width="13.8888888888889" style="15" customWidth="1"/>
    <col min="9222" max="9473" width="8.33333333333333" style="15"/>
    <col min="9474" max="9474" width="38.5555555555556" style="15" customWidth="1"/>
    <col min="9475" max="9475" width="17.6666666666667" style="15" customWidth="1"/>
    <col min="9476" max="9476" width="19.4444444444444" style="15" customWidth="1"/>
    <col min="9477" max="9477" width="13.8888888888889" style="15" customWidth="1"/>
    <col min="9478" max="9729" width="8.33333333333333" style="15"/>
    <col min="9730" max="9730" width="38.5555555555556" style="15" customWidth="1"/>
    <col min="9731" max="9731" width="17.6666666666667" style="15" customWidth="1"/>
    <col min="9732" max="9732" width="19.4444444444444" style="15" customWidth="1"/>
    <col min="9733" max="9733" width="13.8888888888889" style="15" customWidth="1"/>
    <col min="9734" max="9985" width="8.33333333333333" style="15"/>
    <col min="9986" max="9986" width="38.5555555555556" style="15" customWidth="1"/>
    <col min="9987" max="9987" width="17.6666666666667" style="15" customWidth="1"/>
    <col min="9988" max="9988" width="19.4444444444444" style="15" customWidth="1"/>
    <col min="9989" max="9989" width="13.8888888888889" style="15" customWidth="1"/>
    <col min="9990" max="10241" width="8.33333333333333" style="15"/>
    <col min="10242" max="10242" width="38.5555555555556" style="15" customWidth="1"/>
    <col min="10243" max="10243" width="17.6666666666667" style="15" customWidth="1"/>
    <col min="10244" max="10244" width="19.4444444444444" style="15" customWidth="1"/>
    <col min="10245" max="10245" width="13.8888888888889" style="15" customWidth="1"/>
    <col min="10246" max="10497" width="8.33333333333333" style="15"/>
    <col min="10498" max="10498" width="38.5555555555556" style="15" customWidth="1"/>
    <col min="10499" max="10499" width="17.6666666666667" style="15" customWidth="1"/>
    <col min="10500" max="10500" width="19.4444444444444" style="15" customWidth="1"/>
    <col min="10501" max="10501" width="13.8888888888889" style="15" customWidth="1"/>
    <col min="10502" max="10753" width="8.33333333333333" style="15"/>
    <col min="10754" max="10754" width="38.5555555555556" style="15" customWidth="1"/>
    <col min="10755" max="10755" width="17.6666666666667" style="15" customWidth="1"/>
    <col min="10756" max="10756" width="19.4444444444444" style="15" customWidth="1"/>
    <col min="10757" max="10757" width="13.8888888888889" style="15" customWidth="1"/>
    <col min="10758" max="11009" width="8.33333333333333" style="15"/>
    <col min="11010" max="11010" width="38.5555555555556" style="15" customWidth="1"/>
    <col min="11011" max="11011" width="17.6666666666667" style="15" customWidth="1"/>
    <col min="11012" max="11012" width="19.4444444444444" style="15" customWidth="1"/>
    <col min="11013" max="11013" width="13.8888888888889" style="15" customWidth="1"/>
    <col min="11014" max="11265" width="8.33333333333333" style="15"/>
    <col min="11266" max="11266" width="38.5555555555556" style="15" customWidth="1"/>
    <col min="11267" max="11267" width="17.6666666666667" style="15" customWidth="1"/>
    <col min="11268" max="11268" width="19.4444444444444" style="15" customWidth="1"/>
    <col min="11269" max="11269" width="13.8888888888889" style="15" customWidth="1"/>
    <col min="11270" max="11521" width="8.33333333333333" style="15"/>
    <col min="11522" max="11522" width="38.5555555555556" style="15" customWidth="1"/>
    <col min="11523" max="11523" width="17.6666666666667" style="15" customWidth="1"/>
    <col min="11524" max="11524" width="19.4444444444444" style="15" customWidth="1"/>
    <col min="11525" max="11525" width="13.8888888888889" style="15" customWidth="1"/>
    <col min="11526" max="11777" width="8.33333333333333" style="15"/>
    <col min="11778" max="11778" width="38.5555555555556" style="15" customWidth="1"/>
    <col min="11779" max="11779" width="17.6666666666667" style="15" customWidth="1"/>
    <col min="11780" max="11780" width="19.4444444444444" style="15" customWidth="1"/>
    <col min="11781" max="11781" width="13.8888888888889" style="15" customWidth="1"/>
    <col min="11782" max="12033" width="8.33333333333333" style="15"/>
    <col min="12034" max="12034" width="38.5555555555556" style="15" customWidth="1"/>
    <col min="12035" max="12035" width="17.6666666666667" style="15" customWidth="1"/>
    <col min="12036" max="12036" width="19.4444444444444" style="15" customWidth="1"/>
    <col min="12037" max="12037" width="13.8888888888889" style="15" customWidth="1"/>
    <col min="12038" max="12289" width="8.33333333333333" style="15"/>
    <col min="12290" max="12290" width="38.5555555555556" style="15" customWidth="1"/>
    <col min="12291" max="12291" width="17.6666666666667" style="15" customWidth="1"/>
    <col min="12292" max="12292" width="19.4444444444444" style="15" customWidth="1"/>
    <col min="12293" max="12293" width="13.8888888888889" style="15" customWidth="1"/>
    <col min="12294" max="12545" width="8.33333333333333" style="15"/>
    <col min="12546" max="12546" width="38.5555555555556" style="15" customWidth="1"/>
    <col min="12547" max="12547" width="17.6666666666667" style="15" customWidth="1"/>
    <col min="12548" max="12548" width="19.4444444444444" style="15" customWidth="1"/>
    <col min="12549" max="12549" width="13.8888888888889" style="15" customWidth="1"/>
    <col min="12550" max="12801" width="8.33333333333333" style="15"/>
    <col min="12802" max="12802" width="38.5555555555556" style="15" customWidth="1"/>
    <col min="12803" max="12803" width="17.6666666666667" style="15" customWidth="1"/>
    <col min="12804" max="12804" width="19.4444444444444" style="15" customWidth="1"/>
    <col min="12805" max="12805" width="13.8888888888889" style="15" customWidth="1"/>
    <col min="12806" max="13057" width="8.33333333333333" style="15"/>
    <col min="13058" max="13058" width="38.5555555555556" style="15" customWidth="1"/>
    <col min="13059" max="13059" width="17.6666666666667" style="15" customWidth="1"/>
    <col min="13060" max="13060" width="19.4444444444444" style="15" customWidth="1"/>
    <col min="13061" max="13061" width="13.8888888888889" style="15" customWidth="1"/>
    <col min="13062" max="13313" width="8.33333333333333" style="15"/>
    <col min="13314" max="13314" width="38.5555555555556" style="15" customWidth="1"/>
    <col min="13315" max="13315" width="17.6666666666667" style="15" customWidth="1"/>
    <col min="13316" max="13316" width="19.4444444444444" style="15" customWidth="1"/>
    <col min="13317" max="13317" width="13.8888888888889" style="15" customWidth="1"/>
    <col min="13318" max="13569" width="8.33333333333333" style="15"/>
    <col min="13570" max="13570" width="38.5555555555556" style="15" customWidth="1"/>
    <col min="13571" max="13571" width="17.6666666666667" style="15" customWidth="1"/>
    <col min="13572" max="13572" width="19.4444444444444" style="15" customWidth="1"/>
    <col min="13573" max="13573" width="13.8888888888889" style="15" customWidth="1"/>
    <col min="13574" max="13825" width="8.33333333333333" style="15"/>
    <col min="13826" max="13826" width="38.5555555555556" style="15" customWidth="1"/>
    <col min="13827" max="13827" width="17.6666666666667" style="15" customWidth="1"/>
    <col min="13828" max="13828" width="19.4444444444444" style="15" customWidth="1"/>
    <col min="13829" max="13829" width="13.8888888888889" style="15" customWidth="1"/>
    <col min="13830" max="14081" width="8.33333333333333" style="15"/>
    <col min="14082" max="14082" width="38.5555555555556" style="15" customWidth="1"/>
    <col min="14083" max="14083" width="17.6666666666667" style="15" customWidth="1"/>
    <col min="14084" max="14084" width="19.4444444444444" style="15" customWidth="1"/>
    <col min="14085" max="14085" width="13.8888888888889" style="15" customWidth="1"/>
    <col min="14086" max="14337" width="8.33333333333333" style="15"/>
    <col min="14338" max="14338" width="38.5555555555556" style="15" customWidth="1"/>
    <col min="14339" max="14339" width="17.6666666666667" style="15" customWidth="1"/>
    <col min="14340" max="14340" width="19.4444444444444" style="15" customWidth="1"/>
    <col min="14341" max="14341" width="13.8888888888889" style="15" customWidth="1"/>
    <col min="14342" max="14593" width="8.33333333333333" style="15"/>
    <col min="14594" max="14594" width="38.5555555555556" style="15" customWidth="1"/>
    <col min="14595" max="14595" width="17.6666666666667" style="15" customWidth="1"/>
    <col min="14596" max="14596" width="19.4444444444444" style="15" customWidth="1"/>
    <col min="14597" max="14597" width="13.8888888888889" style="15" customWidth="1"/>
    <col min="14598" max="14849" width="8.33333333333333" style="15"/>
    <col min="14850" max="14850" width="38.5555555555556" style="15" customWidth="1"/>
    <col min="14851" max="14851" width="17.6666666666667" style="15" customWidth="1"/>
    <col min="14852" max="14852" width="19.4444444444444" style="15" customWidth="1"/>
    <col min="14853" max="14853" width="13.8888888888889" style="15" customWidth="1"/>
    <col min="14854" max="15105" width="8.33333333333333" style="15"/>
    <col min="15106" max="15106" width="38.5555555555556" style="15" customWidth="1"/>
    <col min="15107" max="15107" width="17.6666666666667" style="15" customWidth="1"/>
    <col min="15108" max="15108" width="19.4444444444444" style="15" customWidth="1"/>
    <col min="15109" max="15109" width="13.8888888888889" style="15" customWidth="1"/>
    <col min="15110" max="15361" width="8.33333333333333" style="15"/>
    <col min="15362" max="15362" width="38.5555555555556" style="15" customWidth="1"/>
    <col min="15363" max="15363" width="17.6666666666667" style="15" customWidth="1"/>
    <col min="15364" max="15364" width="19.4444444444444" style="15" customWidth="1"/>
    <col min="15365" max="15365" width="13.8888888888889" style="15" customWidth="1"/>
    <col min="15366" max="15617" width="8.33333333333333" style="15"/>
    <col min="15618" max="15618" width="38.5555555555556" style="15" customWidth="1"/>
    <col min="15619" max="15619" width="17.6666666666667" style="15" customWidth="1"/>
    <col min="15620" max="15620" width="19.4444444444444" style="15" customWidth="1"/>
    <col min="15621" max="15621" width="13.8888888888889" style="15" customWidth="1"/>
    <col min="15622" max="15873" width="8.33333333333333" style="15"/>
    <col min="15874" max="15874" width="38.5555555555556" style="15" customWidth="1"/>
    <col min="15875" max="15875" width="17.6666666666667" style="15" customWidth="1"/>
    <col min="15876" max="15876" width="19.4444444444444" style="15" customWidth="1"/>
    <col min="15877" max="15877" width="13.8888888888889" style="15" customWidth="1"/>
    <col min="15878" max="16129" width="8.33333333333333" style="15"/>
    <col min="16130" max="16130" width="38.5555555555556" style="15" customWidth="1"/>
    <col min="16131" max="16131" width="17.6666666666667" style="15" customWidth="1"/>
    <col min="16132" max="16132" width="19.4444444444444" style="15" customWidth="1"/>
    <col min="16133" max="16133" width="13.8888888888889" style="15" customWidth="1"/>
    <col min="16134" max="16384" width="8.33333333333333" style="15"/>
  </cols>
  <sheetData>
    <row r="1" customHeight="1" spans="5:5">
      <c r="E1" s="12" t="s">
        <v>548</v>
      </c>
    </row>
    <row r="2" ht="46.95" customHeight="1" spans="2:5">
      <c r="B2" s="16" t="s">
        <v>549</v>
      </c>
      <c r="C2" s="16"/>
      <c r="D2" s="16"/>
      <c r="E2" s="16"/>
    </row>
    <row r="3" ht="25.05" customHeight="1" spans="2:6">
      <c r="B3" s="17" t="s">
        <v>34</v>
      </c>
      <c r="C3" s="18"/>
      <c r="D3" s="18"/>
      <c r="E3" s="19" t="s">
        <v>35</v>
      </c>
      <c r="F3" s="19"/>
    </row>
    <row r="4" customHeight="1" spans="2:5">
      <c r="B4" s="20" t="s">
        <v>550</v>
      </c>
      <c r="C4" s="20" t="s">
        <v>551</v>
      </c>
      <c r="D4" s="20" t="s">
        <v>552</v>
      </c>
      <c r="E4" s="20" t="s">
        <v>553</v>
      </c>
    </row>
    <row r="5" s="14" customFormat="1" customHeight="1" spans="2:5">
      <c r="B5" s="21" t="s">
        <v>554</v>
      </c>
      <c r="C5" s="21"/>
      <c r="D5" s="21"/>
      <c r="E5" s="21"/>
    </row>
    <row r="6" s="14" customFormat="1" customHeight="1" spans="2:5">
      <c r="B6" s="21" t="s">
        <v>555</v>
      </c>
      <c r="C6" s="22">
        <v>1</v>
      </c>
      <c r="D6" s="23"/>
      <c r="E6" s="24">
        <f>E8+E10+E13+E15+E17+E18+E20</f>
        <v>1667.0901</v>
      </c>
    </row>
    <row r="7" s="14" customFormat="1" customHeight="1" spans="2:5">
      <c r="B7" s="25" t="s">
        <v>556</v>
      </c>
      <c r="C7" s="22">
        <v>2</v>
      </c>
      <c r="D7" s="23"/>
      <c r="E7" s="23">
        <v>1667.09</v>
      </c>
    </row>
    <row r="8" customHeight="1" spans="2:5">
      <c r="B8" s="26" t="s">
        <v>557</v>
      </c>
      <c r="C8" s="22">
        <v>3</v>
      </c>
      <c r="D8" s="27"/>
      <c r="E8" s="27">
        <v>1505.86</v>
      </c>
    </row>
    <row r="9" customHeight="1" spans="2:5">
      <c r="B9" s="26" t="s">
        <v>558</v>
      </c>
      <c r="C9" s="22">
        <v>4</v>
      </c>
      <c r="D9" s="27">
        <v>10504</v>
      </c>
      <c r="E9" s="27">
        <v>1468.2</v>
      </c>
    </row>
    <row r="10" customHeight="1" spans="2:5">
      <c r="B10" s="26" t="s">
        <v>559</v>
      </c>
      <c r="C10" s="22">
        <v>5</v>
      </c>
      <c r="D10" s="27">
        <v>80</v>
      </c>
      <c r="E10" s="27">
        <v>61.87</v>
      </c>
    </row>
    <row r="11" customHeight="1" spans="2:5">
      <c r="B11" s="26" t="s">
        <v>560</v>
      </c>
      <c r="C11" s="22">
        <v>6</v>
      </c>
      <c r="D11" s="27"/>
      <c r="E11" s="27"/>
    </row>
    <row r="12" customHeight="1" spans="2:5">
      <c r="B12" s="26" t="s">
        <v>561</v>
      </c>
      <c r="C12" s="22">
        <v>7</v>
      </c>
      <c r="D12" s="27"/>
      <c r="E12" s="27"/>
    </row>
    <row r="13" customHeight="1" spans="2:5">
      <c r="B13" s="26" t="s">
        <v>562</v>
      </c>
      <c r="C13" s="22">
        <v>8</v>
      </c>
      <c r="D13" s="28">
        <v>0</v>
      </c>
      <c r="E13" s="28">
        <v>0</v>
      </c>
    </row>
    <row r="14" customHeight="1" spans="2:5">
      <c r="B14" s="26" t="s">
        <v>563</v>
      </c>
      <c r="C14" s="22">
        <v>9</v>
      </c>
      <c r="D14" s="27"/>
      <c r="E14" s="27"/>
    </row>
    <row r="15" customHeight="1" spans="2:5">
      <c r="B15" s="26" t="s">
        <v>564</v>
      </c>
      <c r="C15" s="22">
        <v>10</v>
      </c>
      <c r="D15" s="27">
        <v>3</v>
      </c>
      <c r="E15" s="27">
        <v>23.51</v>
      </c>
    </row>
    <row r="16" customHeight="1" spans="2:5">
      <c r="B16" s="26" t="s">
        <v>565</v>
      </c>
      <c r="C16" s="22">
        <v>11</v>
      </c>
      <c r="D16" s="27"/>
      <c r="E16" s="27"/>
    </row>
    <row r="17" customHeight="1" spans="2:5">
      <c r="B17" s="26" t="s">
        <v>566</v>
      </c>
      <c r="C17" s="22">
        <v>12</v>
      </c>
      <c r="D17" s="27">
        <v>40637</v>
      </c>
      <c r="E17" s="27">
        <v>33.04</v>
      </c>
    </row>
    <row r="18" customHeight="1" spans="2:5">
      <c r="B18" s="26" t="s">
        <v>567</v>
      </c>
      <c r="C18" s="22">
        <v>13</v>
      </c>
      <c r="D18" s="27">
        <v>944</v>
      </c>
      <c r="E18" s="27">
        <v>42.81</v>
      </c>
    </row>
    <row r="19" customHeight="1" spans="2:5">
      <c r="B19" s="29" t="s">
        <v>568</v>
      </c>
      <c r="C19" s="30">
        <v>14</v>
      </c>
      <c r="D19" s="27">
        <v>818</v>
      </c>
      <c r="E19" s="27">
        <v>42.79</v>
      </c>
    </row>
    <row r="20" customHeight="1" spans="2:5">
      <c r="B20" s="31" t="s">
        <v>569</v>
      </c>
      <c r="C20" s="32">
        <v>15</v>
      </c>
      <c r="D20" s="33">
        <v>23140.9</v>
      </c>
      <c r="E20" s="33">
        <v>0.0001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3"/>
  <sheetViews>
    <sheetView tabSelected="1" topLeftCell="A2" workbookViewId="0">
      <selection activeCell="O6" sqref="$A6:$XFD6"/>
    </sheetView>
  </sheetViews>
  <sheetFormatPr defaultColWidth="9.77777777777778" defaultRowHeight="14.4"/>
  <cols>
    <col min="1" max="1" width="5" style="1" customWidth="1"/>
    <col min="2" max="2" width="4.66666666666667" style="1" customWidth="1"/>
    <col min="3" max="3" width="5.55555555555556" style="1" customWidth="1"/>
    <col min="4" max="4" width="12.8888888888889" style="1" customWidth="1"/>
    <col min="5" max="5" width="31.4444444444444" style="1" customWidth="1"/>
    <col min="6" max="6" width="24" style="1" customWidth="1"/>
    <col min="7" max="7" width="18" style="2" customWidth="1"/>
    <col min="8" max="8" width="31.2222222222222" style="1" customWidth="1"/>
    <col min="9" max="10" width="12.7777777777778" style="1" customWidth="1"/>
    <col min="11" max="11" width="7.55555555555556" style="1" customWidth="1"/>
    <col min="12" max="12" width="8.55555555555556" style="1" customWidth="1"/>
    <col min="13" max="13" width="8" style="1" customWidth="1"/>
    <col min="14" max="14" width="14.2222222222222" style="1" customWidth="1"/>
    <col min="15" max="16" width="11.1018518518519" style="1" customWidth="1"/>
    <col min="17" max="17" width="13" style="1" customWidth="1"/>
    <col min="18" max="18" width="11.5555555555556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ht="16.35" customHeight="1" spans="1:30">
      <c r="A1" s="3"/>
      <c r="AD1" s="12" t="s">
        <v>570</v>
      </c>
    </row>
    <row r="2" ht="43.95" customHeight="1" spans="1:30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34</v>
      </c>
      <c r="B3" s="5"/>
      <c r="C3" s="5"/>
      <c r="D3" s="5"/>
      <c r="E3" s="5"/>
      <c r="AB3" s="13" t="s">
        <v>35</v>
      </c>
      <c r="AC3" s="13"/>
      <c r="AD3" s="13"/>
    </row>
    <row r="4" ht="34.5" customHeight="1" spans="1:30">
      <c r="A4" s="6" t="s">
        <v>163</v>
      </c>
      <c r="B4" s="6"/>
      <c r="C4" s="6"/>
      <c r="D4" s="6" t="s">
        <v>216</v>
      </c>
      <c r="E4" s="6" t="s">
        <v>409</v>
      </c>
      <c r="F4" s="6" t="s">
        <v>571</v>
      </c>
      <c r="G4" s="6" t="s">
        <v>572</v>
      </c>
      <c r="H4" s="6" t="s">
        <v>573</v>
      </c>
      <c r="I4" s="6" t="s">
        <v>574</v>
      </c>
      <c r="J4" s="6" t="s">
        <v>575</v>
      </c>
      <c r="K4" s="6" t="s">
        <v>576</v>
      </c>
      <c r="L4" s="6" t="s">
        <v>511</v>
      </c>
      <c r="M4" s="6" t="s">
        <v>577</v>
      </c>
      <c r="N4" s="6" t="s">
        <v>578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458</v>
      </c>
    </row>
    <row r="5" ht="35.4" customHeight="1" spans="1:30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370</v>
      </c>
      <c r="O5" s="6" t="s">
        <v>579</v>
      </c>
      <c r="P5" s="6"/>
      <c r="Q5" s="6"/>
      <c r="R5" s="6" t="s">
        <v>509</v>
      </c>
      <c r="S5" s="6" t="s">
        <v>145</v>
      </c>
      <c r="T5" s="6" t="s">
        <v>580</v>
      </c>
      <c r="U5" s="6" t="s">
        <v>581</v>
      </c>
      <c r="V5" s="6"/>
      <c r="W5" s="6"/>
      <c r="X5" s="6" t="s">
        <v>149</v>
      </c>
      <c r="Y5" s="6" t="s">
        <v>150</v>
      </c>
      <c r="Z5" s="6" t="s">
        <v>151</v>
      </c>
      <c r="AA5" s="6" t="s">
        <v>152</v>
      </c>
      <c r="AB5" s="6" t="s">
        <v>153</v>
      </c>
      <c r="AC5" s="6" t="s">
        <v>132</v>
      </c>
      <c r="AD5" s="6"/>
    </row>
    <row r="6" ht="41.4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582</v>
      </c>
      <c r="P6" s="6" t="s">
        <v>438</v>
      </c>
      <c r="Q6" s="6" t="s">
        <v>583</v>
      </c>
      <c r="R6" s="6"/>
      <c r="S6" s="6"/>
      <c r="T6" s="6"/>
      <c r="U6" s="6" t="s">
        <v>155</v>
      </c>
      <c r="V6" s="6" t="s">
        <v>156</v>
      </c>
      <c r="W6" s="6" t="s">
        <v>157</v>
      </c>
      <c r="X6" s="6"/>
      <c r="Y6" s="6"/>
      <c r="Z6" s="6"/>
      <c r="AA6" s="6"/>
      <c r="AB6" s="6"/>
      <c r="AC6" s="6"/>
      <c r="AD6" s="6"/>
    </row>
    <row r="7" ht="28.5" customHeight="1" spans="1:30">
      <c r="A7" s="7"/>
      <c r="B7" s="7"/>
      <c r="C7" s="7"/>
      <c r="D7" s="7"/>
      <c r="E7" s="6" t="s">
        <v>140</v>
      </c>
      <c r="F7" s="7"/>
      <c r="G7" s="7"/>
      <c r="H7" s="7"/>
      <c r="I7" s="7"/>
      <c r="J7" s="7"/>
      <c r="K7" s="6"/>
      <c r="L7" s="7"/>
      <c r="M7" s="10">
        <f>SUM(M8:M33)</f>
        <v>87.3</v>
      </c>
      <c r="N7" s="10">
        <f>SUM(N8:N33)</f>
        <v>87.3</v>
      </c>
      <c r="O7" s="10">
        <f>SUM(O8:O33)</f>
        <v>87.3</v>
      </c>
      <c r="P7" s="10">
        <f>SUM(P8:P33)</f>
        <v>87.3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7"/>
    </row>
    <row r="8" ht="26.7" customHeight="1" spans="1:30">
      <c r="A8" s="8">
        <v>205</v>
      </c>
      <c r="B8" s="131" t="s">
        <v>176</v>
      </c>
      <c r="C8" s="131" t="s">
        <v>179</v>
      </c>
      <c r="D8" s="8">
        <v>600055</v>
      </c>
      <c r="E8" s="8" t="s">
        <v>3</v>
      </c>
      <c r="F8" s="7" t="s">
        <v>584</v>
      </c>
      <c r="G8" s="9" t="s">
        <v>585</v>
      </c>
      <c r="H8" s="9" t="s">
        <v>586</v>
      </c>
      <c r="I8" s="7" t="s">
        <v>587</v>
      </c>
      <c r="J8" s="7" t="s">
        <v>588</v>
      </c>
      <c r="K8" s="6" t="s">
        <v>589</v>
      </c>
      <c r="L8" s="6" t="s">
        <v>590</v>
      </c>
      <c r="M8" s="11">
        <v>0.33</v>
      </c>
      <c r="N8" s="11">
        <v>0.33</v>
      </c>
      <c r="O8" s="11">
        <v>0.33</v>
      </c>
      <c r="P8" s="11">
        <v>0.33</v>
      </c>
      <c r="Q8" s="11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7"/>
    </row>
    <row r="9" ht="26.7" customHeight="1" spans="1:30">
      <c r="A9" s="8">
        <v>205</v>
      </c>
      <c r="B9" s="131" t="s">
        <v>176</v>
      </c>
      <c r="C9" s="131" t="s">
        <v>179</v>
      </c>
      <c r="D9" s="8">
        <v>600055</v>
      </c>
      <c r="E9" s="8" t="s">
        <v>3</v>
      </c>
      <c r="F9" s="7" t="s">
        <v>584</v>
      </c>
      <c r="G9" s="9" t="s">
        <v>585</v>
      </c>
      <c r="H9" s="9" t="s">
        <v>591</v>
      </c>
      <c r="I9" s="7" t="s">
        <v>587</v>
      </c>
      <c r="J9" s="7" t="s">
        <v>588</v>
      </c>
      <c r="K9" s="6" t="s">
        <v>515</v>
      </c>
      <c r="L9" s="6" t="s">
        <v>592</v>
      </c>
      <c r="M9" s="11">
        <v>0.1</v>
      </c>
      <c r="N9" s="11">
        <v>0.1</v>
      </c>
      <c r="O9" s="11">
        <v>0.1</v>
      </c>
      <c r="P9" s="11">
        <v>0.1</v>
      </c>
      <c r="Q9" s="11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7"/>
    </row>
    <row r="10" ht="26.7" customHeight="1" spans="1:30">
      <c r="A10" s="8">
        <v>205</v>
      </c>
      <c r="B10" s="131" t="s">
        <v>176</v>
      </c>
      <c r="C10" s="131" t="s">
        <v>179</v>
      </c>
      <c r="D10" s="8">
        <v>600055</v>
      </c>
      <c r="E10" s="8" t="s">
        <v>3</v>
      </c>
      <c r="F10" s="7" t="s">
        <v>584</v>
      </c>
      <c r="G10" s="9" t="s">
        <v>585</v>
      </c>
      <c r="H10" s="9" t="s">
        <v>593</v>
      </c>
      <c r="I10" s="7" t="s">
        <v>587</v>
      </c>
      <c r="J10" s="7" t="s">
        <v>588</v>
      </c>
      <c r="K10" s="6" t="s">
        <v>515</v>
      </c>
      <c r="L10" s="6" t="s">
        <v>592</v>
      </c>
      <c r="M10" s="11">
        <v>0.23</v>
      </c>
      <c r="N10" s="11">
        <v>0.23</v>
      </c>
      <c r="O10" s="11">
        <v>0.23</v>
      </c>
      <c r="P10" s="11">
        <v>0.23</v>
      </c>
      <c r="Q10" s="11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7"/>
    </row>
    <row r="11" ht="26.7" customHeight="1" spans="1:30">
      <c r="A11" s="8">
        <v>205</v>
      </c>
      <c r="B11" s="131" t="s">
        <v>176</v>
      </c>
      <c r="C11" s="131" t="s">
        <v>179</v>
      </c>
      <c r="D11" s="8">
        <v>600055</v>
      </c>
      <c r="E11" s="8" t="s">
        <v>3</v>
      </c>
      <c r="F11" s="7" t="s">
        <v>584</v>
      </c>
      <c r="G11" s="9" t="s">
        <v>585</v>
      </c>
      <c r="H11" s="9" t="s">
        <v>594</v>
      </c>
      <c r="I11" s="7" t="s">
        <v>587</v>
      </c>
      <c r="J11" s="7" t="s">
        <v>588</v>
      </c>
      <c r="K11" s="6" t="s">
        <v>595</v>
      </c>
      <c r="L11" s="6" t="s">
        <v>592</v>
      </c>
      <c r="M11" s="11">
        <v>0.25</v>
      </c>
      <c r="N11" s="11">
        <v>0.25</v>
      </c>
      <c r="O11" s="11">
        <v>0.25</v>
      </c>
      <c r="P11" s="11">
        <v>0.25</v>
      </c>
      <c r="Q11" s="11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7"/>
    </row>
    <row r="12" ht="26.7" customHeight="1" spans="1:30">
      <c r="A12" s="8">
        <v>205</v>
      </c>
      <c r="B12" s="131" t="s">
        <v>176</v>
      </c>
      <c r="C12" s="131" t="s">
        <v>179</v>
      </c>
      <c r="D12" s="8">
        <v>600055</v>
      </c>
      <c r="E12" s="8" t="s">
        <v>3</v>
      </c>
      <c r="F12" s="7" t="s">
        <v>584</v>
      </c>
      <c r="G12" s="9" t="s">
        <v>585</v>
      </c>
      <c r="H12" s="9" t="s">
        <v>596</v>
      </c>
      <c r="I12" s="7" t="s">
        <v>587</v>
      </c>
      <c r="J12" s="7" t="s">
        <v>588</v>
      </c>
      <c r="K12" s="6" t="s">
        <v>597</v>
      </c>
      <c r="L12" s="6" t="s">
        <v>598</v>
      </c>
      <c r="M12" s="11">
        <v>1.04</v>
      </c>
      <c r="N12" s="11">
        <v>1.04</v>
      </c>
      <c r="O12" s="11">
        <v>1.04</v>
      </c>
      <c r="P12" s="11">
        <v>1.04</v>
      </c>
      <c r="Q12" s="11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7"/>
    </row>
    <row r="13" ht="26.7" customHeight="1" spans="1:30">
      <c r="A13" s="8">
        <v>205</v>
      </c>
      <c r="B13" s="131" t="s">
        <v>176</v>
      </c>
      <c r="C13" s="131" t="s">
        <v>179</v>
      </c>
      <c r="D13" s="8">
        <v>600055</v>
      </c>
      <c r="E13" s="8" t="s">
        <v>3</v>
      </c>
      <c r="F13" s="7" t="s">
        <v>584</v>
      </c>
      <c r="G13" s="9" t="s">
        <v>599</v>
      </c>
      <c r="H13" s="9" t="s">
        <v>600</v>
      </c>
      <c r="I13" s="7" t="s">
        <v>587</v>
      </c>
      <c r="J13" s="7" t="s">
        <v>588</v>
      </c>
      <c r="K13" s="6" t="s">
        <v>601</v>
      </c>
      <c r="L13" s="6" t="s">
        <v>602</v>
      </c>
      <c r="M13" s="11">
        <v>9.6</v>
      </c>
      <c r="N13" s="11">
        <v>9.6</v>
      </c>
      <c r="O13" s="11">
        <v>9.6</v>
      </c>
      <c r="P13" s="11">
        <v>9.6</v>
      </c>
      <c r="Q13" s="11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7"/>
    </row>
    <row r="14" ht="26.7" customHeight="1" spans="1:30">
      <c r="A14" s="8">
        <v>205</v>
      </c>
      <c r="B14" s="131" t="s">
        <v>176</v>
      </c>
      <c r="C14" s="131" t="s">
        <v>179</v>
      </c>
      <c r="D14" s="8">
        <v>600055</v>
      </c>
      <c r="E14" s="8" t="s">
        <v>3</v>
      </c>
      <c r="F14" s="7" t="s">
        <v>584</v>
      </c>
      <c r="G14" s="9" t="s">
        <v>603</v>
      </c>
      <c r="H14" s="9" t="s">
        <v>604</v>
      </c>
      <c r="I14" s="7" t="s">
        <v>587</v>
      </c>
      <c r="J14" s="7" t="s">
        <v>588</v>
      </c>
      <c r="K14" s="6" t="s">
        <v>605</v>
      </c>
      <c r="L14" s="6" t="s">
        <v>598</v>
      </c>
      <c r="M14" s="11">
        <v>0.6</v>
      </c>
      <c r="N14" s="11">
        <v>0.6</v>
      </c>
      <c r="O14" s="11">
        <v>0.6</v>
      </c>
      <c r="P14" s="11">
        <v>0.6</v>
      </c>
      <c r="Q14" s="11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7"/>
    </row>
    <row r="15" ht="26.7" customHeight="1" spans="1:30">
      <c r="A15" s="8">
        <v>205</v>
      </c>
      <c r="B15" s="131" t="s">
        <v>176</v>
      </c>
      <c r="C15" s="131" t="s">
        <v>179</v>
      </c>
      <c r="D15" s="8">
        <v>600055</v>
      </c>
      <c r="E15" s="8" t="s">
        <v>3</v>
      </c>
      <c r="F15" s="7" t="s">
        <v>584</v>
      </c>
      <c r="G15" s="9" t="s">
        <v>585</v>
      </c>
      <c r="H15" s="9" t="s">
        <v>606</v>
      </c>
      <c r="I15" s="7" t="s">
        <v>587</v>
      </c>
      <c r="J15" s="7" t="s">
        <v>588</v>
      </c>
      <c r="K15" s="6" t="s">
        <v>605</v>
      </c>
      <c r="L15" s="6" t="s">
        <v>598</v>
      </c>
      <c r="M15" s="11">
        <v>0.26</v>
      </c>
      <c r="N15" s="11">
        <v>0.26</v>
      </c>
      <c r="O15" s="11">
        <v>0.26</v>
      </c>
      <c r="P15" s="11">
        <v>0.26</v>
      </c>
      <c r="Q15" s="11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7"/>
    </row>
    <row r="16" ht="26.7" customHeight="1" spans="1:30">
      <c r="A16" s="8">
        <v>205</v>
      </c>
      <c r="B16" s="131" t="s">
        <v>176</v>
      </c>
      <c r="C16" s="131" t="s">
        <v>179</v>
      </c>
      <c r="D16" s="8">
        <v>600055</v>
      </c>
      <c r="E16" s="8" t="s">
        <v>3</v>
      </c>
      <c r="F16" s="7" t="s">
        <v>584</v>
      </c>
      <c r="G16" s="9" t="s">
        <v>607</v>
      </c>
      <c r="H16" s="9" t="s">
        <v>608</v>
      </c>
      <c r="I16" s="7" t="s">
        <v>587</v>
      </c>
      <c r="J16" s="7" t="s">
        <v>588</v>
      </c>
      <c r="K16" s="6" t="s">
        <v>319</v>
      </c>
      <c r="L16" s="6" t="s">
        <v>609</v>
      </c>
      <c r="M16" s="11">
        <v>0.1</v>
      </c>
      <c r="N16" s="11">
        <v>0.1</v>
      </c>
      <c r="O16" s="11">
        <v>0.1</v>
      </c>
      <c r="P16" s="11">
        <v>0.1</v>
      </c>
      <c r="Q16" s="11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7"/>
    </row>
    <row r="17" ht="26.7" customHeight="1" spans="1:30">
      <c r="A17" s="8">
        <v>205</v>
      </c>
      <c r="B17" s="131" t="s">
        <v>176</v>
      </c>
      <c r="C17" s="131" t="s">
        <v>179</v>
      </c>
      <c r="D17" s="8">
        <v>600055</v>
      </c>
      <c r="E17" s="8" t="s">
        <v>3</v>
      </c>
      <c r="F17" s="7" t="s">
        <v>584</v>
      </c>
      <c r="G17" s="9" t="s">
        <v>610</v>
      </c>
      <c r="H17" s="9" t="s">
        <v>611</v>
      </c>
      <c r="I17" s="7" t="s">
        <v>587</v>
      </c>
      <c r="J17" s="7" t="s">
        <v>588</v>
      </c>
      <c r="K17" s="6" t="s">
        <v>597</v>
      </c>
      <c r="L17" s="6" t="s">
        <v>598</v>
      </c>
      <c r="M17" s="11">
        <v>1.4</v>
      </c>
      <c r="N17" s="11">
        <v>1.4</v>
      </c>
      <c r="O17" s="11">
        <v>1.4</v>
      </c>
      <c r="P17" s="11">
        <v>1.4</v>
      </c>
      <c r="Q17" s="11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7"/>
    </row>
    <row r="18" ht="26.7" customHeight="1" spans="1:30">
      <c r="A18" s="8">
        <v>205</v>
      </c>
      <c r="B18" s="131" t="s">
        <v>176</v>
      </c>
      <c r="C18" s="131" t="s">
        <v>179</v>
      </c>
      <c r="D18" s="8">
        <v>600055</v>
      </c>
      <c r="E18" s="8" t="s">
        <v>3</v>
      </c>
      <c r="F18" s="7" t="s">
        <v>584</v>
      </c>
      <c r="G18" s="9" t="s">
        <v>612</v>
      </c>
      <c r="H18" s="9" t="s">
        <v>613</v>
      </c>
      <c r="I18" s="7" t="s">
        <v>587</v>
      </c>
      <c r="J18" s="7" t="s">
        <v>588</v>
      </c>
      <c r="K18" s="6" t="s">
        <v>614</v>
      </c>
      <c r="L18" s="6" t="s">
        <v>598</v>
      </c>
      <c r="M18" s="11">
        <v>2.4</v>
      </c>
      <c r="N18" s="11">
        <v>2.4</v>
      </c>
      <c r="O18" s="11">
        <v>2.4</v>
      </c>
      <c r="P18" s="11">
        <v>2.4</v>
      </c>
      <c r="Q18" s="11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7"/>
    </row>
    <row r="19" ht="26.7" customHeight="1" spans="1:30">
      <c r="A19" s="8">
        <v>205</v>
      </c>
      <c r="B19" s="131" t="s">
        <v>176</v>
      </c>
      <c r="C19" s="131" t="s">
        <v>179</v>
      </c>
      <c r="D19" s="8">
        <v>600055</v>
      </c>
      <c r="E19" s="8" t="s">
        <v>3</v>
      </c>
      <c r="F19" s="7" t="s">
        <v>584</v>
      </c>
      <c r="G19" s="9" t="s">
        <v>610</v>
      </c>
      <c r="H19" s="9" t="s">
        <v>615</v>
      </c>
      <c r="I19" s="7" t="s">
        <v>587</v>
      </c>
      <c r="J19" s="7" t="s">
        <v>588</v>
      </c>
      <c r="K19" s="6" t="s">
        <v>605</v>
      </c>
      <c r="L19" s="6" t="s">
        <v>592</v>
      </c>
      <c r="M19" s="11">
        <v>0.5</v>
      </c>
      <c r="N19" s="11">
        <v>0.5</v>
      </c>
      <c r="O19" s="11">
        <v>0.5</v>
      </c>
      <c r="P19" s="11">
        <v>0.5</v>
      </c>
      <c r="Q19" s="11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7"/>
    </row>
    <row r="20" ht="26.7" customHeight="1" spans="1:30">
      <c r="A20" s="8">
        <v>205</v>
      </c>
      <c r="B20" s="131" t="s">
        <v>176</v>
      </c>
      <c r="C20" s="131" t="s">
        <v>179</v>
      </c>
      <c r="D20" s="8">
        <v>600055</v>
      </c>
      <c r="E20" s="8" t="s">
        <v>3</v>
      </c>
      <c r="F20" s="7" t="s">
        <v>584</v>
      </c>
      <c r="G20" s="9" t="s">
        <v>616</v>
      </c>
      <c r="H20" s="9" t="s">
        <v>617</v>
      </c>
      <c r="I20" s="7" t="s">
        <v>587</v>
      </c>
      <c r="J20" s="7" t="s">
        <v>588</v>
      </c>
      <c r="K20" s="6" t="s">
        <v>605</v>
      </c>
      <c r="L20" s="6" t="s">
        <v>618</v>
      </c>
      <c r="M20" s="11">
        <v>0.06</v>
      </c>
      <c r="N20" s="11">
        <v>0.06</v>
      </c>
      <c r="O20" s="11">
        <v>0.06</v>
      </c>
      <c r="P20" s="11">
        <v>0.06</v>
      </c>
      <c r="Q20" s="11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7"/>
    </row>
    <row r="21" ht="26.7" customHeight="1" spans="1:30">
      <c r="A21" s="8">
        <v>205</v>
      </c>
      <c r="B21" s="131" t="s">
        <v>176</v>
      </c>
      <c r="C21" s="131" t="s">
        <v>179</v>
      </c>
      <c r="D21" s="8">
        <v>600055</v>
      </c>
      <c r="E21" s="8" t="s">
        <v>3</v>
      </c>
      <c r="F21" s="7" t="s">
        <v>584</v>
      </c>
      <c r="G21" s="9" t="s">
        <v>607</v>
      </c>
      <c r="H21" s="9" t="s">
        <v>619</v>
      </c>
      <c r="I21" s="7" t="s">
        <v>587</v>
      </c>
      <c r="J21" s="7" t="s">
        <v>588</v>
      </c>
      <c r="K21" s="6" t="s">
        <v>595</v>
      </c>
      <c r="L21" s="6" t="s">
        <v>590</v>
      </c>
      <c r="M21" s="11">
        <v>0.03</v>
      </c>
      <c r="N21" s="11">
        <v>0.03</v>
      </c>
      <c r="O21" s="11">
        <v>0.03</v>
      </c>
      <c r="P21" s="11">
        <v>0.03</v>
      </c>
      <c r="Q21" s="11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7"/>
    </row>
    <row r="22" ht="26.7" customHeight="1" spans="1:30">
      <c r="A22" s="8">
        <v>205</v>
      </c>
      <c r="B22" s="131" t="s">
        <v>176</v>
      </c>
      <c r="C22" s="131" t="s">
        <v>179</v>
      </c>
      <c r="D22" s="8">
        <v>600055</v>
      </c>
      <c r="E22" s="8" t="s">
        <v>3</v>
      </c>
      <c r="F22" s="7" t="s">
        <v>584</v>
      </c>
      <c r="G22" s="9" t="s">
        <v>620</v>
      </c>
      <c r="H22" s="9" t="s">
        <v>621</v>
      </c>
      <c r="I22" s="7" t="s">
        <v>587</v>
      </c>
      <c r="J22" s="7" t="s">
        <v>588</v>
      </c>
      <c r="K22" s="6" t="s">
        <v>622</v>
      </c>
      <c r="L22" s="6" t="s">
        <v>623</v>
      </c>
      <c r="M22" s="11">
        <v>0.16</v>
      </c>
      <c r="N22" s="11">
        <v>0.16</v>
      </c>
      <c r="O22" s="11">
        <v>0.16</v>
      </c>
      <c r="P22" s="11">
        <v>0.16</v>
      </c>
      <c r="Q22" s="11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7"/>
    </row>
    <row r="23" ht="26.7" customHeight="1" spans="1:30">
      <c r="A23" s="8">
        <v>205</v>
      </c>
      <c r="B23" s="131" t="s">
        <v>176</v>
      </c>
      <c r="C23" s="131" t="s">
        <v>179</v>
      </c>
      <c r="D23" s="8">
        <v>600055</v>
      </c>
      <c r="E23" s="8" t="s">
        <v>3</v>
      </c>
      <c r="F23" s="7" t="s">
        <v>584</v>
      </c>
      <c r="G23" s="9" t="s">
        <v>624</v>
      </c>
      <c r="H23" s="9" t="s">
        <v>625</v>
      </c>
      <c r="I23" s="7" t="s">
        <v>587</v>
      </c>
      <c r="J23" s="7" t="s">
        <v>588</v>
      </c>
      <c r="K23" s="6" t="s">
        <v>515</v>
      </c>
      <c r="L23" s="6" t="s">
        <v>598</v>
      </c>
      <c r="M23" s="11">
        <v>1</v>
      </c>
      <c r="N23" s="11">
        <v>1</v>
      </c>
      <c r="O23" s="11">
        <v>1</v>
      </c>
      <c r="P23" s="11">
        <v>1</v>
      </c>
      <c r="Q23" s="11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7"/>
    </row>
    <row r="24" ht="26.7" customHeight="1" spans="1:30">
      <c r="A24" s="8">
        <v>205</v>
      </c>
      <c r="B24" s="131" t="s">
        <v>176</v>
      </c>
      <c r="C24" s="131" t="s">
        <v>179</v>
      </c>
      <c r="D24" s="8">
        <v>600055</v>
      </c>
      <c r="E24" s="8" t="s">
        <v>3</v>
      </c>
      <c r="F24" s="7" t="s">
        <v>584</v>
      </c>
      <c r="G24" s="9" t="s">
        <v>626</v>
      </c>
      <c r="H24" s="9" t="s">
        <v>627</v>
      </c>
      <c r="I24" s="7" t="s">
        <v>587</v>
      </c>
      <c r="J24" s="7" t="s">
        <v>588</v>
      </c>
      <c r="K24" s="6" t="s">
        <v>515</v>
      </c>
      <c r="L24" s="6" t="s">
        <v>592</v>
      </c>
      <c r="M24" s="11">
        <v>1</v>
      </c>
      <c r="N24" s="11">
        <v>1</v>
      </c>
      <c r="O24" s="11">
        <v>1</v>
      </c>
      <c r="P24" s="11">
        <v>1</v>
      </c>
      <c r="Q24" s="11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7"/>
    </row>
    <row r="25" ht="26.7" customHeight="1" spans="1:30">
      <c r="A25" s="8">
        <v>205</v>
      </c>
      <c r="B25" s="131" t="s">
        <v>176</v>
      </c>
      <c r="C25" s="131" t="s">
        <v>179</v>
      </c>
      <c r="D25" s="8">
        <v>600055</v>
      </c>
      <c r="E25" s="8" t="s">
        <v>3</v>
      </c>
      <c r="F25" s="7" t="s">
        <v>584</v>
      </c>
      <c r="G25" s="9" t="s">
        <v>628</v>
      </c>
      <c r="H25" s="9" t="s">
        <v>629</v>
      </c>
      <c r="I25" s="7" t="s">
        <v>587</v>
      </c>
      <c r="J25" s="7" t="s">
        <v>588</v>
      </c>
      <c r="K25" s="6" t="s">
        <v>515</v>
      </c>
      <c r="L25" s="6" t="s">
        <v>592</v>
      </c>
      <c r="M25" s="11">
        <v>0.05</v>
      </c>
      <c r="N25" s="11">
        <v>0.05</v>
      </c>
      <c r="O25" s="11">
        <v>0.05</v>
      </c>
      <c r="P25" s="11">
        <v>0.05</v>
      </c>
      <c r="Q25" s="11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7"/>
    </row>
    <row r="26" ht="26.7" customHeight="1" spans="1:30">
      <c r="A26" s="8">
        <v>205</v>
      </c>
      <c r="B26" s="131" t="s">
        <v>176</v>
      </c>
      <c r="C26" s="131" t="s">
        <v>179</v>
      </c>
      <c r="D26" s="8">
        <v>600055</v>
      </c>
      <c r="E26" s="8" t="s">
        <v>3</v>
      </c>
      <c r="F26" s="7" t="s">
        <v>584</v>
      </c>
      <c r="G26" s="9" t="s">
        <v>616</v>
      </c>
      <c r="H26" s="9" t="s">
        <v>630</v>
      </c>
      <c r="I26" s="7" t="s">
        <v>587</v>
      </c>
      <c r="J26" s="7" t="s">
        <v>588</v>
      </c>
      <c r="K26" s="6" t="s">
        <v>515</v>
      </c>
      <c r="L26" s="6" t="s">
        <v>592</v>
      </c>
      <c r="M26" s="11">
        <v>0.08</v>
      </c>
      <c r="N26" s="11">
        <v>0.08</v>
      </c>
      <c r="O26" s="11">
        <v>0.08</v>
      </c>
      <c r="P26" s="11">
        <v>0.08</v>
      </c>
      <c r="Q26" s="11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7"/>
    </row>
    <row r="27" ht="26.7" customHeight="1" spans="1:30">
      <c r="A27" s="8">
        <v>205</v>
      </c>
      <c r="B27" s="131" t="s">
        <v>176</v>
      </c>
      <c r="C27" s="131" t="s">
        <v>179</v>
      </c>
      <c r="D27" s="8">
        <v>600055</v>
      </c>
      <c r="E27" s="8" t="s">
        <v>3</v>
      </c>
      <c r="F27" s="7" t="s">
        <v>584</v>
      </c>
      <c r="G27" s="9" t="s">
        <v>631</v>
      </c>
      <c r="H27" s="9" t="s">
        <v>632</v>
      </c>
      <c r="I27" s="7" t="s">
        <v>587</v>
      </c>
      <c r="J27" s="7" t="s">
        <v>588</v>
      </c>
      <c r="K27" s="6" t="s">
        <v>515</v>
      </c>
      <c r="L27" s="6" t="s">
        <v>592</v>
      </c>
      <c r="M27" s="11">
        <v>0.93</v>
      </c>
      <c r="N27" s="11">
        <v>0.93</v>
      </c>
      <c r="O27" s="11">
        <v>0.93</v>
      </c>
      <c r="P27" s="11">
        <v>0.93</v>
      </c>
      <c r="Q27" s="11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7"/>
    </row>
    <row r="28" ht="26.7" customHeight="1" spans="1:30">
      <c r="A28" s="8">
        <v>205</v>
      </c>
      <c r="B28" s="131" t="s">
        <v>176</v>
      </c>
      <c r="C28" s="131" t="s">
        <v>179</v>
      </c>
      <c r="D28" s="8">
        <v>600055</v>
      </c>
      <c r="E28" s="8" t="s">
        <v>3</v>
      </c>
      <c r="F28" s="7" t="s">
        <v>633</v>
      </c>
      <c r="G28" s="9" t="s">
        <v>634</v>
      </c>
      <c r="H28" s="9" t="s">
        <v>635</v>
      </c>
      <c r="I28" s="7" t="s">
        <v>587</v>
      </c>
      <c r="J28" s="7" t="s">
        <v>588</v>
      </c>
      <c r="K28" s="6" t="s">
        <v>525</v>
      </c>
      <c r="L28" s="6" t="s">
        <v>173</v>
      </c>
      <c r="M28" s="11">
        <v>8.34</v>
      </c>
      <c r="N28" s="11">
        <v>8.34</v>
      </c>
      <c r="O28" s="11">
        <v>8.34</v>
      </c>
      <c r="P28" s="11">
        <v>8.34</v>
      </c>
      <c r="Q28" s="11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7"/>
    </row>
    <row r="29" ht="26.7" customHeight="1" spans="1:30">
      <c r="A29" s="8">
        <v>205</v>
      </c>
      <c r="B29" s="131" t="s">
        <v>176</v>
      </c>
      <c r="C29" s="131" t="s">
        <v>179</v>
      </c>
      <c r="D29" s="8">
        <v>600055</v>
      </c>
      <c r="E29" s="8" t="s">
        <v>3</v>
      </c>
      <c r="F29" s="7" t="s">
        <v>633</v>
      </c>
      <c r="G29" s="9" t="s">
        <v>636</v>
      </c>
      <c r="H29" s="9" t="s">
        <v>637</v>
      </c>
      <c r="I29" s="7" t="s">
        <v>587</v>
      </c>
      <c r="J29" s="7" t="s">
        <v>588</v>
      </c>
      <c r="K29" s="6" t="s">
        <v>605</v>
      </c>
      <c r="L29" s="6" t="s">
        <v>638</v>
      </c>
      <c r="M29" s="11">
        <v>1</v>
      </c>
      <c r="N29" s="11">
        <v>1</v>
      </c>
      <c r="O29" s="11">
        <v>1</v>
      </c>
      <c r="P29" s="11">
        <v>1</v>
      </c>
      <c r="Q29" s="11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7"/>
    </row>
    <row r="30" ht="26.7" customHeight="1" spans="1:30">
      <c r="A30" s="8">
        <v>205</v>
      </c>
      <c r="B30" s="131" t="s">
        <v>176</v>
      </c>
      <c r="C30" s="131" t="s">
        <v>179</v>
      </c>
      <c r="D30" s="8">
        <v>600055</v>
      </c>
      <c r="E30" s="8" t="s">
        <v>3</v>
      </c>
      <c r="F30" s="7" t="s">
        <v>633</v>
      </c>
      <c r="G30" s="9" t="s">
        <v>639</v>
      </c>
      <c r="H30" s="9" t="s">
        <v>640</v>
      </c>
      <c r="I30" s="7" t="s">
        <v>587</v>
      </c>
      <c r="J30" s="7" t="s">
        <v>588</v>
      </c>
      <c r="K30" s="6">
        <v>10</v>
      </c>
      <c r="L30" s="6" t="s">
        <v>173</v>
      </c>
      <c r="M30" s="11">
        <v>28.54</v>
      </c>
      <c r="N30" s="11">
        <v>28.54</v>
      </c>
      <c r="O30" s="11">
        <v>28.54</v>
      </c>
      <c r="P30" s="11">
        <v>28.54</v>
      </c>
      <c r="Q30" s="11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7"/>
    </row>
    <row r="31" ht="26.7" customHeight="1" spans="1:30">
      <c r="A31" s="8">
        <v>205</v>
      </c>
      <c r="B31" s="131" t="s">
        <v>176</v>
      </c>
      <c r="C31" s="131" t="s">
        <v>179</v>
      </c>
      <c r="D31" s="8">
        <v>600055</v>
      </c>
      <c r="E31" s="8" t="s">
        <v>3</v>
      </c>
      <c r="F31" s="7" t="s">
        <v>584</v>
      </c>
      <c r="G31" s="9" t="s">
        <v>641</v>
      </c>
      <c r="H31" s="9" t="s">
        <v>642</v>
      </c>
      <c r="I31" s="7" t="s">
        <v>587</v>
      </c>
      <c r="J31" s="7" t="s">
        <v>588</v>
      </c>
      <c r="K31" s="6">
        <v>1</v>
      </c>
      <c r="L31" s="6" t="s">
        <v>643</v>
      </c>
      <c r="M31" s="11">
        <v>1</v>
      </c>
      <c r="N31" s="11">
        <v>1</v>
      </c>
      <c r="O31" s="11">
        <v>1</v>
      </c>
      <c r="P31" s="11">
        <v>1</v>
      </c>
      <c r="Q31" s="11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7"/>
    </row>
    <row r="32" ht="26.7" customHeight="1" spans="1:30">
      <c r="A32" s="8">
        <v>205</v>
      </c>
      <c r="B32" s="131" t="s">
        <v>176</v>
      </c>
      <c r="C32" s="131" t="s">
        <v>179</v>
      </c>
      <c r="D32" s="8">
        <v>600055</v>
      </c>
      <c r="E32" s="8" t="s">
        <v>3</v>
      </c>
      <c r="F32" s="7" t="s">
        <v>644</v>
      </c>
      <c r="G32" s="9" t="s">
        <v>645</v>
      </c>
      <c r="H32" s="9" t="s">
        <v>646</v>
      </c>
      <c r="I32" s="7" t="s">
        <v>587</v>
      </c>
      <c r="J32" s="7" t="s">
        <v>588</v>
      </c>
      <c r="K32" s="6">
        <v>25</v>
      </c>
      <c r="L32" s="6" t="s">
        <v>647</v>
      </c>
      <c r="M32" s="11">
        <v>20</v>
      </c>
      <c r="N32" s="11">
        <v>20</v>
      </c>
      <c r="O32" s="11">
        <v>20</v>
      </c>
      <c r="P32" s="11">
        <v>20</v>
      </c>
      <c r="Q32" s="11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7"/>
    </row>
    <row r="33" ht="26.7" customHeight="1" spans="1:30">
      <c r="A33" s="8">
        <v>205</v>
      </c>
      <c r="B33" s="131" t="s">
        <v>176</v>
      </c>
      <c r="C33" s="131" t="s">
        <v>179</v>
      </c>
      <c r="D33" s="8">
        <v>600055</v>
      </c>
      <c r="E33" s="8" t="s">
        <v>3</v>
      </c>
      <c r="F33" s="7" t="s">
        <v>633</v>
      </c>
      <c r="G33" s="9" t="s">
        <v>648</v>
      </c>
      <c r="H33" s="9" t="s">
        <v>351</v>
      </c>
      <c r="I33" s="7" t="s">
        <v>587</v>
      </c>
      <c r="J33" s="7" t="s">
        <v>588</v>
      </c>
      <c r="K33" s="6">
        <v>40</v>
      </c>
      <c r="L33" s="6" t="s">
        <v>638</v>
      </c>
      <c r="M33" s="11">
        <v>8.3</v>
      </c>
      <c r="N33" s="11">
        <v>8.3</v>
      </c>
      <c r="O33" s="11">
        <v>8.3</v>
      </c>
      <c r="P33" s="11">
        <v>8.3</v>
      </c>
      <c r="Q33" s="11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7"/>
    </row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H10" sqref="H10:H14"/>
    </sheetView>
  </sheetViews>
  <sheetFormatPr defaultColWidth="10" defaultRowHeight="14.4" outlineLevelCol="7"/>
  <cols>
    <col min="1" max="1" width="29.4444444444444" customWidth="1"/>
    <col min="2" max="2" width="10.2222222222222" customWidth="1"/>
    <col min="3" max="3" width="23.1018518518519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5" customHeight="1" spans="1:8">
      <c r="A1" s="47"/>
      <c r="H1" s="97" t="s">
        <v>33</v>
      </c>
    </row>
    <row r="2" ht="24.15" customHeight="1" spans="1:8">
      <c r="A2" s="116" t="s">
        <v>6</v>
      </c>
      <c r="B2" s="116"/>
      <c r="C2" s="116"/>
      <c r="D2" s="116"/>
      <c r="E2" s="116"/>
      <c r="F2" s="116"/>
      <c r="G2" s="116"/>
      <c r="H2" s="116"/>
    </row>
    <row r="3" ht="17.25" customHeight="1" spans="1:8">
      <c r="A3" s="19" t="s">
        <v>34</v>
      </c>
      <c r="B3" s="19"/>
      <c r="C3" s="19"/>
      <c r="D3" s="19"/>
      <c r="E3" s="19"/>
      <c r="F3" s="19"/>
      <c r="G3" s="45" t="s">
        <v>35</v>
      </c>
      <c r="H3" s="45"/>
    </row>
    <row r="4" ht="17.85" customHeight="1" spans="1:8">
      <c r="A4" s="20" t="s">
        <v>36</v>
      </c>
      <c r="B4" s="20"/>
      <c r="C4" s="20" t="s">
        <v>37</v>
      </c>
      <c r="D4" s="20"/>
      <c r="E4" s="20"/>
      <c r="F4" s="20"/>
      <c r="G4" s="20"/>
      <c r="H4" s="20"/>
    </row>
    <row r="5" ht="22.35" customHeight="1" spans="1:8">
      <c r="A5" s="20" t="s">
        <v>38</v>
      </c>
      <c r="B5" s="20" t="s">
        <v>39</v>
      </c>
      <c r="C5" s="20" t="s">
        <v>40</v>
      </c>
      <c r="D5" s="20" t="s">
        <v>39</v>
      </c>
      <c r="E5" s="20" t="s">
        <v>41</v>
      </c>
      <c r="F5" s="20" t="s">
        <v>39</v>
      </c>
      <c r="G5" s="20" t="s">
        <v>42</v>
      </c>
      <c r="H5" s="20" t="s">
        <v>39</v>
      </c>
    </row>
    <row r="6" ht="16.2" customHeight="1" spans="1:8">
      <c r="A6" s="54" t="s">
        <v>43</v>
      </c>
      <c r="B6" s="41">
        <v>1695.588772</v>
      </c>
      <c r="C6" s="38" t="s">
        <v>44</v>
      </c>
      <c r="D6" s="61"/>
      <c r="E6" s="54" t="s">
        <v>45</v>
      </c>
      <c r="F6" s="55">
        <v>1680.588772</v>
      </c>
      <c r="G6" s="38" t="s">
        <v>46</v>
      </c>
      <c r="H6" s="41"/>
    </row>
    <row r="7" ht="16.2" customHeight="1" spans="1:8">
      <c r="A7" s="38" t="s">
        <v>47</v>
      </c>
      <c r="B7" s="41">
        <v>1695.588772</v>
      </c>
      <c r="C7" s="38" t="s">
        <v>48</v>
      </c>
      <c r="D7" s="61"/>
      <c r="E7" s="38" t="s">
        <v>49</v>
      </c>
      <c r="F7" s="41">
        <v>1288.229396</v>
      </c>
      <c r="G7" s="38" t="s">
        <v>50</v>
      </c>
      <c r="H7" s="41"/>
    </row>
    <row r="8" ht="16.2" customHeight="1" spans="1:8">
      <c r="A8" s="54" t="s">
        <v>51</v>
      </c>
      <c r="B8" s="41"/>
      <c r="C8" s="38" t="s">
        <v>52</v>
      </c>
      <c r="D8" s="61"/>
      <c r="E8" s="38" t="s">
        <v>53</v>
      </c>
      <c r="F8" s="41">
        <v>88.3</v>
      </c>
      <c r="G8" s="38" t="s">
        <v>54</v>
      </c>
      <c r="H8" s="41"/>
    </row>
    <row r="9" ht="16.2" customHeight="1" spans="1:8">
      <c r="A9" s="38" t="s">
        <v>55</v>
      </c>
      <c r="B9" s="41"/>
      <c r="C9" s="38" t="s">
        <v>56</v>
      </c>
      <c r="D9" s="61"/>
      <c r="E9" s="38" t="s">
        <v>57</v>
      </c>
      <c r="F9" s="41">
        <v>304.059376</v>
      </c>
      <c r="G9" s="38" t="s">
        <v>58</v>
      </c>
      <c r="H9" s="41"/>
    </row>
    <row r="10" ht="16.2" customHeight="1" spans="1:8">
      <c r="A10" s="38" t="s">
        <v>59</v>
      </c>
      <c r="B10" s="41"/>
      <c r="C10" s="38" t="s">
        <v>60</v>
      </c>
      <c r="D10" s="61">
        <v>1092.672406</v>
      </c>
      <c r="E10" s="54" t="s">
        <v>61</v>
      </c>
      <c r="F10" s="55">
        <v>15</v>
      </c>
      <c r="G10" s="38" t="s">
        <v>62</v>
      </c>
      <c r="H10" s="41">
        <v>1391.529396</v>
      </c>
    </row>
    <row r="11" ht="16.2" customHeight="1" spans="1:8">
      <c r="A11" s="38" t="s">
        <v>63</v>
      </c>
      <c r="B11" s="41"/>
      <c r="C11" s="38" t="s">
        <v>64</v>
      </c>
      <c r="D11" s="61"/>
      <c r="E11" s="38" t="s">
        <v>65</v>
      </c>
      <c r="F11" s="41"/>
      <c r="G11" s="38" t="s">
        <v>66</v>
      </c>
      <c r="H11" s="41"/>
    </row>
    <row r="12" ht="16.2" customHeight="1" spans="1:8">
      <c r="A12" s="38" t="s">
        <v>67</v>
      </c>
      <c r="B12" s="41"/>
      <c r="C12" s="38" t="s">
        <v>68</v>
      </c>
      <c r="D12" s="61"/>
      <c r="E12" s="38" t="s">
        <v>69</v>
      </c>
      <c r="F12" s="41">
        <v>15</v>
      </c>
      <c r="G12" s="38" t="s">
        <v>70</v>
      </c>
      <c r="H12" s="41"/>
    </row>
    <row r="13" ht="16.2" customHeight="1" spans="1:8">
      <c r="A13" s="38" t="s">
        <v>71</v>
      </c>
      <c r="B13" s="41"/>
      <c r="C13" s="38" t="s">
        <v>72</v>
      </c>
      <c r="D13" s="61">
        <v>445.569468</v>
      </c>
      <c r="E13" s="38" t="s">
        <v>73</v>
      </c>
      <c r="F13" s="41"/>
      <c r="G13" s="38" t="s">
        <v>74</v>
      </c>
      <c r="H13" s="41"/>
    </row>
    <row r="14" ht="16.2" customHeight="1" spans="1:8">
      <c r="A14" s="38" t="s">
        <v>75</v>
      </c>
      <c r="B14" s="41"/>
      <c r="C14" s="38" t="s">
        <v>76</v>
      </c>
      <c r="D14" s="61"/>
      <c r="E14" s="38" t="s">
        <v>77</v>
      </c>
      <c r="F14" s="41"/>
      <c r="G14" s="38" t="s">
        <v>78</v>
      </c>
      <c r="H14" s="41">
        <v>304.059376</v>
      </c>
    </row>
    <row r="15" ht="16.2" customHeight="1" spans="1:8">
      <c r="A15" s="38" t="s">
        <v>79</v>
      </c>
      <c r="B15" s="41"/>
      <c r="C15" s="38" t="s">
        <v>80</v>
      </c>
      <c r="D15" s="61">
        <v>55.668642</v>
      </c>
      <c r="E15" s="38" t="s">
        <v>81</v>
      </c>
      <c r="F15" s="41"/>
      <c r="G15" s="38" t="s">
        <v>82</v>
      </c>
      <c r="H15" s="41"/>
    </row>
    <row r="16" ht="16.2" customHeight="1" spans="1:8">
      <c r="A16" s="38" t="s">
        <v>83</v>
      </c>
      <c r="B16" s="41"/>
      <c r="C16" s="38" t="s">
        <v>84</v>
      </c>
      <c r="D16" s="61"/>
      <c r="E16" s="38" t="s">
        <v>85</v>
      </c>
      <c r="F16" s="41"/>
      <c r="G16" s="38" t="s">
        <v>86</v>
      </c>
      <c r="H16" s="41"/>
    </row>
    <row r="17" ht="16.2" customHeight="1" spans="1:8">
      <c r="A17" s="38" t="s">
        <v>87</v>
      </c>
      <c r="B17" s="41"/>
      <c r="C17" s="38" t="s">
        <v>88</v>
      </c>
      <c r="D17" s="61"/>
      <c r="E17" s="38" t="s">
        <v>89</v>
      </c>
      <c r="F17" s="41"/>
      <c r="G17" s="38" t="s">
        <v>90</v>
      </c>
      <c r="H17" s="41"/>
    </row>
    <row r="18" ht="16.2" customHeight="1" spans="1:8">
      <c r="A18" s="38" t="s">
        <v>91</v>
      </c>
      <c r="B18" s="41"/>
      <c r="C18" s="38" t="s">
        <v>92</v>
      </c>
      <c r="D18" s="61"/>
      <c r="E18" s="38" t="s">
        <v>93</v>
      </c>
      <c r="F18" s="41"/>
      <c r="G18" s="38" t="s">
        <v>94</v>
      </c>
      <c r="H18" s="41"/>
    </row>
    <row r="19" ht="16.2" customHeight="1" spans="1:8">
      <c r="A19" s="38" t="s">
        <v>95</v>
      </c>
      <c r="B19" s="41"/>
      <c r="C19" s="38" t="s">
        <v>96</v>
      </c>
      <c r="D19" s="61"/>
      <c r="E19" s="38" t="s">
        <v>97</v>
      </c>
      <c r="F19" s="41"/>
      <c r="G19" s="38" t="s">
        <v>98</v>
      </c>
      <c r="H19" s="41"/>
    </row>
    <row r="20" ht="16.2" customHeight="1" spans="1:8">
      <c r="A20" s="54" t="s">
        <v>99</v>
      </c>
      <c r="B20" s="55"/>
      <c r="C20" s="38" t="s">
        <v>100</v>
      </c>
      <c r="D20" s="61"/>
      <c r="E20" s="38" t="s">
        <v>101</v>
      </c>
      <c r="F20" s="41"/>
      <c r="G20" s="38"/>
      <c r="H20" s="41"/>
    </row>
    <row r="21" ht="16.2" customHeight="1" spans="1:8">
      <c r="A21" s="54" t="s">
        <v>102</v>
      </c>
      <c r="B21" s="55"/>
      <c r="C21" s="38" t="s">
        <v>103</v>
      </c>
      <c r="D21" s="61"/>
      <c r="E21" s="54" t="s">
        <v>104</v>
      </c>
      <c r="F21" s="55"/>
      <c r="G21" s="38"/>
      <c r="H21" s="41"/>
    </row>
    <row r="22" ht="16.2" customHeight="1" spans="1:8">
      <c r="A22" s="54" t="s">
        <v>105</v>
      </c>
      <c r="B22" s="55"/>
      <c r="C22" s="38" t="s">
        <v>106</v>
      </c>
      <c r="D22" s="61"/>
      <c r="E22" s="38"/>
      <c r="F22" s="38"/>
      <c r="G22" s="38"/>
      <c r="H22" s="41"/>
    </row>
    <row r="23" ht="16.2" customHeight="1" spans="1:8">
      <c r="A23" s="54" t="s">
        <v>107</v>
      </c>
      <c r="B23" s="55"/>
      <c r="C23" s="38" t="s">
        <v>108</v>
      </c>
      <c r="D23" s="61"/>
      <c r="E23" s="38"/>
      <c r="F23" s="38"/>
      <c r="G23" s="38"/>
      <c r="H23" s="41"/>
    </row>
    <row r="24" ht="16.2" customHeight="1" spans="1:8">
      <c r="A24" s="54" t="s">
        <v>109</v>
      </c>
      <c r="B24" s="55"/>
      <c r="C24" s="38" t="s">
        <v>110</v>
      </c>
      <c r="D24" s="61"/>
      <c r="E24" s="38"/>
      <c r="F24" s="38"/>
      <c r="G24" s="38"/>
      <c r="H24" s="41"/>
    </row>
    <row r="25" ht="16.2" customHeight="1" spans="1:8">
      <c r="A25" s="38" t="s">
        <v>111</v>
      </c>
      <c r="B25" s="41"/>
      <c r="C25" s="38" t="s">
        <v>112</v>
      </c>
      <c r="D25" s="61">
        <v>101.678256</v>
      </c>
      <c r="E25" s="38"/>
      <c r="F25" s="38"/>
      <c r="G25" s="38"/>
      <c r="H25" s="41"/>
    </row>
    <row r="26" ht="16.2" customHeight="1" spans="1:8">
      <c r="A26" s="38" t="s">
        <v>113</v>
      </c>
      <c r="B26" s="41"/>
      <c r="C26" s="38" t="s">
        <v>114</v>
      </c>
      <c r="D26" s="61"/>
      <c r="E26" s="38"/>
      <c r="F26" s="38"/>
      <c r="G26" s="38"/>
      <c r="H26" s="41"/>
    </row>
    <row r="27" ht="16.2" customHeight="1" spans="1:8">
      <c r="A27" s="38" t="s">
        <v>115</v>
      </c>
      <c r="B27" s="41"/>
      <c r="C27" s="38" t="s">
        <v>116</v>
      </c>
      <c r="D27" s="61"/>
      <c r="E27" s="38"/>
      <c r="F27" s="38"/>
      <c r="G27" s="38"/>
      <c r="H27" s="41"/>
    </row>
    <row r="28" ht="16.2" customHeight="1" spans="1:8">
      <c r="A28" s="54" t="s">
        <v>117</v>
      </c>
      <c r="B28" s="55"/>
      <c r="C28" s="38" t="s">
        <v>118</v>
      </c>
      <c r="D28" s="61"/>
      <c r="E28" s="38"/>
      <c r="F28" s="38"/>
      <c r="G28" s="38"/>
      <c r="H28" s="41"/>
    </row>
    <row r="29" ht="16.2" customHeight="1" spans="1:8">
      <c r="A29" s="54" t="s">
        <v>119</v>
      </c>
      <c r="B29" s="55"/>
      <c r="C29" s="38" t="s">
        <v>120</v>
      </c>
      <c r="D29" s="61"/>
      <c r="E29" s="38"/>
      <c r="F29" s="38"/>
      <c r="G29" s="38"/>
      <c r="H29" s="41"/>
    </row>
    <row r="30" ht="16.2" customHeight="1" spans="1:8">
      <c r="A30" s="54" t="s">
        <v>121</v>
      </c>
      <c r="B30" s="55"/>
      <c r="C30" s="38" t="s">
        <v>122</v>
      </c>
      <c r="D30" s="61"/>
      <c r="E30" s="38"/>
      <c r="F30" s="38"/>
      <c r="G30" s="38"/>
      <c r="H30" s="41"/>
    </row>
    <row r="31" ht="16.2" customHeight="1" spans="1:8">
      <c r="A31" s="54" t="s">
        <v>123</v>
      </c>
      <c r="B31" s="55"/>
      <c r="C31" s="38" t="s">
        <v>124</v>
      </c>
      <c r="D31" s="61"/>
      <c r="E31" s="38"/>
      <c r="F31" s="38"/>
      <c r="G31" s="38"/>
      <c r="H31" s="41"/>
    </row>
    <row r="32" ht="16.2" customHeight="1" spans="1:8">
      <c r="A32" s="54" t="s">
        <v>125</v>
      </c>
      <c r="B32" s="55"/>
      <c r="C32" s="38" t="s">
        <v>126</v>
      </c>
      <c r="D32" s="61"/>
      <c r="E32" s="38"/>
      <c r="F32" s="38"/>
      <c r="G32" s="38"/>
      <c r="H32" s="41"/>
    </row>
    <row r="33" ht="16.2" customHeight="1" spans="1:8">
      <c r="A33" s="38"/>
      <c r="B33" s="38"/>
      <c r="C33" s="38" t="s">
        <v>127</v>
      </c>
      <c r="D33" s="61"/>
      <c r="E33" s="38"/>
      <c r="F33" s="38"/>
      <c r="G33" s="38"/>
      <c r="H33" s="38"/>
    </row>
    <row r="34" ht="16.2" customHeight="1" spans="1:8">
      <c r="A34" s="38"/>
      <c r="B34" s="38"/>
      <c r="C34" s="38" t="s">
        <v>128</v>
      </c>
      <c r="D34" s="61"/>
      <c r="E34" s="38"/>
      <c r="F34" s="38"/>
      <c r="G34" s="38"/>
      <c r="H34" s="38"/>
    </row>
    <row r="35" ht="16.2" customHeight="1" spans="1:8">
      <c r="A35" s="38"/>
      <c r="B35" s="38"/>
      <c r="C35" s="38" t="s">
        <v>129</v>
      </c>
      <c r="D35" s="61"/>
      <c r="E35" s="38"/>
      <c r="F35" s="38"/>
      <c r="G35" s="38"/>
      <c r="H35" s="38"/>
    </row>
    <row r="36" ht="16.2" customHeight="1" spans="1:8">
      <c r="A36" s="38"/>
      <c r="B36" s="38"/>
      <c r="C36" s="38"/>
      <c r="D36" s="38"/>
      <c r="E36" s="38"/>
      <c r="F36" s="38"/>
      <c r="G36" s="38"/>
      <c r="H36" s="38"/>
    </row>
    <row r="37" ht="16.2" customHeight="1" spans="1:8">
      <c r="A37" s="54" t="s">
        <v>130</v>
      </c>
      <c r="B37" s="55">
        <v>1695.588772</v>
      </c>
      <c r="C37" s="54" t="s">
        <v>131</v>
      </c>
      <c r="D37" s="55">
        <v>1695.588772</v>
      </c>
      <c r="E37" s="54" t="s">
        <v>131</v>
      </c>
      <c r="F37" s="55">
        <v>1695.588772</v>
      </c>
      <c r="G37" s="54" t="s">
        <v>131</v>
      </c>
      <c r="H37" s="55">
        <v>1695.588772</v>
      </c>
    </row>
    <row r="38" ht="16.2" customHeight="1" spans="1:8">
      <c r="A38" s="54" t="s">
        <v>132</v>
      </c>
      <c r="B38" s="55"/>
      <c r="C38" s="54" t="s">
        <v>133</v>
      </c>
      <c r="D38" s="55"/>
      <c r="E38" s="54" t="s">
        <v>133</v>
      </c>
      <c r="F38" s="55"/>
      <c r="G38" s="54" t="s">
        <v>133</v>
      </c>
      <c r="H38" s="55"/>
    </row>
    <row r="39" ht="16.2" customHeight="1" spans="1:8">
      <c r="A39" s="38"/>
      <c r="B39" s="41"/>
      <c r="C39" s="38"/>
      <c r="D39" s="41"/>
      <c r="E39" s="54"/>
      <c r="F39" s="55"/>
      <c r="G39" s="54"/>
      <c r="H39" s="55"/>
    </row>
    <row r="40" ht="16.2" customHeight="1" spans="1:8">
      <c r="A40" s="54" t="s">
        <v>134</v>
      </c>
      <c r="B40" s="55">
        <v>1695.588772</v>
      </c>
      <c r="C40" s="54" t="s">
        <v>135</v>
      </c>
      <c r="D40" s="55">
        <v>1695.588772</v>
      </c>
      <c r="E40" s="54" t="s">
        <v>135</v>
      </c>
      <c r="F40" s="55">
        <v>1695.588772</v>
      </c>
      <c r="G40" s="54" t="s">
        <v>135</v>
      </c>
      <c r="H40" s="55">
        <v>1695.588772</v>
      </c>
    </row>
    <row r="41" s="59" customFormat="1" ht="17.9" customHeight="1" spans="1:8">
      <c r="A41" s="117" t="s">
        <v>136</v>
      </c>
      <c r="B41" s="117"/>
      <c r="C41" s="117"/>
      <c r="D41" s="62"/>
      <c r="E41" s="62"/>
      <c r="F41" s="62"/>
      <c r="G41" s="62"/>
      <c r="H41" s="62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K11" sqref="K11"/>
    </sheetView>
  </sheetViews>
  <sheetFormatPr defaultColWidth="10" defaultRowHeight="14.4"/>
  <cols>
    <col min="1" max="1" width="9.65740740740741" customWidth="1"/>
    <col min="2" max="2" width="10.5555555555556" customWidth="1"/>
    <col min="3" max="5" width="6.85185185185185" customWidth="1"/>
    <col min="6" max="9" width="4.66666666666667" customWidth="1"/>
    <col min="10" max="10" width="5.88888888888889" customWidth="1"/>
    <col min="11" max="11" width="4.66666666666667" customWidth="1"/>
    <col min="12" max="12" width="7.77777777777778" customWidth="1"/>
    <col min="13" max="13" width="8.77777777777778" customWidth="1"/>
    <col min="14" max="24" width="4.66666666666667" customWidth="1"/>
    <col min="25" max="25" width="6.44444444444444" customWidth="1"/>
    <col min="26" max="26" width="9.77777777777778" customWidth="1"/>
  </cols>
  <sheetData>
    <row r="1" ht="16.35" customHeight="1" spans="1:25">
      <c r="A1" s="47"/>
      <c r="X1" s="58" t="s">
        <v>137</v>
      </c>
      <c r="Y1" s="58"/>
    </row>
    <row r="2" ht="33.6" customHeight="1" spans="1:25">
      <c r="A2" s="16" t="s">
        <v>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35" customHeight="1" spans="1:25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45" t="s">
        <v>35</v>
      </c>
      <c r="Y3" s="45"/>
    </row>
    <row r="4" s="35" customFormat="1" ht="22.4" customHeight="1" spans="1:25">
      <c r="A4" s="22" t="s">
        <v>138</v>
      </c>
      <c r="B4" s="22" t="s">
        <v>139</v>
      </c>
      <c r="C4" s="22" t="s">
        <v>140</v>
      </c>
      <c r="D4" s="22" t="s">
        <v>141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132</v>
      </c>
      <c r="T4" s="22"/>
      <c r="U4" s="22"/>
      <c r="V4" s="22"/>
      <c r="W4" s="22"/>
      <c r="X4" s="22"/>
      <c r="Y4" s="22"/>
    </row>
    <row r="5" s="35" customFormat="1" ht="22.4" customHeight="1" spans="1:25">
      <c r="A5" s="22"/>
      <c r="B5" s="22"/>
      <c r="C5" s="22"/>
      <c r="D5" s="22" t="s">
        <v>142</v>
      </c>
      <c r="E5" s="22" t="s">
        <v>143</v>
      </c>
      <c r="F5" s="22" t="s">
        <v>144</v>
      </c>
      <c r="G5" s="22" t="s">
        <v>145</v>
      </c>
      <c r="H5" s="22" t="s">
        <v>146</v>
      </c>
      <c r="I5" s="22" t="s">
        <v>147</v>
      </c>
      <c r="J5" s="22" t="s">
        <v>148</v>
      </c>
      <c r="K5" s="22"/>
      <c r="L5" s="22"/>
      <c r="M5" s="22"/>
      <c r="N5" s="22" t="s">
        <v>149</v>
      </c>
      <c r="O5" s="22" t="s">
        <v>150</v>
      </c>
      <c r="P5" s="22" t="s">
        <v>151</v>
      </c>
      <c r="Q5" s="22" t="s">
        <v>152</v>
      </c>
      <c r="R5" s="22" t="s">
        <v>153</v>
      </c>
      <c r="S5" s="22" t="s">
        <v>142</v>
      </c>
      <c r="T5" s="22" t="s">
        <v>143</v>
      </c>
      <c r="U5" s="22" t="s">
        <v>144</v>
      </c>
      <c r="V5" s="22" t="s">
        <v>145</v>
      </c>
      <c r="W5" s="22" t="s">
        <v>146</v>
      </c>
      <c r="X5" s="22" t="s">
        <v>147</v>
      </c>
      <c r="Y5" s="22" t="s">
        <v>154</v>
      </c>
    </row>
    <row r="6" s="35" customFormat="1" ht="22.4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155</v>
      </c>
      <c r="K6" s="22" t="s">
        <v>156</v>
      </c>
      <c r="L6" s="22" t="s">
        <v>157</v>
      </c>
      <c r="M6" s="22" t="s">
        <v>146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="35" customFormat="1" ht="22.8" customHeight="1" spans="1:25">
      <c r="A7" s="54"/>
      <c r="B7" s="54" t="s">
        <v>140</v>
      </c>
      <c r="C7" s="64">
        <v>1695.588772</v>
      </c>
      <c r="D7" s="64">
        <v>1695.588772</v>
      </c>
      <c r="E7" s="64">
        <v>1695.588772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s="35" customFormat="1" ht="22.8" customHeight="1" spans="1:25">
      <c r="A8" s="56" t="s">
        <v>158</v>
      </c>
      <c r="B8" s="56" t="s">
        <v>159</v>
      </c>
      <c r="C8" s="64">
        <v>1695.588772</v>
      </c>
      <c r="D8" s="64">
        <v>1695.588772</v>
      </c>
      <c r="E8" s="64">
        <v>1695.588772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</row>
    <row r="9" s="35" customFormat="1" ht="22.8" customHeight="1" spans="1:25">
      <c r="A9" s="26" t="s">
        <v>160</v>
      </c>
      <c r="B9" s="26" t="s">
        <v>161</v>
      </c>
      <c r="C9" s="61">
        <v>1695.588772</v>
      </c>
      <c r="D9" s="61">
        <v>1695.588772</v>
      </c>
      <c r="E9" s="41">
        <v>1695.588772</v>
      </c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ht="16.35" customHeight="1"/>
    <row r="11" ht="16.35" customHeight="1" spans="7:7">
      <c r="G11" s="4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G25" sqref="G25"/>
    </sheetView>
  </sheetViews>
  <sheetFormatPr defaultColWidth="10" defaultRowHeight="14.4"/>
  <cols>
    <col min="1" max="1" width="4.66666666666667" customWidth="1"/>
    <col min="2" max="2" width="4.88888888888889" customWidth="1"/>
    <col min="3" max="3" width="5" customWidth="1"/>
    <col min="4" max="4" width="11.8888888888889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4444444444444" customWidth="1"/>
  </cols>
  <sheetData>
    <row r="1" ht="16.35" customHeight="1" spans="1:11">
      <c r="A1" s="47"/>
      <c r="D1" s="103"/>
      <c r="K1" s="97" t="s">
        <v>162</v>
      </c>
    </row>
    <row r="2" ht="31.95" customHeight="1" spans="1:11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.05" customHeight="1" spans="1:11">
      <c r="A3" s="104" t="s">
        <v>34</v>
      </c>
      <c r="B3" s="104"/>
      <c r="C3" s="104"/>
      <c r="D3" s="104"/>
      <c r="E3" s="104"/>
      <c r="F3" s="104"/>
      <c r="G3" s="104"/>
      <c r="H3" s="104"/>
      <c r="I3" s="104"/>
      <c r="J3" s="104"/>
      <c r="K3" s="45" t="s">
        <v>35</v>
      </c>
    </row>
    <row r="4" ht="27.6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 t="s">
        <v>167</v>
      </c>
      <c r="I4" s="20" t="s">
        <v>168</v>
      </c>
      <c r="J4" s="20" t="s">
        <v>169</v>
      </c>
      <c r="K4" s="20" t="s">
        <v>170</v>
      </c>
    </row>
    <row r="5" ht="25.8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65"/>
      <c r="B6" s="65"/>
      <c r="C6" s="65"/>
      <c r="D6" s="105" t="s">
        <v>140</v>
      </c>
      <c r="E6" s="105"/>
      <c r="F6" s="106">
        <v>1695.59</v>
      </c>
      <c r="G6" s="106">
        <v>1680.59</v>
      </c>
      <c r="H6" s="106">
        <v>15</v>
      </c>
      <c r="I6" s="106"/>
      <c r="J6" s="105"/>
      <c r="K6" s="105"/>
    </row>
    <row r="7" ht="22.8" customHeight="1" spans="1:11">
      <c r="A7" s="107"/>
      <c r="B7" s="107"/>
      <c r="C7" s="107"/>
      <c r="D7" s="108" t="s">
        <v>158</v>
      </c>
      <c r="E7" s="108" t="s">
        <v>159</v>
      </c>
      <c r="F7" s="109">
        <v>1695.59</v>
      </c>
      <c r="G7" s="109">
        <v>1680.59</v>
      </c>
      <c r="H7" s="109">
        <v>15</v>
      </c>
      <c r="I7" s="109">
        <v>0</v>
      </c>
      <c r="J7" s="114">
        <v>0</v>
      </c>
      <c r="K7" s="114">
        <v>0</v>
      </c>
    </row>
    <row r="8" ht="22.8" customHeight="1" spans="1:11">
      <c r="A8" s="107"/>
      <c r="B8" s="107"/>
      <c r="C8" s="107"/>
      <c r="D8" s="108">
        <v>600055</v>
      </c>
      <c r="E8" s="108" t="s">
        <v>161</v>
      </c>
      <c r="F8" s="109">
        <v>1695.59</v>
      </c>
      <c r="G8" s="109">
        <v>1680.59</v>
      </c>
      <c r="H8" s="109">
        <v>15</v>
      </c>
      <c r="I8" s="109"/>
      <c r="J8" s="114"/>
      <c r="K8" s="114"/>
    </row>
    <row r="9" ht="22.8" customHeight="1" spans="1:11">
      <c r="A9" s="22" t="s">
        <v>174</v>
      </c>
      <c r="B9" s="22"/>
      <c r="C9" s="22"/>
      <c r="D9" s="56" t="s">
        <v>174</v>
      </c>
      <c r="E9" s="56" t="s">
        <v>175</v>
      </c>
      <c r="F9" s="64">
        <v>1092.672406</v>
      </c>
      <c r="G9" s="64">
        <v>1077.672406</v>
      </c>
      <c r="H9" s="64">
        <v>15</v>
      </c>
      <c r="I9" s="64">
        <v>0</v>
      </c>
      <c r="J9" s="63"/>
      <c r="K9" s="63"/>
    </row>
    <row r="10" ht="22.8" customHeight="1" spans="1:11">
      <c r="A10" s="22" t="s">
        <v>174</v>
      </c>
      <c r="B10" s="22" t="s">
        <v>176</v>
      </c>
      <c r="C10" s="22"/>
      <c r="D10" s="56" t="s">
        <v>177</v>
      </c>
      <c r="E10" s="56" t="s">
        <v>178</v>
      </c>
      <c r="F10" s="64">
        <v>1092.672406</v>
      </c>
      <c r="G10" s="64">
        <v>1077.672406</v>
      </c>
      <c r="H10" s="64">
        <v>15</v>
      </c>
      <c r="I10" s="64">
        <v>0</v>
      </c>
      <c r="J10" s="63"/>
      <c r="K10" s="63"/>
    </row>
    <row r="11" ht="22.8" customHeight="1" spans="1:11">
      <c r="A11" s="110" t="s">
        <v>174</v>
      </c>
      <c r="B11" s="110" t="s">
        <v>176</v>
      </c>
      <c r="C11" s="110" t="s">
        <v>179</v>
      </c>
      <c r="D11" s="111" t="s">
        <v>180</v>
      </c>
      <c r="E11" s="111" t="s">
        <v>181</v>
      </c>
      <c r="F11" s="112">
        <v>1092.672406</v>
      </c>
      <c r="G11" s="112">
        <v>1077.672406</v>
      </c>
      <c r="H11" s="112">
        <v>15</v>
      </c>
      <c r="I11" s="112"/>
      <c r="J11" s="115"/>
      <c r="K11" s="115"/>
    </row>
    <row r="12" ht="22.8" customHeight="1" spans="1:11">
      <c r="A12" s="22" t="s">
        <v>182</v>
      </c>
      <c r="B12" s="22"/>
      <c r="C12" s="22"/>
      <c r="D12" s="56" t="s">
        <v>182</v>
      </c>
      <c r="E12" s="56" t="s">
        <v>183</v>
      </c>
      <c r="F12" s="64">
        <v>445.569468</v>
      </c>
      <c r="G12" s="64">
        <v>445.569468</v>
      </c>
      <c r="H12" s="64">
        <v>0</v>
      </c>
      <c r="I12" s="64">
        <v>0</v>
      </c>
      <c r="J12" s="63"/>
      <c r="K12" s="63"/>
    </row>
    <row r="13" ht="22.8" customHeight="1" spans="1:11">
      <c r="A13" s="22" t="s">
        <v>182</v>
      </c>
      <c r="B13" s="22" t="s">
        <v>184</v>
      </c>
      <c r="C13" s="22"/>
      <c r="D13" s="56" t="s">
        <v>185</v>
      </c>
      <c r="E13" s="56" t="s">
        <v>186</v>
      </c>
      <c r="F13" s="68">
        <v>434.535678</v>
      </c>
      <c r="G13" s="68">
        <v>434.535678</v>
      </c>
      <c r="H13" s="68">
        <v>0</v>
      </c>
      <c r="I13" s="64">
        <v>0</v>
      </c>
      <c r="J13" s="63"/>
      <c r="K13" s="63"/>
    </row>
    <row r="14" ht="22.8" customHeight="1" spans="1:11">
      <c r="A14" s="110" t="s">
        <v>182</v>
      </c>
      <c r="B14" s="110" t="s">
        <v>184</v>
      </c>
      <c r="C14" s="110" t="s">
        <v>176</v>
      </c>
      <c r="D14" s="111" t="s">
        <v>187</v>
      </c>
      <c r="E14" s="111" t="s">
        <v>188</v>
      </c>
      <c r="F14" s="113">
        <v>298.96567</v>
      </c>
      <c r="G14" s="113">
        <v>298.96567</v>
      </c>
      <c r="H14" s="113"/>
      <c r="I14" s="112"/>
      <c r="J14" s="115"/>
      <c r="K14" s="115"/>
    </row>
    <row r="15" ht="22.8" customHeight="1" spans="1:11">
      <c r="A15" s="110" t="s">
        <v>182</v>
      </c>
      <c r="B15" s="110" t="s">
        <v>184</v>
      </c>
      <c r="C15" s="110" t="s">
        <v>184</v>
      </c>
      <c r="D15" s="111" t="s">
        <v>189</v>
      </c>
      <c r="E15" s="111" t="s">
        <v>190</v>
      </c>
      <c r="F15" s="113">
        <v>135.570008</v>
      </c>
      <c r="G15" s="113">
        <v>135.570008</v>
      </c>
      <c r="H15" s="113"/>
      <c r="I15" s="112"/>
      <c r="J15" s="115"/>
      <c r="K15" s="115"/>
    </row>
    <row r="16" ht="22.8" customHeight="1" spans="1:11">
      <c r="A16" s="22" t="s">
        <v>182</v>
      </c>
      <c r="B16" s="22" t="s">
        <v>191</v>
      </c>
      <c r="C16" s="22"/>
      <c r="D16" s="56" t="s">
        <v>192</v>
      </c>
      <c r="E16" s="56" t="s">
        <v>193</v>
      </c>
      <c r="F16" s="68">
        <v>6.368382</v>
      </c>
      <c r="G16" s="68">
        <v>6.368382</v>
      </c>
      <c r="H16" s="68">
        <v>0</v>
      </c>
      <c r="I16" s="64">
        <v>0</v>
      </c>
      <c r="J16" s="63"/>
      <c r="K16" s="63"/>
    </row>
    <row r="17" ht="22.8" customHeight="1" spans="1:11">
      <c r="A17" s="110" t="s">
        <v>182</v>
      </c>
      <c r="B17" s="110" t="s">
        <v>191</v>
      </c>
      <c r="C17" s="110" t="s">
        <v>194</v>
      </c>
      <c r="D17" s="111" t="s">
        <v>195</v>
      </c>
      <c r="E17" s="111" t="s">
        <v>196</v>
      </c>
      <c r="F17" s="113">
        <v>6.368382</v>
      </c>
      <c r="G17" s="113">
        <v>6.368382</v>
      </c>
      <c r="H17" s="113"/>
      <c r="I17" s="112"/>
      <c r="J17" s="115"/>
      <c r="K17" s="115"/>
    </row>
    <row r="18" ht="22.8" customHeight="1" spans="1:11">
      <c r="A18" s="22" t="s">
        <v>182</v>
      </c>
      <c r="B18" s="22" t="s">
        <v>197</v>
      </c>
      <c r="C18" s="22"/>
      <c r="D18" s="56" t="s">
        <v>198</v>
      </c>
      <c r="E18" s="56" t="s">
        <v>199</v>
      </c>
      <c r="F18" s="68">
        <v>4.664408</v>
      </c>
      <c r="G18" s="68">
        <v>4.664408</v>
      </c>
      <c r="H18" s="68">
        <v>0</v>
      </c>
      <c r="I18" s="64">
        <v>0</v>
      </c>
      <c r="J18" s="63"/>
      <c r="K18" s="63"/>
    </row>
    <row r="19" ht="22.8" customHeight="1" spans="1:11">
      <c r="A19" s="110" t="s">
        <v>182</v>
      </c>
      <c r="B19" s="110" t="s">
        <v>197</v>
      </c>
      <c r="C19" s="110" t="s">
        <v>176</v>
      </c>
      <c r="D19" s="111" t="s">
        <v>200</v>
      </c>
      <c r="E19" s="111" t="s">
        <v>201</v>
      </c>
      <c r="F19" s="69">
        <v>4.664408</v>
      </c>
      <c r="G19" s="69">
        <v>4.664408</v>
      </c>
      <c r="H19" s="113"/>
      <c r="I19" s="112"/>
      <c r="J19" s="115"/>
      <c r="K19" s="115"/>
    </row>
    <row r="20" ht="22.8" customHeight="1" spans="1:11">
      <c r="A20" s="22" t="s">
        <v>202</v>
      </c>
      <c r="B20" s="22"/>
      <c r="C20" s="22"/>
      <c r="D20" s="56" t="s">
        <v>202</v>
      </c>
      <c r="E20" s="56" t="s">
        <v>203</v>
      </c>
      <c r="F20" s="64">
        <v>55.668642</v>
      </c>
      <c r="G20" s="64">
        <v>55.668642</v>
      </c>
      <c r="H20" s="64">
        <v>0</v>
      </c>
      <c r="I20" s="64">
        <v>0</v>
      </c>
      <c r="J20" s="63"/>
      <c r="K20" s="63"/>
    </row>
    <row r="21" ht="22.8" customHeight="1" spans="1:11">
      <c r="A21" s="22" t="s">
        <v>202</v>
      </c>
      <c r="B21" s="22" t="s">
        <v>191</v>
      </c>
      <c r="C21" s="22"/>
      <c r="D21" s="56" t="s">
        <v>204</v>
      </c>
      <c r="E21" s="56" t="s">
        <v>205</v>
      </c>
      <c r="F21" s="64">
        <v>55.668642</v>
      </c>
      <c r="G21" s="64">
        <v>55.668642</v>
      </c>
      <c r="H21" s="64">
        <v>0</v>
      </c>
      <c r="I21" s="64">
        <v>0</v>
      </c>
      <c r="J21" s="63"/>
      <c r="K21" s="63"/>
    </row>
    <row r="22" ht="22.8" customHeight="1" spans="1:11">
      <c r="A22" s="110" t="s">
        <v>202</v>
      </c>
      <c r="B22" s="110" t="s">
        <v>191</v>
      </c>
      <c r="C22" s="110" t="s">
        <v>176</v>
      </c>
      <c r="D22" s="111" t="s">
        <v>206</v>
      </c>
      <c r="E22" s="111" t="s">
        <v>207</v>
      </c>
      <c r="F22" s="112">
        <v>55.668642</v>
      </c>
      <c r="G22" s="112">
        <v>55.668642</v>
      </c>
      <c r="H22" s="112"/>
      <c r="I22" s="112"/>
      <c r="J22" s="115"/>
      <c r="K22" s="115"/>
    </row>
    <row r="23" ht="22.8" customHeight="1" spans="1:11">
      <c r="A23" s="22" t="s">
        <v>208</v>
      </c>
      <c r="B23" s="22"/>
      <c r="C23" s="22"/>
      <c r="D23" s="56" t="s">
        <v>208</v>
      </c>
      <c r="E23" s="56" t="s">
        <v>209</v>
      </c>
      <c r="F23" s="64">
        <v>101.678256</v>
      </c>
      <c r="G23" s="64">
        <v>101.678256</v>
      </c>
      <c r="H23" s="64">
        <v>0</v>
      </c>
      <c r="I23" s="64">
        <v>0</v>
      </c>
      <c r="J23" s="63"/>
      <c r="K23" s="63"/>
    </row>
    <row r="24" ht="22.8" customHeight="1" spans="1:11">
      <c r="A24" s="22" t="s">
        <v>208</v>
      </c>
      <c r="B24" s="22" t="s">
        <v>176</v>
      </c>
      <c r="C24" s="22"/>
      <c r="D24" s="56" t="s">
        <v>210</v>
      </c>
      <c r="E24" s="56" t="s">
        <v>211</v>
      </c>
      <c r="F24" s="64">
        <v>101.678256</v>
      </c>
      <c r="G24" s="64">
        <v>101.678256</v>
      </c>
      <c r="H24" s="64">
        <v>0</v>
      </c>
      <c r="I24" s="64">
        <v>0</v>
      </c>
      <c r="J24" s="63"/>
      <c r="K24" s="63"/>
    </row>
    <row r="25" ht="22.8" customHeight="1" spans="1:11">
      <c r="A25" s="110" t="s">
        <v>208</v>
      </c>
      <c r="B25" s="110" t="s">
        <v>176</v>
      </c>
      <c r="C25" s="110" t="s">
        <v>212</v>
      </c>
      <c r="D25" s="111" t="s">
        <v>213</v>
      </c>
      <c r="E25" s="111" t="s">
        <v>214</v>
      </c>
      <c r="F25" s="112">
        <v>101.678256</v>
      </c>
      <c r="G25" s="112">
        <v>101.678256</v>
      </c>
      <c r="H25" s="112"/>
      <c r="I25" s="112"/>
      <c r="J25" s="115"/>
      <c r="K25" s="11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U13" sqref="U12:U13"/>
    </sheetView>
  </sheetViews>
  <sheetFormatPr defaultColWidth="10" defaultRowHeight="14.4"/>
  <cols>
    <col min="1" max="1" width="3.66666666666667" customWidth="1"/>
    <col min="2" max="2" width="4.77777777777778" customWidth="1"/>
    <col min="3" max="3" width="4.66666666666667" customWidth="1"/>
    <col min="4" max="4" width="9.77777777777778" customWidth="1"/>
    <col min="5" max="5" width="20.1018518518519" customWidth="1"/>
    <col min="6" max="6" width="9.22222222222222" customWidth="1"/>
    <col min="7" max="8" width="7.77777777777778" customWidth="1"/>
    <col min="9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</cols>
  <sheetData>
    <row r="1" ht="16.35" customHeight="1" spans="1:20">
      <c r="A1" s="47"/>
      <c r="S1" s="58" t="s">
        <v>215</v>
      </c>
      <c r="T1" s="58"/>
    </row>
    <row r="2" ht="42.3" customHeight="1" spans="1:20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45" t="s">
        <v>35</v>
      </c>
      <c r="T3" s="45"/>
    </row>
    <row r="4" ht="19.8" customHeight="1" spans="1:20">
      <c r="A4" s="22" t="s">
        <v>163</v>
      </c>
      <c r="B4" s="22"/>
      <c r="C4" s="22"/>
      <c r="D4" s="22" t="s">
        <v>216</v>
      </c>
      <c r="E4" s="22" t="s">
        <v>217</v>
      </c>
      <c r="F4" s="22" t="s">
        <v>218</v>
      </c>
      <c r="G4" s="22" t="s">
        <v>219</v>
      </c>
      <c r="H4" s="22" t="s">
        <v>220</v>
      </c>
      <c r="I4" s="22" t="s">
        <v>221</v>
      </c>
      <c r="J4" s="22" t="s">
        <v>222</v>
      </c>
      <c r="K4" s="22" t="s">
        <v>223</v>
      </c>
      <c r="L4" s="22" t="s">
        <v>224</v>
      </c>
      <c r="M4" s="22" t="s">
        <v>225</v>
      </c>
      <c r="N4" s="22" t="s">
        <v>226</v>
      </c>
      <c r="O4" s="22" t="s">
        <v>227</v>
      </c>
      <c r="P4" s="22" t="s">
        <v>228</v>
      </c>
      <c r="Q4" s="22" t="s">
        <v>229</v>
      </c>
      <c r="R4" s="22" t="s">
        <v>230</v>
      </c>
      <c r="S4" s="22" t="s">
        <v>231</v>
      </c>
      <c r="T4" s="22" t="s">
        <v>232</v>
      </c>
    </row>
    <row r="5" ht="20.7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54"/>
      <c r="B6" s="54"/>
      <c r="C6" s="54"/>
      <c r="D6" s="54"/>
      <c r="E6" s="54" t="s">
        <v>140</v>
      </c>
      <c r="F6" s="55">
        <v>1695.588772</v>
      </c>
      <c r="G6" s="55"/>
      <c r="H6" s="55"/>
      <c r="I6" s="55"/>
      <c r="J6" s="55"/>
      <c r="K6" s="55">
        <v>1391.529396</v>
      </c>
      <c r="L6" s="55"/>
      <c r="M6" s="55"/>
      <c r="N6" s="55"/>
      <c r="O6" s="55">
        <v>304.059376</v>
      </c>
      <c r="P6" s="55"/>
      <c r="Q6" s="55"/>
      <c r="R6" s="55"/>
      <c r="S6" s="55"/>
      <c r="T6" s="55"/>
    </row>
    <row r="7" ht="22.8" customHeight="1" spans="1:20">
      <c r="A7" s="54"/>
      <c r="B7" s="54"/>
      <c r="C7" s="54"/>
      <c r="D7" s="56" t="s">
        <v>158</v>
      </c>
      <c r="E7" s="56" t="s">
        <v>159</v>
      </c>
      <c r="F7" s="55">
        <v>1695.588772</v>
      </c>
      <c r="G7" s="55">
        <v>0</v>
      </c>
      <c r="H7" s="55">
        <v>0</v>
      </c>
      <c r="I7" s="55">
        <v>0</v>
      </c>
      <c r="J7" s="55">
        <v>0</v>
      </c>
      <c r="K7" s="55">
        <v>1391.529396</v>
      </c>
      <c r="L7" s="55">
        <v>0</v>
      </c>
      <c r="M7" s="55">
        <v>0</v>
      </c>
      <c r="N7" s="55">
        <v>0</v>
      </c>
      <c r="O7" s="55">
        <v>304.059376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3"/>
      <c r="B8" s="63"/>
      <c r="C8" s="63"/>
      <c r="D8" s="60" t="s">
        <v>160</v>
      </c>
      <c r="E8" s="60" t="s">
        <v>161</v>
      </c>
      <c r="F8" s="101">
        <v>1695.588772</v>
      </c>
      <c r="G8" s="101"/>
      <c r="H8" s="101"/>
      <c r="I8" s="101"/>
      <c r="J8" s="101"/>
      <c r="K8" s="101">
        <v>1391.529396</v>
      </c>
      <c r="L8" s="101"/>
      <c r="M8" s="101"/>
      <c r="N8" s="101"/>
      <c r="O8" s="101">
        <v>304.059376</v>
      </c>
      <c r="P8" s="101"/>
      <c r="Q8" s="101"/>
      <c r="R8" s="101"/>
      <c r="S8" s="101"/>
      <c r="T8" s="101"/>
    </row>
    <row r="9" ht="22.8" customHeight="1" spans="1:20">
      <c r="A9" s="22" t="s">
        <v>174</v>
      </c>
      <c r="B9" s="22"/>
      <c r="C9" s="22"/>
      <c r="D9" s="56" t="s">
        <v>174</v>
      </c>
      <c r="E9" s="56" t="s">
        <v>175</v>
      </c>
      <c r="F9" s="64">
        <v>1092.672406</v>
      </c>
      <c r="G9" s="64"/>
      <c r="H9" s="64"/>
      <c r="I9" s="64"/>
      <c r="J9" s="64"/>
      <c r="K9" s="64">
        <v>1087.5777</v>
      </c>
      <c r="L9" s="64"/>
      <c r="M9" s="64"/>
      <c r="N9" s="64"/>
      <c r="O9" s="64">
        <v>5.094706</v>
      </c>
      <c r="P9" s="64"/>
      <c r="Q9" s="64"/>
      <c r="R9" s="64"/>
      <c r="S9" s="64"/>
      <c r="T9" s="64"/>
    </row>
    <row r="10" ht="22.8" customHeight="1" spans="1:20">
      <c r="A10" s="22" t="s">
        <v>174</v>
      </c>
      <c r="B10" s="22" t="s">
        <v>176</v>
      </c>
      <c r="C10" s="22"/>
      <c r="D10" s="56" t="s">
        <v>177</v>
      </c>
      <c r="E10" s="56" t="s">
        <v>178</v>
      </c>
      <c r="F10" s="64">
        <v>1092.672406</v>
      </c>
      <c r="G10" s="64"/>
      <c r="H10" s="64"/>
      <c r="I10" s="64"/>
      <c r="J10" s="64"/>
      <c r="K10" s="64">
        <v>1087.5777</v>
      </c>
      <c r="L10" s="64"/>
      <c r="M10" s="64"/>
      <c r="N10" s="64"/>
      <c r="O10" s="64">
        <v>5.094706</v>
      </c>
      <c r="P10" s="64"/>
      <c r="Q10" s="64"/>
      <c r="R10" s="64"/>
      <c r="S10" s="64"/>
      <c r="T10" s="64"/>
    </row>
    <row r="11" ht="22.8" customHeight="1" spans="1:20">
      <c r="A11" s="66" t="s">
        <v>174</v>
      </c>
      <c r="B11" s="66" t="s">
        <v>176</v>
      </c>
      <c r="C11" s="66" t="s">
        <v>179</v>
      </c>
      <c r="D11" s="57" t="s">
        <v>180</v>
      </c>
      <c r="E11" s="57" t="s">
        <v>181</v>
      </c>
      <c r="F11" s="69">
        <v>1092.672406</v>
      </c>
      <c r="G11" s="69"/>
      <c r="H11" s="69"/>
      <c r="I11" s="69"/>
      <c r="J11" s="69"/>
      <c r="K11" s="69">
        <v>1087.5777</v>
      </c>
      <c r="L11" s="69"/>
      <c r="M11" s="69"/>
      <c r="N11" s="69"/>
      <c r="O11" s="69">
        <v>5.094706</v>
      </c>
      <c r="P11" s="69"/>
      <c r="Q11" s="69"/>
      <c r="R11" s="102"/>
      <c r="S11" s="102"/>
      <c r="T11" s="102"/>
    </row>
    <row r="12" ht="22.8" customHeight="1" spans="1:20">
      <c r="A12" s="22" t="s">
        <v>182</v>
      </c>
      <c r="B12" s="22"/>
      <c r="C12" s="22"/>
      <c r="D12" s="56" t="s">
        <v>182</v>
      </c>
      <c r="E12" s="56" t="s">
        <v>183</v>
      </c>
      <c r="F12" s="68">
        <v>445.569468</v>
      </c>
      <c r="G12" s="68"/>
      <c r="H12" s="68"/>
      <c r="I12" s="68"/>
      <c r="J12" s="68"/>
      <c r="K12" s="68">
        <v>146.604798</v>
      </c>
      <c r="L12" s="68"/>
      <c r="M12" s="68"/>
      <c r="N12" s="68"/>
      <c r="O12" s="68">
        <v>298.96567</v>
      </c>
      <c r="P12" s="68"/>
      <c r="Q12" s="68"/>
      <c r="R12" s="64"/>
      <c r="S12" s="64"/>
      <c r="T12" s="64"/>
    </row>
    <row r="13" ht="22.8" customHeight="1" spans="1:20">
      <c r="A13" s="22" t="s">
        <v>182</v>
      </c>
      <c r="B13" s="22" t="s">
        <v>184</v>
      </c>
      <c r="C13" s="22"/>
      <c r="D13" s="56" t="s">
        <v>185</v>
      </c>
      <c r="E13" s="56" t="s">
        <v>186</v>
      </c>
      <c r="F13" s="68">
        <v>434.535678</v>
      </c>
      <c r="G13" s="68"/>
      <c r="H13" s="68"/>
      <c r="I13" s="68"/>
      <c r="J13" s="68"/>
      <c r="K13" s="68">
        <v>135.570008</v>
      </c>
      <c r="L13" s="68"/>
      <c r="M13" s="68"/>
      <c r="N13" s="68"/>
      <c r="O13" s="68">
        <v>298.96567</v>
      </c>
      <c r="P13" s="68"/>
      <c r="Q13" s="68"/>
      <c r="R13" s="64"/>
      <c r="S13" s="64"/>
      <c r="T13" s="64"/>
    </row>
    <row r="14" ht="22.8" customHeight="1" spans="1:20">
      <c r="A14" s="66" t="s">
        <v>182</v>
      </c>
      <c r="B14" s="66" t="s">
        <v>184</v>
      </c>
      <c r="C14" s="66" t="s">
        <v>176</v>
      </c>
      <c r="D14" s="57" t="s">
        <v>187</v>
      </c>
      <c r="E14" s="57" t="s">
        <v>188</v>
      </c>
      <c r="F14" s="69">
        <v>298.96567</v>
      </c>
      <c r="G14" s="69"/>
      <c r="H14" s="69"/>
      <c r="I14" s="69"/>
      <c r="J14" s="69"/>
      <c r="K14" s="69"/>
      <c r="L14" s="69"/>
      <c r="M14" s="69"/>
      <c r="N14" s="69"/>
      <c r="O14" s="69">
        <v>298.96567</v>
      </c>
      <c r="P14" s="69"/>
      <c r="Q14" s="69"/>
      <c r="R14" s="102"/>
      <c r="S14" s="102"/>
      <c r="T14" s="102"/>
    </row>
    <row r="15" ht="22.8" customHeight="1" spans="1:20">
      <c r="A15" s="66" t="s">
        <v>182</v>
      </c>
      <c r="B15" s="66" t="s">
        <v>184</v>
      </c>
      <c r="C15" s="66" t="s">
        <v>184</v>
      </c>
      <c r="D15" s="57" t="s">
        <v>189</v>
      </c>
      <c r="E15" s="57" t="s">
        <v>190</v>
      </c>
      <c r="F15" s="69">
        <v>135.570008</v>
      </c>
      <c r="G15" s="69"/>
      <c r="H15" s="69"/>
      <c r="I15" s="69"/>
      <c r="J15" s="69"/>
      <c r="K15" s="69">
        <v>135.570008</v>
      </c>
      <c r="L15" s="69"/>
      <c r="M15" s="69"/>
      <c r="N15" s="69"/>
      <c r="O15" s="69"/>
      <c r="P15" s="69"/>
      <c r="Q15" s="69"/>
      <c r="R15" s="102"/>
      <c r="S15" s="102"/>
      <c r="T15" s="102"/>
    </row>
    <row r="16" ht="22.8" customHeight="1" spans="1:20">
      <c r="A16" s="22" t="s">
        <v>182</v>
      </c>
      <c r="B16" s="22" t="s">
        <v>191</v>
      </c>
      <c r="C16" s="22"/>
      <c r="D16" s="56" t="s">
        <v>192</v>
      </c>
      <c r="E16" s="56" t="s">
        <v>193</v>
      </c>
      <c r="F16" s="68">
        <v>6.368382</v>
      </c>
      <c r="G16" s="68"/>
      <c r="H16" s="68"/>
      <c r="I16" s="68"/>
      <c r="J16" s="68"/>
      <c r="K16" s="68">
        <v>6.368382</v>
      </c>
      <c r="L16" s="68"/>
      <c r="M16" s="68"/>
      <c r="N16" s="68"/>
      <c r="O16" s="68"/>
      <c r="P16" s="68"/>
      <c r="Q16" s="68"/>
      <c r="R16" s="64"/>
      <c r="S16" s="64"/>
      <c r="T16" s="64"/>
    </row>
    <row r="17" ht="22.8" customHeight="1" spans="1:20">
      <c r="A17" s="66" t="s">
        <v>182</v>
      </c>
      <c r="B17" s="66" t="s">
        <v>191</v>
      </c>
      <c r="C17" s="66" t="s">
        <v>194</v>
      </c>
      <c r="D17" s="57" t="s">
        <v>195</v>
      </c>
      <c r="E17" s="57" t="s">
        <v>196</v>
      </c>
      <c r="F17" s="69">
        <v>6.368382</v>
      </c>
      <c r="G17" s="69"/>
      <c r="H17" s="69"/>
      <c r="I17" s="69"/>
      <c r="J17" s="69"/>
      <c r="K17" s="69">
        <v>6.368382</v>
      </c>
      <c r="L17" s="69"/>
      <c r="M17" s="69"/>
      <c r="N17" s="69"/>
      <c r="O17" s="69"/>
      <c r="P17" s="69"/>
      <c r="Q17" s="69"/>
      <c r="R17" s="102"/>
      <c r="S17" s="102"/>
      <c r="T17" s="102"/>
    </row>
    <row r="18" ht="22.8" customHeight="1" spans="1:20">
      <c r="A18" s="22" t="s">
        <v>182</v>
      </c>
      <c r="B18" s="22" t="s">
        <v>197</v>
      </c>
      <c r="C18" s="22"/>
      <c r="D18" s="56" t="s">
        <v>198</v>
      </c>
      <c r="E18" s="56" t="s">
        <v>199</v>
      </c>
      <c r="F18" s="68">
        <v>4.664408</v>
      </c>
      <c r="G18" s="68"/>
      <c r="H18" s="68"/>
      <c r="I18" s="68"/>
      <c r="J18" s="68"/>
      <c r="K18" s="68">
        <v>4.664408</v>
      </c>
      <c r="L18" s="68"/>
      <c r="M18" s="68"/>
      <c r="N18" s="68"/>
      <c r="O18" s="68"/>
      <c r="P18" s="68"/>
      <c r="Q18" s="68"/>
      <c r="R18" s="64"/>
      <c r="S18" s="64"/>
      <c r="T18" s="64"/>
    </row>
    <row r="19" ht="22.8" customHeight="1" spans="1:20">
      <c r="A19" s="66" t="s">
        <v>182</v>
      </c>
      <c r="B19" s="66" t="s">
        <v>197</v>
      </c>
      <c r="C19" s="66" t="s">
        <v>176</v>
      </c>
      <c r="D19" s="57" t="s">
        <v>200</v>
      </c>
      <c r="E19" s="57" t="s">
        <v>201</v>
      </c>
      <c r="F19" s="69">
        <v>4.664408</v>
      </c>
      <c r="G19" s="69"/>
      <c r="H19" s="69"/>
      <c r="I19" s="69"/>
      <c r="J19" s="69"/>
      <c r="K19" s="69">
        <v>4.664408</v>
      </c>
      <c r="L19" s="69"/>
      <c r="M19" s="69"/>
      <c r="N19" s="69"/>
      <c r="O19" s="69"/>
      <c r="P19" s="69"/>
      <c r="Q19" s="69"/>
      <c r="R19" s="102"/>
      <c r="S19" s="102"/>
      <c r="T19" s="102"/>
    </row>
    <row r="20" ht="22.8" customHeight="1" spans="1:20">
      <c r="A20" s="22" t="s">
        <v>202</v>
      </c>
      <c r="B20" s="22"/>
      <c r="C20" s="22"/>
      <c r="D20" s="56" t="s">
        <v>202</v>
      </c>
      <c r="E20" s="56" t="s">
        <v>203</v>
      </c>
      <c r="F20" s="68">
        <v>55.668642</v>
      </c>
      <c r="G20" s="68"/>
      <c r="H20" s="68"/>
      <c r="I20" s="68"/>
      <c r="J20" s="68"/>
      <c r="K20" s="68">
        <v>55.668642</v>
      </c>
      <c r="L20" s="68"/>
      <c r="M20" s="68"/>
      <c r="N20" s="68"/>
      <c r="O20" s="68"/>
      <c r="P20" s="68"/>
      <c r="Q20" s="68"/>
      <c r="R20" s="64"/>
      <c r="S20" s="64"/>
      <c r="T20" s="64"/>
    </row>
    <row r="21" ht="22.8" customHeight="1" spans="1:20">
      <c r="A21" s="22" t="s">
        <v>202</v>
      </c>
      <c r="B21" s="22" t="s">
        <v>191</v>
      </c>
      <c r="C21" s="22"/>
      <c r="D21" s="56" t="s">
        <v>204</v>
      </c>
      <c r="E21" s="56" t="s">
        <v>205</v>
      </c>
      <c r="F21" s="64">
        <v>55.668642</v>
      </c>
      <c r="G21" s="64"/>
      <c r="H21" s="64"/>
      <c r="I21" s="64"/>
      <c r="J21" s="64"/>
      <c r="K21" s="64">
        <v>55.668642</v>
      </c>
      <c r="L21" s="64"/>
      <c r="M21" s="64"/>
      <c r="N21" s="64"/>
      <c r="O21" s="64"/>
      <c r="P21" s="64"/>
      <c r="Q21" s="64"/>
      <c r="R21" s="64"/>
      <c r="S21" s="64"/>
      <c r="T21" s="64"/>
    </row>
    <row r="22" ht="22.8" customHeight="1" spans="1:20">
      <c r="A22" s="66" t="s">
        <v>202</v>
      </c>
      <c r="B22" s="66" t="s">
        <v>191</v>
      </c>
      <c r="C22" s="66" t="s">
        <v>176</v>
      </c>
      <c r="D22" s="57" t="s">
        <v>206</v>
      </c>
      <c r="E22" s="57" t="s">
        <v>207</v>
      </c>
      <c r="F22" s="102">
        <v>55.668642</v>
      </c>
      <c r="G22" s="102"/>
      <c r="H22" s="102"/>
      <c r="I22" s="102"/>
      <c r="J22" s="102"/>
      <c r="K22" s="102">
        <v>55.668642</v>
      </c>
      <c r="L22" s="102"/>
      <c r="M22" s="102"/>
      <c r="N22" s="102"/>
      <c r="O22" s="102"/>
      <c r="P22" s="102"/>
      <c r="Q22" s="102"/>
      <c r="R22" s="102"/>
      <c r="S22" s="102"/>
      <c r="T22" s="102"/>
    </row>
    <row r="23" ht="22.8" customHeight="1" spans="1:20">
      <c r="A23" s="22" t="s">
        <v>208</v>
      </c>
      <c r="B23" s="22"/>
      <c r="C23" s="22"/>
      <c r="D23" s="56" t="s">
        <v>208</v>
      </c>
      <c r="E23" s="56" t="s">
        <v>209</v>
      </c>
      <c r="F23" s="64">
        <v>101.678256</v>
      </c>
      <c r="G23" s="64"/>
      <c r="H23" s="64"/>
      <c r="I23" s="64"/>
      <c r="J23" s="64"/>
      <c r="K23" s="64">
        <v>101.678256</v>
      </c>
      <c r="L23" s="64"/>
      <c r="M23" s="64"/>
      <c r="N23" s="64"/>
      <c r="O23" s="64"/>
      <c r="P23" s="64"/>
      <c r="Q23" s="64"/>
      <c r="R23" s="64"/>
      <c r="S23" s="64"/>
      <c r="T23" s="64"/>
    </row>
    <row r="24" ht="22.8" customHeight="1" spans="1:20">
      <c r="A24" s="22" t="s">
        <v>208</v>
      </c>
      <c r="B24" s="22" t="s">
        <v>176</v>
      </c>
      <c r="C24" s="22"/>
      <c r="D24" s="56" t="s">
        <v>210</v>
      </c>
      <c r="E24" s="56" t="s">
        <v>211</v>
      </c>
      <c r="F24" s="64">
        <v>101.678256</v>
      </c>
      <c r="G24" s="64"/>
      <c r="H24" s="64"/>
      <c r="I24" s="64"/>
      <c r="J24" s="64"/>
      <c r="K24" s="64">
        <v>101.678256</v>
      </c>
      <c r="L24" s="64"/>
      <c r="M24" s="64"/>
      <c r="N24" s="64"/>
      <c r="O24" s="64"/>
      <c r="P24" s="64"/>
      <c r="Q24" s="64"/>
      <c r="R24" s="64"/>
      <c r="S24" s="64"/>
      <c r="T24" s="64"/>
    </row>
    <row r="25" ht="22.8" customHeight="1" spans="1:20">
      <c r="A25" s="66" t="s">
        <v>208</v>
      </c>
      <c r="B25" s="66" t="s">
        <v>176</v>
      </c>
      <c r="C25" s="66" t="s">
        <v>212</v>
      </c>
      <c r="D25" s="57" t="s">
        <v>213</v>
      </c>
      <c r="E25" s="57" t="s">
        <v>214</v>
      </c>
      <c r="F25" s="102">
        <v>101.678256</v>
      </c>
      <c r="G25" s="102"/>
      <c r="H25" s="102"/>
      <c r="I25" s="102"/>
      <c r="J25" s="102"/>
      <c r="K25" s="102">
        <v>101.678256</v>
      </c>
      <c r="L25" s="102"/>
      <c r="M25" s="102"/>
      <c r="N25" s="102"/>
      <c r="O25" s="102"/>
      <c r="P25" s="102"/>
      <c r="Q25" s="102"/>
      <c r="R25" s="102"/>
      <c r="S25" s="102"/>
      <c r="T25" s="10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V11" sqref="V11"/>
    </sheetView>
  </sheetViews>
  <sheetFormatPr defaultColWidth="10" defaultRowHeight="14.4"/>
  <cols>
    <col min="1" max="2" width="4.10185185185185" customWidth="1"/>
    <col min="3" max="3" width="4.22222222222222" customWidth="1"/>
    <col min="4" max="4" width="8.88888888888889" customWidth="1"/>
    <col min="5" max="5" width="15.8888888888889" customWidth="1"/>
    <col min="6" max="6" width="9" customWidth="1"/>
    <col min="7" max="7" width="7.77777777777778" customWidth="1"/>
    <col min="8" max="8" width="9.11111111111111" customWidth="1"/>
    <col min="9" max="16" width="7.22222222222222" customWidth="1"/>
    <col min="17" max="17" width="5.77777777777778" customWidth="1"/>
    <col min="18" max="21" width="7.22222222222222" customWidth="1"/>
  </cols>
  <sheetData>
    <row r="1" ht="16.35" customHeight="1" spans="1:21">
      <c r="A1" s="47"/>
      <c r="T1" s="58" t="s">
        <v>233</v>
      </c>
      <c r="U1" s="58"/>
    </row>
    <row r="2" ht="37.05" customHeight="1" spans="1:21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45" t="s">
        <v>35</v>
      </c>
      <c r="U3" s="45"/>
    </row>
    <row r="4" ht="22.35" customHeight="1" spans="1:21">
      <c r="A4" s="22" t="s">
        <v>163</v>
      </c>
      <c r="B4" s="22"/>
      <c r="C4" s="22"/>
      <c r="D4" s="22" t="s">
        <v>216</v>
      </c>
      <c r="E4" s="22" t="s">
        <v>217</v>
      </c>
      <c r="F4" s="22" t="s">
        <v>234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235</v>
      </c>
      <c r="I5" s="22" t="s">
        <v>236</v>
      </c>
      <c r="J5" s="22" t="s">
        <v>227</v>
      </c>
      <c r="K5" s="22" t="s">
        <v>140</v>
      </c>
      <c r="L5" s="22" t="s">
        <v>237</v>
      </c>
      <c r="M5" s="22" t="s">
        <v>238</v>
      </c>
      <c r="N5" s="22" t="s">
        <v>239</v>
      </c>
      <c r="O5" s="22" t="s">
        <v>229</v>
      </c>
      <c r="P5" s="22" t="s">
        <v>240</v>
      </c>
      <c r="Q5" s="22" t="s">
        <v>241</v>
      </c>
      <c r="R5" s="22" t="s">
        <v>242</v>
      </c>
      <c r="S5" s="22" t="s">
        <v>225</v>
      </c>
      <c r="T5" s="22" t="s">
        <v>228</v>
      </c>
      <c r="U5" s="22" t="s">
        <v>232</v>
      </c>
    </row>
    <row r="6" ht="22.8" customHeight="1" spans="1:21">
      <c r="A6" s="54"/>
      <c r="B6" s="54"/>
      <c r="C6" s="54"/>
      <c r="D6" s="54"/>
      <c r="E6" s="54" t="s">
        <v>140</v>
      </c>
      <c r="F6" s="55">
        <v>1695.588772</v>
      </c>
      <c r="G6" s="55">
        <v>1680.588772</v>
      </c>
      <c r="H6" s="55">
        <v>1288.229396</v>
      </c>
      <c r="I6" s="55">
        <v>88.3</v>
      </c>
      <c r="J6" s="55">
        <v>304.059376</v>
      </c>
      <c r="K6" s="55">
        <v>15</v>
      </c>
      <c r="L6" s="55"/>
      <c r="M6" s="55">
        <v>15</v>
      </c>
      <c r="N6" s="55"/>
      <c r="O6" s="55"/>
      <c r="P6" s="55"/>
      <c r="Q6" s="55"/>
      <c r="R6" s="55"/>
      <c r="S6" s="55"/>
      <c r="T6" s="55"/>
      <c r="U6" s="55"/>
    </row>
    <row r="7" ht="22.8" customHeight="1" spans="1:21">
      <c r="A7" s="54"/>
      <c r="B7" s="54"/>
      <c r="C7" s="54"/>
      <c r="D7" s="56" t="s">
        <v>158</v>
      </c>
      <c r="E7" s="56" t="s">
        <v>159</v>
      </c>
      <c r="F7" s="64">
        <v>1695.588772</v>
      </c>
      <c r="G7" s="55">
        <v>1680.588772</v>
      </c>
      <c r="H7" s="55">
        <v>1288.229396</v>
      </c>
      <c r="I7" s="55">
        <v>88.3</v>
      </c>
      <c r="J7" s="55">
        <v>304.059376</v>
      </c>
      <c r="K7" s="55">
        <v>15</v>
      </c>
      <c r="L7" s="55">
        <v>0</v>
      </c>
      <c r="M7" s="55">
        <v>15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</row>
    <row r="8" ht="22.8" customHeight="1" spans="1:21">
      <c r="A8" s="63"/>
      <c r="B8" s="63"/>
      <c r="C8" s="63"/>
      <c r="D8" s="60" t="s">
        <v>160</v>
      </c>
      <c r="E8" s="60" t="s">
        <v>161</v>
      </c>
      <c r="F8" s="64">
        <v>1695.588772</v>
      </c>
      <c r="G8" s="64">
        <v>1680.588772</v>
      </c>
      <c r="H8" s="64">
        <v>1288.229396</v>
      </c>
      <c r="I8" s="64">
        <v>88.3</v>
      </c>
      <c r="J8" s="64">
        <v>304.059376</v>
      </c>
      <c r="K8" s="64">
        <v>15</v>
      </c>
      <c r="L8" s="64"/>
      <c r="M8" s="64">
        <v>15</v>
      </c>
      <c r="N8" s="64"/>
      <c r="O8" s="64"/>
      <c r="P8" s="64"/>
      <c r="Q8" s="64"/>
      <c r="R8" s="64"/>
      <c r="S8" s="64"/>
      <c r="T8" s="64"/>
      <c r="U8" s="64"/>
    </row>
    <row r="9" ht="22.8" customHeight="1" spans="1:21">
      <c r="A9" s="22" t="s">
        <v>174</v>
      </c>
      <c r="B9" s="22"/>
      <c r="C9" s="22"/>
      <c r="D9" s="56" t="s">
        <v>174</v>
      </c>
      <c r="E9" s="56" t="s">
        <v>175</v>
      </c>
      <c r="F9" s="68">
        <v>1092.672406</v>
      </c>
      <c r="G9" s="68">
        <v>1077.672406</v>
      </c>
      <c r="H9" s="68">
        <v>984.2777</v>
      </c>
      <c r="I9" s="68">
        <v>88.3</v>
      </c>
      <c r="J9" s="68">
        <v>5.094706</v>
      </c>
      <c r="K9" s="68">
        <v>15</v>
      </c>
      <c r="L9" s="68"/>
      <c r="M9" s="64">
        <v>15</v>
      </c>
      <c r="N9" s="64"/>
      <c r="O9" s="64"/>
      <c r="P9" s="64"/>
      <c r="Q9" s="64"/>
      <c r="R9" s="64"/>
      <c r="S9" s="64"/>
      <c r="T9" s="64"/>
      <c r="U9" s="64"/>
    </row>
    <row r="10" ht="22.8" customHeight="1" spans="1:21">
      <c r="A10" s="22" t="s">
        <v>174</v>
      </c>
      <c r="B10" s="22" t="s">
        <v>176</v>
      </c>
      <c r="C10" s="22"/>
      <c r="D10" s="56" t="s">
        <v>177</v>
      </c>
      <c r="E10" s="56" t="s">
        <v>178</v>
      </c>
      <c r="F10" s="68">
        <v>1092.672406</v>
      </c>
      <c r="G10" s="68">
        <v>1077.672406</v>
      </c>
      <c r="H10" s="68">
        <v>984.2777</v>
      </c>
      <c r="I10" s="68">
        <v>88.3</v>
      </c>
      <c r="J10" s="68">
        <v>5.094706</v>
      </c>
      <c r="K10" s="68">
        <v>15</v>
      </c>
      <c r="L10" s="68"/>
      <c r="M10" s="64">
        <v>15</v>
      </c>
      <c r="N10" s="64"/>
      <c r="O10" s="64"/>
      <c r="P10" s="64"/>
      <c r="Q10" s="64"/>
      <c r="R10" s="64"/>
      <c r="S10" s="64"/>
      <c r="T10" s="64"/>
      <c r="U10" s="64"/>
    </row>
    <row r="11" ht="22.8" customHeight="1" spans="1:21">
      <c r="A11" s="66" t="s">
        <v>174</v>
      </c>
      <c r="B11" s="66" t="s">
        <v>176</v>
      </c>
      <c r="C11" s="66" t="s">
        <v>179</v>
      </c>
      <c r="D11" s="57" t="s">
        <v>180</v>
      </c>
      <c r="E11" s="57" t="s">
        <v>181</v>
      </c>
      <c r="F11" s="70">
        <v>1092.672406</v>
      </c>
      <c r="G11" s="69">
        <v>1077.672406</v>
      </c>
      <c r="H11" s="69">
        <v>984.2777</v>
      </c>
      <c r="I11" s="69">
        <v>88.3</v>
      </c>
      <c r="J11" s="69">
        <v>5.094706</v>
      </c>
      <c r="K11" s="69">
        <v>15</v>
      </c>
      <c r="L11" s="69"/>
      <c r="M11" s="41">
        <v>15</v>
      </c>
      <c r="N11" s="41"/>
      <c r="O11" s="41"/>
      <c r="P11" s="41"/>
      <c r="Q11" s="41"/>
      <c r="R11" s="41"/>
      <c r="S11" s="41"/>
      <c r="T11" s="41"/>
      <c r="U11" s="41"/>
    </row>
    <row r="12" ht="22.8" customHeight="1" spans="1:21">
      <c r="A12" s="22" t="s">
        <v>182</v>
      </c>
      <c r="B12" s="22"/>
      <c r="C12" s="22"/>
      <c r="D12" s="56" t="s">
        <v>182</v>
      </c>
      <c r="E12" s="56" t="s">
        <v>183</v>
      </c>
      <c r="F12" s="68">
        <v>445.569468</v>
      </c>
      <c r="G12" s="68">
        <v>445.569468</v>
      </c>
      <c r="H12" s="68">
        <v>146.604798</v>
      </c>
      <c r="I12" s="68"/>
      <c r="J12" s="68">
        <v>298.96567</v>
      </c>
      <c r="K12" s="68"/>
      <c r="L12" s="68"/>
      <c r="M12" s="64"/>
      <c r="N12" s="64"/>
      <c r="O12" s="64"/>
      <c r="P12" s="64"/>
      <c r="Q12" s="64"/>
      <c r="R12" s="64"/>
      <c r="S12" s="64"/>
      <c r="T12" s="64"/>
      <c r="U12" s="64"/>
    </row>
    <row r="13" ht="22.8" customHeight="1" spans="1:21">
      <c r="A13" s="22" t="s">
        <v>182</v>
      </c>
      <c r="B13" s="22" t="s">
        <v>184</v>
      </c>
      <c r="C13" s="22"/>
      <c r="D13" s="56" t="s">
        <v>185</v>
      </c>
      <c r="E13" s="56" t="s">
        <v>186</v>
      </c>
      <c r="F13" s="68">
        <v>434.535678</v>
      </c>
      <c r="G13" s="68">
        <v>434.535678</v>
      </c>
      <c r="H13" s="68">
        <v>135.570008</v>
      </c>
      <c r="I13" s="68"/>
      <c r="J13" s="68">
        <v>298.96567</v>
      </c>
      <c r="K13" s="68"/>
      <c r="L13" s="68"/>
      <c r="M13" s="64"/>
      <c r="N13" s="64"/>
      <c r="O13" s="64"/>
      <c r="P13" s="64"/>
      <c r="Q13" s="64"/>
      <c r="R13" s="64"/>
      <c r="S13" s="64"/>
      <c r="T13" s="64"/>
      <c r="U13" s="64"/>
    </row>
    <row r="14" ht="22.8" customHeight="1" spans="1:21">
      <c r="A14" s="66" t="s">
        <v>182</v>
      </c>
      <c r="B14" s="66" t="s">
        <v>184</v>
      </c>
      <c r="C14" s="66" t="s">
        <v>176</v>
      </c>
      <c r="D14" s="57" t="s">
        <v>187</v>
      </c>
      <c r="E14" s="57" t="s">
        <v>188</v>
      </c>
      <c r="F14" s="69">
        <v>298.96567</v>
      </c>
      <c r="G14" s="69">
        <v>298.96567</v>
      </c>
      <c r="H14" s="69"/>
      <c r="I14" s="69"/>
      <c r="J14" s="69">
        <v>298.96567</v>
      </c>
      <c r="K14" s="69"/>
      <c r="L14" s="69"/>
      <c r="M14" s="41"/>
      <c r="N14" s="41"/>
      <c r="O14" s="41"/>
      <c r="P14" s="41"/>
      <c r="Q14" s="41"/>
      <c r="R14" s="41"/>
      <c r="S14" s="41"/>
      <c r="T14" s="41"/>
      <c r="U14" s="41"/>
    </row>
    <row r="15" ht="22.8" customHeight="1" spans="1:21">
      <c r="A15" s="66" t="s">
        <v>182</v>
      </c>
      <c r="B15" s="66" t="s">
        <v>184</v>
      </c>
      <c r="C15" s="66" t="s">
        <v>184</v>
      </c>
      <c r="D15" s="57" t="s">
        <v>189</v>
      </c>
      <c r="E15" s="57" t="s">
        <v>190</v>
      </c>
      <c r="F15" s="69">
        <v>135.570008</v>
      </c>
      <c r="G15" s="69">
        <v>135.570008</v>
      </c>
      <c r="H15" s="69">
        <v>135.570008</v>
      </c>
      <c r="I15" s="69"/>
      <c r="J15" s="69"/>
      <c r="K15" s="69"/>
      <c r="L15" s="69"/>
      <c r="M15" s="41"/>
      <c r="N15" s="41"/>
      <c r="O15" s="41"/>
      <c r="P15" s="41"/>
      <c r="Q15" s="41"/>
      <c r="R15" s="41"/>
      <c r="S15" s="41"/>
      <c r="T15" s="41"/>
      <c r="U15" s="41"/>
    </row>
    <row r="16" ht="22.8" customHeight="1" spans="1:21">
      <c r="A16" s="22" t="s">
        <v>182</v>
      </c>
      <c r="B16" s="22" t="s">
        <v>191</v>
      </c>
      <c r="C16" s="22"/>
      <c r="D16" s="56" t="s">
        <v>192</v>
      </c>
      <c r="E16" s="56" t="s">
        <v>193</v>
      </c>
      <c r="F16" s="68">
        <v>6.368382</v>
      </c>
      <c r="G16" s="68">
        <v>6.368382</v>
      </c>
      <c r="H16" s="68">
        <v>6.368382</v>
      </c>
      <c r="I16" s="68"/>
      <c r="J16" s="68"/>
      <c r="K16" s="68"/>
      <c r="L16" s="68"/>
      <c r="M16" s="64"/>
      <c r="N16" s="64"/>
      <c r="O16" s="64"/>
      <c r="P16" s="64"/>
      <c r="Q16" s="64"/>
      <c r="R16" s="64"/>
      <c r="S16" s="64"/>
      <c r="T16" s="64"/>
      <c r="U16" s="64"/>
    </row>
    <row r="17" ht="22.8" customHeight="1" spans="1:21">
      <c r="A17" s="66" t="s">
        <v>182</v>
      </c>
      <c r="B17" s="66" t="s">
        <v>191</v>
      </c>
      <c r="C17" s="66" t="s">
        <v>194</v>
      </c>
      <c r="D17" s="57" t="s">
        <v>195</v>
      </c>
      <c r="E17" s="57" t="s">
        <v>196</v>
      </c>
      <c r="F17" s="70">
        <v>6.368382</v>
      </c>
      <c r="G17" s="69">
        <v>6.368382</v>
      </c>
      <c r="H17" s="69">
        <v>6.368382</v>
      </c>
      <c r="I17" s="69"/>
      <c r="J17" s="69"/>
      <c r="K17" s="69"/>
      <c r="L17" s="69"/>
      <c r="M17" s="41"/>
      <c r="N17" s="41"/>
      <c r="O17" s="41"/>
      <c r="P17" s="41"/>
      <c r="Q17" s="41"/>
      <c r="R17" s="41"/>
      <c r="S17" s="41"/>
      <c r="T17" s="41"/>
      <c r="U17" s="41"/>
    </row>
    <row r="18" ht="22.8" customHeight="1" spans="1:21">
      <c r="A18" s="22" t="s">
        <v>182</v>
      </c>
      <c r="B18" s="22" t="s">
        <v>197</v>
      </c>
      <c r="C18" s="22"/>
      <c r="D18" s="56" t="s">
        <v>198</v>
      </c>
      <c r="E18" s="56" t="s">
        <v>199</v>
      </c>
      <c r="F18" s="68">
        <v>4.664408</v>
      </c>
      <c r="G18" s="68">
        <v>4.664408</v>
      </c>
      <c r="H18" s="68">
        <v>4.664408</v>
      </c>
      <c r="I18" s="68"/>
      <c r="J18" s="68"/>
      <c r="K18" s="68"/>
      <c r="L18" s="68"/>
      <c r="M18" s="64"/>
      <c r="N18" s="64"/>
      <c r="O18" s="64"/>
      <c r="P18" s="64"/>
      <c r="Q18" s="64"/>
      <c r="R18" s="64"/>
      <c r="S18" s="64"/>
      <c r="T18" s="64"/>
      <c r="U18" s="64"/>
    </row>
    <row r="19" ht="22.8" customHeight="1" spans="1:21">
      <c r="A19" s="66" t="s">
        <v>182</v>
      </c>
      <c r="B19" s="66" t="s">
        <v>197</v>
      </c>
      <c r="C19" s="66" t="s">
        <v>176</v>
      </c>
      <c r="D19" s="57" t="s">
        <v>200</v>
      </c>
      <c r="E19" s="57" t="s">
        <v>201</v>
      </c>
      <c r="F19" s="69">
        <v>4.664408</v>
      </c>
      <c r="G19" s="69">
        <v>4.664408</v>
      </c>
      <c r="H19" s="69">
        <v>4.664408</v>
      </c>
      <c r="I19" s="69"/>
      <c r="J19" s="69"/>
      <c r="K19" s="69"/>
      <c r="L19" s="69"/>
      <c r="M19" s="41"/>
      <c r="N19" s="41"/>
      <c r="O19" s="41"/>
      <c r="P19" s="41"/>
      <c r="Q19" s="41"/>
      <c r="R19" s="41"/>
      <c r="S19" s="41"/>
      <c r="T19" s="41"/>
      <c r="U19" s="41"/>
    </row>
    <row r="20" ht="22.8" customHeight="1" spans="1:21">
      <c r="A20" s="22" t="s">
        <v>202</v>
      </c>
      <c r="B20" s="22"/>
      <c r="C20" s="22"/>
      <c r="D20" s="56" t="s">
        <v>202</v>
      </c>
      <c r="E20" s="56" t="s">
        <v>203</v>
      </c>
      <c r="F20" s="64">
        <v>55.668642</v>
      </c>
      <c r="G20" s="64">
        <v>55.668642</v>
      </c>
      <c r="H20" s="64">
        <v>55.668642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ht="22.8" customHeight="1" spans="1:21">
      <c r="A21" s="22" t="s">
        <v>202</v>
      </c>
      <c r="B21" s="22" t="s">
        <v>191</v>
      </c>
      <c r="C21" s="22"/>
      <c r="D21" s="56" t="s">
        <v>204</v>
      </c>
      <c r="E21" s="56" t="s">
        <v>205</v>
      </c>
      <c r="F21" s="64">
        <v>55.668642</v>
      </c>
      <c r="G21" s="64">
        <v>55.668642</v>
      </c>
      <c r="H21" s="64">
        <v>55.668642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22.8" customHeight="1" spans="1:21">
      <c r="A22" s="66" t="s">
        <v>202</v>
      </c>
      <c r="B22" s="66" t="s">
        <v>191</v>
      </c>
      <c r="C22" s="66" t="s">
        <v>176</v>
      </c>
      <c r="D22" s="57" t="s">
        <v>206</v>
      </c>
      <c r="E22" s="57" t="s">
        <v>207</v>
      </c>
      <c r="F22" s="61">
        <v>55.668642</v>
      </c>
      <c r="G22" s="41">
        <v>55.668642</v>
      </c>
      <c r="H22" s="41">
        <v>55.668642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</row>
    <row r="23" ht="22.8" customHeight="1" spans="1:21">
      <c r="A23" s="22" t="s">
        <v>208</v>
      </c>
      <c r="B23" s="22"/>
      <c r="C23" s="22"/>
      <c r="D23" s="56" t="s">
        <v>208</v>
      </c>
      <c r="E23" s="56" t="s">
        <v>209</v>
      </c>
      <c r="F23" s="64">
        <v>101.678256</v>
      </c>
      <c r="G23" s="64">
        <v>101.678256</v>
      </c>
      <c r="H23" s="64">
        <v>101.678256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</row>
    <row r="24" ht="22.8" customHeight="1" spans="1:21">
      <c r="A24" s="22" t="s">
        <v>208</v>
      </c>
      <c r="B24" s="22" t="s">
        <v>176</v>
      </c>
      <c r="C24" s="22"/>
      <c r="D24" s="56" t="s">
        <v>210</v>
      </c>
      <c r="E24" s="56" t="s">
        <v>211</v>
      </c>
      <c r="F24" s="64">
        <v>101.678256</v>
      </c>
      <c r="G24" s="64">
        <v>101.678256</v>
      </c>
      <c r="H24" s="64">
        <v>101.678256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ht="22.8" customHeight="1" spans="1:21">
      <c r="A25" s="66" t="s">
        <v>208</v>
      </c>
      <c r="B25" s="66" t="s">
        <v>176</v>
      </c>
      <c r="C25" s="66" t="s">
        <v>212</v>
      </c>
      <c r="D25" s="57" t="s">
        <v>213</v>
      </c>
      <c r="E25" s="57" t="s">
        <v>214</v>
      </c>
      <c r="F25" s="61">
        <v>101.678256</v>
      </c>
      <c r="G25" s="41">
        <v>101.678256</v>
      </c>
      <c r="H25" s="41">
        <v>101.678256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G8" sqref="G8"/>
    </sheetView>
  </sheetViews>
  <sheetFormatPr defaultColWidth="10" defaultRowHeight="14.4" outlineLevelCol="4"/>
  <cols>
    <col min="1" max="1" width="24.5555555555556" customWidth="1"/>
    <col min="2" max="2" width="16" customWidth="1"/>
    <col min="3" max="3" width="25.5555555555556" customWidth="1"/>
    <col min="4" max="4" width="22.2222222222222" customWidth="1"/>
    <col min="5" max="5" width="0.101851851851852" customWidth="1"/>
  </cols>
  <sheetData>
    <row r="1" ht="16.35" customHeight="1" spans="1:4">
      <c r="A1" s="47"/>
      <c r="D1" s="97" t="s">
        <v>243</v>
      </c>
    </row>
    <row r="2" ht="31.95" customHeight="1" spans="1:4">
      <c r="A2" s="16" t="s">
        <v>11</v>
      </c>
      <c r="B2" s="16"/>
      <c r="C2" s="16"/>
      <c r="D2" s="16"/>
    </row>
    <row r="3" ht="18.9" customHeight="1" spans="1:5">
      <c r="A3" s="19" t="s">
        <v>34</v>
      </c>
      <c r="B3" s="19"/>
      <c r="C3" s="19"/>
      <c r="D3" s="45" t="s">
        <v>35</v>
      </c>
      <c r="E3" s="47"/>
    </row>
    <row r="4" ht="20.25" customHeight="1" spans="1:5">
      <c r="A4" s="20" t="s">
        <v>36</v>
      </c>
      <c r="B4" s="20"/>
      <c r="C4" s="20" t="s">
        <v>37</v>
      </c>
      <c r="D4" s="20"/>
      <c r="E4" s="98"/>
    </row>
    <row r="5" ht="20.25" customHeight="1" spans="1:5">
      <c r="A5" s="20" t="s">
        <v>38</v>
      </c>
      <c r="B5" s="20" t="s">
        <v>39</v>
      </c>
      <c r="C5" s="20" t="s">
        <v>38</v>
      </c>
      <c r="D5" s="20" t="s">
        <v>39</v>
      </c>
      <c r="E5" s="98"/>
    </row>
    <row r="6" ht="20.25" customHeight="1" spans="1:5">
      <c r="A6" s="54" t="s">
        <v>244</v>
      </c>
      <c r="B6" s="55">
        <v>1695.588772</v>
      </c>
      <c r="C6" s="54" t="s">
        <v>245</v>
      </c>
      <c r="D6" s="64">
        <v>1695.588772</v>
      </c>
      <c r="E6" s="99"/>
    </row>
    <row r="7" ht="20.25" customHeight="1" spans="1:5">
      <c r="A7" s="38" t="s">
        <v>246</v>
      </c>
      <c r="B7" s="41">
        <v>1695.588772</v>
      </c>
      <c r="C7" s="38" t="s">
        <v>44</v>
      </c>
      <c r="D7" s="61"/>
      <c r="E7" s="99"/>
    </row>
    <row r="8" ht="20.25" customHeight="1" spans="1:5">
      <c r="A8" s="38" t="s">
        <v>247</v>
      </c>
      <c r="B8" s="41">
        <v>1695.588772</v>
      </c>
      <c r="C8" s="38" t="s">
        <v>48</v>
      </c>
      <c r="D8" s="61"/>
      <c r="E8" s="99"/>
    </row>
    <row r="9" ht="31.05" customHeight="1" spans="1:5">
      <c r="A9" s="38" t="s">
        <v>51</v>
      </c>
      <c r="B9" s="41"/>
      <c r="C9" s="38" t="s">
        <v>52</v>
      </c>
      <c r="D9" s="61"/>
      <c r="E9" s="99"/>
    </row>
    <row r="10" ht="20.25" customHeight="1" spans="1:5">
      <c r="A10" s="38" t="s">
        <v>248</v>
      </c>
      <c r="B10" s="41"/>
      <c r="C10" s="38" t="s">
        <v>56</v>
      </c>
      <c r="D10" s="61"/>
      <c r="E10" s="99"/>
    </row>
    <row r="11" ht="20.25" customHeight="1" spans="1:5">
      <c r="A11" s="38" t="s">
        <v>249</v>
      </c>
      <c r="B11" s="41"/>
      <c r="C11" s="38" t="s">
        <v>60</v>
      </c>
      <c r="D11" s="61">
        <v>1092.672406</v>
      </c>
      <c r="E11" s="99"/>
    </row>
    <row r="12" ht="20.25" customHeight="1" spans="1:5">
      <c r="A12" s="38" t="s">
        <v>250</v>
      </c>
      <c r="B12" s="41"/>
      <c r="C12" s="38" t="s">
        <v>64</v>
      </c>
      <c r="D12" s="61"/>
      <c r="E12" s="99"/>
    </row>
    <row r="13" ht="20.25" customHeight="1" spans="1:5">
      <c r="A13" s="54" t="s">
        <v>251</v>
      </c>
      <c r="B13" s="55"/>
      <c r="C13" s="38" t="s">
        <v>68</v>
      </c>
      <c r="D13" s="61"/>
      <c r="E13" s="99"/>
    </row>
    <row r="14" ht="20.25" customHeight="1" spans="1:5">
      <c r="A14" s="38" t="s">
        <v>246</v>
      </c>
      <c r="B14" s="41"/>
      <c r="C14" s="38" t="s">
        <v>72</v>
      </c>
      <c r="D14" s="61">
        <v>445.569468</v>
      </c>
      <c r="E14" s="99"/>
    </row>
    <row r="15" ht="20.25" customHeight="1" spans="1:5">
      <c r="A15" s="38" t="s">
        <v>248</v>
      </c>
      <c r="B15" s="41"/>
      <c r="C15" s="38" t="s">
        <v>76</v>
      </c>
      <c r="D15" s="61"/>
      <c r="E15" s="99"/>
    </row>
    <row r="16" ht="20.25" customHeight="1" spans="1:5">
      <c r="A16" s="38" t="s">
        <v>249</v>
      </c>
      <c r="B16" s="41"/>
      <c r="C16" s="38" t="s">
        <v>80</v>
      </c>
      <c r="D16" s="61">
        <v>55.668642</v>
      </c>
      <c r="E16" s="99"/>
    </row>
    <row r="17" ht="20.25" customHeight="1" spans="1:5">
      <c r="A17" s="38" t="s">
        <v>250</v>
      </c>
      <c r="B17" s="41"/>
      <c r="C17" s="38" t="s">
        <v>84</v>
      </c>
      <c r="D17" s="61"/>
      <c r="E17" s="99"/>
    </row>
    <row r="18" ht="20.25" customHeight="1" spans="1:5">
      <c r="A18" s="38"/>
      <c r="B18" s="41"/>
      <c r="C18" s="38" t="s">
        <v>88</v>
      </c>
      <c r="D18" s="61"/>
      <c r="E18" s="99"/>
    </row>
    <row r="19" ht="20.25" customHeight="1" spans="1:5">
      <c r="A19" s="38"/>
      <c r="B19" s="38"/>
      <c r="C19" s="38" t="s">
        <v>92</v>
      </c>
      <c r="D19" s="61"/>
      <c r="E19" s="99"/>
    </row>
    <row r="20" ht="20.25" customHeight="1" spans="1:5">
      <c r="A20" s="38"/>
      <c r="B20" s="38"/>
      <c r="C20" s="38" t="s">
        <v>96</v>
      </c>
      <c r="D20" s="61"/>
      <c r="E20" s="99"/>
    </row>
    <row r="21" ht="20.25" customHeight="1" spans="1:5">
      <c r="A21" s="38"/>
      <c r="B21" s="38"/>
      <c r="C21" s="38" t="s">
        <v>100</v>
      </c>
      <c r="D21" s="61"/>
      <c r="E21" s="99"/>
    </row>
    <row r="22" ht="20.25" customHeight="1" spans="1:5">
      <c r="A22" s="38"/>
      <c r="B22" s="38"/>
      <c r="C22" s="38" t="s">
        <v>103</v>
      </c>
      <c r="D22" s="61"/>
      <c r="E22" s="99"/>
    </row>
    <row r="23" ht="20.25" customHeight="1" spans="1:5">
      <c r="A23" s="38"/>
      <c r="B23" s="38"/>
      <c r="C23" s="38" t="s">
        <v>106</v>
      </c>
      <c r="D23" s="61"/>
      <c r="E23" s="99"/>
    </row>
    <row r="24" ht="20.25" customHeight="1" spans="1:5">
      <c r="A24" s="38"/>
      <c r="B24" s="38"/>
      <c r="C24" s="38" t="s">
        <v>108</v>
      </c>
      <c r="D24" s="61"/>
      <c r="E24" s="99"/>
    </row>
    <row r="25" ht="20.25" customHeight="1" spans="1:5">
      <c r="A25" s="38"/>
      <c r="B25" s="38"/>
      <c r="C25" s="38" t="s">
        <v>110</v>
      </c>
      <c r="D25" s="61"/>
      <c r="E25" s="99"/>
    </row>
    <row r="26" ht="20.25" customHeight="1" spans="1:5">
      <c r="A26" s="38"/>
      <c r="B26" s="38"/>
      <c r="C26" s="38" t="s">
        <v>112</v>
      </c>
      <c r="D26" s="61">
        <v>101.678256</v>
      </c>
      <c r="E26" s="99"/>
    </row>
    <row r="27" ht="20.25" customHeight="1" spans="1:5">
      <c r="A27" s="38"/>
      <c r="B27" s="38"/>
      <c r="C27" s="38" t="s">
        <v>114</v>
      </c>
      <c r="D27" s="61"/>
      <c r="E27" s="99"/>
    </row>
    <row r="28" ht="20.25" customHeight="1" spans="1:5">
      <c r="A28" s="38"/>
      <c r="B28" s="38"/>
      <c r="C28" s="38" t="s">
        <v>116</v>
      </c>
      <c r="D28" s="61"/>
      <c r="E28" s="99"/>
    </row>
    <row r="29" ht="20.25" customHeight="1" spans="1:5">
      <c r="A29" s="38"/>
      <c r="B29" s="38"/>
      <c r="C29" s="38" t="s">
        <v>118</v>
      </c>
      <c r="D29" s="61"/>
      <c r="E29" s="99"/>
    </row>
    <row r="30" ht="20.25" customHeight="1" spans="1:5">
      <c r="A30" s="38"/>
      <c r="B30" s="38"/>
      <c r="C30" s="38" t="s">
        <v>120</v>
      </c>
      <c r="D30" s="61"/>
      <c r="E30" s="99"/>
    </row>
    <row r="31" ht="20.25" customHeight="1" spans="1:5">
      <c r="A31" s="38"/>
      <c r="B31" s="38"/>
      <c r="C31" s="38" t="s">
        <v>122</v>
      </c>
      <c r="D31" s="61"/>
      <c r="E31" s="99"/>
    </row>
    <row r="32" ht="20.25" customHeight="1" spans="1:5">
      <c r="A32" s="38"/>
      <c r="B32" s="38"/>
      <c r="C32" s="38" t="s">
        <v>124</v>
      </c>
      <c r="D32" s="61"/>
      <c r="E32" s="99"/>
    </row>
    <row r="33" ht="20.25" customHeight="1" spans="1:5">
      <c r="A33" s="38"/>
      <c r="B33" s="38"/>
      <c r="C33" s="38" t="s">
        <v>126</v>
      </c>
      <c r="D33" s="61"/>
      <c r="E33" s="99"/>
    </row>
    <row r="34" ht="20.25" customHeight="1" spans="1:5">
      <c r="A34" s="38"/>
      <c r="B34" s="38"/>
      <c r="C34" s="38" t="s">
        <v>127</v>
      </c>
      <c r="D34" s="61"/>
      <c r="E34" s="99"/>
    </row>
    <row r="35" ht="20.25" customHeight="1" spans="1:5">
      <c r="A35" s="38"/>
      <c r="B35" s="38"/>
      <c r="C35" s="38" t="s">
        <v>128</v>
      </c>
      <c r="D35" s="61"/>
      <c r="E35" s="99"/>
    </row>
    <row r="36" ht="20.25" customHeight="1" spans="1:5">
      <c r="A36" s="38"/>
      <c r="B36" s="38"/>
      <c r="C36" s="38" t="s">
        <v>129</v>
      </c>
      <c r="D36" s="61"/>
      <c r="E36" s="99"/>
    </row>
    <row r="37" ht="20.25" customHeight="1" spans="1:5">
      <c r="A37" s="38"/>
      <c r="B37" s="38"/>
      <c r="C37" s="38"/>
      <c r="D37" s="38"/>
      <c r="E37" s="99"/>
    </row>
    <row r="38" ht="20.25" customHeight="1" spans="1:5">
      <c r="A38" s="54"/>
      <c r="B38" s="54"/>
      <c r="C38" s="54" t="s">
        <v>252</v>
      </c>
      <c r="D38" s="55"/>
      <c r="E38" s="100"/>
    </row>
    <row r="39" ht="20.25" customHeight="1" spans="1:5">
      <c r="A39" s="54"/>
      <c r="B39" s="54"/>
      <c r="C39" s="54"/>
      <c r="D39" s="54"/>
      <c r="E39" s="100"/>
    </row>
    <row r="40" ht="20.25" customHeight="1" spans="1:5">
      <c r="A40" s="22" t="s">
        <v>253</v>
      </c>
      <c r="B40" s="55">
        <v>1695.588772</v>
      </c>
      <c r="C40" s="22" t="s">
        <v>254</v>
      </c>
      <c r="D40" s="64">
        <v>1695.588772</v>
      </c>
      <c r="E40" s="100"/>
    </row>
    <row r="41" s="59" customFormat="1" ht="16.35" customHeight="1" spans="1:4">
      <c r="A41" s="96" t="s">
        <v>255</v>
      </c>
      <c r="B41" s="96"/>
      <c r="C41" s="96"/>
      <c r="D41" s="35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I12" sqref="I12"/>
    </sheetView>
  </sheetViews>
  <sheetFormatPr defaultColWidth="10" defaultRowHeight="14.4"/>
  <cols>
    <col min="1" max="2" width="4.88888888888889" customWidth="1"/>
    <col min="3" max="3" width="6" customWidth="1"/>
    <col min="4" max="4" width="9" customWidth="1"/>
    <col min="5" max="6" width="16.4444444444444" customWidth="1"/>
    <col min="7" max="7" width="11.5555555555556" customWidth="1"/>
    <col min="8" max="8" width="12.4444444444444" customWidth="1"/>
    <col min="9" max="9" width="14.6666666666667" customWidth="1"/>
    <col min="10" max="10" width="11.4444444444444" customWidth="1"/>
    <col min="11" max="11" width="19" customWidth="1"/>
  </cols>
  <sheetData>
    <row r="1" ht="16.35" customHeight="1" spans="1:11">
      <c r="A1" s="47"/>
      <c r="D1" s="47"/>
      <c r="K1" s="97" t="s">
        <v>256</v>
      </c>
    </row>
    <row r="2" ht="43.05" customHeight="1" spans="1:11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15" customHeight="1" spans="1:11">
      <c r="A3" s="19" t="s">
        <v>34</v>
      </c>
      <c r="B3" s="19"/>
      <c r="C3" s="19"/>
      <c r="D3" s="19"/>
      <c r="E3" s="19"/>
      <c r="F3" s="19"/>
      <c r="G3" s="19"/>
      <c r="H3" s="19"/>
      <c r="I3" s="19"/>
      <c r="J3" s="45" t="s">
        <v>35</v>
      </c>
      <c r="K3" s="45"/>
    </row>
    <row r="4" ht="25.05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/>
      <c r="I4" s="20"/>
      <c r="J4" s="20"/>
      <c r="K4" s="20" t="s">
        <v>167</v>
      </c>
    </row>
    <row r="5" ht="20.7" customHeight="1" spans="1:11">
      <c r="A5" s="20"/>
      <c r="B5" s="20"/>
      <c r="C5" s="20"/>
      <c r="D5" s="20"/>
      <c r="E5" s="20"/>
      <c r="F5" s="20"/>
      <c r="G5" s="20" t="s">
        <v>142</v>
      </c>
      <c r="H5" s="20" t="s">
        <v>257</v>
      </c>
      <c r="I5" s="20"/>
      <c r="J5" s="20" t="s">
        <v>258</v>
      </c>
      <c r="K5" s="20"/>
    </row>
    <row r="6" ht="28.5" customHeight="1" spans="1:11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/>
      <c r="H6" s="20" t="s">
        <v>235</v>
      </c>
      <c r="I6" s="20" t="s">
        <v>227</v>
      </c>
      <c r="J6" s="20"/>
      <c r="K6" s="20"/>
    </row>
    <row r="7" ht="22.8" customHeight="1" spans="1:11">
      <c r="A7" s="38"/>
      <c r="B7" s="38"/>
      <c r="C7" s="38"/>
      <c r="D7" s="54"/>
      <c r="E7" s="54" t="s">
        <v>140</v>
      </c>
      <c r="F7" s="55">
        <v>1695.588772</v>
      </c>
      <c r="G7" s="55">
        <v>1680.588772</v>
      </c>
      <c r="H7" s="55">
        <v>1288.229396</v>
      </c>
      <c r="I7" s="55">
        <v>304.059376</v>
      </c>
      <c r="J7" s="55">
        <v>88.3</v>
      </c>
      <c r="K7" s="55">
        <v>15</v>
      </c>
    </row>
    <row r="8" ht="22.8" customHeight="1" spans="1:11">
      <c r="A8" s="38"/>
      <c r="B8" s="38"/>
      <c r="C8" s="38"/>
      <c r="D8" s="56" t="s">
        <v>158</v>
      </c>
      <c r="E8" s="56" t="s">
        <v>159</v>
      </c>
      <c r="F8" s="55">
        <v>1695.588772</v>
      </c>
      <c r="G8" s="55">
        <v>1680.588772</v>
      </c>
      <c r="H8" s="55">
        <v>1288.229396</v>
      </c>
      <c r="I8" s="55">
        <v>304.059376</v>
      </c>
      <c r="J8" s="55">
        <v>88.3</v>
      </c>
      <c r="K8" s="55">
        <v>15</v>
      </c>
    </row>
    <row r="9" ht="22.8" customHeight="1" spans="1:11">
      <c r="A9" s="38"/>
      <c r="B9" s="38"/>
      <c r="C9" s="38"/>
      <c r="D9" s="60" t="s">
        <v>160</v>
      </c>
      <c r="E9" s="60" t="s">
        <v>161</v>
      </c>
      <c r="F9" s="55">
        <v>1695.588772</v>
      </c>
      <c r="G9" s="55">
        <v>1680.588772</v>
      </c>
      <c r="H9" s="55">
        <v>1288.229396</v>
      </c>
      <c r="I9" s="55">
        <v>304.059376</v>
      </c>
      <c r="J9" s="55">
        <v>88.3</v>
      </c>
      <c r="K9" s="55">
        <v>15</v>
      </c>
    </row>
    <row r="10" ht="22.8" customHeight="1" spans="1:11">
      <c r="A10" s="22" t="s">
        <v>174</v>
      </c>
      <c r="B10" s="22"/>
      <c r="C10" s="22"/>
      <c r="D10" s="54" t="s">
        <v>259</v>
      </c>
      <c r="E10" s="54" t="s">
        <v>260</v>
      </c>
      <c r="F10" s="55">
        <v>1092.672406</v>
      </c>
      <c r="G10" s="55">
        <v>1077.672406</v>
      </c>
      <c r="H10" s="55">
        <v>984.2777</v>
      </c>
      <c r="I10" s="55">
        <v>5.094706</v>
      </c>
      <c r="J10" s="55">
        <v>88.3</v>
      </c>
      <c r="K10" s="55">
        <v>15</v>
      </c>
    </row>
    <row r="11" ht="22.8" customHeight="1" spans="1:11">
      <c r="A11" s="22" t="s">
        <v>174</v>
      </c>
      <c r="B11" s="95" t="s">
        <v>176</v>
      </c>
      <c r="C11" s="22"/>
      <c r="D11" s="54" t="s">
        <v>261</v>
      </c>
      <c r="E11" s="54" t="s">
        <v>262</v>
      </c>
      <c r="F11" s="55">
        <v>1092.672406</v>
      </c>
      <c r="G11" s="55">
        <v>1077.672406</v>
      </c>
      <c r="H11" s="55">
        <v>984.2777</v>
      </c>
      <c r="I11" s="55">
        <v>5.094706</v>
      </c>
      <c r="J11" s="55">
        <v>88.3</v>
      </c>
      <c r="K11" s="55">
        <v>15</v>
      </c>
    </row>
    <row r="12" ht="22.8" customHeight="1" spans="1:11">
      <c r="A12" s="66" t="s">
        <v>174</v>
      </c>
      <c r="B12" s="66" t="s">
        <v>176</v>
      </c>
      <c r="C12" s="66" t="s">
        <v>179</v>
      </c>
      <c r="D12" s="57" t="s">
        <v>263</v>
      </c>
      <c r="E12" s="38" t="s">
        <v>264</v>
      </c>
      <c r="F12" s="69">
        <v>1092.672406</v>
      </c>
      <c r="G12" s="69">
        <v>1077.672406</v>
      </c>
      <c r="H12" s="70">
        <v>984.2777</v>
      </c>
      <c r="I12" s="70">
        <v>5.094706</v>
      </c>
      <c r="J12" s="70">
        <v>88.3</v>
      </c>
      <c r="K12" s="70">
        <v>15</v>
      </c>
    </row>
    <row r="13" ht="22.8" customHeight="1" spans="1:11">
      <c r="A13" s="22" t="s">
        <v>182</v>
      </c>
      <c r="B13" s="22"/>
      <c r="C13" s="22"/>
      <c r="D13" s="54" t="s">
        <v>265</v>
      </c>
      <c r="E13" s="54" t="s">
        <v>266</v>
      </c>
      <c r="F13" s="67">
        <v>445.569468</v>
      </c>
      <c r="G13" s="67">
        <v>445.569468</v>
      </c>
      <c r="H13" s="67">
        <v>146.604798</v>
      </c>
      <c r="I13" s="67">
        <v>298.96567</v>
      </c>
      <c r="J13" s="67">
        <v>0</v>
      </c>
      <c r="K13" s="67">
        <v>0</v>
      </c>
    </row>
    <row r="14" ht="22.8" customHeight="1" spans="1:11">
      <c r="A14" s="22" t="s">
        <v>182</v>
      </c>
      <c r="B14" s="95" t="s">
        <v>184</v>
      </c>
      <c r="C14" s="22"/>
      <c r="D14" s="54" t="s">
        <v>267</v>
      </c>
      <c r="E14" s="54" t="s">
        <v>268</v>
      </c>
      <c r="F14" s="67">
        <v>434.535678</v>
      </c>
      <c r="G14" s="67">
        <v>434.535678</v>
      </c>
      <c r="H14" s="67">
        <v>135.571008</v>
      </c>
      <c r="I14" s="67">
        <v>298.96567</v>
      </c>
      <c r="J14" s="67">
        <v>0</v>
      </c>
      <c r="K14" s="67">
        <v>0</v>
      </c>
    </row>
    <row r="15" ht="22.8" customHeight="1" spans="1:11">
      <c r="A15" s="66" t="s">
        <v>182</v>
      </c>
      <c r="B15" s="66" t="s">
        <v>184</v>
      </c>
      <c r="C15" s="66" t="s">
        <v>176</v>
      </c>
      <c r="D15" s="57" t="s">
        <v>269</v>
      </c>
      <c r="E15" s="38" t="s">
        <v>270</v>
      </c>
      <c r="F15" s="69">
        <v>298.96567</v>
      </c>
      <c r="G15" s="69">
        <v>298.96567</v>
      </c>
      <c r="H15" s="70"/>
      <c r="I15" s="69">
        <v>298.96567</v>
      </c>
      <c r="J15" s="70"/>
      <c r="K15" s="70"/>
    </row>
    <row r="16" ht="22.8" customHeight="1" spans="1:11">
      <c r="A16" s="66" t="s">
        <v>182</v>
      </c>
      <c r="B16" s="66" t="s">
        <v>184</v>
      </c>
      <c r="C16" s="66" t="s">
        <v>184</v>
      </c>
      <c r="D16" s="57" t="s">
        <v>271</v>
      </c>
      <c r="E16" s="38" t="s">
        <v>272</v>
      </c>
      <c r="F16" s="69">
        <v>135.571008</v>
      </c>
      <c r="G16" s="69">
        <v>135.571008</v>
      </c>
      <c r="H16" s="70">
        <v>135.571008</v>
      </c>
      <c r="I16" s="70"/>
      <c r="J16" s="70"/>
      <c r="K16" s="70"/>
    </row>
    <row r="17" ht="22.8" customHeight="1" spans="1:11">
      <c r="A17" s="22" t="s">
        <v>182</v>
      </c>
      <c r="B17" s="95" t="s">
        <v>191</v>
      </c>
      <c r="C17" s="22"/>
      <c r="D17" s="54" t="s">
        <v>273</v>
      </c>
      <c r="E17" s="54" t="s">
        <v>274</v>
      </c>
      <c r="F17" s="67">
        <v>6.368382</v>
      </c>
      <c r="G17" s="67">
        <v>6.368382</v>
      </c>
      <c r="H17" s="67">
        <v>6.368382</v>
      </c>
      <c r="I17" s="67">
        <v>0</v>
      </c>
      <c r="J17" s="67">
        <v>0</v>
      </c>
      <c r="K17" s="67">
        <v>0</v>
      </c>
    </row>
    <row r="18" ht="22.8" customHeight="1" spans="1:11">
      <c r="A18" s="66" t="s">
        <v>182</v>
      </c>
      <c r="B18" s="66" t="s">
        <v>191</v>
      </c>
      <c r="C18" s="66" t="s">
        <v>194</v>
      </c>
      <c r="D18" s="57" t="s">
        <v>275</v>
      </c>
      <c r="E18" s="38" t="s">
        <v>276</v>
      </c>
      <c r="F18" s="69">
        <v>6.368382</v>
      </c>
      <c r="G18" s="69">
        <v>6.368382</v>
      </c>
      <c r="H18" s="70">
        <v>6.368382</v>
      </c>
      <c r="I18" s="70"/>
      <c r="J18" s="70"/>
      <c r="K18" s="70"/>
    </row>
    <row r="19" ht="22.8" customHeight="1" spans="1:11">
      <c r="A19" s="22" t="s">
        <v>182</v>
      </c>
      <c r="B19" s="95" t="s">
        <v>197</v>
      </c>
      <c r="C19" s="22"/>
      <c r="D19" s="54" t="s">
        <v>277</v>
      </c>
      <c r="E19" s="54" t="s">
        <v>278</v>
      </c>
      <c r="F19" s="68">
        <v>4.664408</v>
      </c>
      <c r="G19" s="68">
        <v>4.664408</v>
      </c>
      <c r="H19" s="68">
        <v>4.664408</v>
      </c>
      <c r="I19" s="67">
        <v>0</v>
      </c>
      <c r="J19" s="67">
        <v>0</v>
      </c>
      <c r="K19" s="67">
        <v>0</v>
      </c>
    </row>
    <row r="20" ht="22.8" customHeight="1" spans="1:11">
      <c r="A20" s="66" t="s">
        <v>182</v>
      </c>
      <c r="B20" s="66" t="s">
        <v>197</v>
      </c>
      <c r="C20" s="66" t="s">
        <v>176</v>
      </c>
      <c r="D20" s="57" t="s">
        <v>279</v>
      </c>
      <c r="E20" s="38" t="s">
        <v>280</v>
      </c>
      <c r="F20" s="70">
        <v>4.664408</v>
      </c>
      <c r="G20" s="70">
        <v>4.664408</v>
      </c>
      <c r="H20" s="70">
        <v>4.664408</v>
      </c>
      <c r="I20" s="70"/>
      <c r="J20" s="70"/>
      <c r="K20" s="70"/>
    </row>
    <row r="21" ht="22.8" customHeight="1" spans="1:11">
      <c r="A21" s="22" t="s">
        <v>202</v>
      </c>
      <c r="B21" s="22"/>
      <c r="C21" s="22"/>
      <c r="D21" s="54" t="s">
        <v>281</v>
      </c>
      <c r="E21" s="54" t="s">
        <v>282</v>
      </c>
      <c r="F21" s="67">
        <v>55.668642</v>
      </c>
      <c r="G21" s="67">
        <v>55.668642</v>
      </c>
      <c r="H21" s="67">
        <v>55.668642</v>
      </c>
      <c r="I21" s="67">
        <v>0</v>
      </c>
      <c r="J21" s="67">
        <v>0</v>
      </c>
      <c r="K21" s="67">
        <v>0</v>
      </c>
    </row>
    <row r="22" ht="22.8" customHeight="1" spans="1:11">
      <c r="A22" s="22" t="s">
        <v>202</v>
      </c>
      <c r="B22" s="95" t="s">
        <v>191</v>
      </c>
      <c r="C22" s="22"/>
      <c r="D22" s="54" t="s">
        <v>283</v>
      </c>
      <c r="E22" s="54" t="s">
        <v>284</v>
      </c>
      <c r="F22" s="67">
        <v>55.668642</v>
      </c>
      <c r="G22" s="67">
        <v>55.668642</v>
      </c>
      <c r="H22" s="67">
        <v>55.668642</v>
      </c>
      <c r="I22" s="67">
        <v>0</v>
      </c>
      <c r="J22" s="67">
        <v>0</v>
      </c>
      <c r="K22" s="67">
        <v>0</v>
      </c>
    </row>
    <row r="23" ht="22.8" customHeight="1" spans="1:11">
      <c r="A23" s="66" t="s">
        <v>202</v>
      </c>
      <c r="B23" s="66" t="s">
        <v>191</v>
      </c>
      <c r="C23" s="66" t="s">
        <v>176</v>
      </c>
      <c r="D23" s="57" t="s">
        <v>285</v>
      </c>
      <c r="E23" s="38" t="s">
        <v>286</v>
      </c>
      <c r="F23" s="69">
        <v>55.668642</v>
      </c>
      <c r="G23" s="69">
        <v>55.668642</v>
      </c>
      <c r="H23" s="70">
        <v>55.668642</v>
      </c>
      <c r="I23" s="70"/>
      <c r="J23" s="70"/>
      <c r="K23" s="70"/>
    </row>
    <row r="24" customFormat="1" ht="22.8" customHeight="1" spans="1:11">
      <c r="A24" s="22" t="s">
        <v>208</v>
      </c>
      <c r="B24" s="22"/>
      <c r="C24" s="22"/>
      <c r="D24" s="54" t="s">
        <v>287</v>
      </c>
      <c r="E24" s="54" t="s">
        <v>288</v>
      </c>
      <c r="F24" s="55">
        <v>101.678256</v>
      </c>
      <c r="G24" s="55">
        <v>101.678256</v>
      </c>
      <c r="H24" s="55">
        <v>101.678256</v>
      </c>
      <c r="I24" s="55">
        <v>0</v>
      </c>
      <c r="J24" s="55">
        <v>0</v>
      </c>
      <c r="K24" s="55">
        <v>0</v>
      </c>
    </row>
    <row r="25" ht="22.8" customHeight="1" spans="1:11">
      <c r="A25" s="22" t="s">
        <v>208</v>
      </c>
      <c r="B25" s="95" t="s">
        <v>176</v>
      </c>
      <c r="C25" s="22"/>
      <c r="D25" s="54" t="s">
        <v>289</v>
      </c>
      <c r="E25" s="54" t="s">
        <v>290</v>
      </c>
      <c r="F25" s="55">
        <v>101.678256</v>
      </c>
      <c r="G25" s="55">
        <v>101.678256</v>
      </c>
      <c r="H25" s="55">
        <v>101.678256</v>
      </c>
      <c r="I25" s="55">
        <v>0</v>
      </c>
      <c r="J25" s="55">
        <v>0</v>
      </c>
      <c r="K25" s="55">
        <v>0</v>
      </c>
    </row>
    <row r="26" ht="22.8" customHeight="1" spans="1:11">
      <c r="A26" s="66" t="s">
        <v>208</v>
      </c>
      <c r="B26" s="66" t="s">
        <v>176</v>
      </c>
      <c r="C26" s="66" t="s">
        <v>212</v>
      </c>
      <c r="D26" s="57" t="s">
        <v>291</v>
      </c>
      <c r="E26" s="38" t="s">
        <v>292</v>
      </c>
      <c r="F26" s="41">
        <v>101.678256</v>
      </c>
      <c r="G26" s="41">
        <v>101.678256</v>
      </c>
      <c r="H26" s="61">
        <v>101.678256</v>
      </c>
      <c r="I26" s="61"/>
      <c r="J26" s="61"/>
      <c r="K26" s="61"/>
    </row>
    <row r="27" s="59" customFormat="1" ht="15" customHeight="1" spans="1:11">
      <c r="A27" s="96" t="s">
        <v>293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朱莎琼</cp:lastModifiedBy>
  <dcterms:created xsi:type="dcterms:W3CDTF">2022-04-13T06:32:00Z</dcterms:created>
  <dcterms:modified xsi:type="dcterms:W3CDTF">2025-06-30T22:47:12Z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8F0F16FCFB0B45698D61D5A27832889F_13</vt:lpwstr>
  </property>
  <property fmtid="{D5CDD505-2E9C-101B-9397-08002B2CF9AE}" pid="4" name="commondata">
    <vt:lpwstr>eyJoZGlkIjoiMzViOWEwOTFlZGU2OGM5YmQxNzdlNzY0NWNlZTEzZGMifQ==</vt:lpwstr>
  </property>
</Properties>
</file>