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E:\常青\2024项目\楼区预决算\对方文件\巡察（定稿、已发）\巡查预决算定稿\预算定稿\"/>
    </mc:Choice>
  </mc:AlternateContent>
  <xr:revisionPtr revIDLastSave="0" documentId="13_ncr:1_{5C13324A-47EB-44B6-A59F-6DB5C141A628}" xr6:coauthVersionLast="47" xr6:coauthVersionMax="47" xr10:uidLastSave="{00000000-0000-0000-0000-000000000000}"/>
  <bookViews>
    <workbookView xWindow="-108" yWindow="-108" windowWidth="23256" windowHeight="12720" firstSheet="25" activeTab="27"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definedNames>
    <definedName name="_xlnm._FilterDatabase" localSheetId="27" hidden="1">'26政府采购预算表（货物、工程采购、购买服务）'!$A$8:$AF$43</definedName>
  </definedNames>
  <calcPr calcId="191029"/>
</workbook>
</file>

<file path=xl/calcChain.xml><?xml version="1.0" encoding="utf-8"?>
<calcChain xmlns="http://schemas.openxmlformats.org/spreadsheetml/2006/main">
  <c r="D6" i="27" l="1"/>
  <c r="P8" i="28"/>
  <c r="O8" i="28"/>
  <c r="N8" i="28"/>
  <c r="M8" i="28"/>
  <c r="E7" i="27"/>
  <c r="E6" i="27"/>
  <c r="H7" i="26"/>
  <c r="G7" i="26"/>
  <c r="F7" i="26"/>
  <c r="E7" i="26"/>
</calcChain>
</file>

<file path=xl/sharedStrings.xml><?xml version="1.0" encoding="utf-8"?>
<sst xmlns="http://schemas.openxmlformats.org/spreadsheetml/2006/main" count="1958" uniqueCount="668">
  <si>
    <t>2023年岳阳地区部门预算公开表</t>
  </si>
  <si>
    <t>单位代码：</t>
  </si>
  <si>
    <t>单位名称：</t>
  </si>
  <si>
    <t>中共岳阳楼区委巡察工作领导小组办公室</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</si>
  <si>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</si>
  <si>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</si>
  <si>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</si>
  <si>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</si>
  <si>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</si>
  <si>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</si>
  <si>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</si>
  <si>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</si>
  <si>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</si>
  <si>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</si>
  <si>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</si>
  <si>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</si>
  <si>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</si>
  <si>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</si>
  <si>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</si>
  <si>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</si>
  <si>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</si>
  <si>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</si>
  <si>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</si>
  <si>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</si>
  <si>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</si>
  <si>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</si>
  <si>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</si>
  <si>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</si>
  <si>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</si>
  <si>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</si>
  <si>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</si>
  <si>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</si>
  <si>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</si>
  <si>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</si>
  <si>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</si>
  <si>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</si>
  <si>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</si>
  <si>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</si>
  <si>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</si>
  <si>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</si>
  <si>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</si>
  <si>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</si>
  <si>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</si>
  <si>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</si>
  <si>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</si>
  <si>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</si>
  <si>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</si>
  <si>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</si>
  <si>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</si>
  <si>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</si>
  <si>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</si>
  <si>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</si>
  <si>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</si>
  <si>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</si>
  <si>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</si>
  <si>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</si>
  <si>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</si>
  <si>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</si>
  <si>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</si>
  <si>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</si>
  <si>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</si>
  <si>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</si>
  <si>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</si>
  <si>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</si>
  <si>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</si>
  <si>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</si>
  <si>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</si>
  <si>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</si>
  <si>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</si>
  <si>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</si>
  <si>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</si>
  <si>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</si>
  <si>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</si>
  <si>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</si>
  <si>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</si>
  <si>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</si>
  <si>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</si>
  <si>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</si>
  <si>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</si>
  <si>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</si>
  <si>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</si>
  <si>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</si>
  <si>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</si>
  <si>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</si>
  <si>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</si>
  <si>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</si>
  <si>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</si>
  <si>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</si>
  <si>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</si>
  <si>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</si>
  <si>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</si>
  <si>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</si>
  <si>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</si>
  <si>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</si>
  <si>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</si>
  <si>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</si>
  <si>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</si>
  <si>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</si>
  <si>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</si>
  <si>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</si>
  <si>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</si>
  <si>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</si>
  <si>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</si>
  <si>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</si>
  <si>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</si>
  <si>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</si>
  <si>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</si>
  <si>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</si>
  <si>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</si>
  <si>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</si>
  <si>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</si>
  <si>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</si>
  <si>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</si>
  <si>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</si>
  <si>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</si>
  <si>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</si>
  <si>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</si>
  <si>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</si>
  <si>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</si>
  <si>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</si>
  <si>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</si>
  <si>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</si>
  <si>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</si>
  <si>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</si>
  <si>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</si>
  <si>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</si>
  <si>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</si>
  <si>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</si>
  <si>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</si>
  <si>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</si>
  <si>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</si>
  <si>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</si>
  <si>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</si>
  <si>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</si>
  <si>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</si>
  <si>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</si>
  <si>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</si>
  <si>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</si>
  <si>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</si>
  <si>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</si>
  <si>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</si>
  <si>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</si>
  <si>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</si>
  <si>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</si>
  <si>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</si>
  <si>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</si>
  <si>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</si>
  <si>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</si>
  <si>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</si>
  <si>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</si>
  <si>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</si>
  <si>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</si>
  <si>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</si>
  <si>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</si>
  <si>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</si>
  <si>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</si>
  <si>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</si>
  <si>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106026</t>
  </si>
  <si>
    <t xml:space="preserve">  中共岳阳楼区委巡察工作领导小组办公室</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</si>
  <si>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</si>
  <si>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</si>
  <si>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</si>
  <si>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</si>
  <si>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</si>
  <si>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</si>
  <si>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</si>
  <si>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</si>
  <si>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</si>
  <si>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</si>
  <si>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</si>
  <si>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</si>
  <si>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</si>
  <si>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</si>
  <si>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11</t>
  </si>
  <si>
    <t>20111</t>
  </si>
  <si>
    <t>纪检监察事务</t>
  </si>
  <si>
    <t>06</t>
  </si>
  <si>
    <t xml:space="preserve">    2011106</t>
  </si>
  <si>
    <t xml:space="preserve">    巡视工作</t>
  </si>
  <si>
    <t>208</t>
  </si>
  <si>
    <t>社会保障和就业支出</t>
  </si>
  <si>
    <t>05</t>
  </si>
  <si>
    <t>20805</t>
  </si>
  <si>
    <t>行政事业单位养老支出</t>
  </si>
  <si>
    <t xml:space="preserve">    2080505</t>
  </si>
  <si>
    <t xml:space="preserve">    机关事业单位基本养老保险缴费支出</t>
  </si>
  <si>
    <t xml:space="preserve">    2080506</t>
  </si>
  <si>
    <t xml:space="preserve">    机关事业单位职业年金缴费支出</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</si>
  <si>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</si>
  <si>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</si>
  <si>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</si>
  <si>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</si>
  <si>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</si>
  <si>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</si>
  <si>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</si>
  <si>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</si>
  <si>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</si>
  <si>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</si>
  <si>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</si>
  <si>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</si>
  <si>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</si>
  <si>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</si>
  <si>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</si>
  <si>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01</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</si>
  <si>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</si>
  <si>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</si>
  <si>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</si>
  <si>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</si>
  <si>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</si>
  <si>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</si>
  <si>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</si>
  <si>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</si>
  <si>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</si>
  <si>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</si>
  <si>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</si>
  <si>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</si>
  <si>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</si>
  <si>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</si>
  <si>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</si>
  <si>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</si>
  <si>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</si>
  <si>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</si>
  <si>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</si>
  <si>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</si>
  <si>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</si>
  <si>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</si>
  <si>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</si>
  <si>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</si>
  <si>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</si>
  <si>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</si>
  <si>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</si>
  <si>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</si>
  <si>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</si>
  <si>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</si>
  <si>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</si>
  <si>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</si>
  <si>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</si>
  <si>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</si>
  <si>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</si>
  <si>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</si>
  <si>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</si>
  <si>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</si>
  <si>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</si>
  <si>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</si>
  <si>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</si>
  <si>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</si>
  <si>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</si>
  <si>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</si>
  <si>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</si>
  <si>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</si>
  <si>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</si>
  <si>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</si>
  <si>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</si>
  <si>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</si>
  <si>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</si>
  <si>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</si>
  <si>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</si>
  <si>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</si>
  <si>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</si>
  <si>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</si>
  <si>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</si>
  <si>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20111</t>
  </si>
  <si>
    <t xml:space="preserve">    纪检监察事务</t>
  </si>
  <si>
    <t xml:space="preserve">     2011106</t>
  </si>
  <si>
    <t xml:space="preserve">     巡视工作</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</si>
  <si>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</si>
  <si>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</si>
  <si>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</si>
  <si>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</si>
  <si>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</si>
  <si>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</si>
  <si>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</si>
  <si>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</si>
  <si>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</si>
  <si>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</si>
  <si>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</si>
  <si>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</si>
  <si>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</si>
  <si>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</si>
  <si>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</si>
  <si>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</si>
  <si>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</si>
  <si>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</si>
  <si>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</si>
  <si>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</si>
  <si>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</si>
  <si>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</si>
  <si>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</si>
  <si>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</si>
  <si>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</si>
  <si>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</si>
  <si>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</si>
  <si>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</si>
  <si>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</si>
  <si>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</si>
  <si>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</si>
  <si>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部门公开表23</t>
  </si>
  <si>
    <t>106</t>
  </si>
  <si>
    <t>中共岳阳市岳阳楼区委员会</t>
  </si>
  <si>
    <t>部门公开表09</t>
  </si>
  <si>
    <t>经济科目</t>
  </si>
  <si>
    <t>经济科目编码</t>
  </si>
  <si>
    <t>经济科目名称</t>
  </si>
  <si>
    <t>301</t>
  </si>
  <si>
    <t>30102</t>
  </si>
  <si>
    <t>津贴补贴</t>
  </si>
  <si>
    <t>07</t>
  </si>
  <si>
    <t>30107</t>
  </si>
  <si>
    <t>绩效工资</t>
  </si>
  <si>
    <t>30103</t>
  </si>
  <si>
    <t>奖金</t>
  </si>
  <si>
    <t>30101</t>
  </si>
  <si>
    <t>基本工资</t>
  </si>
  <si>
    <t>30106</t>
  </si>
  <si>
    <t>伙食补助费</t>
  </si>
  <si>
    <t>08</t>
  </si>
  <si>
    <t>30108</t>
  </si>
  <si>
    <t>机关事业单位基本养老保险缴费</t>
  </si>
  <si>
    <t>09</t>
  </si>
  <si>
    <t>30109</t>
  </si>
  <si>
    <t>职业年金缴费</t>
  </si>
  <si>
    <t>30111</t>
  </si>
  <si>
    <t>公务员医疗补助缴费</t>
  </si>
  <si>
    <t>12</t>
  </si>
  <si>
    <t>30112</t>
  </si>
  <si>
    <t>其他社会保障缴费</t>
  </si>
  <si>
    <t>10</t>
  </si>
  <si>
    <t>30110</t>
  </si>
  <si>
    <t>职工基本医疗保险缴费</t>
  </si>
  <si>
    <t>13</t>
  </si>
  <si>
    <t>30113</t>
  </si>
  <si>
    <t>住房公积金</t>
  </si>
  <si>
    <t>303</t>
  </si>
  <si>
    <t>30399</t>
  </si>
  <si>
    <t>其他对个人和家庭的补助</t>
  </si>
  <si>
    <t>302</t>
  </si>
  <si>
    <t>商品和服务支出</t>
  </si>
  <si>
    <t>39</t>
  </si>
  <si>
    <t>30239</t>
  </si>
  <si>
    <t>其他交通费用</t>
  </si>
  <si>
    <t>17</t>
  </si>
  <si>
    <t>30217</t>
  </si>
  <si>
    <t>公务接待费</t>
  </si>
  <si>
    <t>30228</t>
  </si>
  <si>
    <t>工会经费</t>
  </si>
  <si>
    <t>30202</t>
  </si>
  <si>
    <t>印刷费</t>
  </si>
  <si>
    <t>30299</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</si>
  <si>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</si>
  <si>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</si>
  <si>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</si>
  <si>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</si>
  <si>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</si>
  <si>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</si>
  <si>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</si>
  <si>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</si>
  <si>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</si>
  <si>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</si>
  <si>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</si>
  <si>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</si>
  <si>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</si>
  <si>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</si>
  <si>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</si>
  <si>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</si>
  <si>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</si>
  <si>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</si>
  <si>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</si>
  <si>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</si>
  <si>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</si>
  <si>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</si>
  <si>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</si>
  <si>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</si>
  <si>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</si>
  <si>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</si>
  <si>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</si>
  <si>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</si>
  <si>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</si>
  <si>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</si>
  <si>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</si>
  <si>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</si>
  <si>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</si>
  <si>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</si>
  <si>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</si>
  <si>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</si>
  <si>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</si>
  <si>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</si>
  <si>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办公费</t>
  </si>
  <si>
    <t>咨询费</t>
  </si>
  <si>
    <t>手续费</t>
  </si>
  <si>
    <t>水费</t>
  </si>
  <si>
    <t>电费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</si>
  <si>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</si>
  <si>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</si>
  <si>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</si>
  <si>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</si>
  <si>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</si>
  <si>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</si>
  <si>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</si>
  <si>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</si>
  <si>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</si>
  <si>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</si>
  <si>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</si>
  <si>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</si>
  <si>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</si>
  <si>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</si>
  <si>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</si>
  <si>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</si>
  <si>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</si>
  <si>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</si>
  <si>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</si>
  <si>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</si>
  <si>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</si>
  <si>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</si>
  <si>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</si>
  <si>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</si>
  <si>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</si>
  <si>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</si>
  <si>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</si>
  <si>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</si>
  <si>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</si>
  <si>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</si>
  <si>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</si>
  <si>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</si>
  <si>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</si>
  <si>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</si>
  <si>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</si>
  <si>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</si>
  <si>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</si>
  <si>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</si>
  <si>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</si>
  <si>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</si>
  <si>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</si>
  <si>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</si>
  <si>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</si>
  <si>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</si>
  <si>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</si>
  <si>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</si>
  <si>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106026</t>
  </si>
  <si>
    <t xml:space="preserve">   业务工作经费</t>
  </si>
  <si>
    <t>填报单位：中共岳阳楼区委巡察工作领导小组办公室</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</si>
  <si>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</si>
  <si>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</si>
  <si>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</si>
  <si>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</si>
  <si>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</si>
  <si>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</si>
  <si>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</si>
  <si>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</si>
  <si>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</si>
  <si>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</si>
  <si>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</si>
  <si>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</si>
  <si>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</si>
  <si>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106026</t>
  </si>
  <si>
    <t xml:space="preserve">  业务工作经费</t>
  </si>
  <si>
    <t xml:space="preserve">在2023年完成1.巡察工作10次工作，2.巡察业务培训2次工作，按项目计划进行，将成本控制在预算内。
</t>
  </si>
  <si>
    <t>成本指标</t>
  </si>
  <si>
    <t>经济成本指标</t>
  </si>
  <si>
    <t>总成本控制</t>
  </si>
  <si>
    <t>125万</t>
  </si>
  <si>
    <t>六届区委常规巡察（3次）60万；巡察“回头看”2次5万；专项巡察5次50万；巡察专项培训（2次）10万</t>
  </si>
  <si>
    <t>该指标达到100%计20分，每增降1%扣1分，扣完为止。</t>
  </si>
  <si>
    <t>万元</t>
  </si>
  <si>
    <t>定量</t>
  </si>
  <si>
    <t>社会成本指标</t>
  </si>
  <si>
    <t>对社会发展可能造成的负面影响</t>
  </si>
  <si>
    <t>无</t>
  </si>
  <si>
    <t xml:space="preserve">无负面影响 </t>
  </si>
  <si>
    <t>未达指标值酌情扣分</t>
  </si>
  <si>
    <t>定性</t>
  </si>
  <si>
    <t>生态环境成本指标</t>
  </si>
  <si>
    <t>对自然生态环境造成的负面影响</t>
  </si>
  <si>
    <t>产出指标</t>
  </si>
  <si>
    <t>数量指标</t>
  </si>
  <si>
    <t>巡察工作</t>
  </si>
  <si>
    <t>10次</t>
  </si>
  <si>
    <t>该指标主要考察全年工作完成情况</t>
  </si>
  <si>
    <t>按安排100%计25分，每增降1%扣1分，扣完为止。</t>
  </si>
  <si>
    <t>次</t>
  </si>
  <si>
    <t>巡察业务培训</t>
  </si>
  <si>
    <t>2次</t>
  </si>
  <si>
    <t>质量指标</t>
  </si>
  <si>
    <t>巡察督查、督办整改落实情况</t>
  </si>
  <si>
    <t>达到要求</t>
  </si>
  <si>
    <t>按要求完成率、精简率、满意率到100%计25分，每增降1%扣1分，扣完为止。</t>
  </si>
  <si>
    <t>%</t>
  </si>
  <si>
    <t>时效指标</t>
  </si>
  <si>
    <t>按计划时间完成每轮巡察任务</t>
  </si>
  <si>
    <t>2023年</t>
  </si>
  <si>
    <t>按要求100%计10分，每增降1%扣1分，扣完为止。</t>
  </si>
  <si>
    <t>年</t>
  </si>
  <si>
    <t>效益指标</t>
  </si>
  <si>
    <t>经济效益指标</t>
  </si>
  <si>
    <t>社会效益指标</t>
  </si>
  <si>
    <t>发现问题并整改</t>
  </si>
  <si>
    <t>该指标主要考察工作中发现问题并整改的情况</t>
  </si>
  <si>
    <t>按安排完成率100%计10分每增降1%扣0.5分、扣完为止</t>
  </si>
  <si>
    <t>生态效益指标</t>
  </si>
  <si>
    <t>生态环境改善情况</t>
  </si>
  <si>
    <t>有所改善</t>
  </si>
  <si>
    <t>实现可持续发展</t>
  </si>
  <si>
    <t>满意度指标</t>
  </si>
  <si>
    <t>服务对象满意度指标</t>
  </si>
  <si>
    <t>服务满意度</t>
  </si>
  <si>
    <t>≥95%</t>
  </si>
  <si>
    <t>绝大部分人满意</t>
  </si>
  <si>
    <t>满意度大于等于90%的得10分，满意度小于90%且大于等于80%的得8分，满意度小于80%且大于等于60%的得5分，满意度小于60%不得分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</si>
  <si>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</si>
  <si>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</si>
  <si>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</si>
  <si>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</si>
  <si>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</si>
  <si>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</si>
  <si>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</si>
  <si>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</si>
  <si>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</si>
  <si>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</si>
  <si>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</si>
  <si>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</si>
  <si>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可持续影响指标</t>
  </si>
  <si>
    <t xml:space="preserve"> </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</si>
  <si>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</si>
  <si>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</si>
  <si>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</si>
  <si>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</si>
  <si>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</si>
  <si>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</si>
  <si>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</si>
  <si>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</si>
  <si>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</si>
  <si>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</si>
  <si>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</si>
  <si>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</si>
  <si>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</si>
  <si>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</si>
  <si>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</si>
  <si>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</si>
  <si>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</si>
  <si>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</si>
  <si>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</si>
  <si>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</si>
  <si>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</si>
  <si>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</si>
  <si>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</si>
  <si>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</si>
  <si>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</si>
  <si>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</si>
  <si>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</si>
  <si>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</si>
  <si>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</si>
  <si>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</si>
  <si>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</si>
  <si>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</si>
  <si>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</si>
  <si>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</si>
  <si>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笔</t>
  </si>
  <si>
    <t>A05040402</t>
  </si>
  <si>
    <t>货物类</t>
  </si>
  <si>
    <t>支</t>
  </si>
  <si>
    <t>复印纸</t>
  </si>
  <si>
    <t>A05040101</t>
  </si>
  <si>
    <t>箱</t>
  </si>
  <si>
    <t>茶叶</t>
  </si>
  <si>
    <t>A07031301</t>
  </si>
  <si>
    <t>斤</t>
  </si>
  <si>
    <t>便携式计算机</t>
  </si>
  <si>
    <t>A02010104</t>
  </si>
  <si>
    <t>台</t>
  </si>
  <si>
    <t>台式计算机</t>
  </si>
  <si>
    <t>空调机</t>
  </si>
  <si>
    <t>A02061804</t>
  </si>
  <si>
    <t>普通电话机</t>
  </si>
  <si>
    <t>A02080701</t>
  </si>
  <si>
    <t>个</t>
  </si>
  <si>
    <t>文具</t>
  </si>
  <si>
    <t>A05040401</t>
  </si>
  <si>
    <t>批</t>
  </si>
  <si>
    <t>多功能一体机</t>
  </si>
  <si>
    <t>A02020400</t>
  </si>
  <si>
    <t>柜类</t>
  </si>
  <si>
    <t>A05010500</t>
  </si>
  <si>
    <t>硒鼓、粉盒</t>
  </si>
  <si>
    <t>A05040200</t>
  </si>
  <si>
    <t>消毒杀菌用品</t>
  </si>
  <si>
    <t>A05040502</t>
  </si>
  <si>
    <t>农副食品，动、植物油制品</t>
  </si>
  <si>
    <t>A07060100</t>
  </si>
  <si>
    <t>壶</t>
  </si>
  <si>
    <t>卫生用纸制品</t>
  </si>
  <si>
    <t>A05040501</t>
  </si>
  <si>
    <t>纸制文具</t>
  </si>
  <si>
    <t>A05040100</t>
  </si>
  <si>
    <t>其他沙发类</t>
  </si>
  <si>
    <t>A05010499</t>
  </si>
  <si>
    <t>张</t>
  </si>
  <si>
    <t>风扇</t>
  </si>
  <si>
    <t>A02061802</t>
  </si>
  <si>
    <t>其他不另分类的物品</t>
  </si>
  <si>
    <t>A9999</t>
  </si>
  <si>
    <t>LED 显示屏</t>
  </si>
  <si>
    <t>A02021103</t>
  </si>
  <si>
    <t>通信(控制)处理机</t>
  </si>
  <si>
    <t>A02010206</t>
  </si>
  <si>
    <t>照相机及器材</t>
  </si>
  <si>
    <t>A02020500</t>
  </si>
  <si>
    <t>会议桌</t>
  </si>
  <si>
    <t>A05010202</t>
  </si>
  <si>
    <t>椅凳类</t>
  </si>
  <si>
    <t>A05010300</t>
  </si>
  <si>
    <t>普通期刊</t>
  </si>
  <si>
    <t>A04020100</t>
  </si>
  <si>
    <t>纸质档案</t>
  </si>
  <si>
    <t>A04040100</t>
  </si>
  <si>
    <t>其他台、桌类</t>
  </si>
  <si>
    <t>A05010299</t>
  </si>
  <si>
    <t>其他构筑物</t>
  </si>
  <si>
    <t>A01029900</t>
  </si>
  <si>
    <t>印刷服务</t>
  </si>
  <si>
    <t>C23090100</t>
  </si>
  <si>
    <t>服务类</t>
  </si>
  <si>
    <t>硬件运维服务</t>
  </si>
  <si>
    <t>C16070200</t>
  </si>
  <si>
    <t>其他运行维护服务</t>
  </si>
  <si>
    <t>C16079900</t>
  </si>
  <si>
    <t>2</t>
  </si>
  <si>
    <t>计算机设备维修和保养服务</t>
  </si>
  <si>
    <t>C23120100</t>
  </si>
  <si>
    <t>财务报表编制服务</t>
  </si>
  <si>
    <t>C23020100</t>
  </si>
  <si>
    <t>广告宣传服务</t>
  </si>
  <si>
    <t>C23150000</t>
  </si>
  <si>
    <t>3</t>
  </si>
  <si>
    <t>其他服务</t>
  </si>
  <si>
    <t>B99000000</t>
  </si>
  <si>
    <t>工程类</t>
  </si>
  <si>
    <t>区委巡察办贯彻落实党中央关于巡察工作的方针政策和决策部署，全面落实省委、市委、区委关于巡察工作的部署，在履行职责过程中坚持和加强对巡察工作的集中统一领导。主要职责是：
（一）向区委巡察工作领导小组、市委巡察工作领导小组办公室报告巡察工作情况，传达贯彻中央、省委、市委、和市委巡察工作领导小组、区委和区委巡察工作领导小组的决策和部署。
（二）承担巡察工作有关的政策研究、制度建设等工作。
（三）统筹、协调、指导区委巡察组开展工作。
（四）对区委和区委巡察工作领导小组决定的事项及巡察移交事项进行督办。
（五）配合有关部门对巡察工作人员进行培训、考核、监督和管理。
（六）负责本单位的信访维稳和安全生产工作；完成区委和区委巡察工作领导小组交办的其它任务。</t>
    <phoneticPr fontId="25" type="noConversion"/>
  </si>
  <si>
    <t>发现问题</t>
  </si>
  <si>
    <t>工作完成度</t>
  </si>
  <si>
    <t>成本控制</t>
  </si>
  <si>
    <t>违规资金上缴</t>
  </si>
  <si>
    <t>丰富社会精神文化生活</t>
  </si>
  <si>
    <t>净化党内政治生态，打造依法行政、廉洁从政常态长效机制</t>
  </si>
  <si>
    <t>统筹发展与安全，有效防范化解各类风险</t>
  </si>
  <si>
    <t>服务群众满意度</t>
  </si>
  <si>
    <t>定性</t>
    <phoneticPr fontId="25" type="noConversion"/>
  </si>
  <si>
    <t>定量</t>
    <phoneticPr fontId="25" type="noConversion"/>
  </si>
  <si>
    <t>不适用</t>
    <phoneticPr fontId="25" type="noConversion"/>
  </si>
  <si>
    <t>&lt;300</t>
  </si>
  <si>
    <t>有所提高</t>
  </si>
  <si>
    <t>≥90%</t>
  </si>
  <si>
    <t>%</t>
    <phoneticPr fontId="25" type="noConversion"/>
  </si>
  <si>
    <t>个</t>
    <phoneticPr fontId="25" type="noConversion"/>
  </si>
  <si>
    <t>次</t>
    <phoneticPr fontId="25" type="noConversion"/>
  </si>
  <si>
    <t>万元</t>
    <phoneticPr fontId="25" type="noConversion"/>
  </si>
  <si>
    <t>该指标主要考察工作完成情况</t>
  </si>
  <si>
    <t>该指标主要考察工作中发现的问题点</t>
  </si>
  <si>
    <t>该指标主要考察公用支出安排时间</t>
  </si>
  <si>
    <t>该指标主要考察严格控制成本</t>
  </si>
  <si>
    <t>该指标主要考察巡察工作是否提高经济效益</t>
  </si>
  <si>
    <t>该指标主要考察繁荣社会文化，构建和谐社会</t>
  </si>
  <si>
    <t>该指标主要考察巡察工作对生态效益是否有提升</t>
  </si>
  <si>
    <t>该指标主要考察巡察工作的可持续影响力</t>
  </si>
  <si>
    <t>该指标主要考察服务对象满意度≥90%</t>
  </si>
  <si>
    <t>按安排完成率100%得10分，每降低1%扣1分，扣完为止</t>
  </si>
  <si>
    <t>中共岳阳市岳阳楼区委巡察工作领导小组办公室</t>
    <phoneticPr fontId="25" type="noConversion"/>
  </si>
  <si>
    <t>填报部门：中共岳阳市岳阳楼区委巡察工作领导小组办公室</t>
    <phoneticPr fontId="25" type="noConversion"/>
  </si>
  <si>
    <t>部门：中共岳阳市岳阳楼区委巡察工作领导小组办公室</t>
    <phoneticPr fontId="25" type="noConversion"/>
  </si>
  <si>
    <t>填报单位：中共岳阳市岳阳楼区委巡察工作领导小组办公室</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</si>
</sst>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 #,##0.00_ ;_ * \-#,##0.00_ ;_ * &quot;-&quot;??_ ;_ @_ "/>
    <numFmt numFmtId="176" formatCode="0.00_);[Red]\(0.00\)"/>
  </numFmts>
  <fonts count="26">
    <font>
      <sz val="11"/>
      <color indexed="8"/>
      <name val="宋体"/>
      <charset val="1"/>
      <scheme val="minor"/>
    </font>
    <font>
      <sz val="11"/>
      <color indexed="8"/>
      <name val="宋体"/>
      <family val="3"/>
      <charset val="134"/>
      <scheme val="minor"/>
    </font>
    <font>
      <sz val="11"/>
      <color indexed="8"/>
      <name val="宋体"/>
      <family val="3"/>
      <charset val="134"/>
      <scheme val="minor"/>
    </font>
    <font>
      <sz val="11"/>
      <name val="宋体"/>
      <family val="3"/>
      <charset val="134"/>
      <scheme val="minor"/>
    </font>
    <font>
      <sz val="9"/>
      <name val="SimSun"/>
      <charset val="134"/>
    </font>
    <font>
      <b/>
      <sz val="19"/>
      <name val="SimSun"/>
      <charset val="134"/>
    </font>
    <font>
      <b/>
      <sz val="11"/>
      <name val="SimSun"/>
      <charset val="134"/>
    </font>
    <font>
      <b/>
      <sz val="9"/>
      <name val="SimSun"/>
      <charset val="134"/>
    </font>
    <font>
      <sz val="11"/>
      <name val="宋体"/>
      <family val="3"/>
      <charset val="134"/>
    </font>
    <font>
      <b/>
      <sz val="11"/>
      <name val="宋体"/>
      <family val="3"/>
      <charset val="134"/>
    </font>
    <font>
      <sz val="9"/>
      <name val="宋体"/>
      <family val="3"/>
      <charset val="134"/>
    </font>
    <font>
      <b/>
      <sz val="17"/>
      <name val="SimSun"/>
      <charset val="134"/>
    </font>
    <font>
      <sz val="11"/>
      <name val="SimSun"/>
      <charset val="134"/>
    </font>
    <font>
      <b/>
      <sz val="16"/>
      <name val="SimSun"/>
      <charset val="134"/>
    </font>
    <font>
      <b/>
      <sz val="7"/>
      <name val="SimSun"/>
      <charset val="134"/>
    </font>
    <font>
      <sz val="7"/>
      <name val="SimSun"/>
      <charset val="134"/>
    </font>
    <font>
      <b/>
      <sz val="8"/>
      <name val="SimSun"/>
      <charset val="134"/>
    </font>
    <font>
      <b/>
      <sz val="8"/>
      <color indexed="8"/>
      <name val="SimSun"/>
      <charset val="134"/>
    </font>
    <font>
      <sz val="8"/>
      <name val="SimSun"/>
      <charset val="134"/>
    </font>
    <font>
      <b/>
      <sz val="15"/>
      <name val="SimSun"/>
      <charset val="134"/>
    </font>
    <font>
      <sz val="11"/>
      <color rgb="FFFF0000"/>
      <name val="宋体"/>
      <family val="3"/>
      <charset val="134"/>
      <scheme val="minor"/>
    </font>
    <font>
      <b/>
      <sz val="45"/>
      <name val="黑体"/>
      <family val="3"/>
      <charset val="134"/>
    </font>
    <font>
      <sz val="15"/>
      <name val="黑体"/>
      <family val="3"/>
      <charset val="134"/>
    </font>
    <font>
      <sz val="11"/>
      <color theme="1"/>
      <name val="宋体"/>
      <family val="3"/>
      <charset val="134"/>
      <scheme val="minor"/>
    </font>
    <font>
      <sz val="11"/>
      <color indexed="8"/>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6">
    <xf numFmtId="0" fontId="0" fillId="0" borderId="0">
      <alignment vertical="center"/>
    </xf>
    <xf numFmtId="0" fontId="2" fillId="0" borderId="0">
      <alignment vertical="center"/>
    </xf>
    <xf numFmtId="43" fontId="23" fillId="0" borderId="0" applyFont="0" applyFill="0" applyBorder="0" applyAlignment="0" applyProtection="0">
      <alignment vertical="center"/>
    </xf>
    <xf numFmtId="0" fontId="24" fillId="0" borderId="0">
      <alignment vertical="center"/>
    </xf>
    <xf numFmtId="0" fontId="1" fillId="0" borderId="0">
      <alignment vertical="center"/>
    </xf>
    <xf numFmtId="0" fontId="10" fillId="0" borderId="0"/>
  </cellStyleXfs>
  <cellXfs count="161">
    <xf numFmtId="0" fontId="0" fillId="0" borderId="0" xfId="0">
      <alignment vertical="center"/>
    </xf>
    <xf numFmtId="0" fontId="1" fillId="0" borderId="0" xfId="4">
      <alignment vertical="center"/>
    </xf>
    <xf numFmtId="0" fontId="2" fillId="0" borderId="0" xfId="4" applyFont="1" applyAlignment="1">
      <alignment horizontal="center" vertical="center"/>
    </xf>
    <xf numFmtId="49" fontId="2" fillId="0" borderId="0" xfId="4" applyNumberFormat="1" applyFont="1">
      <alignment vertical="center"/>
    </xf>
    <xf numFmtId="0" fontId="2" fillId="0" borderId="0" xfId="4" applyFont="1">
      <alignment vertical="center"/>
    </xf>
    <xf numFmtId="0" fontId="3" fillId="0" borderId="0" xfId="4" applyFont="1">
      <alignment vertical="center"/>
    </xf>
    <xf numFmtId="176" fontId="2" fillId="0" borderId="0" xfId="4" applyNumberFormat="1" applyFont="1">
      <alignment vertical="center"/>
    </xf>
    <xf numFmtId="49" fontId="4" fillId="0" borderId="0" xfId="4" applyNumberFormat="1" applyFont="1" applyAlignment="1">
      <alignment vertical="center" wrapText="1"/>
    </xf>
    <xf numFmtId="49" fontId="7" fillId="0" borderId="1" xfId="4" applyNumberFormat="1" applyFont="1" applyBorder="1" applyAlignment="1">
      <alignment horizontal="center" vertical="center" wrapText="1"/>
    </xf>
    <xf numFmtId="0" fontId="7" fillId="0" borderId="1" xfId="4" applyFont="1" applyBorder="1" applyAlignment="1">
      <alignment horizontal="center" vertical="center" wrapText="1"/>
    </xf>
    <xf numFmtId="176" fontId="7" fillId="0" borderId="1" xfId="4" applyNumberFormat="1" applyFont="1" applyBorder="1" applyAlignment="1">
      <alignment horizontal="center" vertical="center" wrapText="1"/>
    </xf>
    <xf numFmtId="4" fontId="7" fillId="0" borderId="1" xfId="4" applyNumberFormat="1" applyFont="1" applyBorder="1" applyAlignment="1">
      <alignment horizontal="center" vertical="center" wrapText="1"/>
    </xf>
    <xf numFmtId="0" fontId="2" fillId="0" borderId="0" xfId="4" applyFont="1" applyAlignment="1">
      <alignment horizontal="right" vertical="center"/>
    </xf>
    <xf numFmtId="0" fontId="8" fillId="0" borderId="0" xfId="5" applyFont="1" applyAlignment="1">
      <alignment vertical="center"/>
    </xf>
    <xf numFmtId="43" fontId="9" fillId="0" borderId="0" xfId="2" applyFont="1" applyAlignment="1">
      <alignment vertical="center"/>
    </xf>
    <xf numFmtId="0" fontId="10" fillId="0" borderId="0" xfId="5" applyAlignment="1">
      <alignment vertical="center"/>
    </xf>
    <xf numFmtId="176" fontId="10" fillId="0" borderId="0" xfId="5" applyNumberFormat="1" applyAlignment="1">
      <alignment vertical="center"/>
    </xf>
    <xf numFmtId="176" fontId="10" fillId="0" borderId="0" xfId="5" applyNumberFormat="1" applyAlignment="1">
      <alignment horizontal="right" vertical="center"/>
    </xf>
    <xf numFmtId="0" fontId="9" fillId="0" borderId="0" xfId="5" applyFont="1" applyAlignment="1">
      <alignment horizontal="left" vertical="center"/>
    </xf>
    <xf numFmtId="0" fontId="9" fillId="0" borderId="0" xfId="5" applyFont="1" applyAlignment="1">
      <alignment horizontal="center" vertical="center"/>
    </xf>
    <xf numFmtId="176" fontId="6" fillId="0" borderId="0" xfId="3" applyNumberFormat="1" applyFont="1" applyAlignment="1">
      <alignment vertical="center" wrapText="1"/>
    </xf>
    <xf numFmtId="0" fontId="6" fillId="0" borderId="0" xfId="3" applyFont="1" applyAlignment="1">
      <alignment vertical="center" wrapText="1"/>
    </xf>
    <xf numFmtId="0" fontId="6" fillId="0" borderId="1" xfId="3" applyFont="1" applyBorder="1" applyAlignment="1">
      <alignment horizontal="center" vertical="center" wrapText="1"/>
    </xf>
    <xf numFmtId="176" fontId="6" fillId="0" borderId="1" xfId="3" applyNumberFormat="1" applyFont="1" applyBorder="1" applyAlignment="1">
      <alignment horizontal="center" vertical="center" wrapText="1"/>
    </xf>
    <xf numFmtId="43" fontId="6" fillId="0" borderId="1" xfId="2" applyFont="1" applyBorder="1" applyAlignment="1">
      <alignment horizontal="center" vertical="center" wrapText="1"/>
    </xf>
    <xf numFmtId="0" fontId="6" fillId="0" borderId="1" xfId="2" applyNumberFormat="1" applyFont="1" applyBorder="1" applyAlignment="1">
      <alignment horizontal="center" vertical="center" wrapText="1"/>
    </xf>
    <xf numFmtId="176" fontId="6" fillId="0" borderId="1" xfId="2" applyNumberFormat="1" applyFont="1" applyBorder="1" applyAlignment="1">
      <alignment horizontal="center" vertical="center" wrapText="1"/>
    </xf>
    <xf numFmtId="43" fontId="6" fillId="0" borderId="1" xfId="2" applyFont="1" applyBorder="1" applyAlignment="1">
      <alignment horizontal="left" vertical="center" wrapText="1"/>
    </xf>
    <xf numFmtId="0" fontId="12" fillId="0" borderId="1" xfId="3" applyFont="1" applyBorder="1" applyAlignment="1">
      <alignment horizontal="left" vertical="center" wrapText="1"/>
    </xf>
    <xf numFmtId="0" fontId="12" fillId="0" borderId="2" xfId="3" applyFont="1" applyBorder="1" applyAlignment="1">
      <alignment horizontal="left" vertical="center" wrapText="1"/>
    </xf>
    <xf numFmtId="0" fontId="6" fillId="0" borderId="2" xfId="3" applyFont="1" applyBorder="1" applyAlignment="1">
      <alignment horizontal="center" vertical="center" wrapText="1"/>
    </xf>
    <xf numFmtId="43" fontId="6" fillId="0" borderId="3" xfId="2" applyFont="1" applyBorder="1" applyAlignment="1">
      <alignment horizontal="left" vertical="center" wrapText="1"/>
    </xf>
    <xf numFmtId="0" fontId="6" fillId="0" borderId="3" xfId="3" applyFont="1" applyBorder="1" applyAlignment="1">
      <alignment horizontal="center" vertical="center" wrapText="1"/>
    </xf>
    <xf numFmtId="0" fontId="4" fillId="0" borderId="0" xfId="0" applyFont="1" applyAlignment="1">
      <alignment vertical="center" wrapText="1"/>
    </xf>
    <xf numFmtId="0" fontId="14" fillId="0" borderId="1" xfId="0" applyFont="1" applyBorder="1" applyAlignment="1">
      <alignment horizontal="center" vertical="center" wrapText="1"/>
    </xf>
    <xf numFmtId="0" fontId="4" fillId="0" borderId="1" xfId="0" applyFont="1" applyBorder="1" applyAlignment="1">
      <alignment vertical="center" wrapText="1"/>
    </xf>
    <xf numFmtId="4" fontId="15" fillId="0" borderId="1" xfId="0" applyNumberFormat="1"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7" fillId="0" borderId="0" xfId="0" applyFont="1" applyAlignment="1">
      <alignment horizontal="right" vertical="center" wrapText="1"/>
    </xf>
    <xf numFmtId="0" fontId="2" fillId="0" borderId="0" xfId="0" applyFont="1">
      <alignment vertical="center"/>
    </xf>
    <xf numFmtId="0" fontId="16" fillId="0" borderId="1" xfId="0" applyFont="1" applyBorder="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4" fillId="0" borderId="0" xfId="0" applyFont="1" applyAlignment="1">
      <alignment horizontal="right" vertical="center" wrapText="1"/>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4" fontId="15" fillId="0" borderId="1" xfId="0" applyNumberFormat="1" applyFont="1" applyBorder="1" applyAlignment="1">
      <alignment horizontal="right" vertical="center" wrapText="1"/>
    </xf>
    <xf numFmtId="0" fontId="15" fillId="0" borderId="0" xfId="0" applyFont="1" applyAlignment="1">
      <alignment vertical="center" wrapText="1"/>
    </xf>
    <xf numFmtId="0" fontId="14" fillId="2" borderId="1" xfId="0" applyFont="1" applyFill="1" applyBorder="1" applyAlignment="1">
      <alignment vertical="center" wrapText="1"/>
    </xf>
    <xf numFmtId="4" fontId="14" fillId="0" borderId="1" xfId="0" applyNumberFormat="1" applyFont="1" applyBorder="1" applyAlignment="1">
      <alignment horizontal="righ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vertical="center" wrapText="1"/>
    </xf>
    <xf numFmtId="0" fontId="15" fillId="0" borderId="1" xfId="0" applyFont="1" applyBorder="1" applyAlignment="1">
      <alignment horizontal="left" vertical="center" wrapText="1"/>
    </xf>
    <xf numFmtId="0" fontId="2" fillId="0" borderId="0" xfId="1">
      <alignment vertical="center"/>
    </xf>
    <xf numFmtId="0" fontId="4" fillId="0" borderId="0" xfId="1" applyFont="1" applyAlignment="1">
      <alignment vertical="center" wrapText="1"/>
    </xf>
    <xf numFmtId="0" fontId="4" fillId="0" borderId="0" xfId="1" applyFont="1" applyAlignment="1">
      <alignment horizontal="right" vertical="center" wrapText="1"/>
    </xf>
    <xf numFmtId="0" fontId="7" fillId="0" borderId="0" xfId="1" applyFont="1" applyAlignment="1">
      <alignment vertical="center" wrapText="1"/>
    </xf>
    <xf numFmtId="0" fontId="7" fillId="0" borderId="0" xfId="1" applyFont="1" applyAlignment="1">
      <alignment horizontal="right" vertical="center" wrapText="1"/>
    </xf>
    <xf numFmtId="0" fontId="16" fillId="0" borderId="5"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2" xfId="1" applyFont="1" applyBorder="1" applyAlignment="1">
      <alignment horizontal="center" vertical="center" wrapText="1"/>
    </xf>
    <xf numFmtId="49" fontId="16" fillId="0" borderId="1" xfId="1" applyNumberFormat="1" applyFont="1" applyBorder="1" applyAlignment="1">
      <alignment vertical="center" wrapText="1"/>
    </xf>
    <xf numFmtId="0" fontId="16" fillId="0" borderId="1" xfId="1" applyFont="1" applyBorder="1" applyAlignment="1">
      <alignment vertical="center" wrapText="1"/>
    </xf>
    <xf numFmtId="43" fontId="17" fillId="0" borderId="3" xfId="2" applyFont="1" applyBorder="1" applyAlignment="1">
      <alignment horizontal="center" vertical="center"/>
    </xf>
    <xf numFmtId="49" fontId="16" fillId="0" borderId="1" xfId="1" applyNumberFormat="1" applyFont="1" applyBorder="1" applyAlignment="1">
      <alignment horizontal="left" vertical="center" wrapText="1"/>
    </xf>
    <xf numFmtId="0" fontId="16" fillId="0" borderId="1" xfId="1" applyFont="1" applyBorder="1" applyAlignment="1">
      <alignment horizontal="left" vertical="center" wrapText="1"/>
    </xf>
    <xf numFmtId="0" fontId="16" fillId="0" borderId="5" xfId="1" applyFont="1" applyBorder="1" applyAlignment="1">
      <alignment horizontal="left" vertical="center" wrapText="1"/>
    </xf>
    <xf numFmtId="43" fontId="16" fillId="0" borderId="3" xfId="2" applyFont="1" applyBorder="1" applyAlignment="1">
      <alignment horizontal="center" vertical="center" wrapText="1"/>
    </xf>
    <xf numFmtId="43" fontId="16" fillId="0" borderId="6" xfId="2" applyFont="1" applyBorder="1" applyAlignment="1">
      <alignment horizontal="center" vertical="center" wrapText="1"/>
    </xf>
    <xf numFmtId="43" fontId="16" fillId="0" borderId="1" xfId="2" applyFont="1" applyBorder="1" applyAlignment="1">
      <alignment horizontal="center" vertical="center" wrapText="1"/>
    </xf>
    <xf numFmtId="49" fontId="18" fillId="2" borderId="1" xfId="1" applyNumberFormat="1" applyFont="1" applyFill="1" applyBorder="1" applyAlignment="1">
      <alignment horizontal="left" vertical="center" wrapText="1"/>
    </xf>
    <xf numFmtId="0" fontId="18" fillId="2" borderId="1" xfId="1" applyFont="1" applyFill="1" applyBorder="1" applyAlignment="1">
      <alignment horizontal="left" vertical="center" wrapText="1"/>
    </xf>
    <xf numFmtId="0" fontId="18" fillId="2" borderId="5" xfId="1" applyFont="1" applyFill="1" applyBorder="1" applyAlignment="1">
      <alignment horizontal="left" vertical="center" wrapText="1"/>
    </xf>
    <xf numFmtId="4" fontId="4" fillId="0" borderId="1" xfId="0" applyNumberFormat="1" applyFont="1" applyBorder="1" applyAlignment="1">
      <alignment horizontal="right" vertical="center" wrapText="1"/>
    </xf>
    <xf numFmtId="43" fontId="18" fillId="0" borderId="6" xfId="2" applyFont="1" applyBorder="1" applyAlignment="1">
      <alignment horizontal="center" vertical="center" wrapText="1"/>
    </xf>
    <xf numFmtId="49" fontId="18" fillId="0" borderId="1" xfId="1" applyNumberFormat="1" applyFont="1" applyBorder="1" applyAlignment="1">
      <alignment vertical="center" wrapText="1"/>
    </xf>
    <xf numFmtId="0" fontId="18" fillId="0" borderId="1" xfId="1" applyFont="1" applyBorder="1" applyAlignment="1">
      <alignment vertical="center" wrapText="1"/>
    </xf>
    <xf numFmtId="0" fontId="18" fillId="0" borderId="5" xfId="1" applyFont="1" applyBorder="1" applyAlignment="1">
      <alignment horizontal="left" vertical="center" wrapText="1"/>
    </xf>
    <xf numFmtId="43" fontId="18" fillId="0" borderId="1" xfId="2" applyFont="1" applyBorder="1" applyAlignment="1">
      <alignment horizontal="center" vertical="center" wrapText="1"/>
    </xf>
    <xf numFmtId="0" fontId="18" fillId="0" borderId="1" xfId="1" applyFont="1" applyBorder="1" applyAlignment="1">
      <alignment horizontal="left" vertical="center" wrapText="1"/>
    </xf>
    <xf numFmtId="49" fontId="16" fillId="2" borderId="1" xfId="1" applyNumberFormat="1" applyFont="1" applyFill="1" applyBorder="1" applyAlignment="1">
      <alignment horizontal="left" vertical="center" wrapText="1"/>
    </xf>
    <xf numFmtId="0" fontId="16" fillId="2" borderId="1" xfId="1" applyFont="1" applyFill="1" applyBorder="1" applyAlignment="1">
      <alignment horizontal="left" vertical="center" wrapText="1"/>
    </xf>
    <xf numFmtId="4" fontId="4" fillId="0" borderId="2" xfId="0" applyNumberFormat="1" applyFont="1" applyBorder="1" applyAlignment="1">
      <alignment horizontal="right" vertical="center" wrapText="1"/>
    </xf>
    <xf numFmtId="43" fontId="16" fillId="0" borderId="2" xfId="2" applyFont="1" applyBorder="1" applyAlignment="1">
      <alignment horizontal="center" vertical="center" wrapText="1"/>
    </xf>
    <xf numFmtId="0" fontId="4" fillId="0" borderId="5" xfId="0" applyFont="1" applyBorder="1" applyAlignment="1">
      <alignment vertical="center" wrapText="1"/>
    </xf>
    <xf numFmtId="4" fontId="4" fillId="0" borderId="3" xfId="0" applyNumberFormat="1" applyFont="1" applyBorder="1" applyAlignment="1">
      <alignment horizontal="right" vertical="center" wrapText="1"/>
    </xf>
    <xf numFmtId="43" fontId="18" fillId="0" borderId="3" xfId="2" applyFont="1" applyBorder="1" applyAlignment="1">
      <alignment horizontal="center" vertical="center" wrapText="1"/>
    </xf>
    <xf numFmtId="0" fontId="2" fillId="0" borderId="3" xfId="1" applyBorder="1">
      <alignment vertical="center"/>
    </xf>
    <xf numFmtId="0" fontId="14" fillId="2" borderId="1" xfId="0" applyFont="1" applyFill="1" applyBorder="1" applyAlignment="1">
      <alignment horizontal="center" vertical="center" wrapText="1"/>
    </xf>
    <xf numFmtId="4" fontId="14" fillId="2" borderId="1" xfId="0" applyNumberFormat="1" applyFont="1" applyFill="1" applyBorder="1" applyAlignment="1">
      <alignment vertical="center" wrapText="1"/>
    </xf>
    <xf numFmtId="0" fontId="4" fillId="0" borderId="0" xfId="0" applyFont="1" applyAlignment="1">
      <alignment horizontal="center" vertical="center" wrapText="1"/>
    </xf>
    <xf numFmtId="0" fontId="16" fillId="0" borderId="1" xfId="0" applyFont="1" applyBorder="1" applyAlignment="1">
      <alignment vertical="center" wrapText="1"/>
    </xf>
    <xf numFmtId="4" fontId="16" fillId="0" borderId="1" xfId="0" applyNumberFormat="1" applyFont="1" applyBorder="1" applyAlignment="1">
      <alignment vertical="center" wrapText="1"/>
    </xf>
    <xf numFmtId="0" fontId="18" fillId="0" borderId="1" xfId="0" applyFont="1" applyBorder="1" applyAlignment="1">
      <alignment vertical="center" wrapText="1"/>
    </xf>
    <xf numFmtId="0" fontId="16" fillId="2" borderId="1" xfId="0" applyFont="1" applyFill="1" applyBorder="1" applyAlignment="1">
      <alignment horizontal="left" vertical="center" wrapText="1"/>
    </xf>
    <xf numFmtId="4" fontId="16" fillId="2" borderId="1" xfId="0" applyNumberFormat="1" applyFont="1" applyFill="1" applyBorder="1" applyAlignment="1">
      <alignmen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4" fontId="18" fillId="2" borderId="1" xfId="0" applyNumberFormat="1" applyFont="1" applyFill="1" applyBorder="1" applyAlignment="1">
      <alignment vertical="center" wrapText="1"/>
    </xf>
    <xf numFmtId="0" fontId="16" fillId="2" borderId="1" xfId="0" applyFont="1" applyFill="1" applyBorder="1" applyAlignment="1">
      <alignment vertical="center" wrapText="1"/>
    </xf>
    <xf numFmtId="0" fontId="18" fillId="2" borderId="1" xfId="0" applyFont="1" applyFill="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20" fillId="0" borderId="0" xfId="0" applyFont="1">
      <alignment vertical="center"/>
    </xf>
    <xf numFmtId="176" fontId="7" fillId="0" borderId="1" xfId="4" applyNumberFormat="1" applyFont="1" applyBorder="1" applyAlignment="1">
      <alignment horizontal="right" vertical="center" wrapText="1"/>
    </xf>
    <xf numFmtId="49" fontId="7" fillId="0" borderId="1" xfId="4" applyNumberFormat="1" applyFont="1" applyBorder="1" applyAlignment="1">
      <alignment horizontal="left" vertical="center" wrapText="1"/>
    </xf>
    <xf numFmtId="0" fontId="7" fillId="0" borderId="1" xfId="4" applyFont="1" applyBorder="1" applyAlignment="1">
      <alignment horizontal="left" vertical="center" wrapText="1"/>
    </xf>
    <xf numFmtId="0" fontId="6" fillId="0" borderId="1" xfId="2" applyNumberFormat="1" applyFont="1" applyBorder="1" applyAlignment="1">
      <alignment horizontal="right" vertical="center" wrapText="1"/>
    </xf>
    <xf numFmtId="176" fontId="6" fillId="0" borderId="1" xfId="2" applyNumberFormat="1" applyFont="1" applyBorder="1" applyAlignment="1">
      <alignment horizontal="right" vertical="center" wrapText="1"/>
    </xf>
    <xf numFmtId="0" fontId="12" fillId="0" borderId="1" xfId="3" applyFont="1" applyBorder="1" applyAlignment="1">
      <alignment horizontal="right" vertical="center" wrapText="1"/>
    </xf>
    <xf numFmtId="176" fontId="12" fillId="0" borderId="1" xfId="3" applyNumberFormat="1" applyFont="1" applyBorder="1" applyAlignment="1">
      <alignment horizontal="right" vertical="center" wrapText="1"/>
    </xf>
    <xf numFmtId="0" fontId="12" fillId="0" borderId="2" xfId="3" applyFont="1" applyBorder="1" applyAlignment="1">
      <alignment horizontal="right" vertical="center" wrapText="1"/>
    </xf>
    <xf numFmtId="176" fontId="12" fillId="0" borderId="2" xfId="3" applyNumberFormat="1" applyFont="1" applyBorder="1" applyAlignment="1">
      <alignment horizontal="right" vertical="center" wrapText="1"/>
    </xf>
    <xf numFmtId="0" fontId="8" fillId="0" borderId="3" xfId="5" applyFont="1" applyBorder="1" applyAlignment="1">
      <alignment horizontal="right" vertical="center"/>
    </xf>
    <xf numFmtId="176" fontId="9" fillId="0" borderId="3" xfId="5" applyNumberFormat="1" applyFont="1" applyBorder="1" applyAlignment="1">
      <alignment horizontal="right" vertical="center"/>
    </xf>
    <xf numFmtId="0" fontId="22" fillId="0" borderId="0" xfId="0" applyFont="1" applyAlignment="1">
      <alignment vertical="center" wrapText="1"/>
    </xf>
    <xf numFmtId="0" fontId="4" fillId="0" borderId="0" xfId="0" applyFont="1" applyAlignment="1">
      <alignment vertical="center" wrapText="1"/>
    </xf>
    <xf numFmtId="0" fontId="21" fillId="0" borderId="0" xfId="0" applyFont="1" applyAlignment="1">
      <alignment horizontal="center" vertical="center" wrapText="1"/>
    </xf>
    <xf numFmtId="0" fontId="19" fillId="0" borderId="0" xfId="0" applyFont="1" applyAlignment="1">
      <alignment horizontal="left" vertical="center" wrapText="1"/>
    </xf>
    <xf numFmtId="0" fontId="7" fillId="0" borderId="1" xfId="0" applyFont="1" applyBorder="1" applyAlignment="1">
      <alignment horizontal="left" vertical="center" wrapText="1"/>
    </xf>
    <xf numFmtId="0" fontId="5" fillId="0" borderId="0" xfId="0" applyFont="1" applyAlignment="1">
      <alignment horizontal="center" vertical="center" wrapText="1"/>
    </xf>
    <xf numFmtId="0" fontId="14" fillId="0" borderId="0" xfId="0" applyFont="1" applyAlignment="1">
      <alignment vertical="center" wrapText="1"/>
    </xf>
    <xf numFmtId="0" fontId="19"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righ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0" xfId="0" applyFont="1" applyAlignment="1">
      <alignment horizontal="right" vertical="center" wrapText="1"/>
    </xf>
    <xf numFmtId="0" fontId="11" fillId="0" borderId="0" xfId="0" applyFont="1" applyAlignment="1">
      <alignment horizontal="center" vertical="center" wrapText="1"/>
    </xf>
    <xf numFmtId="0" fontId="7" fillId="0" borderId="0" xfId="0" applyFont="1" applyAlignment="1">
      <alignment horizontal="left" vertical="center" wrapText="1"/>
    </xf>
    <xf numFmtId="0" fontId="15" fillId="0" borderId="0" xfId="0" applyFont="1" applyAlignment="1">
      <alignment vertical="center" wrapText="1"/>
    </xf>
    <xf numFmtId="0" fontId="11" fillId="0" borderId="0" xfId="1" applyFont="1" applyAlignment="1">
      <alignment horizontal="center" vertical="center" wrapText="1"/>
    </xf>
    <xf numFmtId="0" fontId="7" fillId="0" borderId="4" xfId="1" applyFont="1" applyBorder="1" applyAlignment="1">
      <alignment horizontal="left" vertical="center" wrapText="1"/>
    </xf>
    <xf numFmtId="0" fontId="16" fillId="0" borderId="5"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7" xfId="1" applyFont="1" applyBorder="1" applyAlignment="1">
      <alignment horizontal="center"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wrapText="1"/>
    </xf>
    <xf numFmtId="0" fontId="4" fillId="0" borderId="1" xfId="0" applyFont="1" applyBorder="1" applyAlignment="1">
      <alignment vertical="center" wrapText="1"/>
    </xf>
    <xf numFmtId="0" fontId="13" fillId="0" borderId="0" xfId="0" applyFont="1" applyAlignment="1">
      <alignment horizontal="center" vertical="center" wrapText="1"/>
    </xf>
    <xf numFmtId="0" fontId="6" fillId="0" borderId="0" xfId="0" applyFont="1" applyAlignment="1">
      <alignment vertical="center" wrapText="1"/>
    </xf>
    <xf numFmtId="0" fontId="11" fillId="0" borderId="0" xfId="3" applyFont="1" applyAlignment="1">
      <alignment horizontal="center" vertical="center" wrapText="1"/>
    </xf>
    <xf numFmtId="176" fontId="11" fillId="0" borderId="0" xfId="3" applyNumberFormat="1" applyFont="1" applyAlignment="1">
      <alignment horizontal="center" vertical="center" wrapText="1"/>
    </xf>
    <xf numFmtId="0" fontId="7" fillId="0" borderId="1" xfId="4" applyFont="1" applyBorder="1" applyAlignment="1">
      <alignment horizontal="center" vertical="center" wrapText="1"/>
    </xf>
    <xf numFmtId="176" fontId="7" fillId="0" borderId="1" xfId="4" applyNumberFormat="1" applyFont="1" applyBorder="1" applyAlignment="1">
      <alignment horizontal="center" vertical="center" wrapText="1"/>
    </xf>
    <xf numFmtId="49" fontId="7" fillId="0" borderId="1" xfId="4" applyNumberFormat="1" applyFont="1" applyBorder="1" applyAlignment="1">
      <alignment horizontal="center" vertical="center" wrapText="1"/>
    </xf>
    <xf numFmtId="49" fontId="5" fillId="0" borderId="0" xfId="4" applyNumberFormat="1" applyFont="1" applyAlignment="1">
      <alignment horizontal="center" vertical="center" wrapText="1"/>
    </xf>
    <xf numFmtId="0" fontId="5" fillId="0" borderId="0" xfId="4" applyFont="1" applyAlignment="1">
      <alignment horizontal="center" vertical="center" wrapText="1"/>
    </xf>
    <xf numFmtId="176" fontId="5" fillId="0" borderId="0" xfId="4" applyNumberFormat="1" applyFont="1" applyAlignment="1">
      <alignment horizontal="center" vertical="center" wrapText="1"/>
    </xf>
    <xf numFmtId="49" fontId="6" fillId="0" borderId="0" xfId="4" applyNumberFormat="1" applyFont="1" applyAlignment="1">
      <alignment vertical="center" wrapText="1"/>
    </xf>
    <xf numFmtId="0" fontId="6" fillId="0" borderId="0" xfId="4" applyFont="1" applyAlignment="1">
      <alignment vertical="center" wrapText="1"/>
    </xf>
    <xf numFmtId="176" fontId="6" fillId="0" borderId="0" xfId="4" applyNumberFormat="1" applyFont="1" applyAlignment="1">
      <alignment vertical="center" wrapText="1"/>
    </xf>
    <xf numFmtId="0" fontId="7" fillId="0" borderId="0" xfId="4" applyFont="1" applyAlignment="1">
      <alignment horizontal="right" vertical="center" wrapText="1"/>
    </xf>
  </cellXfs>
  <cellStyles count="6">
    <cellStyle name="常规" xfId="0" builtinId="0"/>
    <cellStyle name="常规 2" xfId="3" xr:uid="{00000000-0005-0000-0000-000033000000}"/>
    <cellStyle name="常规 2 2" xfId="5" xr:uid="{00000000-0005-0000-0000-000035000000}"/>
    <cellStyle name="常规 3" xfId="4" xr:uid="{00000000-0005-0000-0000-000034000000}"/>
    <cellStyle name="常规 4" xfId="1" xr:uid="{00000000-0005-0000-0000-000031000000}"/>
    <cellStyle name="千位分隔 2" xfId="2" xr:uid="{00000000-0005-0000-0000-000032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opLeftCell="A7" workbookViewId="0">
      <selection activeCell="E9" sqref="E9:H9"/>
    </sheetView>
  </sheetViews>
  <sheetFormatPr defaultColWidth="10" defaultRowHeight="14.4"/>
  <cols>
    <col min="1" max="15" width="9.77734375" customWidth="1"/>
  </cols>
  <sheetData>
    <row r="1" spans="1:15" ht="16.350000000000001" customHeight="1">
      <c r="A1" s="33"/>
    </row>
    <row r="2" spans="1:15" ht="122.85" customHeight="1">
      <c r="A2" s="121" t="s">
        <v>0</v>
      </c>
      <c r="B2" s="121"/>
      <c r="C2" s="121"/>
      <c r="D2" s="121"/>
      <c r="E2" s="121"/>
      <c r="F2" s="121"/>
      <c r="G2" s="121"/>
      <c r="H2" s="121"/>
      <c r="I2" s="121"/>
      <c r="J2" s="121"/>
      <c r="K2" s="121"/>
      <c r="L2" s="121"/>
      <c r="M2" s="121"/>
      <c r="N2" s="121"/>
      <c r="O2" s="121"/>
    </row>
    <row r="3" spans="1:15" ht="16.350000000000001" customHeight="1"/>
    <row r="4" spans="1:15" ht="16.350000000000001" customHeight="1"/>
    <row r="5" spans="1:15" ht="16.350000000000001" customHeight="1"/>
    <row r="6" spans="1:15" ht="16.350000000000001" customHeight="1"/>
    <row r="7" spans="1:15" ht="68.400000000000006" customHeight="1">
      <c r="C7" s="119" t="s">
        <v>1</v>
      </c>
      <c r="D7" s="119"/>
      <c r="E7" s="122">
        <v>106026</v>
      </c>
      <c r="F7" s="122"/>
      <c r="G7" s="122"/>
      <c r="H7" s="122"/>
      <c r="I7" s="122"/>
    </row>
    <row r="8" spans="1:15" ht="68.400000000000006" customHeight="1">
      <c r="C8" s="119" t="s">
        <v>2</v>
      </c>
      <c r="D8" s="119"/>
      <c r="E8" s="122" t="s">
        <v>664</v>
      </c>
      <c r="F8" s="122"/>
      <c r="G8" s="122"/>
      <c r="H8" s="122"/>
      <c r="I8" s="122"/>
    </row>
    <row r="9" spans="1:15" ht="68.400000000000006" customHeight="1">
      <c r="C9" s="119" t="s">
        <v>4</v>
      </c>
      <c r="D9" s="119"/>
      <c r="E9" s="120"/>
      <c r="F9" s="120"/>
      <c r="G9" s="120"/>
      <c r="H9" s="120"/>
    </row>
  </sheetData>
  <mergeCells count="7">
    <mergeCell ref="C9:D9"/>
    <mergeCell ref="E9:H9"/>
    <mergeCell ref="A2:O2"/>
    <mergeCell ref="C7:D7"/>
    <mergeCell ref="E7:I7"/>
    <mergeCell ref="C8:D8"/>
    <mergeCell ref="E8:I8"/>
  </mergeCells>
  <phoneticPr fontId="25"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9"/>
  <sheetViews>
    <sheetView workbookViewId="0">
      <pane ySplit="2" topLeftCell="A3" activePane="bottomLeft" state="frozen"/>
      <selection pane="bottomLeft" activeCell="A4" sqref="A4:C5"/>
    </sheetView>
  </sheetViews>
  <sheetFormatPr defaultColWidth="10" defaultRowHeight="14.4"/>
  <cols>
    <col min="1" max="3" width="4.6640625" customWidth="1"/>
    <col min="4" max="4" width="15.33203125" customWidth="1"/>
    <col min="5" max="9" width="20.5546875" customWidth="1"/>
  </cols>
  <sheetData>
    <row r="1" spans="1:9" ht="16.350000000000001" customHeight="1">
      <c r="A1" s="33"/>
      <c r="B1" s="33"/>
      <c r="C1" s="33"/>
      <c r="D1" s="33"/>
      <c r="E1" s="33"/>
      <c r="F1" s="33"/>
      <c r="G1" s="33"/>
      <c r="H1" s="33"/>
      <c r="I1" s="45" t="s">
        <v>296</v>
      </c>
    </row>
    <row r="2" spans="1:9" ht="43.05" customHeight="1">
      <c r="A2" s="132" t="s">
        <v>14</v>
      </c>
      <c r="B2" s="132"/>
      <c r="C2" s="132"/>
      <c r="D2" s="132"/>
      <c r="E2" s="132"/>
      <c r="F2" s="132"/>
      <c r="G2" s="132"/>
      <c r="H2" s="132"/>
      <c r="I2" s="132"/>
    </row>
    <row r="3" spans="1:9" ht="24.15" customHeight="1">
      <c r="A3" s="127" t="s">
        <v>666</v>
      </c>
      <c r="B3" s="127"/>
      <c r="C3" s="127"/>
      <c r="D3" s="127"/>
      <c r="E3" s="127"/>
      <c r="F3" s="127"/>
      <c r="G3" s="127"/>
      <c r="H3" s="127"/>
      <c r="I3" s="39" t="s">
        <v>34</v>
      </c>
    </row>
    <row r="4" spans="1:9" ht="19.8" customHeight="1">
      <c r="A4" s="129" t="s">
        <v>160</v>
      </c>
      <c r="B4" s="129"/>
      <c r="C4" s="129"/>
      <c r="D4" s="129" t="s">
        <v>161</v>
      </c>
      <c r="E4" s="129" t="s">
        <v>162</v>
      </c>
      <c r="F4" s="129" t="s">
        <v>163</v>
      </c>
      <c r="G4" s="129"/>
      <c r="H4" s="129"/>
      <c r="I4" s="129"/>
    </row>
    <row r="5" spans="1:9" ht="17.25" customHeight="1">
      <c r="A5" s="129"/>
      <c r="B5" s="129"/>
      <c r="C5" s="129"/>
      <c r="D5" s="129"/>
      <c r="E5" s="129"/>
      <c r="F5" s="129" t="s">
        <v>139</v>
      </c>
      <c r="G5" s="129" t="s">
        <v>257</v>
      </c>
      <c r="H5" s="129"/>
      <c r="I5" s="129" t="s">
        <v>258</v>
      </c>
    </row>
    <row r="6" spans="1:9" ht="24.15" customHeight="1">
      <c r="A6" s="41" t="s">
        <v>168</v>
      </c>
      <c r="B6" s="41" t="s">
        <v>169</v>
      </c>
      <c r="C6" s="41" t="s">
        <v>170</v>
      </c>
      <c r="D6" s="129"/>
      <c r="E6" s="129"/>
      <c r="F6" s="129"/>
      <c r="G6" s="41" t="s">
        <v>235</v>
      </c>
      <c r="H6" s="41" t="s">
        <v>227</v>
      </c>
      <c r="I6" s="129"/>
    </row>
    <row r="7" spans="1:9" ht="22.8" customHeight="1">
      <c r="A7" s="37"/>
      <c r="B7" s="37"/>
      <c r="C7" s="37"/>
      <c r="D7" s="44"/>
      <c r="E7" s="44" t="s">
        <v>139</v>
      </c>
      <c r="F7" s="43">
        <v>259.11281500000001</v>
      </c>
      <c r="G7" s="43">
        <v>223.17492999999999</v>
      </c>
      <c r="H7" s="43">
        <v>0.73788500000000001</v>
      </c>
      <c r="I7" s="43">
        <v>35.200000000000003</v>
      </c>
    </row>
    <row r="8" spans="1:9" ht="22.8" customHeight="1">
      <c r="A8" s="37"/>
      <c r="B8" s="37"/>
      <c r="C8" s="37"/>
      <c r="D8" s="42" t="s">
        <v>297</v>
      </c>
      <c r="E8" s="42" t="s">
        <v>298</v>
      </c>
      <c r="F8" s="43">
        <v>259.11281500000001</v>
      </c>
      <c r="G8" s="43">
        <v>223.17492999999999</v>
      </c>
      <c r="H8" s="43">
        <v>0.73788500000000001</v>
      </c>
      <c r="I8" s="43">
        <v>35.200000000000003</v>
      </c>
    </row>
    <row r="9" spans="1:9" ht="22.8" customHeight="1">
      <c r="A9" s="37"/>
      <c r="B9" s="37"/>
      <c r="C9" s="37"/>
      <c r="D9" s="47" t="s">
        <v>157</v>
      </c>
      <c r="E9" s="47" t="s">
        <v>158</v>
      </c>
      <c r="F9" s="43">
        <v>259.11281500000001</v>
      </c>
      <c r="G9" s="43">
        <v>223.17492999999999</v>
      </c>
      <c r="H9" s="43">
        <v>0.73788500000000001</v>
      </c>
      <c r="I9" s="43">
        <v>35.200000000000003</v>
      </c>
    </row>
    <row r="10" spans="1:9" ht="22.8" customHeight="1">
      <c r="A10" s="34" t="s">
        <v>171</v>
      </c>
      <c r="B10" s="34"/>
      <c r="C10" s="34"/>
      <c r="D10" s="44" t="s">
        <v>259</v>
      </c>
      <c r="E10" s="44" t="s">
        <v>260</v>
      </c>
      <c r="F10" s="43">
        <v>199.439785</v>
      </c>
      <c r="G10" s="43">
        <v>163.50190000000001</v>
      </c>
      <c r="H10" s="43">
        <v>0.73788500000000001</v>
      </c>
      <c r="I10" s="43">
        <v>35.200000000000003</v>
      </c>
    </row>
    <row r="11" spans="1:9" ht="22.8" customHeight="1">
      <c r="A11" s="34" t="s">
        <v>171</v>
      </c>
      <c r="B11" s="91" t="s">
        <v>173</v>
      </c>
      <c r="C11" s="34"/>
      <c r="D11" s="44" t="s">
        <v>261</v>
      </c>
      <c r="E11" s="44" t="s">
        <v>262</v>
      </c>
      <c r="F11" s="43">
        <v>199.439785</v>
      </c>
      <c r="G11" s="43">
        <v>163.50190000000001</v>
      </c>
      <c r="H11" s="43">
        <v>0.73788500000000001</v>
      </c>
      <c r="I11" s="43">
        <v>35.200000000000003</v>
      </c>
    </row>
    <row r="12" spans="1:9" ht="22.8" customHeight="1">
      <c r="A12" s="52" t="s">
        <v>171</v>
      </c>
      <c r="B12" s="52" t="s">
        <v>173</v>
      </c>
      <c r="C12" s="52" t="s">
        <v>176</v>
      </c>
      <c r="D12" s="46" t="s">
        <v>263</v>
      </c>
      <c r="E12" s="37" t="s">
        <v>264</v>
      </c>
      <c r="F12" s="36">
        <v>199.439785</v>
      </c>
      <c r="G12" s="48">
        <v>163.50190000000001</v>
      </c>
      <c r="H12" s="48">
        <v>0.73788500000000001</v>
      </c>
      <c r="I12" s="48">
        <v>35.200000000000003</v>
      </c>
    </row>
    <row r="13" spans="1:9" ht="22.8" customHeight="1">
      <c r="A13" s="34" t="s">
        <v>179</v>
      </c>
      <c r="B13" s="34"/>
      <c r="C13" s="34"/>
      <c r="D13" s="44" t="s">
        <v>265</v>
      </c>
      <c r="E13" s="44" t="s">
        <v>266</v>
      </c>
      <c r="F13" s="43">
        <v>34.085484000000001</v>
      </c>
      <c r="G13" s="43">
        <v>34.085484000000001</v>
      </c>
      <c r="H13" s="43">
        <v>0</v>
      </c>
      <c r="I13" s="43">
        <v>0</v>
      </c>
    </row>
    <row r="14" spans="1:9" ht="22.8" customHeight="1">
      <c r="A14" s="34" t="s">
        <v>179</v>
      </c>
      <c r="B14" s="91" t="s">
        <v>181</v>
      </c>
      <c r="C14" s="34"/>
      <c r="D14" s="44" t="s">
        <v>267</v>
      </c>
      <c r="E14" s="44" t="s">
        <v>268</v>
      </c>
      <c r="F14" s="43">
        <v>32.524943999999998</v>
      </c>
      <c r="G14" s="43">
        <v>32.524943999999998</v>
      </c>
      <c r="H14" s="43">
        <v>0</v>
      </c>
      <c r="I14" s="43">
        <v>0</v>
      </c>
    </row>
    <row r="15" spans="1:9" ht="22.8" customHeight="1">
      <c r="A15" s="52" t="s">
        <v>179</v>
      </c>
      <c r="B15" s="52" t="s">
        <v>181</v>
      </c>
      <c r="C15" s="52" t="s">
        <v>181</v>
      </c>
      <c r="D15" s="46" t="s">
        <v>269</v>
      </c>
      <c r="E15" s="37" t="s">
        <v>270</v>
      </c>
      <c r="F15" s="36">
        <v>21.683295999999999</v>
      </c>
      <c r="G15" s="48">
        <v>21.683295999999999</v>
      </c>
      <c r="H15" s="48"/>
      <c r="I15" s="48"/>
    </row>
    <row r="16" spans="1:9" ht="22.8" customHeight="1">
      <c r="A16" s="52" t="s">
        <v>179</v>
      </c>
      <c r="B16" s="52" t="s">
        <v>181</v>
      </c>
      <c r="C16" s="52" t="s">
        <v>176</v>
      </c>
      <c r="D16" s="46" t="s">
        <v>271</v>
      </c>
      <c r="E16" s="37" t="s">
        <v>272</v>
      </c>
      <c r="F16" s="36">
        <v>10.841647999999999</v>
      </c>
      <c r="G16" s="48">
        <v>10.841647999999999</v>
      </c>
      <c r="H16" s="48"/>
      <c r="I16" s="48"/>
    </row>
    <row r="17" spans="1:9" ht="22.8" customHeight="1">
      <c r="A17" s="34" t="s">
        <v>179</v>
      </c>
      <c r="B17" s="91" t="s">
        <v>173</v>
      </c>
      <c r="C17" s="34"/>
      <c r="D17" s="44" t="s">
        <v>273</v>
      </c>
      <c r="E17" s="44" t="s">
        <v>274</v>
      </c>
      <c r="F17" s="43">
        <v>0.92235599999999995</v>
      </c>
      <c r="G17" s="43">
        <v>0.92235599999999995</v>
      </c>
      <c r="H17" s="43">
        <v>0</v>
      </c>
      <c r="I17" s="43">
        <v>0</v>
      </c>
    </row>
    <row r="18" spans="1:9" ht="22.8" customHeight="1">
      <c r="A18" s="52" t="s">
        <v>179</v>
      </c>
      <c r="B18" s="52" t="s">
        <v>173</v>
      </c>
      <c r="C18" s="52" t="s">
        <v>190</v>
      </c>
      <c r="D18" s="46" t="s">
        <v>275</v>
      </c>
      <c r="E18" s="37" t="s">
        <v>276</v>
      </c>
      <c r="F18" s="36">
        <v>0.92235599999999995</v>
      </c>
      <c r="G18" s="48">
        <v>0.92235599999999995</v>
      </c>
      <c r="H18" s="48"/>
      <c r="I18" s="48"/>
    </row>
    <row r="19" spans="1:9" ht="22.8" customHeight="1">
      <c r="A19" s="34" t="s">
        <v>179</v>
      </c>
      <c r="B19" s="91" t="s">
        <v>193</v>
      </c>
      <c r="C19" s="34"/>
      <c r="D19" s="44" t="s">
        <v>277</v>
      </c>
      <c r="E19" s="44" t="s">
        <v>278</v>
      </c>
      <c r="F19" s="43">
        <v>0.63818399999999997</v>
      </c>
      <c r="G19" s="43">
        <v>0.63818399999999997</v>
      </c>
      <c r="H19" s="43">
        <v>0</v>
      </c>
      <c r="I19" s="43">
        <v>0</v>
      </c>
    </row>
    <row r="20" spans="1:9" ht="22.8" customHeight="1">
      <c r="A20" s="52" t="s">
        <v>179</v>
      </c>
      <c r="B20" s="52" t="s">
        <v>193</v>
      </c>
      <c r="C20" s="52" t="s">
        <v>196</v>
      </c>
      <c r="D20" s="46" t="s">
        <v>279</v>
      </c>
      <c r="E20" s="37" t="s">
        <v>280</v>
      </c>
      <c r="F20" s="36">
        <v>0.63818399999999997</v>
      </c>
      <c r="G20" s="48">
        <v>0.63818399999999997</v>
      </c>
      <c r="H20" s="48"/>
      <c r="I20" s="48"/>
    </row>
    <row r="21" spans="1:9" ht="22.8" customHeight="1">
      <c r="A21" s="34" t="s">
        <v>199</v>
      </c>
      <c r="B21" s="34"/>
      <c r="C21" s="34"/>
      <c r="D21" s="44" t="s">
        <v>281</v>
      </c>
      <c r="E21" s="44" t="s">
        <v>282</v>
      </c>
      <c r="F21" s="43">
        <v>9.32</v>
      </c>
      <c r="G21" s="43">
        <v>9.32</v>
      </c>
      <c r="H21" s="43">
        <v>0</v>
      </c>
      <c r="I21" s="43">
        <v>0</v>
      </c>
    </row>
    <row r="22" spans="1:9" ht="22.8" customHeight="1">
      <c r="A22" s="34" t="s">
        <v>199</v>
      </c>
      <c r="B22" s="91" t="s">
        <v>173</v>
      </c>
      <c r="C22" s="34"/>
      <c r="D22" s="44" t="s">
        <v>283</v>
      </c>
      <c r="E22" s="44" t="s">
        <v>284</v>
      </c>
      <c r="F22" s="43">
        <v>9.32</v>
      </c>
      <c r="G22" s="43">
        <v>9.32</v>
      </c>
      <c r="H22" s="43">
        <v>0</v>
      </c>
      <c r="I22" s="43">
        <v>0</v>
      </c>
    </row>
    <row r="23" spans="1:9" ht="22.8" customHeight="1">
      <c r="A23" s="52" t="s">
        <v>199</v>
      </c>
      <c r="B23" s="52" t="s">
        <v>173</v>
      </c>
      <c r="C23" s="52" t="s">
        <v>203</v>
      </c>
      <c r="D23" s="46" t="s">
        <v>285</v>
      </c>
      <c r="E23" s="37" t="s">
        <v>286</v>
      </c>
      <c r="F23" s="36">
        <v>7.3984500000000004</v>
      </c>
      <c r="G23" s="48">
        <v>7.3984500000000004</v>
      </c>
      <c r="H23" s="48"/>
      <c r="I23" s="48"/>
    </row>
    <row r="24" spans="1:9" ht="22.8" customHeight="1">
      <c r="A24" s="52" t="s">
        <v>199</v>
      </c>
      <c r="B24" s="52" t="s">
        <v>173</v>
      </c>
      <c r="C24" s="52" t="s">
        <v>206</v>
      </c>
      <c r="D24" s="46" t="s">
        <v>287</v>
      </c>
      <c r="E24" s="37" t="s">
        <v>288</v>
      </c>
      <c r="F24" s="36">
        <v>1.92</v>
      </c>
      <c r="G24" s="36">
        <v>1.92</v>
      </c>
      <c r="H24" s="48"/>
      <c r="I24" s="48"/>
    </row>
    <row r="25" spans="1:9" ht="22.8" customHeight="1">
      <c r="A25" s="34" t="s">
        <v>209</v>
      </c>
      <c r="B25" s="34"/>
      <c r="C25" s="34"/>
      <c r="D25" s="44" t="s">
        <v>289</v>
      </c>
      <c r="E25" s="44" t="s">
        <v>290</v>
      </c>
      <c r="F25" s="43">
        <v>16.262471999999999</v>
      </c>
      <c r="G25" s="43">
        <v>16.262471999999999</v>
      </c>
      <c r="H25" s="43">
        <v>0</v>
      </c>
      <c r="I25" s="43">
        <v>0</v>
      </c>
    </row>
    <row r="26" spans="1:9" ht="22.8" customHeight="1">
      <c r="A26" s="34" t="s">
        <v>209</v>
      </c>
      <c r="B26" s="91" t="s">
        <v>196</v>
      </c>
      <c r="C26" s="34"/>
      <c r="D26" s="44" t="s">
        <v>291</v>
      </c>
      <c r="E26" s="44" t="s">
        <v>292</v>
      </c>
      <c r="F26" s="43">
        <v>16.262471999999999</v>
      </c>
      <c r="G26" s="43">
        <v>16.262471999999999</v>
      </c>
      <c r="H26" s="43">
        <v>0</v>
      </c>
      <c r="I26" s="43">
        <v>0</v>
      </c>
    </row>
    <row r="27" spans="1:9" ht="22.8" customHeight="1">
      <c r="A27" s="52" t="s">
        <v>209</v>
      </c>
      <c r="B27" s="52" t="s">
        <v>196</v>
      </c>
      <c r="C27" s="52" t="s">
        <v>203</v>
      </c>
      <c r="D27" s="46" t="s">
        <v>293</v>
      </c>
      <c r="E27" s="37" t="s">
        <v>294</v>
      </c>
      <c r="F27" s="36">
        <v>16.262471999999999</v>
      </c>
      <c r="G27" s="48">
        <v>16.262471999999999</v>
      </c>
      <c r="H27" s="48"/>
      <c r="I27" s="48"/>
    </row>
    <row r="28" spans="1:9" ht="16.350000000000001" customHeight="1">
      <c r="A28" s="134"/>
      <c r="B28" s="134"/>
      <c r="C28" s="134"/>
      <c r="D28" s="134"/>
      <c r="E28" s="134"/>
      <c r="F28" s="134"/>
    </row>
    <row r="29" spans="1:9" ht="16.350000000000001" customHeight="1">
      <c r="A29" s="134"/>
      <c r="B29" s="134"/>
      <c r="C29" s="134"/>
      <c r="D29" s="134"/>
      <c r="E29" s="134"/>
      <c r="F29" s="134"/>
    </row>
  </sheetData>
  <mergeCells count="11">
    <mergeCell ref="A2:I2"/>
    <mergeCell ref="A3:H3"/>
    <mergeCell ref="F4:I4"/>
    <mergeCell ref="G5:H5"/>
    <mergeCell ref="A28:F28"/>
    <mergeCell ref="A29:F29"/>
    <mergeCell ref="D4:D6"/>
    <mergeCell ref="E4:E6"/>
    <mergeCell ref="F5:F6"/>
    <mergeCell ref="I5:I6"/>
    <mergeCell ref="A4:C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workbookViewId="0">
      <selection activeCell="A4" sqref="A4:B4"/>
    </sheetView>
  </sheetViews>
  <sheetFormatPr defaultColWidth="9.5546875" defaultRowHeight="14.4"/>
  <cols>
    <col min="1" max="1" width="7.21875" style="56" customWidth="1"/>
    <col min="2" max="2" width="7.77734375" style="56" customWidth="1"/>
    <col min="3" max="3" width="15.44140625" style="56" customWidth="1"/>
    <col min="4" max="4" width="20.5546875" style="56" customWidth="1"/>
    <col min="5" max="5" width="8.33203125" style="56" customWidth="1"/>
    <col min="6" max="6" width="9.6640625" style="56" customWidth="1"/>
    <col min="7" max="7" width="14.109375" style="56" customWidth="1"/>
    <col min="8" max="8" width="12" style="56" customWidth="1"/>
    <col min="9" max="16384" width="9.5546875" style="56"/>
  </cols>
  <sheetData>
    <row r="1" spans="1:8" ht="16.350000000000001" customHeight="1">
      <c r="A1" s="57"/>
      <c r="B1" s="57"/>
      <c r="C1" s="57"/>
      <c r="D1" s="57"/>
      <c r="E1" s="57"/>
      <c r="F1" s="57"/>
      <c r="G1" s="57"/>
      <c r="H1" s="58" t="s">
        <v>299</v>
      </c>
    </row>
    <row r="2" spans="1:8" ht="43.2" customHeight="1">
      <c r="A2" s="135" t="s">
        <v>15</v>
      </c>
      <c r="B2" s="135"/>
      <c r="C2" s="135"/>
      <c r="D2" s="135"/>
      <c r="E2" s="135"/>
      <c r="F2" s="135"/>
      <c r="G2" s="135"/>
      <c r="H2" s="135"/>
    </row>
    <row r="3" spans="1:8" ht="24.15" customHeight="1">
      <c r="A3" s="136" t="s">
        <v>666</v>
      </c>
      <c r="B3" s="136"/>
      <c r="C3" s="136"/>
      <c r="D3" s="136"/>
      <c r="E3" s="59"/>
      <c r="F3" s="59"/>
      <c r="G3" s="59"/>
      <c r="H3" s="60" t="s">
        <v>34</v>
      </c>
    </row>
    <row r="4" spans="1:8" ht="27" customHeight="1">
      <c r="A4" s="137" t="s">
        <v>300</v>
      </c>
      <c r="B4" s="138"/>
      <c r="C4" s="139" t="s">
        <v>301</v>
      </c>
      <c r="D4" s="139" t="s">
        <v>302</v>
      </c>
      <c r="E4" s="139" t="s">
        <v>163</v>
      </c>
      <c r="F4" s="139"/>
      <c r="G4" s="139"/>
      <c r="H4" s="139"/>
    </row>
    <row r="5" spans="1:8" ht="19.8" customHeight="1">
      <c r="A5" s="140" t="s">
        <v>168</v>
      </c>
      <c r="B5" s="140" t="s">
        <v>169</v>
      </c>
      <c r="C5" s="139"/>
      <c r="D5" s="139"/>
      <c r="E5" s="139" t="s">
        <v>139</v>
      </c>
      <c r="F5" s="139" t="s">
        <v>257</v>
      </c>
      <c r="G5" s="139"/>
      <c r="H5" s="139" t="s">
        <v>258</v>
      </c>
    </row>
    <row r="6" spans="1:8" ht="24.15" customHeight="1">
      <c r="A6" s="141"/>
      <c r="B6" s="141"/>
      <c r="C6" s="139"/>
      <c r="D6" s="139"/>
      <c r="E6" s="140"/>
      <c r="F6" s="63" t="s">
        <v>235</v>
      </c>
      <c r="G6" s="62" t="s">
        <v>227</v>
      </c>
      <c r="H6" s="139"/>
    </row>
    <row r="7" spans="1:8" ht="22.8" customHeight="1">
      <c r="A7" s="64"/>
      <c r="B7" s="64"/>
      <c r="C7" s="65"/>
      <c r="D7" s="61" t="s">
        <v>139</v>
      </c>
      <c r="E7" s="66">
        <f t="shared" ref="E7:H7" si="0">E8+E20+E22</f>
        <v>259.11</v>
      </c>
      <c r="F7" s="66">
        <f t="shared" si="0"/>
        <v>223.17</v>
      </c>
      <c r="G7" s="66">
        <f t="shared" si="0"/>
        <v>0.74</v>
      </c>
      <c r="H7" s="66">
        <f t="shared" si="0"/>
        <v>35.200000000000003</v>
      </c>
    </row>
    <row r="8" spans="1:8" ht="22.8" customHeight="1">
      <c r="A8" s="67" t="s">
        <v>303</v>
      </c>
      <c r="B8" s="67"/>
      <c r="C8" s="68" t="s">
        <v>303</v>
      </c>
      <c r="D8" s="69" t="s">
        <v>235</v>
      </c>
      <c r="E8" s="70">
        <v>223.17</v>
      </c>
      <c r="F8" s="70">
        <v>223.17</v>
      </c>
      <c r="G8" s="71"/>
      <c r="H8" s="72"/>
    </row>
    <row r="9" spans="1:8" ht="22.8" customHeight="1">
      <c r="A9" s="67" t="s">
        <v>303</v>
      </c>
      <c r="B9" s="73" t="s">
        <v>196</v>
      </c>
      <c r="C9" s="74" t="s">
        <v>304</v>
      </c>
      <c r="D9" s="75" t="s">
        <v>305</v>
      </c>
      <c r="E9" s="76">
        <v>31.698</v>
      </c>
      <c r="F9" s="76">
        <v>31.698</v>
      </c>
      <c r="G9" s="77"/>
      <c r="H9" s="72"/>
    </row>
    <row r="10" spans="1:8" ht="22.8" customHeight="1">
      <c r="A10" s="67" t="s">
        <v>303</v>
      </c>
      <c r="B10" s="78" t="s">
        <v>306</v>
      </c>
      <c r="C10" s="79" t="s">
        <v>307</v>
      </c>
      <c r="D10" s="80" t="s">
        <v>308</v>
      </c>
      <c r="E10" s="76">
        <v>9.6815999999999995</v>
      </c>
      <c r="F10" s="76">
        <v>9.6815999999999995</v>
      </c>
      <c r="G10" s="77"/>
      <c r="H10" s="72"/>
    </row>
    <row r="11" spans="1:8" ht="22.8" customHeight="1">
      <c r="A11" s="67" t="s">
        <v>303</v>
      </c>
      <c r="B11" s="78" t="s">
        <v>206</v>
      </c>
      <c r="C11" s="79" t="s">
        <v>309</v>
      </c>
      <c r="D11" s="80" t="s">
        <v>310</v>
      </c>
      <c r="E11" s="76">
        <v>52.631900000000002</v>
      </c>
      <c r="F11" s="76">
        <v>52.631900000000002</v>
      </c>
      <c r="G11" s="77"/>
      <c r="H11" s="72"/>
    </row>
    <row r="12" spans="1:8" ht="22.8" customHeight="1">
      <c r="A12" s="67" t="s">
        <v>303</v>
      </c>
      <c r="B12" s="73" t="s">
        <v>203</v>
      </c>
      <c r="C12" s="74" t="s">
        <v>311</v>
      </c>
      <c r="D12" s="80" t="s">
        <v>312</v>
      </c>
      <c r="E12" s="76">
        <v>61.490400000000001</v>
      </c>
      <c r="F12" s="76">
        <v>61.490400000000001</v>
      </c>
      <c r="G12" s="77"/>
      <c r="H12" s="81"/>
    </row>
    <row r="13" spans="1:8" ht="22.8" customHeight="1">
      <c r="A13" s="67" t="s">
        <v>303</v>
      </c>
      <c r="B13" s="78" t="s">
        <v>176</v>
      </c>
      <c r="C13" s="79" t="s">
        <v>313</v>
      </c>
      <c r="D13" s="80" t="s">
        <v>314</v>
      </c>
      <c r="E13" s="76">
        <v>8</v>
      </c>
      <c r="F13" s="76">
        <v>8</v>
      </c>
      <c r="G13" s="77"/>
      <c r="H13" s="72"/>
    </row>
    <row r="14" spans="1:8" ht="22.8" customHeight="1">
      <c r="A14" s="67" t="s">
        <v>303</v>
      </c>
      <c r="B14" s="78" t="s">
        <v>315</v>
      </c>
      <c r="C14" s="79" t="s">
        <v>316</v>
      </c>
      <c r="D14" s="80" t="s">
        <v>317</v>
      </c>
      <c r="E14" s="76">
        <v>21.683295999999999</v>
      </c>
      <c r="F14" s="76">
        <v>21.683295999999999</v>
      </c>
      <c r="G14" s="77"/>
      <c r="H14" s="72"/>
    </row>
    <row r="15" spans="1:8" ht="22.8" customHeight="1">
      <c r="A15" s="67" t="s">
        <v>303</v>
      </c>
      <c r="B15" s="78" t="s">
        <v>318</v>
      </c>
      <c r="C15" s="35" t="s">
        <v>319</v>
      </c>
      <c r="D15" s="35" t="s">
        <v>320</v>
      </c>
      <c r="E15" s="76">
        <v>10.841647999999999</v>
      </c>
      <c r="F15" s="76">
        <v>10.841647999999999</v>
      </c>
      <c r="G15" s="77"/>
      <c r="H15" s="72"/>
    </row>
    <row r="16" spans="1:8" ht="22.8" customHeight="1">
      <c r="A16" s="67" t="s">
        <v>303</v>
      </c>
      <c r="B16" s="78" t="s">
        <v>173</v>
      </c>
      <c r="C16" s="35" t="s">
        <v>321</v>
      </c>
      <c r="D16" s="35" t="s">
        <v>322</v>
      </c>
      <c r="E16" s="76">
        <v>1.9266239999999999</v>
      </c>
      <c r="F16" s="76">
        <v>1.9266239999999999</v>
      </c>
      <c r="G16" s="77"/>
      <c r="H16" s="72"/>
    </row>
    <row r="17" spans="1:8" ht="22.8" customHeight="1">
      <c r="A17" s="67" t="s">
        <v>303</v>
      </c>
      <c r="B17" s="73" t="s">
        <v>323</v>
      </c>
      <c r="C17" s="74" t="s">
        <v>324</v>
      </c>
      <c r="D17" s="80" t="s">
        <v>325</v>
      </c>
      <c r="E17" s="76">
        <v>1.56054</v>
      </c>
      <c r="F17" s="76">
        <v>1.56054</v>
      </c>
      <c r="G17" s="77"/>
      <c r="H17" s="81"/>
    </row>
    <row r="18" spans="1:8" ht="22.8" customHeight="1">
      <c r="A18" s="67" t="s">
        <v>303</v>
      </c>
      <c r="B18" s="73" t="s">
        <v>326</v>
      </c>
      <c r="C18" s="74" t="s">
        <v>327</v>
      </c>
      <c r="D18" s="80" t="s">
        <v>328</v>
      </c>
      <c r="E18" s="76">
        <v>7.3984500000000004</v>
      </c>
      <c r="F18" s="76">
        <v>7.3984500000000004</v>
      </c>
      <c r="G18" s="77"/>
      <c r="H18" s="81"/>
    </row>
    <row r="19" spans="1:8" ht="22.8" customHeight="1">
      <c r="A19" s="67" t="s">
        <v>303</v>
      </c>
      <c r="B19" s="78" t="s">
        <v>329</v>
      </c>
      <c r="C19" s="79" t="s">
        <v>330</v>
      </c>
      <c r="D19" s="82" t="s">
        <v>331</v>
      </c>
      <c r="E19" s="76">
        <v>16.262471999999999</v>
      </c>
      <c r="F19" s="76">
        <v>16.262471999999999</v>
      </c>
      <c r="G19" s="81"/>
      <c r="H19" s="72"/>
    </row>
    <row r="20" spans="1:8" ht="22.8" customHeight="1">
      <c r="A20" s="83" t="s">
        <v>332</v>
      </c>
      <c r="B20" s="83"/>
      <c r="C20" s="84" t="s">
        <v>332</v>
      </c>
      <c r="D20" s="68" t="s">
        <v>227</v>
      </c>
      <c r="E20" s="72">
        <v>0.74</v>
      </c>
      <c r="F20" s="72"/>
      <c r="G20" s="72">
        <v>0.74</v>
      </c>
      <c r="H20" s="72"/>
    </row>
    <row r="21" spans="1:8" ht="22.8" customHeight="1">
      <c r="A21" s="83" t="s">
        <v>332</v>
      </c>
      <c r="B21" s="78" t="s">
        <v>190</v>
      </c>
      <c r="C21" s="79" t="s">
        <v>333</v>
      </c>
      <c r="D21" s="82" t="s">
        <v>334</v>
      </c>
      <c r="E21" s="76">
        <v>0.73788500000000001</v>
      </c>
      <c r="F21" s="76"/>
      <c r="G21" s="76">
        <v>0.73788500000000001</v>
      </c>
      <c r="H21" s="72"/>
    </row>
    <row r="22" spans="1:8" ht="22.8" customHeight="1">
      <c r="A22" s="83" t="s">
        <v>335</v>
      </c>
      <c r="B22" s="83"/>
      <c r="C22" s="84" t="s">
        <v>335</v>
      </c>
      <c r="D22" s="68" t="s">
        <v>336</v>
      </c>
      <c r="E22" s="72">
        <v>35.200000000000003</v>
      </c>
      <c r="F22" s="72"/>
      <c r="G22" s="72"/>
      <c r="H22" s="72">
        <v>35.200000000000003</v>
      </c>
    </row>
    <row r="23" spans="1:8" ht="22.8" customHeight="1">
      <c r="A23" s="83" t="s">
        <v>335</v>
      </c>
      <c r="B23" s="78" t="s">
        <v>337</v>
      </c>
      <c r="C23" s="35" t="s">
        <v>338</v>
      </c>
      <c r="D23" s="35" t="s">
        <v>339</v>
      </c>
      <c r="E23" s="76">
        <v>11.66</v>
      </c>
      <c r="F23" s="72"/>
      <c r="G23" s="72"/>
      <c r="H23" s="76">
        <v>11.66</v>
      </c>
    </row>
    <row r="24" spans="1:8" ht="22.8" customHeight="1">
      <c r="A24" s="83" t="s">
        <v>335</v>
      </c>
      <c r="B24" s="78" t="s">
        <v>340</v>
      </c>
      <c r="C24" s="35" t="s">
        <v>341</v>
      </c>
      <c r="D24" s="35" t="s">
        <v>342</v>
      </c>
      <c r="E24" s="85">
        <v>7</v>
      </c>
      <c r="F24" s="86"/>
      <c r="G24" s="86"/>
      <c r="H24" s="85">
        <v>7</v>
      </c>
    </row>
    <row r="25" spans="1:8" ht="22.8" customHeight="1">
      <c r="A25" s="83" t="s">
        <v>335</v>
      </c>
      <c r="B25" s="78" t="s">
        <v>203</v>
      </c>
      <c r="C25" s="35" t="s">
        <v>343</v>
      </c>
      <c r="D25" s="87" t="s">
        <v>344</v>
      </c>
      <c r="E25" s="88">
        <v>4.5</v>
      </c>
      <c r="F25" s="89"/>
      <c r="G25" s="89"/>
      <c r="H25" s="88">
        <v>4.5</v>
      </c>
    </row>
    <row r="26" spans="1:8" ht="22.8" customHeight="1">
      <c r="A26" s="83" t="s">
        <v>335</v>
      </c>
      <c r="B26" s="78" t="s">
        <v>196</v>
      </c>
      <c r="C26" s="35" t="s">
        <v>345</v>
      </c>
      <c r="D26" s="87" t="s">
        <v>346</v>
      </c>
      <c r="E26" s="88">
        <v>3</v>
      </c>
      <c r="F26" s="90"/>
      <c r="G26" s="90"/>
      <c r="H26" s="88">
        <v>3</v>
      </c>
    </row>
    <row r="27" spans="1:8" ht="22.8" customHeight="1">
      <c r="A27" s="83" t="s">
        <v>335</v>
      </c>
      <c r="B27" s="78" t="s">
        <v>190</v>
      </c>
      <c r="C27" s="35" t="s">
        <v>347</v>
      </c>
      <c r="D27" s="87" t="s">
        <v>348</v>
      </c>
      <c r="E27" s="88">
        <v>9.0399999999999991</v>
      </c>
      <c r="F27" s="90"/>
      <c r="G27" s="90"/>
      <c r="H27" s="88">
        <v>9.0399999999999991</v>
      </c>
    </row>
    <row r="28" spans="1:8" ht="22.8" customHeight="1"/>
    <row r="29" spans="1:8" ht="22.8" customHeight="1"/>
    <row r="30" spans="1:8" ht="22.8" customHeight="1"/>
    <row r="31" spans="1:8" ht="22.8" customHeight="1"/>
    <row r="32" spans="1:8" ht="16.350000000000001" customHeight="1"/>
    <row r="33" ht="16.350000000000001" customHeight="1"/>
  </sheetData>
  <mergeCells count="11">
    <mergeCell ref="A2:H2"/>
    <mergeCell ref="A3:D3"/>
    <mergeCell ref="A4:B4"/>
    <mergeCell ref="E4:H4"/>
    <mergeCell ref="F5:G5"/>
    <mergeCell ref="A5:A6"/>
    <mergeCell ref="B5:B6"/>
    <mergeCell ref="C4:C6"/>
    <mergeCell ref="D4:D6"/>
    <mergeCell ref="E5:E6"/>
    <mergeCell ref="H5:H6"/>
  </mergeCells>
  <phoneticPr fontId="25"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8"/>
  <sheetViews>
    <sheetView workbookViewId="0">
      <selection activeCell="A4" sqref="A4:C4"/>
    </sheetView>
  </sheetViews>
  <sheetFormatPr defaultColWidth="10" defaultRowHeight="14.4"/>
  <cols>
    <col min="1" max="3" width="4.6640625" customWidth="1"/>
    <col min="4" max="4" width="9.6640625" customWidth="1"/>
    <col min="5" max="5" width="21.33203125" customWidth="1"/>
    <col min="6" max="6" width="13.44140625" customWidth="1"/>
    <col min="7" max="7" width="12.44140625" customWidth="1"/>
    <col min="8" max="11" width="10.21875" customWidth="1"/>
    <col min="12" max="12" width="12.44140625" customWidth="1"/>
    <col min="13" max="14" width="10.21875" customWidth="1"/>
    <col min="15" max="15" width="9.77734375" customWidth="1"/>
  </cols>
  <sheetData>
    <row r="1" spans="1:14" ht="16.350000000000001" customHeight="1">
      <c r="A1" s="33"/>
      <c r="M1" s="131" t="s">
        <v>349</v>
      </c>
      <c r="N1" s="131"/>
    </row>
    <row r="2" spans="1:14" ht="44.85" customHeight="1">
      <c r="A2" s="132" t="s">
        <v>16</v>
      </c>
      <c r="B2" s="132"/>
      <c r="C2" s="132"/>
      <c r="D2" s="132"/>
      <c r="E2" s="132"/>
      <c r="F2" s="132"/>
      <c r="G2" s="132"/>
      <c r="H2" s="132"/>
      <c r="I2" s="132"/>
      <c r="J2" s="132"/>
      <c r="K2" s="132"/>
      <c r="L2" s="132"/>
      <c r="M2" s="132"/>
      <c r="N2" s="132"/>
    </row>
    <row r="3" spans="1:14" ht="22.35" customHeight="1">
      <c r="A3" s="127" t="s">
        <v>665</v>
      </c>
      <c r="B3" s="127"/>
      <c r="C3" s="127"/>
      <c r="D3" s="127"/>
      <c r="E3" s="127"/>
      <c r="F3" s="127"/>
      <c r="G3" s="127"/>
      <c r="H3" s="127"/>
      <c r="I3" s="127"/>
      <c r="J3" s="127"/>
      <c r="K3" s="127"/>
      <c r="L3" s="127"/>
      <c r="M3" s="128" t="s">
        <v>34</v>
      </c>
      <c r="N3" s="128"/>
    </row>
    <row r="4" spans="1:14" ht="42.3" customHeight="1">
      <c r="A4" s="129" t="s">
        <v>160</v>
      </c>
      <c r="B4" s="129"/>
      <c r="C4" s="129"/>
      <c r="D4" s="129" t="s">
        <v>216</v>
      </c>
      <c r="E4" s="129" t="s">
        <v>217</v>
      </c>
      <c r="F4" s="129" t="s">
        <v>234</v>
      </c>
      <c r="G4" s="129" t="s">
        <v>219</v>
      </c>
      <c r="H4" s="129"/>
      <c r="I4" s="129"/>
      <c r="J4" s="129"/>
      <c r="K4" s="129"/>
      <c r="L4" s="129" t="s">
        <v>223</v>
      </c>
      <c r="M4" s="129"/>
      <c r="N4" s="129"/>
    </row>
    <row r="5" spans="1:14" ht="39.6" customHeight="1">
      <c r="A5" s="41" t="s">
        <v>168</v>
      </c>
      <c r="B5" s="41" t="s">
        <v>169</v>
      </c>
      <c r="C5" s="41" t="s">
        <v>170</v>
      </c>
      <c r="D5" s="129"/>
      <c r="E5" s="129"/>
      <c r="F5" s="129"/>
      <c r="G5" s="41" t="s">
        <v>139</v>
      </c>
      <c r="H5" s="41" t="s">
        <v>350</v>
      </c>
      <c r="I5" s="41" t="s">
        <v>351</v>
      </c>
      <c r="J5" s="41" t="s">
        <v>331</v>
      </c>
      <c r="K5" s="41" t="s">
        <v>352</v>
      </c>
      <c r="L5" s="41" t="s">
        <v>139</v>
      </c>
      <c r="M5" s="41" t="s">
        <v>235</v>
      </c>
      <c r="N5" s="41" t="s">
        <v>353</v>
      </c>
    </row>
    <row r="6" spans="1:14" ht="22.8" customHeight="1">
      <c r="A6" s="44"/>
      <c r="B6" s="44"/>
      <c r="C6" s="44"/>
      <c r="D6" s="44"/>
      <c r="E6" s="44" t="s">
        <v>139</v>
      </c>
      <c r="F6" s="51">
        <v>223.17492999999999</v>
      </c>
      <c r="G6" s="51">
        <v>223.17492999999999</v>
      </c>
      <c r="H6" s="51">
        <v>155.50190000000001</v>
      </c>
      <c r="I6" s="51">
        <v>43.410558000000002</v>
      </c>
      <c r="J6" s="51">
        <v>16.262471999999999</v>
      </c>
      <c r="K6" s="51">
        <v>8</v>
      </c>
      <c r="L6" s="51"/>
      <c r="M6" s="51"/>
      <c r="N6" s="51"/>
    </row>
    <row r="7" spans="1:14" ht="22.8" customHeight="1">
      <c r="A7" s="44"/>
      <c r="B7" s="44"/>
      <c r="C7" s="44"/>
      <c r="D7" s="42">
        <v>106026</v>
      </c>
      <c r="E7" s="42" t="s">
        <v>3</v>
      </c>
      <c r="F7" s="51">
        <v>223.17492999999999</v>
      </c>
      <c r="G7" s="51">
        <v>223.17492999999999</v>
      </c>
      <c r="H7" s="51">
        <v>155.50190000000001</v>
      </c>
      <c r="I7" s="51">
        <v>43.410558000000002</v>
      </c>
      <c r="J7" s="51">
        <v>16.262471999999999</v>
      </c>
      <c r="K7" s="51">
        <v>8</v>
      </c>
      <c r="L7" s="51">
        <v>0</v>
      </c>
      <c r="M7" s="51">
        <v>0</v>
      </c>
      <c r="N7" s="51">
        <v>0</v>
      </c>
    </row>
    <row r="8" spans="1:14" ht="22.8" customHeight="1">
      <c r="A8" s="44"/>
      <c r="B8" s="44"/>
      <c r="C8" s="44"/>
      <c r="D8" s="47" t="s">
        <v>157</v>
      </c>
      <c r="E8" s="47" t="s">
        <v>158</v>
      </c>
      <c r="F8" s="51">
        <v>223.17492999999999</v>
      </c>
      <c r="G8" s="51">
        <v>223.17492999999999</v>
      </c>
      <c r="H8" s="51">
        <v>155.50190000000001</v>
      </c>
      <c r="I8" s="51">
        <v>43.410558000000002</v>
      </c>
      <c r="J8" s="51">
        <v>16.262471999999999</v>
      </c>
      <c r="K8" s="51">
        <v>8</v>
      </c>
      <c r="L8" s="51"/>
      <c r="M8" s="51"/>
      <c r="N8" s="51"/>
    </row>
    <row r="9" spans="1:14" ht="22.8" customHeight="1">
      <c r="A9" s="34" t="s">
        <v>171</v>
      </c>
      <c r="B9" s="34"/>
      <c r="C9" s="34"/>
      <c r="D9" s="42" t="s">
        <v>171</v>
      </c>
      <c r="E9" s="42" t="s">
        <v>172</v>
      </c>
      <c r="F9" s="51">
        <v>163.50190000000001</v>
      </c>
      <c r="G9" s="51">
        <v>163.50190000000001</v>
      </c>
      <c r="H9" s="51">
        <v>155.50190000000001</v>
      </c>
      <c r="I9" s="51"/>
      <c r="J9" s="51"/>
      <c r="K9" s="51">
        <v>8</v>
      </c>
      <c r="L9" s="51"/>
      <c r="M9" s="51"/>
      <c r="N9" s="51"/>
    </row>
    <row r="10" spans="1:14" ht="22.8" customHeight="1">
      <c r="A10" s="34" t="s">
        <v>171</v>
      </c>
      <c r="B10" s="34" t="s">
        <v>173</v>
      </c>
      <c r="C10" s="34"/>
      <c r="D10" s="42" t="s">
        <v>174</v>
      </c>
      <c r="E10" s="42" t="s">
        <v>175</v>
      </c>
      <c r="F10" s="51">
        <v>163.50190000000001</v>
      </c>
      <c r="G10" s="51">
        <v>163.50190000000001</v>
      </c>
      <c r="H10" s="51">
        <v>155.50190000000001</v>
      </c>
      <c r="I10" s="51"/>
      <c r="J10" s="51"/>
      <c r="K10" s="51">
        <v>8</v>
      </c>
      <c r="L10" s="51"/>
      <c r="M10" s="51"/>
      <c r="N10" s="51"/>
    </row>
    <row r="11" spans="1:14" ht="22.8" customHeight="1">
      <c r="A11" s="52" t="s">
        <v>171</v>
      </c>
      <c r="B11" s="52" t="s">
        <v>173</v>
      </c>
      <c r="C11" s="52" t="s">
        <v>176</v>
      </c>
      <c r="D11" s="46" t="s">
        <v>177</v>
      </c>
      <c r="E11" s="55" t="s">
        <v>178</v>
      </c>
      <c r="F11" s="36">
        <v>163.50190000000001</v>
      </c>
      <c r="G11" s="36">
        <v>163.50190000000001</v>
      </c>
      <c r="H11" s="48">
        <v>155.50190000000001</v>
      </c>
      <c r="I11" s="48"/>
      <c r="J11" s="48"/>
      <c r="K11" s="48">
        <v>8</v>
      </c>
      <c r="L11" s="36"/>
      <c r="M11" s="48"/>
      <c r="N11" s="48"/>
    </row>
    <row r="12" spans="1:14" ht="22.8" customHeight="1">
      <c r="A12" s="34" t="s">
        <v>179</v>
      </c>
      <c r="B12" s="34"/>
      <c r="C12" s="34"/>
      <c r="D12" s="42" t="s">
        <v>179</v>
      </c>
      <c r="E12" s="42" t="s">
        <v>180</v>
      </c>
      <c r="F12" s="51">
        <v>34.085484000000001</v>
      </c>
      <c r="G12" s="51">
        <v>34.085484000000001</v>
      </c>
      <c r="H12" s="51"/>
      <c r="I12" s="51">
        <v>34.085484000000001</v>
      </c>
      <c r="J12" s="51"/>
      <c r="K12" s="51"/>
      <c r="L12" s="51"/>
      <c r="M12" s="51"/>
      <c r="N12" s="51"/>
    </row>
    <row r="13" spans="1:14" ht="22.8" customHeight="1">
      <c r="A13" s="34" t="s">
        <v>179</v>
      </c>
      <c r="B13" s="34" t="s">
        <v>181</v>
      </c>
      <c r="C13" s="34"/>
      <c r="D13" s="42" t="s">
        <v>182</v>
      </c>
      <c r="E13" s="42" t="s">
        <v>183</v>
      </c>
      <c r="F13" s="51">
        <v>32.524943999999998</v>
      </c>
      <c r="G13" s="51">
        <v>32.524943999999998</v>
      </c>
      <c r="H13" s="51"/>
      <c r="I13" s="51">
        <v>32.524943999999998</v>
      </c>
      <c r="J13" s="51"/>
      <c r="K13" s="51"/>
      <c r="L13" s="51"/>
      <c r="M13" s="51"/>
      <c r="N13" s="51"/>
    </row>
    <row r="14" spans="1:14" ht="22.8" customHeight="1">
      <c r="A14" s="52" t="s">
        <v>179</v>
      </c>
      <c r="B14" s="52" t="s">
        <v>181</v>
      </c>
      <c r="C14" s="52" t="s">
        <v>181</v>
      </c>
      <c r="D14" s="46" t="s">
        <v>184</v>
      </c>
      <c r="E14" s="55" t="s">
        <v>185</v>
      </c>
      <c r="F14" s="36">
        <v>21.683295999999999</v>
      </c>
      <c r="G14" s="36">
        <v>21.683295999999999</v>
      </c>
      <c r="H14" s="48"/>
      <c r="I14" s="48">
        <v>21.683295999999999</v>
      </c>
      <c r="J14" s="48"/>
      <c r="K14" s="48"/>
      <c r="L14" s="36"/>
      <c r="M14" s="48"/>
      <c r="N14" s="48"/>
    </row>
    <row r="15" spans="1:14" ht="22.8" customHeight="1">
      <c r="A15" s="52" t="s">
        <v>179</v>
      </c>
      <c r="B15" s="52" t="s">
        <v>181</v>
      </c>
      <c r="C15" s="52" t="s">
        <v>176</v>
      </c>
      <c r="D15" s="46" t="s">
        <v>186</v>
      </c>
      <c r="E15" s="55" t="s">
        <v>187</v>
      </c>
      <c r="F15" s="36">
        <v>10.841647999999999</v>
      </c>
      <c r="G15" s="36">
        <v>10.841647999999999</v>
      </c>
      <c r="H15" s="48"/>
      <c r="I15" s="48">
        <v>10.841647999999999</v>
      </c>
      <c r="J15" s="48"/>
      <c r="K15" s="48"/>
      <c r="L15" s="36"/>
      <c r="M15" s="48"/>
      <c r="N15" s="48"/>
    </row>
    <row r="16" spans="1:14" ht="22.8" customHeight="1">
      <c r="A16" s="34" t="s">
        <v>179</v>
      </c>
      <c r="B16" s="34" t="s">
        <v>173</v>
      </c>
      <c r="C16" s="34"/>
      <c r="D16" s="42" t="s">
        <v>188</v>
      </c>
      <c r="E16" s="42" t="s">
        <v>189</v>
      </c>
      <c r="F16" s="51">
        <v>0.92235599999999995</v>
      </c>
      <c r="G16" s="51">
        <v>0.92235599999999995</v>
      </c>
      <c r="H16" s="51"/>
      <c r="I16" s="51">
        <v>0.92235599999999995</v>
      </c>
      <c r="J16" s="51"/>
      <c r="K16" s="51"/>
      <c r="L16" s="51"/>
      <c r="M16" s="51"/>
      <c r="N16" s="51"/>
    </row>
    <row r="17" spans="1:14" ht="22.8" customHeight="1">
      <c r="A17" s="52" t="s">
        <v>179</v>
      </c>
      <c r="B17" s="52" t="s">
        <v>173</v>
      </c>
      <c r="C17" s="52" t="s">
        <v>190</v>
      </c>
      <c r="D17" s="46" t="s">
        <v>191</v>
      </c>
      <c r="E17" s="55" t="s">
        <v>192</v>
      </c>
      <c r="F17" s="36">
        <v>0.92235599999999995</v>
      </c>
      <c r="G17" s="36">
        <v>0.92235599999999995</v>
      </c>
      <c r="H17" s="48"/>
      <c r="I17" s="48">
        <v>0.92235599999999995</v>
      </c>
      <c r="J17" s="48"/>
      <c r="K17" s="48"/>
      <c r="L17" s="36"/>
      <c r="M17" s="48"/>
      <c r="N17" s="48"/>
    </row>
    <row r="18" spans="1:14" ht="22.8" customHeight="1">
      <c r="A18" s="34" t="s">
        <v>179</v>
      </c>
      <c r="B18" s="34" t="s">
        <v>193</v>
      </c>
      <c r="C18" s="34"/>
      <c r="D18" s="42" t="s">
        <v>194</v>
      </c>
      <c r="E18" s="42" t="s">
        <v>195</v>
      </c>
      <c r="F18" s="51">
        <v>0.63818399999999997</v>
      </c>
      <c r="G18" s="51">
        <v>0.63818399999999997</v>
      </c>
      <c r="H18" s="51"/>
      <c r="I18" s="51">
        <v>0.63818399999999997</v>
      </c>
      <c r="J18" s="51"/>
      <c r="K18" s="51"/>
      <c r="L18" s="51"/>
      <c r="M18" s="51"/>
      <c r="N18" s="51"/>
    </row>
    <row r="19" spans="1:14" ht="22.8" customHeight="1">
      <c r="A19" s="52" t="s">
        <v>179</v>
      </c>
      <c r="B19" s="52" t="s">
        <v>193</v>
      </c>
      <c r="C19" s="52" t="s">
        <v>196</v>
      </c>
      <c r="D19" s="46" t="s">
        <v>197</v>
      </c>
      <c r="E19" s="55" t="s">
        <v>198</v>
      </c>
      <c r="F19" s="36">
        <v>0.63818399999999997</v>
      </c>
      <c r="G19" s="36">
        <v>0.63818399999999997</v>
      </c>
      <c r="H19" s="48"/>
      <c r="I19" s="48">
        <v>0.63818399999999997</v>
      </c>
      <c r="J19" s="48"/>
      <c r="K19" s="48"/>
      <c r="L19" s="36"/>
      <c r="M19" s="48"/>
      <c r="N19" s="48"/>
    </row>
    <row r="20" spans="1:14" ht="22.8" customHeight="1">
      <c r="A20" s="34" t="s">
        <v>199</v>
      </c>
      <c r="B20" s="34"/>
      <c r="C20" s="34"/>
      <c r="D20" s="42" t="s">
        <v>199</v>
      </c>
      <c r="E20" s="42" t="s">
        <v>200</v>
      </c>
      <c r="F20" s="51">
        <v>9.32</v>
      </c>
      <c r="G20" s="51">
        <v>9.32</v>
      </c>
      <c r="H20" s="51"/>
      <c r="I20" s="51">
        <v>9.32</v>
      </c>
      <c r="J20" s="51"/>
      <c r="K20" s="51"/>
      <c r="L20" s="51"/>
      <c r="M20" s="51"/>
      <c r="N20" s="51"/>
    </row>
    <row r="21" spans="1:14" ht="22.8" customHeight="1">
      <c r="A21" s="34" t="s">
        <v>199</v>
      </c>
      <c r="B21" s="34" t="s">
        <v>173</v>
      </c>
      <c r="C21" s="34"/>
      <c r="D21" s="42" t="s">
        <v>201</v>
      </c>
      <c r="E21" s="42" t="s">
        <v>202</v>
      </c>
      <c r="F21" s="51">
        <v>9.32</v>
      </c>
      <c r="G21" s="51">
        <v>9.32</v>
      </c>
      <c r="H21" s="51"/>
      <c r="I21" s="51">
        <v>9.32</v>
      </c>
      <c r="J21" s="51"/>
      <c r="K21" s="51"/>
      <c r="L21" s="51"/>
      <c r="M21" s="51"/>
      <c r="N21" s="51"/>
    </row>
    <row r="22" spans="1:14" ht="22.8" customHeight="1">
      <c r="A22" s="52" t="s">
        <v>199</v>
      </c>
      <c r="B22" s="52" t="s">
        <v>173</v>
      </c>
      <c r="C22" s="52" t="s">
        <v>203</v>
      </c>
      <c r="D22" s="46" t="s">
        <v>204</v>
      </c>
      <c r="E22" s="55" t="s">
        <v>205</v>
      </c>
      <c r="F22" s="36">
        <v>7.3984500000000004</v>
      </c>
      <c r="G22" s="36">
        <v>7.3984500000000004</v>
      </c>
      <c r="H22" s="48"/>
      <c r="I22" s="48">
        <v>7.3984500000000004</v>
      </c>
      <c r="J22" s="48"/>
      <c r="K22" s="48"/>
      <c r="L22" s="36"/>
      <c r="M22" s="48"/>
      <c r="N22" s="48"/>
    </row>
    <row r="23" spans="1:14" ht="22.8" customHeight="1">
      <c r="A23" s="52" t="s">
        <v>199</v>
      </c>
      <c r="B23" s="52" t="s">
        <v>173</v>
      </c>
      <c r="C23" s="52" t="s">
        <v>206</v>
      </c>
      <c r="D23" s="46" t="s">
        <v>207</v>
      </c>
      <c r="E23" s="55" t="s">
        <v>208</v>
      </c>
      <c r="F23" s="36">
        <v>1.92</v>
      </c>
      <c r="G23" s="36">
        <v>1.92</v>
      </c>
      <c r="H23" s="48"/>
      <c r="I23" s="48">
        <v>1.92</v>
      </c>
      <c r="J23" s="48"/>
      <c r="K23" s="48"/>
      <c r="L23" s="36"/>
      <c r="M23" s="48"/>
      <c r="N23" s="48"/>
    </row>
    <row r="24" spans="1:14" ht="22.8" customHeight="1">
      <c r="A24" s="34" t="s">
        <v>209</v>
      </c>
      <c r="B24" s="34"/>
      <c r="C24" s="34"/>
      <c r="D24" s="42" t="s">
        <v>209</v>
      </c>
      <c r="E24" s="42" t="s">
        <v>210</v>
      </c>
      <c r="F24" s="51">
        <v>16.262471999999999</v>
      </c>
      <c r="G24" s="51">
        <v>16.262471999999999</v>
      </c>
      <c r="H24" s="51"/>
      <c r="I24" s="51"/>
      <c r="J24" s="51">
        <v>16.262471999999999</v>
      </c>
      <c r="K24" s="51"/>
      <c r="L24" s="51"/>
      <c r="M24" s="51"/>
      <c r="N24" s="51"/>
    </row>
    <row r="25" spans="1:14" ht="22.8" customHeight="1">
      <c r="A25" s="34" t="s">
        <v>209</v>
      </c>
      <c r="B25" s="34" t="s">
        <v>196</v>
      </c>
      <c r="C25" s="34"/>
      <c r="D25" s="42" t="s">
        <v>211</v>
      </c>
      <c r="E25" s="42" t="s">
        <v>212</v>
      </c>
      <c r="F25" s="51">
        <v>16.262471999999999</v>
      </c>
      <c r="G25" s="51">
        <v>16.262471999999999</v>
      </c>
      <c r="H25" s="51"/>
      <c r="I25" s="51"/>
      <c r="J25" s="51">
        <v>16.262471999999999</v>
      </c>
      <c r="K25" s="51"/>
      <c r="L25" s="51"/>
      <c r="M25" s="51"/>
      <c r="N25" s="51"/>
    </row>
    <row r="26" spans="1:14" ht="22.8" customHeight="1">
      <c r="A26" s="52" t="s">
        <v>209</v>
      </c>
      <c r="B26" s="52" t="s">
        <v>196</v>
      </c>
      <c r="C26" s="52" t="s">
        <v>203</v>
      </c>
      <c r="D26" s="46" t="s">
        <v>213</v>
      </c>
      <c r="E26" s="55" t="s">
        <v>214</v>
      </c>
      <c r="F26" s="36">
        <v>16.262471999999999</v>
      </c>
      <c r="G26" s="36">
        <v>16.262471999999999</v>
      </c>
      <c r="H26" s="48"/>
      <c r="I26" s="48"/>
      <c r="J26" s="48">
        <v>16.262471999999999</v>
      </c>
      <c r="K26" s="48"/>
      <c r="L26" s="36"/>
      <c r="M26" s="48"/>
      <c r="N26" s="48"/>
    </row>
    <row r="27" spans="1:14" ht="16.350000000000001" customHeight="1">
      <c r="A27" s="134"/>
      <c r="B27" s="134"/>
      <c r="C27" s="134"/>
      <c r="D27" s="134"/>
      <c r="E27" s="134"/>
      <c r="F27" s="134"/>
      <c r="G27" s="33"/>
      <c r="H27" s="33"/>
      <c r="I27" s="33"/>
      <c r="J27" s="33"/>
      <c r="K27" s="33"/>
      <c r="L27" s="33"/>
      <c r="M27" s="33"/>
      <c r="N27" s="33"/>
    </row>
    <row r="28" spans="1:14" ht="16.350000000000001" customHeight="1">
      <c r="A28" s="134"/>
      <c r="B28" s="134"/>
      <c r="C28" s="134"/>
      <c r="D28" s="134"/>
      <c r="E28" s="134"/>
      <c r="F28" s="134"/>
    </row>
  </sheetData>
  <mergeCells count="12">
    <mergeCell ref="M1:N1"/>
    <mergeCell ref="A2:N2"/>
    <mergeCell ref="A3:L3"/>
    <mergeCell ref="M3:N3"/>
    <mergeCell ref="A4:C4"/>
    <mergeCell ref="G4:K4"/>
    <mergeCell ref="L4:N4"/>
    <mergeCell ref="A27:F27"/>
    <mergeCell ref="A28:F28"/>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28"/>
  <sheetViews>
    <sheetView workbookViewId="0">
      <selection activeCell="A4" sqref="A4:C4"/>
    </sheetView>
  </sheetViews>
  <sheetFormatPr defaultColWidth="10" defaultRowHeight="14.4"/>
  <cols>
    <col min="1" max="3" width="4.6640625" customWidth="1"/>
    <col min="4" max="4" width="9.6640625" customWidth="1"/>
    <col min="5" max="5" width="21.33203125" customWidth="1"/>
    <col min="6" max="6" width="13.44140625" customWidth="1"/>
    <col min="7" max="22" width="7.6640625" customWidth="1"/>
    <col min="23" max="23" width="9.77734375" customWidth="1"/>
  </cols>
  <sheetData>
    <row r="1" spans="1:22" ht="16.350000000000001" customHeight="1">
      <c r="A1" s="33"/>
      <c r="U1" s="131" t="s">
        <v>354</v>
      </c>
      <c r="V1" s="131"/>
    </row>
    <row r="2" spans="1:22" ht="49.95" customHeight="1">
      <c r="A2" s="124" t="s">
        <v>17</v>
      </c>
      <c r="B2" s="124"/>
      <c r="C2" s="124"/>
      <c r="D2" s="124"/>
      <c r="E2" s="124"/>
      <c r="F2" s="124"/>
      <c r="G2" s="124"/>
      <c r="H2" s="124"/>
      <c r="I2" s="124"/>
      <c r="J2" s="124"/>
      <c r="K2" s="124"/>
      <c r="L2" s="124"/>
      <c r="M2" s="124"/>
      <c r="N2" s="124"/>
      <c r="O2" s="124"/>
      <c r="P2" s="124"/>
      <c r="Q2" s="124"/>
      <c r="R2" s="124"/>
      <c r="S2" s="124"/>
      <c r="T2" s="124"/>
      <c r="U2" s="124"/>
      <c r="V2" s="124"/>
    </row>
    <row r="3" spans="1:22" ht="24.15" customHeight="1">
      <c r="A3" s="127" t="s">
        <v>665</v>
      </c>
      <c r="B3" s="127"/>
      <c r="C3" s="127"/>
      <c r="D3" s="127"/>
      <c r="E3" s="127"/>
      <c r="F3" s="127"/>
      <c r="G3" s="127"/>
      <c r="H3" s="127"/>
      <c r="I3" s="127"/>
      <c r="J3" s="127"/>
      <c r="K3" s="127"/>
      <c r="L3" s="127"/>
      <c r="M3" s="127"/>
      <c r="N3" s="127"/>
      <c r="O3" s="127"/>
      <c r="P3" s="127"/>
      <c r="Q3" s="127"/>
      <c r="R3" s="127"/>
      <c r="S3" s="127"/>
      <c r="T3" s="127"/>
      <c r="U3" s="128" t="s">
        <v>34</v>
      </c>
      <c r="V3" s="128"/>
    </row>
    <row r="4" spans="1:22" ht="26.7" customHeight="1">
      <c r="A4" s="129" t="s">
        <v>160</v>
      </c>
      <c r="B4" s="129"/>
      <c r="C4" s="129"/>
      <c r="D4" s="129" t="s">
        <v>216</v>
      </c>
      <c r="E4" s="129" t="s">
        <v>217</v>
      </c>
      <c r="F4" s="129" t="s">
        <v>234</v>
      </c>
      <c r="G4" s="129" t="s">
        <v>355</v>
      </c>
      <c r="H4" s="129"/>
      <c r="I4" s="129"/>
      <c r="J4" s="129"/>
      <c r="K4" s="129"/>
      <c r="L4" s="129" t="s">
        <v>356</v>
      </c>
      <c r="M4" s="129"/>
      <c r="N4" s="129"/>
      <c r="O4" s="129"/>
      <c r="P4" s="129"/>
      <c r="Q4" s="129"/>
      <c r="R4" s="129" t="s">
        <v>331</v>
      </c>
      <c r="S4" s="129" t="s">
        <v>357</v>
      </c>
      <c r="T4" s="129"/>
      <c r="U4" s="129"/>
      <c r="V4" s="129"/>
    </row>
    <row r="5" spans="1:22" ht="56.1" customHeight="1">
      <c r="A5" s="41" t="s">
        <v>168</v>
      </c>
      <c r="B5" s="41" t="s">
        <v>169</v>
      </c>
      <c r="C5" s="41" t="s">
        <v>170</v>
      </c>
      <c r="D5" s="129"/>
      <c r="E5" s="129"/>
      <c r="F5" s="129"/>
      <c r="G5" s="41" t="s">
        <v>139</v>
      </c>
      <c r="H5" s="41" t="s">
        <v>312</v>
      </c>
      <c r="I5" s="41" t="s">
        <v>305</v>
      </c>
      <c r="J5" s="41" t="s">
        <v>310</v>
      </c>
      <c r="K5" s="41" t="s">
        <v>308</v>
      </c>
      <c r="L5" s="41" t="s">
        <v>139</v>
      </c>
      <c r="M5" s="41" t="s">
        <v>317</v>
      </c>
      <c r="N5" s="41" t="s">
        <v>320</v>
      </c>
      <c r="O5" s="41" t="s">
        <v>328</v>
      </c>
      <c r="P5" s="41" t="s">
        <v>322</v>
      </c>
      <c r="Q5" s="41" t="s">
        <v>325</v>
      </c>
      <c r="R5" s="129"/>
      <c r="S5" s="41" t="s">
        <v>139</v>
      </c>
      <c r="T5" s="41" t="s">
        <v>314</v>
      </c>
      <c r="U5" s="41" t="s">
        <v>358</v>
      </c>
      <c r="V5" s="41" t="s">
        <v>352</v>
      </c>
    </row>
    <row r="6" spans="1:22" ht="22.8" customHeight="1">
      <c r="A6" s="44"/>
      <c r="B6" s="44"/>
      <c r="C6" s="44"/>
      <c r="D6" s="44"/>
      <c r="E6" s="44" t="s">
        <v>139</v>
      </c>
      <c r="F6" s="43">
        <v>223.17492999999999</v>
      </c>
      <c r="G6" s="43">
        <v>155.50190000000001</v>
      </c>
      <c r="H6" s="43">
        <v>61.490400000000001</v>
      </c>
      <c r="I6" s="43">
        <v>31.698</v>
      </c>
      <c r="J6" s="43">
        <v>52.631900000000002</v>
      </c>
      <c r="K6" s="43">
        <v>9.6815999999999995</v>
      </c>
      <c r="L6" s="43">
        <v>43.410558000000002</v>
      </c>
      <c r="M6" s="43">
        <v>21.683295999999999</v>
      </c>
      <c r="N6" s="43">
        <v>10.841647999999999</v>
      </c>
      <c r="O6" s="43">
        <v>7.3984500000000004</v>
      </c>
      <c r="P6" s="43">
        <v>1.92</v>
      </c>
      <c r="Q6" s="43">
        <v>1.56054</v>
      </c>
      <c r="R6" s="43">
        <v>16.262471999999999</v>
      </c>
      <c r="S6" s="43">
        <v>8</v>
      </c>
      <c r="T6" s="43">
        <v>8</v>
      </c>
      <c r="U6" s="43"/>
      <c r="V6" s="43"/>
    </row>
    <row r="7" spans="1:22" ht="22.8" customHeight="1">
      <c r="A7" s="44"/>
      <c r="B7" s="44"/>
      <c r="C7" s="44"/>
      <c r="D7" s="42">
        <v>106026</v>
      </c>
      <c r="E7" s="42" t="s">
        <v>3</v>
      </c>
      <c r="F7" s="43">
        <v>223.17492999999999</v>
      </c>
      <c r="G7" s="43">
        <v>155.50190000000001</v>
      </c>
      <c r="H7" s="43">
        <v>61.490400000000001</v>
      </c>
      <c r="I7" s="43">
        <v>31.698</v>
      </c>
      <c r="J7" s="43">
        <v>52.631900000000002</v>
      </c>
      <c r="K7" s="43">
        <v>9.6815999999999995</v>
      </c>
      <c r="L7" s="43">
        <v>43.410558000000002</v>
      </c>
      <c r="M7" s="43">
        <v>21.683295999999999</v>
      </c>
      <c r="N7" s="43">
        <v>10.841647999999999</v>
      </c>
      <c r="O7" s="43">
        <v>7.3984500000000004</v>
      </c>
      <c r="P7" s="43">
        <v>1.92</v>
      </c>
      <c r="Q7" s="43">
        <v>1.56054</v>
      </c>
      <c r="R7" s="43">
        <v>16.262471999999999</v>
      </c>
      <c r="S7" s="43">
        <v>8</v>
      </c>
      <c r="T7" s="43">
        <v>8</v>
      </c>
      <c r="U7" s="43">
        <v>0</v>
      </c>
      <c r="V7" s="43">
        <v>0</v>
      </c>
    </row>
    <row r="8" spans="1:22" ht="22.8" customHeight="1">
      <c r="A8" s="44"/>
      <c r="B8" s="44"/>
      <c r="C8" s="44"/>
      <c r="D8" s="47" t="s">
        <v>157</v>
      </c>
      <c r="E8" s="47" t="s">
        <v>158</v>
      </c>
      <c r="F8" s="43">
        <v>223.17492999999999</v>
      </c>
      <c r="G8" s="43">
        <v>155.50190000000001</v>
      </c>
      <c r="H8" s="43">
        <v>61.490400000000001</v>
      </c>
      <c r="I8" s="43">
        <v>31.698</v>
      </c>
      <c r="J8" s="43">
        <v>52.631900000000002</v>
      </c>
      <c r="K8" s="43">
        <v>9.6815999999999995</v>
      </c>
      <c r="L8" s="43">
        <v>43.410558000000002</v>
      </c>
      <c r="M8" s="43">
        <v>21.683295999999999</v>
      </c>
      <c r="N8" s="43">
        <v>10.841647999999999</v>
      </c>
      <c r="O8" s="43">
        <v>7.3984500000000004</v>
      </c>
      <c r="P8" s="43">
        <v>1.92</v>
      </c>
      <c r="Q8" s="43">
        <v>1.56054</v>
      </c>
      <c r="R8" s="43">
        <v>16.262471999999999</v>
      </c>
      <c r="S8" s="43">
        <v>8</v>
      </c>
      <c r="T8" s="43">
        <v>8</v>
      </c>
      <c r="U8" s="43"/>
      <c r="V8" s="43"/>
    </row>
    <row r="9" spans="1:22" ht="22.8" customHeight="1">
      <c r="A9" s="34" t="s">
        <v>171</v>
      </c>
      <c r="B9" s="34"/>
      <c r="C9" s="34"/>
      <c r="D9" s="42" t="s">
        <v>171</v>
      </c>
      <c r="E9" s="42" t="s">
        <v>172</v>
      </c>
      <c r="F9" s="51">
        <v>163.50190000000001</v>
      </c>
      <c r="G9" s="51">
        <v>155.50190000000001</v>
      </c>
      <c r="H9" s="51">
        <v>61.490400000000001</v>
      </c>
      <c r="I9" s="51">
        <v>31.698</v>
      </c>
      <c r="J9" s="51">
        <v>52.631900000000002</v>
      </c>
      <c r="K9" s="51">
        <v>9.6815999999999995</v>
      </c>
      <c r="L9" s="51"/>
      <c r="M9" s="51"/>
      <c r="N9" s="51"/>
      <c r="O9" s="51"/>
      <c r="P9" s="51"/>
      <c r="Q9" s="51"/>
      <c r="R9" s="51"/>
      <c r="S9" s="51">
        <v>8</v>
      </c>
      <c r="T9" s="51">
        <v>8</v>
      </c>
      <c r="U9" s="51"/>
      <c r="V9" s="51"/>
    </row>
    <row r="10" spans="1:22" ht="22.8" customHeight="1">
      <c r="A10" s="34" t="s">
        <v>171</v>
      </c>
      <c r="B10" s="34" t="s">
        <v>173</v>
      </c>
      <c r="C10" s="34"/>
      <c r="D10" s="42" t="s">
        <v>174</v>
      </c>
      <c r="E10" s="42" t="s">
        <v>175</v>
      </c>
      <c r="F10" s="51">
        <v>163.50190000000001</v>
      </c>
      <c r="G10" s="51">
        <v>155.50190000000001</v>
      </c>
      <c r="H10" s="51">
        <v>61.490400000000001</v>
      </c>
      <c r="I10" s="51">
        <v>31.698</v>
      </c>
      <c r="J10" s="51">
        <v>52.631900000000002</v>
      </c>
      <c r="K10" s="51">
        <v>9.6815999999999995</v>
      </c>
      <c r="L10" s="51"/>
      <c r="M10" s="51"/>
      <c r="N10" s="51"/>
      <c r="O10" s="51"/>
      <c r="P10" s="51"/>
      <c r="Q10" s="51"/>
      <c r="R10" s="51"/>
      <c r="S10" s="51">
        <v>8</v>
      </c>
      <c r="T10" s="51">
        <v>8</v>
      </c>
      <c r="U10" s="51"/>
      <c r="V10" s="51"/>
    </row>
    <row r="11" spans="1:22" ht="22.8" customHeight="1">
      <c r="A11" s="52" t="s">
        <v>171</v>
      </c>
      <c r="B11" s="52" t="s">
        <v>173</v>
      </c>
      <c r="C11" s="52" t="s">
        <v>176</v>
      </c>
      <c r="D11" s="46" t="s">
        <v>177</v>
      </c>
      <c r="E11" s="55" t="s">
        <v>178</v>
      </c>
      <c r="F11" s="36">
        <v>163.50190000000001</v>
      </c>
      <c r="G11" s="48">
        <v>155.50190000000001</v>
      </c>
      <c r="H11" s="48">
        <v>61.490400000000001</v>
      </c>
      <c r="I11" s="48">
        <v>31.698</v>
      </c>
      <c r="J11" s="48">
        <v>52.631900000000002</v>
      </c>
      <c r="K11" s="48">
        <v>9.6815999999999995</v>
      </c>
      <c r="L11" s="36"/>
      <c r="M11" s="48"/>
      <c r="N11" s="48"/>
      <c r="O11" s="48"/>
      <c r="P11" s="48"/>
      <c r="Q11" s="48"/>
      <c r="R11" s="48"/>
      <c r="S11" s="36">
        <v>8</v>
      </c>
      <c r="T11" s="48">
        <v>8</v>
      </c>
      <c r="U11" s="48"/>
      <c r="V11" s="48"/>
    </row>
    <row r="12" spans="1:22" ht="22.8" customHeight="1">
      <c r="A12" s="34" t="s">
        <v>179</v>
      </c>
      <c r="B12" s="34"/>
      <c r="C12" s="34"/>
      <c r="D12" s="42" t="s">
        <v>179</v>
      </c>
      <c r="E12" s="42" t="s">
        <v>180</v>
      </c>
      <c r="F12" s="51">
        <v>34.085484000000001</v>
      </c>
      <c r="G12" s="51"/>
      <c r="H12" s="51"/>
      <c r="I12" s="51"/>
      <c r="J12" s="51"/>
      <c r="K12" s="51"/>
      <c r="L12" s="51">
        <v>34.085484000000001</v>
      </c>
      <c r="M12" s="51">
        <v>21.683295999999999</v>
      </c>
      <c r="N12" s="51">
        <v>10.841647999999999</v>
      </c>
      <c r="O12" s="51"/>
      <c r="P12" s="51"/>
      <c r="Q12" s="51">
        <v>1.56054</v>
      </c>
      <c r="R12" s="51"/>
      <c r="S12" s="51"/>
      <c r="T12" s="51"/>
      <c r="U12" s="51"/>
      <c r="V12" s="51"/>
    </row>
    <row r="13" spans="1:22" ht="22.8" customHeight="1">
      <c r="A13" s="34" t="s">
        <v>179</v>
      </c>
      <c r="B13" s="34" t="s">
        <v>181</v>
      </c>
      <c r="C13" s="34"/>
      <c r="D13" s="42" t="s">
        <v>182</v>
      </c>
      <c r="E13" s="42" t="s">
        <v>183</v>
      </c>
      <c r="F13" s="51">
        <v>32.524943999999998</v>
      </c>
      <c r="G13" s="51"/>
      <c r="H13" s="51"/>
      <c r="I13" s="51"/>
      <c r="J13" s="51"/>
      <c r="K13" s="51"/>
      <c r="L13" s="51">
        <v>32.524943999999998</v>
      </c>
      <c r="M13" s="51">
        <v>21.683295999999999</v>
      </c>
      <c r="N13" s="51">
        <v>10.841647999999999</v>
      </c>
      <c r="O13" s="51"/>
      <c r="P13" s="51"/>
      <c r="Q13" s="51"/>
      <c r="R13" s="51"/>
      <c r="S13" s="51"/>
      <c r="T13" s="51"/>
      <c r="U13" s="51"/>
      <c r="V13" s="51"/>
    </row>
    <row r="14" spans="1:22" ht="22.8" customHeight="1">
      <c r="A14" s="52" t="s">
        <v>179</v>
      </c>
      <c r="B14" s="52" t="s">
        <v>181</v>
      </c>
      <c r="C14" s="52" t="s">
        <v>181</v>
      </c>
      <c r="D14" s="46" t="s">
        <v>184</v>
      </c>
      <c r="E14" s="55" t="s">
        <v>185</v>
      </c>
      <c r="F14" s="36">
        <v>21.683295999999999</v>
      </c>
      <c r="G14" s="48"/>
      <c r="H14" s="48"/>
      <c r="I14" s="48"/>
      <c r="J14" s="48"/>
      <c r="K14" s="48"/>
      <c r="L14" s="36">
        <v>21.683295999999999</v>
      </c>
      <c r="M14" s="48">
        <v>21.683295999999999</v>
      </c>
      <c r="N14" s="48"/>
      <c r="O14" s="48"/>
      <c r="P14" s="48"/>
      <c r="Q14" s="48"/>
      <c r="R14" s="48"/>
      <c r="S14" s="36"/>
      <c r="T14" s="48"/>
      <c r="U14" s="48"/>
      <c r="V14" s="48"/>
    </row>
    <row r="15" spans="1:22" ht="22.8" customHeight="1">
      <c r="A15" s="52" t="s">
        <v>179</v>
      </c>
      <c r="B15" s="52" t="s">
        <v>181</v>
      </c>
      <c r="C15" s="52" t="s">
        <v>176</v>
      </c>
      <c r="D15" s="46" t="s">
        <v>186</v>
      </c>
      <c r="E15" s="55" t="s">
        <v>187</v>
      </c>
      <c r="F15" s="36">
        <v>10.841647999999999</v>
      </c>
      <c r="G15" s="48"/>
      <c r="H15" s="48"/>
      <c r="I15" s="48"/>
      <c r="J15" s="48"/>
      <c r="K15" s="48"/>
      <c r="L15" s="36">
        <v>10.841647999999999</v>
      </c>
      <c r="M15" s="48"/>
      <c r="N15" s="48">
        <v>10.841647999999999</v>
      </c>
      <c r="O15" s="48"/>
      <c r="P15" s="48"/>
      <c r="Q15" s="48"/>
      <c r="R15" s="48"/>
      <c r="S15" s="36"/>
      <c r="T15" s="48"/>
      <c r="U15" s="48"/>
      <c r="V15" s="48"/>
    </row>
    <row r="16" spans="1:22" ht="22.8" customHeight="1">
      <c r="A16" s="34" t="s">
        <v>179</v>
      </c>
      <c r="B16" s="34" t="s">
        <v>173</v>
      </c>
      <c r="C16" s="34"/>
      <c r="D16" s="42" t="s">
        <v>188</v>
      </c>
      <c r="E16" s="42" t="s">
        <v>189</v>
      </c>
      <c r="F16" s="51">
        <v>0.92235599999999995</v>
      </c>
      <c r="G16" s="51"/>
      <c r="H16" s="51"/>
      <c r="I16" s="51"/>
      <c r="J16" s="51"/>
      <c r="K16" s="51"/>
      <c r="L16" s="51">
        <v>0.92235599999999995</v>
      </c>
      <c r="M16" s="51"/>
      <c r="N16" s="51"/>
      <c r="O16" s="51"/>
      <c r="P16" s="51"/>
      <c r="Q16" s="51">
        <v>0.92235599999999995</v>
      </c>
      <c r="R16" s="51"/>
      <c r="S16" s="51"/>
      <c r="T16" s="51"/>
      <c r="U16" s="51"/>
      <c r="V16" s="51"/>
    </row>
    <row r="17" spans="1:22" ht="22.8" customHeight="1">
      <c r="A17" s="52" t="s">
        <v>179</v>
      </c>
      <c r="B17" s="52" t="s">
        <v>173</v>
      </c>
      <c r="C17" s="52" t="s">
        <v>190</v>
      </c>
      <c r="D17" s="46" t="s">
        <v>191</v>
      </c>
      <c r="E17" s="55" t="s">
        <v>192</v>
      </c>
      <c r="F17" s="36">
        <v>0.92235599999999995</v>
      </c>
      <c r="G17" s="48"/>
      <c r="H17" s="48"/>
      <c r="I17" s="48"/>
      <c r="J17" s="48"/>
      <c r="K17" s="48"/>
      <c r="L17" s="36">
        <v>0.92235599999999995</v>
      </c>
      <c r="M17" s="48"/>
      <c r="N17" s="48"/>
      <c r="O17" s="48"/>
      <c r="P17" s="48"/>
      <c r="Q17" s="48">
        <v>0.92235599999999995</v>
      </c>
      <c r="R17" s="48"/>
      <c r="S17" s="36"/>
      <c r="T17" s="48"/>
      <c r="U17" s="48"/>
      <c r="V17" s="48"/>
    </row>
    <row r="18" spans="1:22" ht="22.8" customHeight="1">
      <c r="A18" s="34" t="s">
        <v>179</v>
      </c>
      <c r="B18" s="34" t="s">
        <v>193</v>
      </c>
      <c r="C18" s="34"/>
      <c r="D18" s="42" t="s">
        <v>194</v>
      </c>
      <c r="E18" s="42" t="s">
        <v>195</v>
      </c>
      <c r="F18" s="51">
        <v>0.63818399999999997</v>
      </c>
      <c r="G18" s="51"/>
      <c r="H18" s="51"/>
      <c r="I18" s="51"/>
      <c r="J18" s="51"/>
      <c r="K18" s="51"/>
      <c r="L18" s="51">
        <v>0.63818399999999997</v>
      </c>
      <c r="M18" s="51"/>
      <c r="N18" s="51"/>
      <c r="O18" s="51"/>
      <c r="P18" s="51"/>
      <c r="Q18" s="51">
        <v>0.63818399999999997</v>
      </c>
      <c r="R18" s="51"/>
      <c r="S18" s="51"/>
      <c r="T18" s="51"/>
      <c r="U18" s="51"/>
      <c r="V18" s="51"/>
    </row>
    <row r="19" spans="1:22" ht="22.8" customHeight="1">
      <c r="A19" s="52" t="s">
        <v>179</v>
      </c>
      <c r="B19" s="52" t="s">
        <v>193</v>
      </c>
      <c r="C19" s="52" t="s">
        <v>196</v>
      </c>
      <c r="D19" s="46" t="s">
        <v>197</v>
      </c>
      <c r="E19" s="55" t="s">
        <v>198</v>
      </c>
      <c r="F19" s="36">
        <v>0.63818399999999997</v>
      </c>
      <c r="G19" s="48"/>
      <c r="H19" s="48"/>
      <c r="I19" s="48"/>
      <c r="J19" s="48"/>
      <c r="K19" s="48"/>
      <c r="L19" s="36">
        <v>0.63818399999999997</v>
      </c>
      <c r="M19" s="48"/>
      <c r="N19" s="48"/>
      <c r="O19" s="48"/>
      <c r="P19" s="48"/>
      <c r="Q19" s="48">
        <v>0.63818399999999997</v>
      </c>
      <c r="R19" s="48"/>
      <c r="S19" s="36"/>
      <c r="T19" s="48"/>
      <c r="U19" s="48"/>
      <c r="V19" s="48"/>
    </row>
    <row r="20" spans="1:22" ht="22.8" customHeight="1">
      <c r="A20" s="34" t="s">
        <v>199</v>
      </c>
      <c r="B20" s="34"/>
      <c r="C20" s="34"/>
      <c r="D20" s="42" t="s">
        <v>199</v>
      </c>
      <c r="E20" s="42" t="s">
        <v>200</v>
      </c>
      <c r="F20" s="51">
        <v>9.32</v>
      </c>
      <c r="G20" s="51"/>
      <c r="H20" s="51"/>
      <c r="I20" s="51"/>
      <c r="J20" s="51"/>
      <c r="K20" s="51"/>
      <c r="L20" s="51">
        <v>9.32</v>
      </c>
      <c r="M20" s="51"/>
      <c r="N20" s="51"/>
      <c r="O20" s="51">
        <v>7.3984500000000004</v>
      </c>
      <c r="P20" s="51">
        <v>1.92</v>
      </c>
      <c r="Q20" s="51"/>
      <c r="R20" s="51"/>
      <c r="S20" s="51"/>
      <c r="T20" s="51"/>
      <c r="U20" s="51"/>
      <c r="V20" s="51"/>
    </row>
    <row r="21" spans="1:22" ht="22.8" customHeight="1">
      <c r="A21" s="34" t="s">
        <v>199</v>
      </c>
      <c r="B21" s="34" t="s">
        <v>173</v>
      </c>
      <c r="C21" s="34"/>
      <c r="D21" s="42" t="s">
        <v>201</v>
      </c>
      <c r="E21" s="42" t="s">
        <v>202</v>
      </c>
      <c r="F21" s="51">
        <v>9.32</v>
      </c>
      <c r="G21" s="51"/>
      <c r="H21" s="51"/>
      <c r="I21" s="51"/>
      <c r="J21" s="51"/>
      <c r="K21" s="51"/>
      <c r="L21" s="51">
        <v>9.32</v>
      </c>
      <c r="M21" s="51"/>
      <c r="N21" s="51"/>
      <c r="O21" s="51">
        <v>7.3984500000000004</v>
      </c>
      <c r="P21" s="51">
        <v>1.92</v>
      </c>
      <c r="Q21" s="51"/>
      <c r="R21" s="51"/>
      <c r="S21" s="51"/>
      <c r="T21" s="51"/>
      <c r="U21" s="51"/>
      <c r="V21" s="51"/>
    </row>
    <row r="22" spans="1:22" ht="22.8" customHeight="1">
      <c r="A22" s="52" t="s">
        <v>199</v>
      </c>
      <c r="B22" s="52" t="s">
        <v>173</v>
      </c>
      <c r="C22" s="52" t="s">
        <v>203</v>
      </c>
      <c r="D22" s="46" t="s">
        <v>204</v>
      </c>
      <c r="E22" s="55" t="s">
        <v>205</v>
      </c>
      <c r="F22" s="36">
        <v>7.3984500000000004</v>
      </c>
      <c r="G22" s="48"/>
      <c r="H22" s="48"/>
      <c r="I22" s="48"/>
      <c r="J22" s="48"/>
      <c r="K22" s="48"/>
      <c r="L22" s="36">
        <v>7.3984500000000004</v>
      </c>
      <c r="M22" s="48"/>
      <c r="N22" s="48"/>
      <c r="O22" s="48">
        <v>7.3984500000000004</v>
      </c>
      <c r="P22" s="48"/>
      <c r="Q22" s="48"/>
      <c r="R22" s="48"/>
      <c r="S22" s="36"/>
      <c r="T22" s="48"/>
      <c r="U22" s="48"/>
      <c r="V22" s="48"/>
    </row>
    <row r="23" spans="1:22" ht="22.8" customHeight="1">
      <c r="A23" s="52" t="s">
        <v>199</v>
      </c>
      <c r="B23" s="52" t="s">
        <v>173</v>
      </c>
      <c r="C23" s="52" t="s">
        <v>206</v>
      </c>
      <c r="D23" s="46" t="s">
        <v>207</v>
      </c>
      <c r="E23" s="55" t="s">
        <v>208</v>
      </c>
      <c r="F23" s="36">
        <v>1.92</v>
      </c>
      <c r="G23" s="48"/>
      <c r="H23" s="48"/>
      <c r="I23" s="48"/>
      <c r="J23" s="48"/>
      <c r="K23" s="48"/>
      <c r="L23" s="36">
        <v>1.92</v>
      </c>
      <c r="M23" s="48"/>
      <c r="N23" s="48"/>
      <c r="O23" s="48"/>
      <c r="P23" s="48">
        <v>1.92</v>
      </c>
      <c r="Q23" s="48"/>
      <c r="R23" s="48"/>
      <c r="S23" s="36"/>
      <c r="T23" s="48"/>
      <c r="U23" s="48"/>
      <c r="V23" s="48"/>
    </row>
    <row r="24" spans="1:22" ht="22.8" customHeight="1">
      <c r="A24" s="34" t="s">
        <v>209</v>
      </c>
      <c r="B24" s="34"/>
      <c r="C24" s="34"/>
      <c r="D24" s="42" t="s">
        <v>209</v>
      </c>
      <c r="E24" s="42" t="s">
        <v>210</v>
      </c>
      <c r="F24" s="51">
        <v>16.262471999999999</v>
      </c>
      <c r="G24" s="51"/>
      <c r="H24" s="51"/>
      <c r="I24" s="51"/>
      <c r="J24" s="51"/>
      <c r="K24" s="51"/>
      <c r="L24" s="51"/>
      <c r="M24" s="51"/>
      <c r="N24" s="51"/>
      <c r="O24" s="51"/>
      <c r="P24" s="51"/>
      <c r="Q24" s="51"/>
      <c r="R24" s="51">
        <v>16.262471999999999</v>
      </c>
      <c r="S24" s="51"/>
      <c r="T24" s="51"/>
      <c r="U24" s="51"/>
      <c r="V24" s="51"/>
    </row>
    <row r="25" spans="1:22" ht="22.8" customHeight="1">
      <c r="A25" s="34" t="s">
        <v>209</v>
      </c>
      <c r="B25" s="34" t="s">
        <v>196</v>
      </c>
      <c r="C25" s="34"/>
      <c r="D25" s="42" t="s">
        <v>211</v>
      </c>
      <c r="E25" s="42" t="s">
        <v>212</v>
      </c>
      <c r="F25" s="51">
        <v>16.262471999999999</v>
      </c>
      <c r="G25" s="51"/>
      <c r="H25" s="51"/>
      <c r="I25" s="51"/>
      <c r="J25" s="51"/>
      <c r="K25" s="51"/>
      <c r="L25" s="51"/>
      <c r="M25" s="51"/>
      <c r="N25" s="51"/>
      <c r="O25" s="51"/>
      <c r="P25" s="51"/>
      <c r="Q25" s="51"/>
      <c r="R25" s="51">
        <v>16.262471999999999</v>
      </c>
      <c r="S25" s="51"/>
      <c r="T25" s="51"/>
      <c r="U25" s="51"/>
      <c r="V25" s="51"/>
    </row>
    <row r="26" spans="1:22" ht="22.8" customHeight="1">
      <c r="A26" s="52" t="s">
        <v>209</v>
      </c>
      <c r="B26" s="52" t="s">
        <v>196</v>
      </c>
      <c r="C26" s="52" t="s">
        <v>203</v>
      </c>
      <c r="D26" s="46" t="s">
        <v>213</v>
      </c>
      <c r="E26" s="55" t="s">
        <v>214</v>
      </c>
      <c r="F26" s="36">
        <v>16.262471999999999</v>
      </c>
      <c r="G26" s="48"/>
      <c r="H26" s="48"/>
      <c r="I26" s="48"/>
      <c r="J26" s="48"/>
      <c r="K26" s="48"/>
      <c r="L26" s="36"/>
      <c r="M26" s="48"/>
      <c r="N26" s="48"/>
      <c r="O26" s="48"/>
      <c r="P26" s="48"/>
      <c r="Q26" s="48"/>
      <c r="R26" s="48">
        <v>16.262471999999999</v>
      </c>
      <c r="S26" s="36"/>
      <c r="T26" s="48"/>
      <c r="U26" s="48"/>
      <c r="V26" s="48"/>
    </row>
    <row r="27" spans="1:22" ht="16.350000000000001" customHeight="1">
      <c r="A27" s="134"/>
      <c r="B27" s="134"/>
      <c r="C27" s="134"/>
      <c r="D27" s="134"/>
      <c r="E27" s="134"/>
      <c r="F27" s="134"/>
      <c r="G27" s="33"/>
      <c r="H27" s="33"/>
      <c r="I27" s="33"/>
    </row>
    <row r="28" spans="1:22" ht="16.350000000000001" customHeight="1">
      <c r="A28" s="134"/>
      <c r="B28" s="134"/>
      <c r="C28" s="134"/>
      <c r="D28" s="134"/>
      <c r="E28" s="134"/>
      <c r="F28" s="134"/>
    </row>
  </sheetData>
  <mergeCells count="14">
    <mergeCell ref="U1:V1"/>
    <mergeCell ref="A2:V2"/>
    <mergeCell ref="A3:T3"/>
    <mergeCell ref="U3:V3"/>
    <mergeCell ref="A4:C4"/>
    <mergeCell ref="G4:K4"/>
    <mergeCell ref="L4:Q4"/>
    <mergeCell ref="S4:V4"/>
    <mergeCell ref="R4:R5"/>
    <mergeCell ref="A27:F27"/>
    <mergeCell ref="A28:F28"/>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3"/>
  <sheetViews>
    <sheetView workbookViewId="0">
      <selection activeCell="A4" sqref="A4:C4"/>
    </sheetView>
  </sheetViews>
  <sheetFormatPr defaultColWidth="10" defaultRowHeight="14.4"/>
  <cols>
    <col min="1" max="3" width="4.6640625" customWidth="1"/>
    <col min="4" max="4" width="9.6640625" customWidth="1"/>
    <col min="5" max="5" width="21.33203125" customWidth="1"/>
    <col min="6" max="7" width="13.44140625" customWidth="1"/>
    <col min="8" max="8" width="11.109375" customWidth="1"/>
    <col min="9" max="9" width="12.109375" customWidth="1"/>
    <col min="10" max="10" width="11.88671875" customWidth="1"/>
    <col min="11" max="11" width="11.5546875" customWidth="1"/>
    <col min="12" max="12" width="9.77734375" customWidth="1"/>
  </cols>
  <sheetData>
    <row r="1" spans="1:11" ht="16.350000000000001" customHeight="1">
      <c r="A1" s="33"/>
      <c r="K1" s="45" t="s">
        <v>359</v>
      </c>
    </row>
    <row r="2" spans="1:11" ht="48.3" customHeight="1">
      <c r="A2" s="132" t="s">
        <v>18</v>
      </c>
      <c r="B2" s="132"/>
      <c r="C2" s="132"/>
      <c r="D2" s="132"/>
      <c r="E2" s="132"/>
      <c r="F2" s="132"/>
      <c r="G2" s="132"/>
      <c r="H2" s="132"/>
      <c r="I2" s="132"/>
      <c r="J2" s="132"/>
      <c r="K2" s="132"/>
    </row>
    <row r="3" spans="1:11" ht="18.149999999999999" customHeight="1">
      <c r="A3" s="127" t="s">
        <v>665</v>
      </c>
      <c r="B3" s="127"/>
      <c r="C3" s="127"/>
      <c r="D3" s="127"/>
      <c r="E3" s="127"/>
      <c r="F3" s="127"/>
      <c r="G3" s="127"/>
      <c r="H3" s="127"/>
      <c r="I3" s="127"/>
      <c r="J3" s="128" t="s">
        <v>34</v>
      </c>
      <c r="K3" s="128"/>
    </row>
    <row r="4" spans="1:11" ht="23.25" customHeight="1">
      <c r="A4" s="129" t="s">
        <v>160</v>
      </c>
      <c r="B4" s="129"/>
      <c r="C4" s="129"/>
      <c r="D4" s="129" t="s">
        <v>216</v>
      </c>
      <c r="E4" s="129" t="s">
        <v>217</v>
      </c>
      <c r="F4" s="129" t="s">
        <v>360</v>
      </c>
      <c r="G4" s="129" t="s">
        <v>361</v>
      </c>
      <c r="H4" s="129" t="s">
        <v>362</v>
      </c>
      <c r="I4" s="129" t="s">
        <v>363</v>
      </c>
      <c r="J4" s="129" t="s">
        <v>364</v>
      </c>
      <c r="K4" s="129" t="s">
        <v>334</v>
      </c>
    </row>
    <row r="5" spans="1:11" ht="23.25" customHeight="1">
      <c r="A5" s="41" t="s">
        <v>168</v>
      </c>
      <c r="B5" s="41" t="s">
        <v>169</v>
      </c>
      <c r="C5" s="41" t="s">
        <v>170</v>
      </c>
      <c r="D5" s="129"/>
      <c r="E5" s="129"/>
      <c r="F5" s="129"/>
      <c r="G5" s="129"/>
      <c r="H5" s="129"/>
      <c r="I5" s="129"/>
      <c r="J5" s="129"/>
      <c r="K5" s="129"/>
    </row>
    <row r="6" spans="1:11" ht="22.8" customHeight="1">
      <c r="A6" s="44"/>
      <c r="B6" s="44"/>
      <c r="C6" s="44"/>
      <c r="D6" s="44"/>
      <c r="E6" s="44" t="s">
        <v>139</v>
      </c>
      <c r="F6" s="43">
        <v>0.73788500000000001</v>
      </c>
      <c r="G6" s="43"/>
      <c r="H6" s="43"/>
      <c r="I6" s="43"/>
      <c r="J6" s="43"/>
      <c r="K6" s="43">
        <v>0.73788500000000001</v>
      </c>
    </row>
    <row r="7" spans="1:11" ht="22.8" customHeight="1">
      <c r="A7" s="44"/>
      <c r="B7" s="44"/>
      <c r="C7" s="44"/>
      <c r="D7" s="42">
        <v>106026</v>
      </c>
      <c r="E7" s="42" t="s">
        <v>3</v>
      </c>
      <c r="F7" s="43">
        <v>0.73788500000000001</v>
      </c>
      <c r="G7" s="43">
        <v>0</v>
      </c>
      <c r="H7" s="43">
        <v>0</v>
      </c>
      <c r="I7" s="43">
        <v>0</v>
      </c>
      <c r="J7" s="43">
        <v>0</v>
      </c>
      <c r="K7" s="43">
        <v>0.73788500000000001</v>
      </c>
    </row>
    <row r="8" spans="1:11" ht="22.8" customHeight="1">
      <c r="A8" s="44"/>
      <c r="B8" s="44"/>
      <c r="C8" s="44"/>
      <c r="D8" s="47" t="s">
        <v>157</v>
      </c>
      <c r="E8" s="47" t="s">
        <v>158</v>
      </c>
      <c r="F8" s="43">
        <v>0.73788500000000001</v>
      </c>
      <c r="G8" s="43"/>
      <c r="H8" s="43"/>
      <c r="I8" s="43"/>
      <c r="J8" s="43"/>
      <c r="K8" s="43">
        <v>0.73788500000000001</v>
      </c>
    </row>
    <row r="9" spans="1:11" ht="22.8" customHeight="1">
      <c r="A9" s="34" t="s">
        <v>171</v>
      </c>
      <c r="B9" s="34"/>
      <c r="C9" s="34"/>
      <c r="D9" s="44" t="s">
        <v>171</v>
      </c>
      <c r="E9" s="44" t="s">
        <v>172</v>
      </c>
      <c r="F9" s="51">
        <v>0.73788500000000001</v>
      </c>
      <c r="G9" s="51"/>
      <c r="H9" s="51"/>
      <c r="I9" s="51"/>
      <c r="J9" s="51"/>
      <c r="K9" s="51">
        <v>0.73788500000000001</v>
      </c>
    </row>
    <row r="10" spans="1:11" ht="22.8" customHeight="1">
      <c r="A10" s="34" t="s">
        <v>171</v>
      </c>
      <c r="B10" s="34" t="s">
        <v>173</v>
      </c>
      <c r="C10" s="34"/>
      <c r="D10" s="44" t="s">
        <v>174</v>
      </c>
      <c r="E10" s="44" t="s">
        <v>175</v>
      </c>
      <c r="F10" s="51">
        <v>0.73788500000000001</v>
      </c>
      <c r="G10" s="51"/>
      <c r="H10" s="51"/>
      <c r="I10" s="51"/>
      <c r="J10" s="51"/>
      <c r="K10" s="51">
        <v>0.73788500000000001</v>
      </c>
    </row>
    <row r="11" spans="1:11" ht="22.8" customHeight="1">
      <c r="A11" s="52" t="s">
        <v>171</v>
      </c>
      <c r="B11" s="52" t="s">
        <v>173</v>
      </c>
      <c r="C11" s="52" t="s">
        <v>176</v>
      </c>
      <c r="D11" s="46" t="s">
        <v>177</v>
      </c>
      <c r="E11" s="37" t="s">
        <v>178</v>
      </c>
      <c r="F11" s="36">
        <v>0.73788500000000001</v>
      </c>
      <c r="G11" s="48"/>
      <c r="H11" s="48"/>
      <c r="I11" s="48"/>
      <c r="J11" s="48"/>
      <c r="K11" s="48">
        <v>0.73788500000000001</v>
      </c>
    </row>
    <row r="12" spans="1:11" ht="16.350000000000001" customHeight="1">
      <c r="A12" s="134"/>
      <c r="B12" s="134"/>
      <c r="C12" s="134"/>
      <c r="D12" s="134"/>
      <c r="E12" s="134"/>
      <c r="F12" s="134"/>
      <c r="G12" s="33"/>
      <c r="H12" s="33"/>
      <c r="I12" s="33"/>
      <c r="J12" s="33"/>
      <c r="K12" s="33"/>
    </row>
    <row r="13" spans="1:11" ht="16.350000000000001" customHeight="1">
      <c r="A13" s="134"/>
      <c r="B13" s="134"/>
      <c r="C13" s="134"/>
      <c r="D13" s="134"/>
      <c r="E13" s="134"/>
      <c r="F13" s="134"/>
    </row>
  </sheetData>
  <mergeCells count="14">
    <mergeCell ref="A2:K2"/>
    <mergeCell ref="A3:I3"/>
    <mergeCell ref="J3:K3"/>
    <mergeCell ref="A4:C4"/>
    <mergeCell ref="A12:F12"/>
    <mergeCell ref="H4:H5"/>
    <mergeCell ref="I4:I5"/>
    <mergeCell ref="J4:J5"/>
    <mergeCell ref="K4:K5"/>
    <mergeCell ref="A13:F13"/>
    <mergeCell ref="D4:D5"/>
    <mergeCell ref="E4:E5"/>
    <mergeCell ref="F4:F5"/>
    <mergeCell ref="G4:G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3"/>
  <sheetViews>
    <sheetView workbookViewId="0">
      <selection activeCell="A4" sqref="A4:C4"/>
    </sheetView>
  </sheetViews>
  <sheetFormatPr defaultColWidth="10" defaultRowHeight="14.4"/>
  <cols>
    <col min="1" max="3" width="4.6640625" customWidth="1"/>
    <col min="4" max="4" width="9.6640625" customWidth="1"/>
    <col min="5" max="5" width="21.33203125" customWidth="1"/>
    <col min="6" max="6" width="13.44140625" customWidth="1"/>
    <col min="7" max="18" width="7.6640625" customWidth="1"/>
    <col min="19" max="19" width="9.77734375" customWidth="1"/>
  </cols>
  <sheetData>
    <row r="1" spans="1:18" ht="16.350000000000001" customHeight="1">
      <c r="A1" s="33"/>
      <c r="Q1" s="131" t="s">
        <v>365</v>
      </c>
      <c r="R1" s="131"/>
    </row>
    <row r="2" spans="1:18" ht="40.5" customHeight="1">
      <c r="A2" s="132" t="s">
        <v>19</v>
      </c>
      <c r="B2" s="132"/>
      <c r="C2" s="132"/>
      <c r="D2" s="132"/>
      <c r="E2" s="132"/>
      <c r="F2" s="132"/>
      <c r="G2" s="132"/>
      <c r="H2" s="132"/>
      <c r="I2" s="132"/>
      <c r="J2" s="132"/>
      <c r="K2" s="132"/>
      <c r="L2" s="132"/>
      <c r="M2" s="132"/>
      <c r="N2" s="132"/>
      <c r="O2" s="132"/>
      <c r="P2" s="132"/>
      <c r="Q2" s="132"/>
      <c r="R2" s="132"/>
    </row>
    <row r="3" spans="1:18" ht="24.15" customHeight="1">
      <c r="A3" s="127" t="s">
        <v>665</v>
      </c>
      <c r="B3" s="127"/>
      <c r="C3" s="127"/>
      <c r="D3" s="127"/>
      <c r="E3" s="127"/>
      <c r="F3" s="127"/>
      <c r="G3" s="127"/>
      <c r="H3" s="127"/>
      <c r="I3" s="127"/>
      <c r="J3" s="127"/>
      <c r="K3" s="127"/>
      <c r="L3" s="127"/>
      <c r="M3" s="127"/>
      <c r="N3" s="127"/>
      <c r="O3" s="127"/>
      <c r="P3" s="127"/>
      <c r="Q3" s="128" t="s">
        <v>34</v>
      </c>
      <c r="R3" s="128"/>
    </row>
    <row r="4" spans="1:18" ht="24.15" customHeight="1">
      <c r="A4" s="129" t="s">
        <v>160</v>
      </c>
      <c r="B4" s="129"/>
      <c r="C4" s="129"/>
      <c r="D4" s="129" t="s">
        <v>216</v>
      </c>
      <c r="E4" s="129" t="s">
        <v>217</v>
      </c>
      <c r="F4" s="129" t="s">
        <v>360</v>
      </c>
      <c r="G4" s="129" t="s">
        <v>366</v>
      </c>
      <c r="H4" s="129" t="s">
        <v>367</v>
      </c>
      <c r="I4" s="129" t="s">
        <v>368</v>
      </c>
      <c r="J4" s="129" t="s">
        <v>369</v>
      </c>
      <c r="K4" s="129" t="s">
        <v>370</v>
      </c>
      <c r="L4" s="129" t="s">
        <v>371</v>
      </c>
      <c r="M4" s="129" t="s">
        <v>372</v>
      </c>
      <c r="N4" s="129" t="s">
        <v>362</v>
      </c>
      <c r="O4" s="129" t="s">
        <v>373</v>
      </c>
      <c r="P4" s="129" t="s">
        <v>374</v>
      </c>
      <c r="Q4" s="129" t="s">
        <v>363</v>
      </c>
      <c r="R4" s="129" t="s">
        <v>334</v>
      </c>
    </row>
    <row r="5" spans="1:18" ht="21.6" customHeight="1">
      <c r="A5" s="41" t="s">
        <v>168</v>
      </c>
      <c r="B5" s="41" t="s">
        <v>169</v>
      </c>
      <c r="C5" s="41" t="s">
        <v>170</v>
      </c>
      <c r="D5" s="129"/>
      <c r="E5" s="129"/>
      <c r="F5" s="129"/>
      <c r="G5" s="129"/>
      <c r="H5" s="129"/>
      <c r="I5" s="129"/>
      <c r="J5" s="129"/>
      <c r="K5" s="129"/>
      <c r="L5" s="129"/>
      <c r="M5" s="129"/>
      <c r="N5" s="129"/>
      <c r="O5" s="129"/>
      <c r="P5" s="129"/>
      <c r="Q5" s="129"/>
      <c r="R5" s="129"/>
    </row>
    <row r="6" spans="1:18" ht="22.8" customHeight="1">
      <c r="A6" s="44"/>
      <c r="B6" s="44"/>
      <c r="C6" s="44"/>
      <c r="D6" s="44"/>
      <c r="E6" s="44" t="s">
        <v>139</v>
      </c>
      <c r="F6" s="43">
        <v>0.73788500000000001</v>
      </c>
      <c r="G6" s="43"/>
      <c r="H6" s="43"/>
      <c r="I6" s="43"/>
      <c r="J6" s="43"/>
      <c r="K6" s="43"/>
      <c r="L6" s="43"/>
      <c r="M6" s="43"/>
      <c r="N6" s="43"/>
      <c r="O6" s="43"/>
      <c r="P6" s="43"/>
      <c r="Q6" s="43"/>
      <c r="R6" s="43">
        <v>0.73788500000000001</v>
      </c>
    </row>
    <row r="7" spans="1:18" ht="22.8" customHeight="1">
      <c r="A7" s="44"/>
      <c r="B7" s="44"/>
      <c r="C7" s="44"/>
      <c r="D7" s="42">
        <v>106026</v>
      </c>
      <c r="E7" s="42" t="s">
        <v>3</v>
      </c>
      <c r="F7" s="43">
        <v>0.73788500000000001</v>
      </c>
      <c r="G7" s="43">
        <v>0</v>
      </c>
      <c r="H7" s="43">
        <v>0</v>
      </c>
      <c r="I7" s="43">
        <v>0</v>
      </c>
      <c r="J7" s="43">
        <v>0</v>
      </c>
      <c r="K7" s="43">
        <v>0</v>
      </c>
      <c r="L7" s="43">
        <v>0</v>
      </c>
      <c r="M7" s="43">
        <v>0</v>
      </c>
      <c r="N7" s="43">
        <v>0</v>
      </c>
      <c r="O7" s="43">
        <v>0</v>
      </c>
      <c r="P7" s="43">
        <v>0</v>
      </c>
      <c r="Q7" s="43">
        <v>0</v>
      </c>
      <c r="R7" s="43">
        <v>0.73788500000000001</v>
      </c>
    </row>
    <row r="8" spans="1:18" ht="22.8" customHeight="1">
      <c r="A8" s="44"/>
      <c r="B8" s="44"/>
      <c r="C8" s="44"/>
      <c r="D8" s="47" t="s">
        <v>157</v>
      </c>
      <c r="E8" s="47" t="s">
        <v>158</v>
      </c>
      <c r="F8" s="43">
        <v>0.73788500000000001</v>
      </c>
      <c r="G8" s="43"/>
      <c r="H8" s="43"/>
      <c r="I8" s="43"/>
      <c r="J8" s="43"/>
      <c r="K8" s="43"/>
      <c r="L8" s="43"/>
      <c r="M8" s="43"/>
      <c r="N8" s="43"/>
      <c r="O8" s="43"/>
      <c r="P8" s="43"/>
      <c r="Q8" s="43"/>
      <c r="R8" s="43">
        <v>0.73788500000000001</v>
      </c>
    </row>
    <row r="9" spans="1:18" ht="22.8" customHeight="1">
      <c r="A9" s="44" t="s">
        <v>171</v>
      </c>
      <c r="B9" s="44"/>
      <c r="C9" s="44"/>
      <c r="D9" s="44" t="s">
        <v>171</v>
      </c>
      <c r="E9" s="44" t="s">
        <v>172</v>
      </c>
      <c r="F9" s="51">
        <v>0.73788500000000001</v>
      </c>
      <c r="G9" s="51"/>
      <c r="H9" s="51"/>
      <c r="I9" s="51"/>
      <c r="J9" s="51"/>
      <c r="K9" s="51"/>
      <c r="L9" s="51"/>
      <c r="M9" s="51"/>
      <c r="N9" s="51"/>
      <c r="O9" s="51"/>
      <c r="P9" s="51"/>
      <c r="Q9" s="51"/>
      <c r="R9" s="51">
        <v>0.73788500000000001</v>
      </c>
    </row>
    <row r="10" spans="1:18" ht="22.8" customHeight="1">
      <c r="A10" s="44" t="s">
        <v>171</v>
      </c>
      <c r="B10" s="44" t="s">
        <v>173</v>
      </c>
      <c r="C10" s="44"/>
      <c r="D10" s="44" t="s">
        <v>174</v>
      </c>
      <c r="E10" s="44" t="s">
        <v>175</v>
      </c>
      <c r="F10" s="51">
        <v>0.73788500000000001</v>
      </c>
      <c r="G10" s="51"/>
      <c r="H10" s="51"/>
      <c r="I10" s="51"/>
      <c r="J10" s="51"/>
      <c r="K10" s="51"/>
      <c r="L10" s="51"/>
      <c r="M10" s="51"/>
      <c r="N10" s="51"/>
      <c r="O10" s="51"/>
      <c r="P10" s="51"/>
      <c r="Q10" s="51"/>
      <c r="R10" s="51">
        <v>0.73788500000000001</v>
      </c>
    </row>
    <row r="11" spans="1:18" ht="22.8" customHeight="1">
      <c r="A11" s="52" t="s">
        <v>171</v>
      </c>
      <c r="B11" s="52" t="s">
        <v>173</v>
      </c>
      <c r="C11" s="52" t="s">
        <v>176</v>
      </c>
      <c r="D11" s="46" t="s">
        <v>177</v>
      </c>
      <c r="E11" s="37" t="s">
        <v>178</v>
      </c>
      <c r="F11" s="36">
        <v>0.73788500000000001</v>
      </c>
      <c r="G11" s="48"/>
      <c r="H11" s="48"/>
      <c r="I11" s="48"/>
      <c r="J11" s="48"/>
      <c r="K11" s="48"/>
      <c r="L11" s="48"/>
      <c r="M11" s="48"/>
      <c r="N11" s="48"/>
      <c r="O11" s="48"/>
      <c r="P11" s="48"/>
      <c r="Q11" s="48"/>
      <c r="R11" s="48">
        <v>0.73788500000000001</v>
      </c>
    </row>
    <row r="12" spans="1:18" ht="16.350000000000001" customHeight="1">
      <c r="A12" s="134"/>
      <c r="B12" s="134"/>
      <c r="C12" s="134"/>
      <c r="D12" s="134"/>
      <c r="E12" s="134"/>
      <c r="F12" s="134"/>
    </row>
    <row r="13" spans="1:18" ht="16.350000000000001" customHeight="1">
      <c r="A13" s="134"/>
      <c r="B13" s="134"/>
      <c r="C13" s="134"/>
      <c r="D13" s="134"/>
      <c r="E13" s="134"/>
      <c r="F13" s="134"/>
    </row>
  </sheetData>
  <mergeCells count="22">
    <mergeCell ref="Q1:R1"/>
    <mergeCell ref="A2:R2"/>
    <mergeCell ref="A3:P3"/>
    <mergeCell ref="Q3:R3"/>
    <mergeCell ref="A4:C4"/>
    <mergeCell ref="G4:G5"/>
    <mergeCell ref="H4:H5"/>
    <mergeCell ref="I4:I5"/>
    <mergeCell ref="J4:J5"/>
    <mergeCell ref="K4:K5"/>
    <mergeCell ref="L4:L5"/>
    <mergeCell ref="M4:M5"/>
    <mergeCell ref="N4:N5"/>
    <mergeCell ref="O4:O5"/>
    <mergeCell ref="P4:P5"/>
    <mergeCell ref="Q4:Q5"/>
    <mergeCell ref="R4:R5"/>
    <mergeCell ref="A12:F12"/>
    <mergeCell ref="A13:F13"/>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3"/>
  <sheetViews>
    <sheetView workbookViewId="0">
      <selection activeCell="A4" sqref="A4:C4"/>
    </sheetView>
  </sheetViews>
  <sheetFormatPr defaultColWidth="10" defaultRowHeight="14.4"/>
  <cols>
    <col min="1" max="3" width="4.6640625" customWidth="1"/>
    <col min="4" max="4" width="9.6640625" customWidth="1"/>
    <col min="5" max="5" width="21.33203125" customWidth="1"/>
    <col min="6" max="6" width="13.44140625" customWidth="1"/>
    <col min="7" max="7" width="8" customWidth="1"/>
    <col min="8" max="16" width="7.21875" customWidth="1"/>
    <col min="17" max="17" width="8.44140625" customWidth="1"/>
    <col min="18" max="18" width="8.21875" customWidth="1"/>
    <col min="19" max="20" width="7.21875" customWidth="1"/>
    <col min="21" max="21" width="9.77734375" customWidth="1"/>
  </cols>
  <sheetData>
    <row r="1" spans="1:20" ht="16.350000000000001" customHeight="1">
      <c r="A1" s="33"/>
      <c r="S1" s="131" t="s">
        <v>375</v>
      </c>
      <c r="T1" s="131"/>
    </row>
    <row r="2" spans="1:20" ht="36.15" customHeight="1">
      <c r="A2" s="132" t="s">
        <v>20</v>
      </c>
      <c r="B2" s="132"/>
      <c r="C2" s="132"/>
      <c r="D2" s="132"/>
      <c r="E2" s="132"/>
      <c r="F2" s="132"/>
      <c r="G2" s="132"/>
      <c r="H2" s="132"/>
      <c r="I2" s="132"/>
      <c r="J2" s="132"/>
      <c r="K2" s="132"/>
      <c r="L2" s="132"/>
      <c r="M2" s="132"/>
      <c r="N2" s="132"/>
      <c r="O2" s="132"/>
      <c r="P2" s="132"/>
      <c r="Q2" s="132"/>
      <c r="R2" s="132"/>
      <c r="S2" s="132"/>
      <c r="T2" s="132"/>
    </row>
    <row r="3" spans="1:20" ht="24.15" customHeight="1">
      <c r="A3" s="127" t="s">
        <v>665</v>
      </c>
      <c r="B3" s="127"/>
      <c r="C3" s="127"/>
      <c r="D3" s="127"/>
      <c r="E3" s="127"/>
      <c r="F3" s="127"/>
      <c r="G3" s="127"/>
      <c r="H3" s="127"/>
      <c r="I3" s="127"/>
      <c r="J3" s="127"/>
      <c r="K3" s="127"/>
      <c r="L3" s="127"/>
      <c r="M3" s="127"/>
      <c r="N3" s="127"/>
      <c r="O3" s="127"/>
      <c r="P3" s="127"/>
      <c r="Q3" s="127"/>
      <c r="R3" s="127"/>
      <c r="S3" s="128" t="s">
        <v>34</v>
      </c>
      <c r="T3" s="128"/>
    </row>
    <row r="4" spans="1:20" ht="28.5" customHeight="1">
      <c r="A4" s="129" t="s">
        <v>160</v>
      </c>
      <c r="B4" s="129"/>
      <c r="C4" s="129"/>
      <c r="D4" s="129" t="s">
        <v>216</v>
      </c>
      <c r="E4" s="129" t="s">
        <v>217</v>
      </c>
      <c r="F4" s="129" t="s">
        <v>360</v>
      </c>
      <c r="G4" s="129" t="s">
        <v>220</v>
      </c>
      <c r="H4" s="129"/>
      <c r="I4" s="129"/>
      <c r="J4" s="129"/>
      <c r="K4" s="129"/>
      <c r="L4" s="129"/>
      <c r="M4" s="129"/>
      <c r="N4" s="129"/>
      <c r="O4" s="129"/>
      <c r="P4" s="129"/>
      <c r="Q4" s="129"/>
      <c r="R4" s="129" t="s">
        <v>223</v>
      </c>
      <c r="S4" s="129"/>
      <c r="T4" s="129"/>
    </row>
    <row r="5" spans="1:20" ht="36.15" customHeight="1">
      <c r="A5" s="41" t="s">
        <v>168</v>
      </c>
      <c r="B5" s="41" t="s">
        <v>169</v>
      </c>
      <c r="C5" s="41" t="s">
        <v>170</v>
      </c>
      <c r="D5" s="129"/>
      <c r="E5" s="129"/>
      <c r="F5" s="129"/>
      <c r="G5" s="41" t="s">
        <v>139</v>
      </c>
      <c r="H5" s="41" t="s">
        <v>376</v>
      </c>
      <c r="I5" s="41" t="s">
        <v>377</v>
      </c>
      <c r="J5" s="41" t="s">
        <v>378</v>
      </c>
      <c r="K5" s="41" t="s">
        <v>379</v>
      </c>
      <c r="L5" s="41" t="s">
        <v>380</v>
      </c>
      <c r="M5" s="41" t="s">
        <v>342</v>
      </c>
      <c r="N5" s="41" t="s">
        <v>381</v>
      </c>
      <c r="O5" s="41" t="s">
        <v>382</v>
      </c>
      <c r="P5" s="41" t="s">
        <v>383</v>
      </c>
      <c r="Q5" s="41" t="s">
        <v>348</v>
      </c>
      <c r="R5" s="41" t="s">
        <v>139</v>
      </c>
      <c r="S5" s="41" t="s">
        <v>336</v>
      </c>
      <c r="T5" s="41" t="s">
        <v>353</v>
      </c>
    </row>
    <row r="6" spans="1:20" ht="22.8" customHeight="1">
      <c r="A6" s="44"/>
      <c r="B6" s="44"/>
      <c r="C6" s="44"/>
      <c r="D6" s="44"/>
      <c r="E6" s="44" t="s">
        <v>139</v>
      </c>
      <c r="F6" s="51">
        <v>35.200000000000003</v>
      </c>
      <c r="G6" s="51">
        <v>35.200000000000003</v>
      </c>
      <c r="H6" s="51">
        <v>14.66</v>
      </c>
      <c r="I6" s="51"/>
      <c r="J6" s="51"/>
      <c r="K6" s="51">
        <v>4.5</v>
      </c>
      <c r="L6" s="51"/>
      <c r="M6" s="51">
        <v>7</v>
      </c>
      <c r="N6" s="51"/>
      <c r="O6" s="51"/>
      <c r="P6" s="51"/>
      <c r="Q6" s="51">
        <v>9.0399999999999991</v>
      </c>
      <c r="R6" s="51"/>
      <c r="S6" s="51"/>
      <c r="T6" s="51"/>
    </row>
    <row r="7" spans="1:20" ht="22.8" customHeight="1">
      <c r="A7" s="44"/>
      <c r="B7" s="44"/>
      <c r="C7" s="44"/>
      <c r="D7" s="42">
        <v>106026</v>
      </c>
      <c r="E7" s="42" t="s">
        <v>3</v>
      </c>
      <c r="F7" s="51">
        <v>35.200000000000003</v>
      </c>
      <c r="G7" s="51">
        <v>35.200000000000003</v>
      </c>
      <c r="H7" s="51">
        <v>14.66</v>
      </c>
      <c r="I7" s="51">
        <v>0</v>
      </c>
      <c r="J7" s="51">
        <v>0</v>
      </c>
      <c r="K7" s="51">
        <v>4.5</v>
      </c>
      <c r="L7" s="51">
        <v>0</v>
      </c>
      <c r="M7" s="51">
        <v>7</v>
      </c>
      <c r="N7" s="51">
        <v>0</v>
      </c>
      <c r="O7" s="51">
        <v>0</v>
      </c>
      <c r="P7" s="51">
        <v>0</v>
      </c>
      <c r="Q7" s="51">
        <v>9.0399999999999991</v>
      </c>
      <c r="R7" s="51">
        <v>0</v>
      </c>
      <c r="S7" s="51">
        <v>0</v>
      </c>
      <c r="T7" s="51">
        <v>0</v>
      </c>
    </row>
    <row r="8" spans="1:20" ht="22.8" customHeight="1">
      <c r="A8" s="44"/>
      <c r="B8" s="44"/>
      <c r="C8" s="44"/>
      <c r="D8" s="47" t="s">
        <v>157</v>
      </c>
      <c r="E8" s="47" t="s">
        <v>158</v>
      </c>
      <c r="F8" s="51">
        <v>35.200000000000003</v>
      </c>
      <c r="G8" s="51">
        <v>35.200000000000003</v>
      </c>
      <c r="H8" s="51">
        <v>14.66</v>
      </c>
      <c r="I8" s="51"/>
      <c r="J8" s="51"/>
      <c r="K8" s="51">
        <v>4.5</v>
      </c>
      <c r="L8" s="51"/>
      <c r="M8" s="51">
        <v>7</v>
      </c>
      <c r="N8" s="51"/>
      <c r="O8" s="51"/>
      <c r="P8" s="51"/>
      <c r="Q8" s="51">
        <v>9.0399999999999991</v>
      </c>
      <c r="R8" s="51"/>
      <c r="S8" s="51"/>
      <c r="T8" s="51"/>
    </row>
    <row r="9" spans="1:20" ht="22.8" customHeight="1">
      <c r="A9" s="34" t="s">
        <v>171</v>
      </c>
      <c r="B9" s="34"/>
      <c r="C9" s="34"/>
      <c r="D9" s="42" t="s">
        <v>171</v>
      </c>
      <c r="E9" s="42" t="s">
        <v>172</v>
      </c>
      <c r="F9" s="51">
        <v>35.200000000000003</v>
      </c>
      <c r="G9" s="51">
        <v>35.200000000000003</v>
      </c>
      <c r="H9" s="51">
        <v>14.66</v>
      </c>
      <c r="I9" s="51"/>
      <c r="J9" s="51"/>
      <c r="K9" s="51">
        <v>4.5</v>
      </c>
      <c r="L9" s="51"/>
      <c r="M9" s="51">
        <v>7</v>
      </c>
      <c r="N9" s="51"/>
      <c r="O9" s="51"/>
      <c r="P9" s="51"/>
      <c r="Q9" s="51">
        <v>9.0399999999999991</v>
      </c>
      <c r="R9" s="51"/>
      <c r="S9" s="51"/>
      <c r="T9" s="51"/>
    </row>
    <row r="10" spans="1:20" ht="22.8" customHeight="1">
      <c r="A10" s="34" t="s">
        <v>171</v>
      </c>
      <c r="B10" s="34" t="s">
        <v>173</v>
      </c>
      <c r="C10" s="34"/>
      <c r="D10" s="42" t="s">
        <v>174</v>
      </c>
      <c r="E10" s="42" t="s">
        <v>175</v>
      </c>
      <c r="F10" s="51">
        <v>35.200000000000003</v>
      </c>
      <c r="G10" s="51">
        <v>35.200000000000003</v>
      </c>
      <c r="H10" s="51">
        <v>14.66</v>
      </c>
      <c r="I10" s="51"/>
      <c r="J10" s="51"/>
      <c r="K10" s="51">
        <v>4.5</v>
      </c>
      <c r="L10" s="51"/>
      <c r="M10" s="51">
        <v>7</v>
      </c>
      <c r="N10" s="51"/>
      <c r="O10" s="51"/>
      <c r="P10" s="51"/>
      <c r="Q10" s="51">
        <v>9.0399999999999991</v>
      </c>
      <c r="R10" s="51"/>
      <c r="S10" s="51"/>
      <c r="T10" s="51"/>
    </row>
    <row r="11" spans="1:20" ht="22.8" customHeight="1">
      <c r="A11" s="52" t="s">
        <v>171</v>
      </c>
      <c r="B11" s="52" t="s">
        <v>173</v>
      </c>
      <c r="C11" s="52" t="s">
        <v>176</v>
      </c>
      <c r="D11" s="46" t="s">
        <v>177</v>
      </c>
      <c r="E11" s="37" t="s">
        <v>178</v>
      </c>
      <c r="F11" s="36">
        <v>35.200000000000003</v>
      </c>
      <c r="G11" s="48">
        <v>35.200000000000003</v>
      </c>
      <c r="H11" s="48">
        <v>14.66</v>
      </c>
      <c r="I11" s="48"/>
      <c r="J11" s="48"/>
      <c r="K11" s="48">
        <v>4.5</v>
      </c>
      <c r="L11" s="48"/>
      <c r="M11" s="48">
        <v>7</v>
      </c>
      <c r="N11" s="48"/>
      <c r="O11" s="48"/>
      <c r="P11" s="48"/>
      <c r="Q11" s="48">
        <v>9.0399999999999991</v>
      </c>
      <c r="R11" s="48"/>
      <c r="S11" s="36"/>
      <c r="T11" s="48"/>
    </row>
    <row r="12" spans="1:20" ht="16.350000000000001" customHeight="1">
      <c r="A12" s="134"/>
      <c r="B12" s="134"/>
      <c r="C12" s="134"/>
      <c r="D12" s="134"/>
      <c r="E12" s="134"/>
      <c r="F12" s="134"/>
      <c r="G12" s="33"/>
      <c r="H12" s="33"/>
      <c r="I12" s="33"/>
      <c r="J12" s="33"/>
      <c r="K12" s="33"/>
      <c r="L12" s="33"/>
      <c r="M12" s="33"/>
      <c r="N12" s="33"/>
      <c r="O12" s="33"/>
      <c r="P12" s="33"/>
      <c r="Q12" s="33"/>
    </row>
    <row r="13" spans="1:20" ht="16.350000000000001" customHeight="1">
      <c r="A13" s="134"/>
      <c r="B13" s="134"/>
      <c r="C13" s="134"/>
      <c r="D13" s="134"/>
      <c r="E13" s="134"/>
      <c r="F13" s="134"/>
    </row>
  </sheetData>
  <mergeCells count="12">
    <mergeCell ref="S1:T1"/>
    <mergeCell ref="A2:T2"/>
    <mergeCell ref="A3:R3"/>
    <mergeCell ref="S3:T3"/>
    <mergeCell ref="A4:C4"/>
    <mergeCell ref="G4:Q4"/>
    <mergeCell ref="R4:T4"/>
    <mergeCell ref="A12:F12"/>
    <mergeCell ref="A13:F13"/>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13"/>
  <sheetViews>
    <sheetView workbookViewId="0">
      <selection activeCell="A4" sqref="A4:C4"/>
    </sheetView>
  </sheetViews>
  <sheetFormatPr defaultColWidth="10" defaultRowHeight="14.4"/>
  <cols>
    <col min="1" max="3" width="4.6640625" customWidth="1"/>
    <col min="4" max="4" width="9.6640625" customWidth="1"/>
    <col min="5" max="5" width="21.33203125" customWidth="1"/>
    <col min="6" max="6" width="13.44140625" customWidth="1"/>
    <col min="7" max="29" width="8.21875" customWidth="1"/>
    <col min="30" max="33" width="9.21875" customWidth="1"/>
    <col min="34" max="34" width="9.77734375" customWidth="1"/>
  </cols>
  <sheetData>
    <row r="1" spans="1:33" ht="13.8" customHeight="1">
      <c r="A1" s="33"/>
      <c r="F1" s="33"/>
      <c r="AF1" s="131" t="s">
        <v>384</v>
      </c>
      <c r="AG1" s="131"/>
    </row>
    <row r="2" spans="1:33" ht="43.95" customHeight="1">
      <c r="A2" s="132" t="s">
        <v>21</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row>
    <row r="3" spans="1:33" ht="24.15" customHeight="1">
      <c r="A3" s="127" t="s">
        <v>665</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8" t="s">
        <v>34</v>
      </c>
      <c r="AG3" s="128"/>
    </row>
    <row r="4" spans="1:33" ht="25.05" customHeight="1">
      <c r="A4" s="129" t="s">
        <v>160</v>
      </c>
      <c r="B4" s="129"/>
      <c r="C4" s="129"/>
      <c r="D4" s="129" t="s">
        <v>216</v>
      </c>
      <c r="E4" s="129" t="s">
        <v>217</v>
      </c>
      <c r="F4" s="129" t="s">
        <v>385</v>
      </c>
      <c r="G4" s="129" t="s">
        <v>386</v>
      </c>
      <c r="H4" s="129" t="s">
        <v>346</v>
      </c>
      <c r="I4" s="129" t="s">
        <v>387</v>
      </c>
      <c r="J4" s="129" t="s">
        <v>388</v>
      </c>
      <c r="K4" s="129" t="s">
        <v>389</v>
      </c>
      <c r="L4" s="129" t="s">
        <v>390</v>
      </c>
      <c r="M4" s="129" t="s">
        <v>391</v>
      </c>
      <c r="N4" s="129" t="s">
        <v>392</v>
      </c>
      <c r="O4" s="129" t="s">
        <v>393</v>
      </c>
      <c r="P4" s="129" t="s">
        <v>394</v>
      </c>
      <c r="Q4" s="129" t="s">
        <v>381</v>
      </c>
      <c r="R4" s="129" t="s">
        <v>383</v>
      </c>
      <c r="S4" s="129" t="s">
        <v>395</v>
      </c>
      <c r="T4" s="129" t="s">
        <v>377</v>
      </c>
      <c r="U4" s="129" t="s">
        <v>378</v>
      </c>
      <c r="V4" s="129" t="s">
        <v>342</v>
      </c>
      <c r="W4" s="129" t="s">
        <v>396</v>
      </c>
      <c r="X4" s="129" t="s">
        <v>397</v>
      </c>
      <c r="Y4" s="129" t="s">
        <v>398</v>
      </c>
      <c r="Z4" s="129" t="s">
        <v>399</v>
      </c>
      <c r="AA4" s="129" t="s">
        <v>380</v>
      </c>
      <c r="AB4" s="129" t="s">
        <v>344</v>
      </c>
      <c r="AC4" s="129" t="s">
        <v>400</v>
      </c>
      <c r="AD4" s="129" t="s">
        <v>382</v>
      </c>
      <c r="AE4" s="129" t="s">
        <v>339</v>
      </c>
      <c r="AF4" s="129" t="s">
        <v>401</v>
      </c>
      <c r="AG4" s="129" t="s">
        <v>348</v>
      </c>
    </row>
    <row r="5" spans="1:33" ht="21.6" customHeight="1">
      <c r="A5" s="41" t="s">
        <v>168</v>
      </c>
      <c r="B5" s="41" t="s">
        <v>169</v>
      </c>
      <c r="C5" s="41" t="s">
        <v>170</v>
      </c>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row>
    <row r="6" spans="1:33" ht="22.8" customHeight="1">
      <c r="A6" s="34"/>
      <c r="B6" s="35"/>
      <c r="C6" s="35"/>
      <c r="D6" s="37"/>
      <c r="E6" s="37" t="s">
        <v>139</v>
      </c>
      <c r="F6" s="51">
        <v>35.200000000000003</v>
      </c>
      <c r="G6" s="51"/>
      <c r="H6" s="51">
        <v>3</v>
      </c>
      <c r="I6" s="51"/>
      <c r="J6" s="51"/>
      <c r="K6" s="51"/>
      <c r="L6" s="51"/>
      <c r="M6" s="51"/>
      <c r="N6" s="51"/>
      <c r="O6" s="51"/>
      <c r="P6" s="51"/>
      <c r="Q6" s="51"/>
      <c r="R6" s="51"/>
      <c r="S6" s="51"/>
      <c r="T6" s="51"/>
      <c r="U6" s="51"/>
      <c r="V6" s="51">
        <v>7</v>
      </c>
      <c r="W6" s="51"/>
      <c r="X6" s="51"/>
      <c r="Y6" s="51"/>
      <c r="Z6" s="51"/>
      <c r="AA6" s="51"/>
      <c r="AB6" s="51">
        <v>4.5</v>
      </c>
      <c r="AC6" s="51"/>
      <c r="AD6" s="51"/>
      <c r="AE6" s="51">
        <v>11.66</v>
      </c>
      <c r="AF6" s="51"/>
      <c r="AG6" s="51">
        <v>9.0399999999999991</v>
      </c>
    </row>
    <row r="7" spans="1:33" ht="22.8" customHeight="1">
      <c r="A7" s="44"/>
      <c r="B7" s="44"/>
      <c r="C7" s="44"/>
      <c r="D7" s="42">
        <v>106026</v>
      </c>
      <c r="E7" s="42" t="s">
        <v>3</v>
      </c>
      <c r="F7" s="51">
        <v>35.200000000000003</v>
      </c>
      <c r="G7" s="51">
        <v>0</v>
      </c>
      <c r="H7" s="51">
        <v>3</v>
      </c>
      <c r="I7" s="51">
        <v>0</v>
      </c>
      <c r="J7" s="51">
        <v>0</v>
      </c>
      <c r="K7" s="51">
        <v>0</v>
      </c>
      <c r="L7" s="51">
        <v>0</v>
      </c>
      <c r="M7" s="51">
        <v>0</v>
      </c>
      <c r="N7" s="51">
        <v>0</v>
      </c>
      <c r="O7" s="51">
        <v>0</v>
      </c>
      <c r="P7" s="51">
        <v>0</v>
      </c>
      <c r="Q7" s="51">
        <v>0</v>
      </c>
      <c r="R7" s="51">
        <v>0</v>
      </c>
      <c r="S7" s="51">
        <v>0</v>
      </c>
      <c r="T7" s="51">
        <v>0</v>
      </c>
      <c r="U7" s="51">
        <v>0</v>
      </c>
      <c r="V7" s="51">
        <v>7</v>
      </c>
      <c r="W7" s="51">
        <v>0</v>
      </c>
      <c r="X7" s="51">
        <v>0</v>
      </c>
      <c r="Y7" s="51">
        <v>0</v>
      </c>
      <c r="Z7" s="51">
        <v>0</v>
      </c>
      <c r="AA7" s="51">
        <v>0</v>
      </c>
      <c r="AB7" s="51">
        <v>4.5</v>
      </c>
      <c r="AC7" s="51">
        <v>0</v>
      </c>
      <c r="AD7" s="51">
        <v>0</v>
      </c>
      <c r="AE7" s="51">
        <v>11.66</v>
      </c>
      <c r="AF7" s="51">
        <v>0</v>
      </c>
      <c r="AG7" s="51">
        <v>9.0399999999999991</v>
      </c>
    </row>
    <row r="8" spans="1:33" ht="22.8" customHeight="1">
      <c r="A8" s="44"/>
      <c r="B8" s="44"/>
      <c r="C8" s="44"/>
      <c r="D8" s="47" t="s">
        <v>157</v>
      </c>
      <c r="E8" s="47" t="s">
        <v>158</v>
      </c>
      <c r="F8" s="51">
        <v>35.200000000000003</v>
      </c>
      <c r="G8" s="51"/>
      <c r="H8" s="51">
        <v>3</v>
      </c>
      <c r="I8" s="51"/>
      <c r="J8" s="51"/>
      <c r="K8" s="51"/>
      <c r="L8" s="51"/>
      <c r="M8" s="51"/>
      <c r="N8" s="51"/>
      <c r="O8" s="51"/>
      <c r="P8" s="51"/>
      <c r="Q8" s="51"/>
      <c r="R8" s="51"/>
      <c r="S8" s="51"/>
      <c r="T8" s="51"/>
      <c r="U8" s="51"/>
      <c r="V8" s="51">
        <v>7</v>
      </c>
      <c r="W8" s="51"/>
      <c r="X8" s="51"/>
      <c r="Y8" s="51"/>
      <c r="Z8" s="51"/>
      <c r="AA8" s="51"/>
      <c r="AB8" s="51">
        <v>4.5</v>
      </c>
      <c r="AC8" s="51"/>
      <c r="AD8" s="51"/>
      <c r="AE8" s="51">
        <v>11.66</v>
      </c>
      <c r="AF8" s="51"/>
      <c r="AG8" s="51">
        <v>9.0399999999999991</v>
      </c>
    </row>
    <row r="9" spans="1:33" ht="22.8" customHeight="1">
      <c r="A9" s="34" t="s">
        <v>171</v>
      </c>
      <c r="B9" s="34"/>
      <c r="C9" s="34"/>
      <c r="D9" s="42" t="s">
        <v>171</v>
      </c>
      <c r="E9" s="42" t="s">
        <v>172</v>
      </c>
      <c r="F9" s="51">
        <v>35.200000000000003</v>
      </c>
      <c r="G9" s="51"/>
      <c r="H9" s="51">
        <v>3</v>
      </c>
      <c r="I9" s="51"/>
      <c r="J9" s="51"/>
      <c r="K9" s="51"/>
      <c r="L9" s="51"/>
      <c r="M9" s="51"/>
      <c r="N9" s="51"/>
      <c r="O9" s="51"/>
      <c r="P9" s="51"/>
      <c r="Q9" s="51"/>
      <c r="R9" s="51"/>
      <c r="S9" s="51"/>
      <c r="T9" s="51"/>
      <c r="U9" s="51"/>
      <c r="V9" s="51">
        <v>7</v>
      </c>
      <c r="W9" s="51"/>
      <c r="X9" s="51"/>
      <c r="Y9" s="51"/>
      <c r="Z9" s="51"/>
      <c r="AA9" s="51"/>
      <c r="AB9" s="51">
        <v>4.5</v>
      </c>
      <c r="AC9" s="51"/>
      <c r="AD9" s="51"/>
      <c r="AE9" s="51">
        <v>11.66</v>
      </c>
      <c r="AF9" s="51"/>
      <c r="AG9" s="51">
        <v>9.0399999999999991</v>
      </c>
    </row>
    <row r="10" spans="1:33" ht="22.8" customHeight="1">
      <c r="A10" s="34" t="s">
        <v>171</v>
      </c>
      <c r="B10" s="34" t="s">
        <v>173</v>
      </c>
      <c r="C10" s="34"/>
      <c r="D10" s="42" t="s">
        <v>174</v>
      </c>
      <c r="E10" s="42" t="s">
        <v>175</v>
      </c>
      <c r="F10" s="51">
        <v>35.200000000000003</v>
      </c>
      <c r="G10" s="51"/>
      <c r="H10" s="51">
        <v>3</v>
      </c>
      <c r="I10" s="51"/>
      <c r="J10" s="51"/>
      <c r="K10" s="51"/>
      <c r="L10" s="51"/>
      <c r="M10" s="51"/>
      <c r="N10" s="51"/>
      <c r="O10" s="51"/>
      <c r="P10" s="51"/>
      <c r="Q10" s="51"/>
      <c r="R10" s="51"/>
      <c r="S10" s="51"/>
      <c r="T10" s="51"/>
      <c r="U10" s="51"/>
      <c r="V10" s="51">
        <v>7</v>
      </c>
      <c r="W10" s="51"/>
      <c r="X10" s="51"/>
      <c r="Y10" s="51"/>
      <c r="Z10" s="51"/>
      <c r="AA10" s="51"/>
      <c r="AB10" s="51">
        <v>4.5</v>
      </c>
      <c r="AC10" s="51"/>
      <c r="AD10" s="51"/>
      <c r="AE10" s="51">
        <v>11.66</v>
      </c>
      <c r="AF10" s="51"/>
      <c r="AG10" s="51">
        <v>9.0399999999999991</v>
      </c>
    </row>
    <row r="11" spans="1:33" ht="22.8" customHeight="1">
      <c r="A11" s="52" t="s">
        <v>171</v>
      </c>
      <c r="B11" s="52" t="s">
        <v>173</v>
      </c>
      <c r="C11" s="52" t="s">
        <v>176</v>
      </c>
      <c r="D11" s="46" t="s">
        <v>177</v>
      </c>
      <c r="E11" s="37" t="s">
        <v>178</v>
      </c>
      <c r="F11" s="48">
        <v>35.200000000000003</v>
      </c>
      <c r="G11" s="48"/>
      <c r="H11" s="48">
        <v>3</v>
      </c>
      <c r="I11" s="48"/>
      <c r="J11" s="48"/>
      <c r="K11" s="48"/>
      <c r="L11" s="48"/>
      <c r="M11" s="48"/>
      <c r="N11" s="48"/>
      <c r="O11" s="48"/>
      <c r="P11" s="48"/>
      <c r="Q11" s="48"/>
      <c r="R11" s="48"/>
      <c r="S11" s="48"/>
      <c r="T11" s="48"/>
      <c r="U11" s="48"/>
      <c r="V11" s="48">
        <v>7</v>
      </c>
      <c r="W11" s="48"/>
      <c r="X11" s="48"/>
      <c r="Y11" s="48"/>
      <c r="Z11" s="48"/>
      <c r="AA11" s="48"/>
      <c r="AB11" s="48">
        <v>4.5</v>
      </c>
      <c r="AC11" s="48"/>
      <c r="AD11" s="48"/>
      <c r="AE11" s="48">
        <v>11.66</v>
      </c>
      <c r="AF11" s="48"/>
      <c r="AG11" s="48">
        <v>9.0399999999999991</v>
      </c>
    </row>
    <row r="12" spans="1:33" ht="16.350000000000001" customHeight="1">
      <c r="A12" s="134"/>
      <c r="B12" s="134"/>
      <c r="C12" s="134"/>
      <c r="D12" s="134"/>
      <c r="E12" s="134"/>
      <c r="F12" s="134"/>
      <c r="G12" s="134"/>
      <c r="H12" s="33"/>
      <c r="I12" s="33"/>
      <c r="J12" s="33"/>
      <c r="K12" s="33"/>
      <c r="L12" s="33"/>
      <c r="M12" s="33"/>
    </row>
    <row r="13" spans="1:33" ht="16.350000000000001" customHeight="1">
      <c r="A13" s="134"/>
      <c r="B13" s="134"/>
      <c r="C13" s="134"/>
      <c r="D13" s="134"/>
      <c r="E13" s="134"/>
      <c r="F13" s="134"/>
      <c r="G13" s="134"/>
    </row>
  </sheetData>
  <mergeCells count="37">
    <mergeCell ref="AF1:AG1"/>
    <mergeCell ref="A2:AG2"/>
    <mergeCell ref="A3:AE3"/>
    <mergeCell ref="AF3:AG3"/>
    <mergeCell ref="A4:C4"/>
    <mergeCell ref="H4:H5"/>
    <mergeCell ref="I4:I5"/>
    <mergeCell ref="J4:J5"/>
    <mergeCell ref="K4:K5"/>
    <mergeCell ref="L4:L5"/>
    <mergeCell ref="M4:M5"/>
    <mergeCell ref="N4:N5"/>
    <mergeCell ref="O4:O5"/>
    <mergeCell ref="P4:P5"/>
    <mergeCell ref="Q4:Q5"/>
    <mergeCell ref="R4:R5"/>
    <mergeCell ref="A12:G12"/>
    <mergeCell ref="A13:G13"/>
    <mergeCell ref="D4:D5"/>
    <mergeCell ref="E4:E5"/>
    <mergeCell ref="F4:F5"/>
    <mergeCell ref="G4:G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0"/>
  <sheetViews>
    <sheetView workbookViewId="0">
      <selection activeCell="A4" sqref="A4:A5"/>
    </sheetView>
  </sheetViews>
  <sheetFormatPr defaultColWidth="10" defaultRowHeight="14.4"/>
  <cols>
    <col min="1" max="1" width="13.33203125" customWidth="1"/>
    <col min="2" max="2" width="29.6640625" customWidth="1"/>
    <col min="3" max="3" width="20.77734375" customWidth="1"/>
    <col min="4" max="4" width="12.33203125" customWidth="1"/>
    <col min="5" max="5" width="10.33203125" customWidth="1"/>
    <col min="6" max="6" width="14.109375" customWidth="1"/>
    <col min="7" max="8" width="13.6640625" customWidth="1"/>
  </cols>
  <sheetData>
    <row r="1" spans="1:8" ht="16.350000000000001" customHeight="1">
      <c r="A1" s="33"/>
      <c r="G1" s="131" t="s">
        <v>402</v>
      </c>
      <c r="H1" s="131"/>
    </row>
    <row r="2" spans="1:8" ht="33.6" customHeight="1">
      <c r="A2" s="132" t="s">
        <v>22</v>
      </c>
      <c r="B2" s="132"/>
      <c r="C2" s="132"/>
      <c r="D2" s="132"/>
      <c r="E2" s="132"/>
      <c r="F2" s="132"/>
      <c r="G2" s="132"/>
      <c r="H2" s="132"/>
    </row>
    <row r="3" spans="1:8" ht="24.15" customHeight="1">
      <c r="A3" s="127" t="s">
        <v>665</v>
      </c>
      <c r="B3" s="127"/>
      <c r="C3" s="127"/>
      <c r="D3" s="127"/>
      <c r="E3" s="127"/>
      <c r="F3" s="127"/>
      <c r="G3" s="127"/>
      <c r="H3" s="39" t="s">
        <v>34</v>
      </c>
    </row>
    <row r="4" spans="1:8" ht="23.25" customHeight="1">
      <c r="A4" s="129" t="s">
        <v>403</v>
      </c>
      <c r="B4" s="129" t="s">
        <v>404</v>
      </c>
      <c r="C4" s="129" t="s">
        <v>405</v>
      </c>
      <c r="D4" s="129" t="s">
        <v>406</v>
      </c>
      <c r="E4" s="129" t="s">
        <v>407</v>
      </c>
      <c r="F4" s="129"/>
      <c r="G4" s="129"/>
      <c r="H4" s="129" t="s">
        <v>408</v>
      </c>
    </row>
    <row r="5" spans="1:8" ht="25.8" customHeight="1">
      <c r="A5" s="129"/>
      <c r="B5" s="129"/>
      <c r="C5" s="129"/>
      <c r="D5" s="129"/>
      <c r="E5" s="41" t="s">
        <v>141</v>
      </c>
      <c r="F5" s="41" t="s">
        <v>409</v>
      </c>
      <c r="G5" s="41" t="s">
        <v>410</v>
      </c>
      <c r="H5" s="129"/>
    </row>
    <row r="6" spans="1:8" ht="22.8" customHeight="1">
      <c r="A6" s="44"/>
      <c r="B6" s="44" t="s">
        <v>139</v>
      </c>
      <c r="C6" s="43">
        <v>7</v>
      </c>
      <c r="D6" s="43"/>
      <c r="E6" s="43"/>
      <c r="F6" s="43"/>
      <c r="G6" s="43"/>
      <c r="H6" s="43">
        <v>7</v>
      </c>
    </row>
    <row r="7" spans="1:8" ht="22.8" customHeight="1">
      <c r="A7" s="42">
        <v>106026</v>
      </c>
      <c r="B7" s="42" t="s">
        <v>3</v>
      </c>
      <c r="C7" s="43">
        <v>7</v>
      </c>
      <c r="D7" s="43">
        <v>0</v>
      </c>
      <c r="E7" s="43">
        <v>0</v>
      </c>
      <c r="F7" s="43">
        <v>0</v>
      </c>
      <c r="G7" s="43">
        <v>0</v>
      </c>
      <c r="H7" s="43">
        <v>7</v>
      </c>
    </row>
    <row r="8" spans="1:8" ht="22.8" customHeight="1">
      <c r="A8" s="46" t="s">
        <v>157</v>
      </c>
      <c r="B8" s="46" t="s">
        <v>158</v>
      </c>
      <c r="C8" s="48">
        <v>7</v>
      </c>
      <c r="D8" s="48"/>
      <c r="E8" s="36"/>
      <c r="F8" s="48"/>
      <c r="G8" s="48"/>
      <c r="H8" s="48">
        <v>7</v>
      </c>
    </row>
    <row r="9" spans="1:8" ht="16.350000000000001" customHeight="1">
      <c r="A9" s="134"/>
      <c r="B9" s="134"/>
      <c r="C9" s="134"/>
    </row>
    <row r="10" spans="1:8" ht="16.350000000000001" customHeight="1">
      <c r="A10" s="134"/>
      <c r="B10" s="134"/>
      <c r="C10" s="134"/>
    </row>
  </sheetData>
  <mergeCells count="11">
    <mergeCell ref="G1:H1"/>
    <mergeCell ref="A2:H2"/>
    <mergeCell ref="A3:G3"/>
    <mergeCell ref="E4:G4"/>
    <mergeCell ref="A9:C9"/>
    <mergeCell ref="H4:H5"/>
    <mergeCell ref="A10:C10"/>
    <mergeCell ref="A4:A5"/>
    <mergeCell ref="B4:B5"/>
    <mergeCell ref="C4:C5"/>
    <mergeCell ref="D4:D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4"/>
  <sheetViews>
    <sheetView workbookViewId="0">
      <selection activeCell="A4" sqref="A4:A6"/>
    </sheetView>
  </sheetViews>
  <sheetFormatPr defaultColWidth="10" defaultRowHeight="14.4"/>
  <cols>
    <col min="1" max="1" width="11.44140625" customWidth="1"/>
    <col min="2" max="2" width="24.77734375" customWidth="1"/>
    <col min="3" max="3" width="16.109375" customWidth="1"/>
    <col min="4" max="4" width="12.88671875" customWidth="1"/>
    <col min="5" max="5" width="12.77734375" customWidth="1"/>
    <col min="6" max="6" width="13.88671875" customWidth="1"/>
    <col min="7" max="7" width="14.109375" customWidth="1"/>
    <col min="8" max="8" width="16.33203125" customWidth="1"/>
  </cols>
  <sheetData>
    <row r="1" spans="1:8" ht="16.350000000000001" customHeight="1">
      <c r="A1" s="33"/>
      <c r="G1" s="131" t="s">
        <v>411</v>
      </c>
      <c r="H1" s="131"/>
    </row>
    <row r="2" spans="1:8" ht="38.85" customHeight="1">
      <c r="A2" s="132" t="s">
        <v>23</v>
      </c>
      <c r="B2" s="132"/>
      <c r="C2" s="132"/>
      <c r="D2" s="132"/>
      <c r="E2" s="132"/>
      <c r="F2" s="132"/>
      <c r="G2" s="132"/>
      <c r="H2" s="132"/>
    </row>
    <row r="3" spans="1:8" ht="24.15" customHeight="1">
      <c r="A3" s="127" t="s">
        <v>665</v>
      </c>
      <c r="B3" s="127"/>
      <c r="C3" s="127"/>
      <c r="D3" s="127"/>
      <c r="E3" s="127"/>
      <c r="F3" s="127"/>
      <c r="G3" s="127"/>
      <c r="H3" s="39" t="s">
        <v>34</v>
      </c>
    </row>
    <row r="4" spans="1:8" ht="23.25" customHeight="1">
      <c r="A4" s="129" t="s">
        <v>161</v>
      </c>
      <c r="B4" s="129" t="s">
        <v>162</v>
      </c>
      <c r="C4" s="129" t="s">
        <v>139</v>
      </c>
      <c r="D4" s="129" t="s">
        <v>412</v>
      </c>
      <c r="E4" s="129"/>
      <c r="F4" s="129"/>
      <c r="G4" s="129"/>
      <c r="H4" s="129" t="s">
        <v>164</v>
      </c>
    </row>
    <row r="5" spans="1:8" ht="19.8" customHeight="1">
      <c r="A5" s="129"/>
      <c r="B5" s="129"/>
      <c r="C5" s="129"/>
      <c r="D5" s="129" t="s">
        <v>141</v>
      </c>
      <c r="E5" s="129" t="s">
        <v>257</v>
      </c>
      <c r="F5" s="129"/>
      <c r="G5" s="129" t="s">
        <v>258</v>
      </c>
      <c r="H5" s="129"/>
    </row>
    <row r="6" spans="1:8" ht="27.6" customHeight="1">
      <c r="A6" s="129"/>
      <c r="B6" s="129"/>
      <c r="C6" s="129"/>
      <c r="D6" s="129"/>
      <c r="E6" s="41" t="s">
        <v>235</v>
      </c>
      <c r="F6" s="41" t="s">
        <v>227</v>
      </c>
      <c r="G6" s="129"/>
      <c r="H6" s="129"/>
    </row>
    <row r="7" spans="1:8" ht="22.8" customHeight="1">
      <c r="A7" s="44"/>
      <c r="B7" s="34" t="s">
        <v>139</v>
      </c>
      <c r="C7" s="43">
        <v>0</v>
      </c>
      <c r="D7" s="43"/>
      <c r="E7" s="43"/>
      <c r="F7" s="43"/>
      <c r="G7" s="43"/>
      <c r="H7" s="43"/>
    </row>
    <row r="8" spans="1:8" ht="22.8" customHeight="1">
      <c r="A8" s="42"/>
      <c r="B8" s="42"/>
      <c r="C8" s="43">
        <v>0</v>
      </c>
      <c r="D8" s="43">
        <v>0</v>
      </c>
      <c r="E8" s="43">
        <v>0</v>
      </c>
      <c r="F8" s="43">
        <v>0</v>
      </c>
      <c r="G8" s="43">
        <v>0</v>
      </c>
      <c r="H8" s="43">
        <v>0</v>
      </c>
    </row>
    <row r="9" spans="1:8" ht="22.8" customHeight="1">
      <c r="A9" s="47"/>
      <c r="B9" s="47"/>
      <c r="C9" s="43"/>
      <c r="D9" s="43"/>
      <c r="E9" s="43"/>
      <c r="F9" s="43"/>
      <c r="G9" s="43"/>
      <c r="H9" s="43"/>
    </row>
    <row r="10" spans="1:8" ht="22.8" customHeight="1">
      <c r="A10" s="47"/>
      <c r="B10" s="47"/>
      <c r="C10" s="43"/>
      <c r="D10" s="43"/>
      <c r="E10" s="43"/>
      <c r="F10" s="43"/>
      <c r="G10" s="43"/>
      <c r="H10" s="43"/>
    </row>
    <row r="11" spans="1:8" ht="22.8" customHeight="1">
      <c r="A11" s="47"/>
      <c r="B11" s="47"/>
      <c r="C11" s="43"/>
      <c r="D11" s="43"/>
      <c r="E11" s="43"/>
      <c r="F11" s="43"/>
      <c r="G11" s="43"/>
      <c r="H11" s="43"/>
    </row>
    <row r="12" spans="1:8" ht="22.8" customHeight="1">
      <c r="A12" s="46"/>
      <c r="B12" s="46"/>
      <c r="C12" s="36"/>
      <c r="D12" s="36"/>
      <c r="E12" s="48"/>
      <c r="F12" s="48"/>
      <c r="G12" s="48"/>
      <c r="H12" s="48"/>
    </row>
    <row r="13" spans="1:8" ht="16.350000000000001" customHeight="1">
      <c r="A13" s="134" t="s">
        <v>413</v>
      </c>
      <c r="B13" s="134"/>
      <c r="C13" s="134"/>
      <c r="D13" s="134"/>
    </row>
    <row r="14" spans="1:8" ht="16.350000000000001" customHeight="1">
      <c r="A14" s="134"/>
      <c r="B14" s="134"/>
      <c r="C14" s="134"/>
      <c r="D14" s="134"/>
    </row>
  </sheetData>
  <mergeCells count="13">
    <mergeCell ref="G1:H1"/>
    <mergeCell ref="A2:H2"/>
    <mergeCell ref="A3:G3"/>
    <mergeCell ref="D4:G4"/>
    <mergeCell ref="E5:F5"/>
    <mergeCell ref="G5:G6"/>
    <mergeCell ref="H4:H6"/>
    <mergeCell ref="A13:D13"/>
    <mergeCell ref="A14:D14"/>
    <mergeCell ref="A4:A6"/>
    <mergeCell ref="B4:B6"/>
    <mergeCell ref="C4:C6"/>
    <mergeCell ref="D5:D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topLeftCell="A7" workbookViewId="0">
      <selection activeCell="D28" sqref="D28"/>
    </sheetView>
  </sheetViews>
  <sheetFormatPr defaultColWidth="10" defaultRowHeight="14.4"/>
  <cols>
    <col min="1" max="1" width="6.33203125" customWidth="1"/>
    <col min="2" max="2" width="9.88671875" customWidth="1"/>
    <col min="3" max="3" width="52.33203125" customWidth="1"/>
  </cols>
  <sheetData>
    <row r="1" spans="1:3" ht="32.700000000000003" customHeight="1">
      <c r="A1" s="33"/>
      <c r="B1" s="124" t="s">
        <v>5</v>
      </c>
      <c r="C1" s="124"/>
    </row>
    <row r="2" spans="1:3" ht="25.05" customHeight="1">
      <c r="B2" s="124"/>
      <c r="C2" s="124"/>
    </row>
    <row r="3" spans="1:3" ht="31.05" customHeight="1">
      <c r="A3" s="40"/>
      <c r="B3" s="123" t="s">
        <v>6</v>
      </c>
      <c r="C3" s="123"/>
    </row>
    <row r="4" spans="1:3" ht="32.549999999999997" customHeight="1">
      <c r="A4" s="40"/>
      <c r="B4" s="104">
        <v>1</v>
      </c>
      <c r="C4" s="105" t="s">
        <v>7</v>
      </c>
    </row>
    <row r="5" spans="1:3" ht="32.549999999999997" customHeight="1">
      <c r="A5" s="40"/>
      <c r="B5" s="104">
        <v>2</v>
      </c>
      <c r="C5" s="106" t="s">
        <v>8</v>
      </c>
    </row>
    <row r="6" spans="1:3" ht="32.549999999999997" customHeight="1">
      <c r="A6" s="40"/>
      <c r="B6" s="104">
        <v>3</v>
      </c>
      <c r="C6" s="105" t="s">
        <v>9</v>
      </c>
    </row>
    <row r="7" spans="1:3" ht="32.549999999999997" customHeight="1">
      <c r="A7" s="40"/>
      <c r="B7" s="104">
        <v>4</v>
      </c>
      <c r="C7" s="105" t="s">
        <v>10</v>
      </c>
    </row>
    <row r="8" spans="1:3" ht="32.549999999999997" customHeight="1">
      <c r="A8" s="40"/>
      <c r="B8" s="104">
        <v>5</v>
      </c>
      <c r="C8" s="105" t="s">
        <v>11</v>
      </c>
    </row>
    <row r="9" spans="1:3" ht="32.549999999999997" customHeight="1">
      <c r="A9" s="40"/>
      <c r="B9" s="104">
        <v>6</v>
      </c>
      <c r="C9" s="105" t="s">
        <v>12</v>
      </c>
    </row>
    <row r="10" spans="1:3" ht="32.549999999999997" customHeight="1">
      <c r="A10" s="40"/>
      <c r="B10" s="104">
        <v>7</v>
      </c>
      <c r="C10" s="105" t="s">
        <v>13</v>
      </c>
    </row>
    <row r="11" spans="1:3" ht="32.549999999999997" customHeight="1">
      <c r="A11" s="40"/>
      <c r="B11" s="104">
        <v>8</v>
      </c>
      <c r="C11" s="105" t="s">
        <v>14</v>
      </c>
    </row>
    <row r="12" spans="1:3" ht="32.549999999999997" customHeight="1">
      <c r="A12" s="40"/>
      <c r="B12" s="104">
        <v>9</v>
      </c>
      <c r="C12" s="105" t="s">
        <v>15</v>
      </c>
    </row>
    <row r="13" spans="1:3" ht="32.549999999999997" customHeight="1">
      <c r="A13" s="40"/>
      <c r="B13" s="104">
        <v>10</v>
      </c>
      <c r="C13" s="105" t="s">
        <v>16</v>
      </c>
    </row>
    <row r="14" spans="1:3" ht="32.549999999999997" customHeight="1">
      <c r="A14" s="40"/>
      <c r="B14" s="104">
        <v>11</v>
      </c>
      <c r="C14" s="105" t="s">
        <v>17</v>
      </c>
    </row>
    <row r="15" spans="1:3" ht="32.549999999999997" customHeight="1">
      <c r="A15" s="40"/>
      <c r="B15" s="104">
        <v>12</v>
      </c>
      <c r="C15" s="105" t="s">
        <v>18</v>
      </c>
    </row>
    <row r="16" spans="1:3" ht="32.549999999999997" customHeight="1">
      <c r="A16" s="40"/>
      <c r="B16" s="104">
        <v>13</v>
      </c>
      <c r="C16" s="105" t="s">
        <v>19</v>
      </c>
    </row>
    <row r="17" spans="1:3" ht="32.549999999999997" customHeight="1">
      <c r="A17" s="40"/>
      <c r="B17" s="104">
        <v>14</v>
      </c>
      <c r="C17" s="105" t="s">
        <v>20</v>
      </c>
    </row>
    <row r="18" spans="1:3" ht="32.549999999999997" customHeight="1">
      <c r="A18" s="40"/>
      <c r="B18" s="104">
        <v>15</v>
      </c>
      <c r="C18" s="105" t="s">
        <v>21</v>
      </c>
    </row>
    <row r="19" spans="1:3" ht="32.549999999999997" customHeight="1">
      <c r="A19" s="40"/>
      <c r="B19" s="104">
        <v>16</v>
      </c>
      <c r="C19" s="105" t="s">
        <v>22</v>
      </c>
    </row>
    <row r="20" spans="1:3" ht="32.549999999999997" customHeight="1">
      <c r="A20" s="40"/>
      <c r="B20" s="104">
        <v>17</v>
      </c>
      <c r="C20" s="105" t="s">
        <v>23</v>
      </c>
    </row>
    <row r="21" spans="1:3" ht="32.549999999999997" customHeight="1">
      <c r="A21" s="40"/>
      <c r="B21" s="104">
        <v>18</v>
      </c>
      <c r="C21" s="105" t="s">
        <v>24</v>
      </c>
    </row>
    <row r="22" spans="1:3" ht="32.549999999999997" customHeight="1">
      <c r="A22" s="40"/>
      <c r="B22" s="104">
        <v>19</v>
      </c>
      <c r="C22" s="105" t="s">
        <v>25</v>
      </c>
    </row>
    <row r="23" spans="1:3" ht="32.549999999999997" customHeight="1">
      <c r="A23" s="40"/>
      <c r="B23" s="104">
        <v>20</v>
      </c>
      <c r="C23" s="105" t="s">
        <v>26</v>
      </c>
    </row>
    <row r="24" spans="1:3" ht="32.549999999999997" customHeight="1">
      <c r="A24" s="40"/>
      <c r="B24" s="104">
        <v>21</v>
      </c>
      <c r="C24" s="105" t="s">
        <v>27</v>
      </c>
    </row>
    <row r="25" spans="1:3" ht="32.549999999999997" customHeight="1">
      <c r="A25" s="40"/>
      <c r="B25" s="104">
        <v>22</v>
      </c>
      <c r="C25" s="105" t="s">
        <v>28</v>
      </c>
    </row>
    <row r="26" spans="1:3" ht="32.549999999999997" customHeight="1">
      <c r="A26" s="40"/>
      <c r="B26" s="104">
        <v>23</v>
      </c>
      <c r="C26" s="105" t="s">
        <v>29</v>
      </c>
    </row>
    <row r="27" spans="1:3" ht="32.549999999999997" customHeight="1">
      <c r="A27" s="40"/>
      <c r="B27" s="104">
        <v>24</v>
      </c>
      <c r="C27" s="105" t="s">
        <v>30</v>
      </c>
    </row>
    <row r="28" spans="1:3" ht="32.549999999999997" customHeight="1">
      <c r="A28" s="40"/>
      <c r="B28" s="104">
        <v>25</v>
      </c>
      <c r="C28" s="105" t="s">
        <v>31</v>
      </c>
    </row>
    <row r="29" spans="1:3" ht="32.549999999999997" customHeight="1">
      <c r="A29" s="40"/>
      <c r="B29" s="104">
        <v>26</v>
      </c>
      <c r="C29" s="105" t="s">
        <v>32</v>
      </c>
    </row>
    <row r="30" spans="1:3" ht="34.049999999999997" customHeight="1">
      <c r="A30" s="40"/>
      <c r="B30" s="107"/>
      <c r="C30" s="107"/>
    </row>
  </sheetData>
  <mergeCells count="2">
    <mergeCell ref="B3:C3"/>
    <mergeCell ref="B1:C2"/>
  </mergeCells>
  <phoneticPr fontId="25"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3"/>
  <sheetViews>
    <sheetView workbookViewId="0">
      <selection activeCell="A4" sqref="A4:C4"/>
    </sheetView>
  </sheetViews>
  <sheetFormatPr defaultColWidth="10" defaultRowHeight="14.4"/>
  <cols>
    <col min="1" max="3" width="4.664062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33"/>
      <c r="S1" s="131" t="s">
        <v>414</v>
      </c>
      <c r="T1" s="131"/>
    </row>
    <row r="2" spans="1:20" ht="47.4" customHeight="1">
      <c r="A2" s="132" t="s">
        <v>24</v>
      </c>
      <c r="B2" s="132"/>
      <c r="C2" s="132"/>
      <c r="D2" s="132"/>
      <c r="E2" s="132"/>
      <c r="F2" s="132"/>
      <c r="G2" s="132"/>
      <c r="H2" s="132"/>
      <c r="I2" s="132"/>
      <c r="J2" s="132"/>
      <c r="K2" s="132"/>
      <c r="L2" s="132"/>
      <c r="M2" s="132"/>
      <c r="N2" s="132"/>
      <c r="O2" s="132"/>
      <c r="P2" s="132"/>
      <c r="Q2" s="132"/>
    </row>
    <row r="3" spans="1:20" ht="24.15" customHeight="1">
      <c r="A3" s="127" t="s">
        <v>665</v>
      </c>
      <c r="B3" s="127"/>
      <c r="C3" s="127"/>
      <c r="D3" s="127"/>
      <c r="E3" s="127"/>
      <c r="F3" s="127"/>
      <c r="G3" s="127"/>
      <c r="H3" s="127"/>
      <c r="I3" s="127"/>
      <c r="J3" s="127"/>
      <c r="K3" s="127"/>
      <c r="L3" s="127"/>
      <c r="M3" s="127"/>
      <c r="N3" s="127"/>
      <c r="O3" s="127"/>
      <c r="P3" s="127"/>
      <c r="Q3" s="127"/>
      <c r="R3" s="127"/>
      <c r="S3" s="128" t="s">
        <v>34</v>
      </c>
      <c r="T3" s="128"/>
    </row>
    <row r="4" spans="1:20" ht="27.6" customHeight="1">
      <c r="A4" s="129" t="s">
        <v>160</v>
      </c>
      <c r="B4" s="129"/>
      <c r="C4" s="129"/>
      <c r="D4" s="129" t="s">
        <v>216</v>
      </c>
      <c r="E4" s="129" t="s">
        <v>217</v>
      </c>
      <c r="F4" s="129" t="s">
        <v>218</v>
      </c>
      <c r="G4" s="129" t="s">
        <v>219</v>
      </c>
      <c r="H4" s="129" t="s">
        <v>220</v>
      </c>
      <c r="I4" s="129" t="s">
        <v>221</v>
      </c>
      <c r="J4" s="129" t="s">
        <v>222</v>
      </c>
      <c r="K4" s="129" t="s">
        <v>223</v>
      </c>
      <c r="L4" s="129" t="s">
        <v>224</v>
      </c>
      <c r="M4" s="129" t="s">
        <v>225</v>
      </c>
      <c r="N4" s="129" t="s">
        <v>226</v>
      </c>
      <c r="O4" s="129" t="s">
        <v>227</v>
      </c>
      <c r="P4" s="129" t="s">
        <v>228</v>
      </c>
      <c r="Q4" s="129" t="s">
        <v>229</v>
      </c>
      <c r="R4" s="129" t="s">
        <v>230</v>
      </c>
      <c r="S4" s="129" t="s">
        <v>231</v>
      </c>
      <c r="T4" s="129" t="s">
        <v>232</v>
      </c>
    </row>
    <row r="5" spans="1:20" ht="19.8" customHeight="1">
      <c r="A5" s="41" t="s">
        <v>168</v>
      </c>
      <c r="B5" s="41" t="s">
        <v>169</v>
      </c>
      <c r="C5" s="41" t="s">
        <v>170</v>
      </c>
      <c r="D5" s="129"/>
      <c r="E5" s="129"/>
      <c r="F5" s="129"/>
      <c r="G5" s="129"/>
      <c r="H5" s="129"/>
      <c r="I5" s="129"/>
      <c r="J5" s="129"/>
      <c r="K5" s="129"/>
      <c r="L5" s="129"/>
      <c r="M5" s="129"/>
      <c r="N5" s="129"/>
      <c r="O5" s="129"/>
      <c r="P5" s="129"/>
      <c r="Q5" s="129"/>
      <c r="R5" s="129"/>
      <c r="S5" s="129"/>
      <c r="T5" s="129"/>
    </row>
    <row r="6" spans="1:20" ht="22.8" customHeight="1">
      <c r="A6" s="44"/>
      <c r="B6" s="44"/>
      <c r="C6" s="44"/>
      <c r="D6" s="44"/>
      <c r="E6" s="44" t="s">
        <v>139</v>
      </c>
      <c r="F6" s="43">
        <v>0</v>
      </c>
      <c r="G6" s="43"/>
      <c r="H6" s="43"/>
      <c r="I6" s="43"/>
      <c r="J6" s="43"/>
      <c r="K6" s="43"/>
      <c r="L6" s="43"/>
      <c r="M6" s="43"/>
      <c r="N6" s="43"/>
      <c r="O6" s="43"/>
      <c r="P6" s="43"/>
      <c r="Q6" s="43"/>
      <c r="R6" s="43"/>
      <c r="S6" s="43"/>
      <c r="T6" s="43"/>
    </row>
    <row r="7" spans="1:20" ht="22.8" customHeight="1">
      <c r="A7" s="44"/>
      <c r="B7" s="44"/>
      <c r="C7" s="44"/>
      <c r="D7" s="42"/>
      <c r="E7" s="42"/>
      <c r="F7" s="43">
        <v>0</v>
      </c>
      <c r="G7" s="43">
        <v>0</v>
      </c>
      <c r="H7" s="43">
        <v>0</v>
      </c>
      <c r="I7" s="43">
        <v>0</v>
      </c>
      <c r="J7" s="43">
        <v>0</v>
      </c>
      <c r="K7" s="43">
        <v>0</v>
      </c>
      <c r="L7" s="43">
        <v>0</v>
      </c>
      <c r="M7" s="43">
        <v>0</v>
      </c>
      <c r="N7" s="43">
        <v>0</v>
      </c>
      <c r="O7" s="43">
        <v>0</v>
      </c>
      <c r="P7" s="43">
        <v>0</v>
      </c>
      <c r="Q7" s="43">
        <v>0</v>
      </c>
      <c r="R7" s="43">
        <v>0</v>
      </c>
      <c r="S7" s="43">
        <v>0</v>
      </c>
      <c r="T7" s="43">
        <v>0</v>
      </c>
    </row>
    <row r="8" spans="1:20" ht="22.8" customHeight="1">
      <c r="A8" s="50"/>
      <c r="B8" s="50"/>
      <c r="C8" s="50"/>
      <c r="D8" s="47"/>
      <c r="E8" s="47"/>
      <c r="F8" s="43"/>
      <c r="G8" s="43"/>
      <c r="H8" s="43"/>
      <c r="I8" s="43"/>
      <c r="J8" s="43"/>
      <c r="K8" s="43"/>
      <c r="L8" s="43"/>
      <c r="M8" s="43"/>
      <c r="N8" s="43"/>
      <c r="O8" s="43"/>
      <c r="P8" s="43"/>
      <c r="Q8" s="43"/>
      <c r="R8" s="43"/>
      <c r="S8" s="43"/>
      <c r="T8" s="43"/>
    </row>
    <row r="9" spans="1:20" ht="22.8" customHeight="1">
      <c r="A9" s="44"/>
      <c r="B9" s="44"/>
      <c r="C9" s="44"/>
      <c r="D9" s="44"/>
      <c r="E9" s="44"/>
      <c r="F9" s="51"/>
      <c r="G9" s="51"/>
      <c r="H9" s="51"/>
      <c r="I9" s="51"/>
      <c r="J9" s="51"/>
      <c r="K9" s="51"/>
      <c r="L9" s="51"/>
      <c r="M9" s="51"/>
      <c r="N9" s="51"/>
      <c r="O9" s="51"/>
      <c r="P9" s="51"/>
      <c r="Q9" s="51"/>
      <c r="R9" s="51"/>
      <c r="S9" s="51"/>
      <c r="T9" s="51"/>
    </row>
    <row r="10" spans="1:20" ht="22.8" customHeight="1">
      <c r="A10" s="44"/>
      <c r="B10" s="44"/>
      <c r="C10" s="44"/>
      <c r="D10" s="44"/>
      <c r="E10" s="44"/>
      <c r="F10" s="51"/>
      <c r="G10" s="51"/>
      <c r="H10" s="51"/>
      <c r="I10" s="51"/>
      <c r="J10" s="51"/>
      <c r="K10" s="51"/>
      <c r="L10" s="51"/>
      <c r="M10" s="51"/>
      <c r="N10" s="51"/>
      <c r="O10" s="51"/>
      <c r="P10" s="51"/>
      <c r="Q10" s="51"/>
      <c r="R10" s="51"/>
      <c r="S10" s="51"/>
      <c r="T10" s="51"/>
    </row>
    <row r="11" spans="1:20" ht="22.8" customHeight="1">
      <c r="A11" s="52"/>
      <c r="B11" s="52"/>
      <c r="C11" s="52"/>
      <c r="D11" s="46"/>
      <c r="E11" s="53"/>
      <c r="F11" s="54"/>
      <c r="G11" s="54"/>
      <c r="H11" s="54"/>
      <c r="I11" s="54"/>
      <c r="J11" s="54"/>
      <c r="K11" s="54"/>
      <c r="L11" s="54"/>
      <c r="M11" s="54"/>
      <c r="N11" s="54"/>
      <c r="O11" s="54"/>
      <c r="P11" s="54"/>
      <c r="Q11" s="54"/>
      <c r="R11" s="54"/>
      <c r="S11" s="54"/>
      <c r="T11" s="54"/>
    </row>
    <row r="12" spans="1:20" ht="16.350000000000001" customHeight="1">
      <c r="A12" s="134" t="s">
        <v>413</v>
      </c>
      <c r="B12" s="134"/>
      <c r="C12" s="134"/>
      <c r="D12" s="134"/>
      <c r="E12" s="134"/>
      <c r="F12" s="134"/>
      <c r="G12" s="134"/>
      <c r="H12" s="134"/>
    </row>
    <row r="13" spans="1:20" ht="16.350000000000001" customHeight="1">
      <c r="A13" s="134"/>
      <c r="B13" s="134"/>
      <c r="C13" s="134"/>
      <c r="D13" s="134"/>
      <c r="E13" s="134"/>
      <c r="F13" s="134"/>
      <c r="G13" s="134"/>
      <c r="H13" s="134"/>
    </row>
  </sheetData>
  <mergeCells count="24">
    <mergeCell ref="S1:T1"/>
    <mergeCell ref="A2:Q2"/>
    <mergeCell ref="A3:R3"/>
    <mergeCell ref="S3:T3"/>
    <mergeCell ref="A4:C4"/>
    <mergeCell ref="I4:I5"/>
    <mergeCell ref="J4:J5"/>
    <mergeCell ref="K4:K5"/>
    <mergeCell ref="L4:L5"/>
    <mergeCell ref="M4:M5"/>
    <mergeCell ref="N4:N5"/>
    <mergeCell ref="O4:O5"/>
    <mergeCell ref="P4:P5"/>
    <mergeCell ref="Q4:Q5"/>
    <mergeCell ref="R4:R5"/>
    <mergeCell ref="S4:S5"/>
    <mergeCell ref="T4:T5"/>
    <mergeCell ref="A12:H12"/>
    <mergeCell ref="A13:H13"/>
    <mergeCell ref="D4:D5"/>
    <mergeCell ref="E4:E5"/>
    <mergeCell ref="F4:F5"/>
    <mergeCell ref="G4:G5"/>
    <mergeCell ref="H4:H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13"/>
  <sheetViews>
    <sheetView workbookViewId="0">
      <selection activeCell="A4" sqref="A4:C4"/>
    </sheetView>
  </sheetViews>
  <sheetFormatPr defaultColWidth="10" defaultRowHeight="14.4"/>
  <cols>
    <col min="1" max="3" width="4.664062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33"/>
      <c r="S1" s="131" t="s">
        <v>415</v>
      </c>
      <c r="T1" s="131"/>
    </row>
    <row r="2" spans="1:20" ht="47.4" customHeight="1">
      <c r="A2" s="132" t="s">
        <v>25</v>
      </c>
      <c r="B2" s="132"/>
      <c r="C2" s="132"/>
      <c r="D2" s="132"/>
      <c r="E2" s="132"/>
      <c r="F2" s="132"/>
      <c r="G2" s="132"/>
      <c r="H2" s="132"/>
      <c r="I2" s="132"/>
      <c r="J2" s="132"/>
      <c r="K2" s="132"/>
      <c r="L2" s="132"/>
      <c r="M2" s="132"/>
      <c r="N2" s="132"/>
      <c r="O2" s="132"/>
      <c r="P2" s="132"/>
      <c r="Q2" s="132"/>
      <c r="R2" s="132"/>
      <c r="S2" s="132"/>
      <c r="T2" s="132"/>
    </row>
    <row r="3" spans="1:20" ht="21.6" customHeight="1">
      <c r="A3" s="127" t="s">
        <v>665</v>
      </c>
      <c r="B3" s="127"/>
      <c r="C3" s="127"/>
      <c r="D3" s="127"/>
      <c r="E3" s="127"/>
      <c r="F3" s="127"/>
      <c r="G3" s="127"/>
      <c r="H3" s="127"/>
      <c r="I3" s="127"/>
      <c r="J3" s="127"/>
      <c r="K3" s="127"/>
      <c r="L3" s="127"/>
      <c r="M3" s="127"/>
      <c r="N3" s="127"/>
      <c r="O3" s="127"/>
      <c r="P3" s="127"/>
      <c r="Q3" s="127"/>
      <c r="R3" s="127"/>
      <c r="S3" s="128" t="s">
        <v>34</v>
      </c>
      <c r="T3" s="128"/>
    </row>
    <row r="4" spans="1:20" ht="29.25" customHeight="1">
      <c r="A4" s="129" t="s">
        <v>160</v>
      </c>
      <c r="B4" s="129"/>
      <c r="C4" s="129"/>
      <c r="D4" s="129" t="s">
        <v>216</v>
      </c>
      <c r="E4" s="129" t="s">
        <v>217</v>
      </c>
      <c r="F4" s="129" t="s">
        <v>234</v>
      </c>
      <c r="G4" s="129" t="s">
        <v>163</v>
      </c>
      <c r="H4" s="129"/>
      <c r="I4" s="129"/>
      <c r="J4" s="129"/>
      <c r="K4" s="129" t="s">
        <v>164</v>
      </c>
      <c r="L4" s="129"/>
      <c r="M4" s="129"/>
      <c r="N4" s="129"/>
      <c r="O4" s="129"/>
      <c r="P4" s="129"/>
      <c r="Q4" s="129"/>
      <c r="R4" s="129"/>
      <c r="S4" s="129"/>
      <c r="T4" s="129"/>
    </row>
    <row r="5" spans="1:20" ht="49.95" customHeight="1">
      <c r="A5" s="41" t="s">
        <v>168</v>
      </c>
      <c r="B5" s="41" t="s">
        <v>169</v>
      </c>
      <c r="C5" s="41" t="s">
        <v>170</v>
      </c>
      <c r="D5" s="129"/>
      <c r="E5" s="129"/>
      <c r="F5" s="129"/>
      <c r="G5" s="41" t="s">
        <v>139</v>
      </c>
      <c r="H5" s="41" t="s">
        <v>235</v>
      </c>
      <c r="I5" s="41" t="s">
        <v>236</v>
      </c>
      <c r="J5" s="41" t="s">
        <v>227</v>
      </c>
      <c r="K5" s="41" t="s">
        <v>139</v>
      </c>
      <c r="L5" s="41" t="s">
        <v>238</v>
      </c>
      <c r="M5" s="41" t="s">
        <v>239</v>
      </c>
      <c r="N5" s="41" t="s">
        <v>229</v>
      </c>
      <c r="O5" s="41" t="s">
        <v>240</v>
      </c>
      <c r="P5" s="41" t="s">
        <v>241</v>
      </c>
      <c r="Q5" s="41" t="s">
        <v>242</v>
      </c>
      <c r="R5" s="41" t="s">
        <v>225</v>
      </c>
      <c r="S5" s="41" t="s">
        <v>228</v>
      </c>
      <c r="T5" s="41" t="s">
        <v>232</v>
      </c>
    </row>
    <row r="6" spans="1:20" ht="22.8" customHeight="1">
      <c r="A6" s="44"/>
      <c r="B6" s="44"/>
      <c r="C6" s="44"/>
      <c r="D6" s="44"/>
      <c r="E6" s="44" t="s">
        <v>139</v>
      </c>
      <c r="F6" s="43">
        <v>0</v>
      </c>
      <c r="G6" s="43"/>
      <c r="H6" s="43"/>
      <c r="I6" s="43"/>
      <c r="J6" s="43"/>
      <c r="K6" s="43"/>
      <c r="L6" s="43"/>
      <c r="M6" s="43"/>
      <c r="N6" s="43"/>
      <c r="O6" s="43"/>
      <c r="P6" s="43"/>
      <c r="Q6" s="43"/>
      <c r="R6" s="43"/>
      <c r="S6" s="43"/>
      <c r="T6" s="43"/>
    </row>
    <row r="7" spans="1:20" ht="22.8" customHeight="1">
      <c r="A7" s="44"/>
      <c r="B7" s="44"/>
      <c r="C7" s="44"/>
      <c r="D7" s="42"/>
      <c r="E7" s="42"/>
      <c r="F7" s="43">
        <v>0</v>
      </c>
      <c r="G7" s="43">
        <v>0</v>
      </c>
      <c r="H7" s="43">
        <v>0</v>
      </c>
      <c r="I7" s="43">
        <v>0</v>
      </c>
      <c r="J7" s="43">
        <v>0</v>
      </c>
      <c r="K7" s="43">
        <v>0</v>
      </c>
      <c r="L7" s="43">
        <v>0</v>
      </c>
      <c r="M7" s="43">
        <v>0</v>
      </c>
      <c r="N7" s="43">
        <v>0</v>
      </c>
      <c r="O7" s="43">
        <v>0</v>
      </c>
      <c r="P7" s="43">
        <v>0</v>
      </c>
      <c r="Q7" s="43">
        <v>0</v>
      </c>
      <c r="R7" s="43">
        <v>0</v>
      </c>
      <c r="S7" s="43">
        <v>0</v>
      </c>
      <c r="T7" s="43">
        <v>0</v>
      </c>
    </row>
    <row r="8" spans="1:20" ht="22.8" customHeight="1">
      <c r="A8" s="50"/>
      <c r="B8" s="50"/>
      <c r="C8" s="50"/>
      <c r="D8" s="47"/>
      <c r="E8" s="47"/>
      <c r="F8" s="43"/>
      <c r="G8" s="43"/>
      <c r="H8" s="43"/>
      <c r="I8" s="43"/>
      <c r="J8" s="43"/>
      <c r="K8" s="43"/>
      <c r="L8" s="43"/>
      <c r="M8" s="43"/>
      <c r="N8" s="43"/>
      <c r="O8" s="43"/>
      <c r="P8" s="43"/>
      <c r="Q8" s="43"/>
      <c r="R8" s="43"/>
      <c r="S8" s="43"/>
      <c r="T8" s="43"/>
    </row>
    <row r="9" spans="1:20" ht="22.8" customHeight="1">
      <c r="A9" s="34"/>
      <c r="B9" s="34"/>
      <c r="C9" s="34"/>
      <c r="D9" s="42"/>
      <c r="E9" s="42"/>
      <c r="F9" s="51"/>
      <c r="G9" s="51"/>
      <c r="H9" s="51"/>
      <c r="I9" s="51"/>
      <c r="J9" s="51"/>
      <c r="K9" s="51"/>
      <c r="L9" s="51"/>
      <c r="M9" s="51"/>
      <c r="N9" s="51"/>
      <c r="O9" s="51"/>
      <c r="P9" s="51"/>
      <c r="Q9" s="51"/>
      <c r="R9" s="51"/>
      <c r="S9" s="51"/>
      <c r="T9" s="51"/>
    </row>
    <row r="10" spans="1:20" ht="22.8" customHeight="1">
      <c r="A10" s="34"/>
      <c r="B10" s="34"/>
      <c r="C10" s="34"/>
      <c r="D10" s="42"/>
      <c r="E10" s="42"/>
      <c r="F10" s="51"/>
      <c r="G10" s="51"/>
      <c r="H10" s="51"/>
      <c r="I10" s="51"/>
      <c r="J10" s="51"/>
      <c r="K10" s="51"/>
      <c r="L10" s="51"/>
      <c r="M10" s="51"/>
      <c r="N10" s="51"/>
      <c r="O10" s="51"/>
      <c r="P10" s="51"/>
      <c r="Q10" s="51"/>
      <c r="R10" s="51"/>
      <c r="S10" s="51"/>
      <c r="T10" s="51"/>
    </row>
    <row r="11" spans="1:20" ht="22.8" customHeight="1">
      <c r="A11" s="52"/>
      <c r="B11" s="52"/>
      <c r="C11" s="52"/>
      <c r="D11" s="46"/>
      <c r="E11" s="53"/>
      <c r="F11" s="48"/>
      <c r="G11" s="36"/>
      <c r="H11" s="36"/>
      <c r="I11" s="36"/>
      <c r="J11" s="36"/>
      <c r="K11" s="36"/>
      <c r="L11" s="36"/>
      <c r="M11" s="36"/>
      <c r="N11" s="36"/>
      <c r="O11" s="36"/>
      <c r="P11" s="36"/>
      <c r="Q11" s="36"/>
      <c r="R11" s="36"/>
      <c r="S11" s="36"/>
      <c r="T11" s="36"/>
    </row>
    <row r="12" spans="1:20" ht="16.350000000000001" customHeight="1">
      <c r="A12" s="134" t="s">
        <v>413</v>
      </c>
      <c r="B12" s="134"/>
      <c r="C12" s="134"/>
      <c r="D12" s="134"/>
      <c r="E12" s="134"/>
      <c r="F12" s="134"/>
      <c r="G12" s="134"/>
      <c r="H12" s="134"/>
    </row>
    <row r="13" spans="1:20" ht="16.350000000000001" customHeight="1">
      <c r="A13" s="134"/>
      <c r="B13" s="134"/>
      <c r="C13" s="134"/>
      <c r="D13" s="134"/>
      <c r="E13" s="134"/>
      <c r="F13" s="134"/>
      <c r="G13" s="134"/>
      <c r="H13" s="134"/>
    </row>
  </sheetData>
  <mergeCells count="12">
    <mergeCell ref="S1:T1"/>
    <mergeCell ref="A2:T2"/>
    <mergeCell ref="A3:R3"/>
    <mergeCell ref="S3:T3"/>
    <mergeCell ref="A4:C4"/>
    <mergeCell ref="G4:J4"/>
    <mergeCell ref="K4:T4"/>
    <mergeCell ref="A12:H12"/>
    <mergeCell ref="A13:H13"/>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4"/>
  <sheetViews>
    <sheetView workbookViewId="0">
      <selection activeCell="A4" sqref="A4:A6"/>
    </sheetView>
  </sheetViews>
  <sheetFormatPr defaultColWidth="10" defaultRowHeight="14.4"/>
  <cols>
    <col min="1" max="1" width="11.33203125" customWidth="1"/>
    <col min="2" max="2" width="25.33203125" customWidth="1"/>
    <col min="3" max="3" width="15.33203125" customWidth="1"/>
    <col min="4" max="4" width="12.77734375" customWidth="1"/>
    <col min="5" max="5" width="16.44140625" customWidth="1"/>
    <col min="6" max="6" width="14.109375" customWidth="1"/>
    <col min="7" max="7" width="15.33203125" customWidth="1"/>
    <col min="8" max="8" width="17.6640625" customWidth="1"/>
  </cols>
  <sheetData>
    <row r="1" spans="1:8" ht="16.350000000000001" customHeight="1">
      <c r="A1" s="33"/>
      <c r="H1" s="45" t="s">
        <v>416</v>
      </c>
    </row>
    <row r="2" spans="1:8" ht="38.85" customHeight="1">
      <c r="A2" s="132" t="s">
        <v>417</v>
      </c>
      <c r="B2" s="132"/>
      <c r="C2" s="132"/>
      <c r="D2" s="132"/>
      <c r="E2" s="132"/>
      <c r="F2" s="132"/>
      <c r="G2" s="132"/>
      <c r="H2" s="132"/>
    </row>
    <row r="3" spans="1:8" ht="24.15" customHeight="1">
      <c r="A3" s="127" t="s">
        <v>665</v>
      </c>
      <c r="B3" s="127"/>
      <c r="C3" s="127"/>
      <c r="D3" s="127"/>
      <c r="E3" s="127"/>
      <c r="F3" s="127"/>
      <c r="G3" s="127"/>
      <c r="H3" s="39" t="s">
        <v>34</v>
      </c>
    </row>
    <row r="4" spans="1:8" ht="19.8" customHeight="1">
      <c r="A4" s="129" t="s">
        <v>161</v>
      </c>
      <c r="B4" s="129" t="s">
        <v>162</v>
      </c>
      <c r="C4" s="129" t="s">
        <v>139</v>
      </c>
      <c r="D4" s="129" t="s">
        <v>418</v>
      </c>
      <c r="E4" s="129"/>
      <c r="F4" s="129"/>
      <c r="G4" s="129"/>
      <c r="H4" s="129" t="s">
        <v>164</v>
      </c>
    </row>
    <row r="5" spans="1:8" ht="23.25" customHeight="1">
      <c r="A5" s="129"/>
      <c r="B5" s="129"/>
      <c r="C5" s="129"/>
      <c r="D5" s="129" t="s">
        <v>141</v>
      </c>
      <c r="E5" s="129" t="s">
        <v>257</v>
      </c>
      <c r="F5" s="129"/>
      <c r="G5" s="129" t="s">
        <v>258</v>
      </c>
      <c r="H5" s="129"/>
    </row>
    <row r="6" spans="1:8" ht="23.25" customHeight="1">
      <c r="A6" s="129"/>
      <c r="B6" s="129"/>
      <c r="C6" s="129"/>
      <c r="D6" s="129"/>
      <c r="E6" s="41" t="s">
        <v>235</v>
      </c>
      <c r="F6" s="41" t="s">
        <v>227</v>
      </c>
      <c r="G6" s="129"/>
      <c r="H6" s="129"/>
    </row>
    <row r="7" spans="1:8" ht="22.8" customHeight="1">
      <c r="A7" s="44"/>
      <c r="B7" s="34" t="s">
        <v>139</v>
      </c>
      <c r="C7" s="43">
        <v>0</v>
      </c>
      <c r="D7" s="43"/>
      <c r="E7" s="43"/>
      <c r="F7" s="43"/>
      <c r="G7" s="43"/>
      <c r="H7" s="43"/>
    </row>
    <row r="8" spans="1:8" ht="22.8" customHeight="1">
      <c r="A8" s="42"/>
      <c r="B8" s="42"/>
      <c r="C8" s="43">
        <v>0</v>
      </c>
      <c r="D8" s="43">
        <v>0</v>
      </c>
      <c r="E8" s="43">
        <v>0</v>
      </c>
      <c r="F8" s="43">
        <v>0</v>
      </c>
      <c r="G8" s="43">
        <v>0</v>
      </c>
      <c r="H8" s="43">
        <v>0</v>
      </c>
    </row>
    <row r="9" spans="1:8" ht="22.8" customHeight="1">
      <c r="A9" s="47"/>
      <c r="B9" s="47"/>
      <c r="C9" s="43"/>
      <c r="D9" s="43"/>
      <c r="E9" s="43"/>
      <c r="F9" s="43"/>
      <c r="G9" s="43"/>
      <c r="H9" s="43"/>
    </row>
    <row r="10" spans="1:8" ht="22.8" customHeight="1">
      <c r="A10" s="47"/>
      <c r="B10" s="47"/>
      <c r="C10" s="43"/>
      <c r="D10" s="43"/>
      <c r="E10" s="43"/>
      <c r="F10" s="43"/>
      <c r="G10" s="43"/>
      <c r="H10" s="43"/>
    </row>
    <row r="11" spans="1:8" ht="22.8" customHeight="1">
      <c r="A11" s="47"/>
      <c r="B11" s="47"/>
      <c r="C11" s="43"/>
      <c r="D11" s="43"/>
      <c r="E11" s="43"/>
      <c r="F11" s="43"/>
      <c r="G11" s="43"/>
      <c r="H11" s="43"/>
    </row>
    <row r="12" spans="1:8" ht="22.8" customHeight="1">
      <c r="A12" s="46"/>
      <c r="B12" s="46"/>
      <c r="C12" s="36"/>
      <c r="D12" s="36"/>
      <c r="E12" s="48"/>
      <c r="F12" s="48"/>
      <c r="G12" s="48"/>
      <c r="H12" s="48"/>
    </row>
    <row r="13" spans="1:8" ht="16.350000000000001" customHeight="1">
      <c r="A13" s="134" t="s">
        <v>419</v>
      </c>
      <c r="B13" s="134"/>
      <c r="C13" s="134"/>
      <c r="D13" s="134"/>
      <c r="E13" s="134"/>
      <c r="F13" s="134"/>
    </row>
    <row r="14" spans="1:8" ht="16.350000000000001" customHeight="1">
      <c r="A14" s="134"/>
      <c r="B14" s="134"/>
      <c r="C14" s="134"/>
      <c r="D14" s="134"/>
      <c r="E14" s="134"/>
      <c r="F14" s="134"/>
    </row>
  </sheetData>
  <mergeCells count="12">
    <mergeCell ref="A2:H2"/>
    <mergeCell ref="A3:G3"/>
    <mergeCell ref="D4:G4"/>
    <mergeCell ref="E5:F5"/>
    <mergeCell ref="A13:F13"/>
    <mergeCell ref="G5:G6"/>
    <mergeCell ref="H4:H6"/>
    <mergeCell ref="A14:F14"/>
    <mergeCell ref="A4:A6"/>
    <mergeCell ref="B4:B6"/>
    <mergeCell ref="C4:C6"/>
    <mergeCell ref="D5:D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4"/>
  <sheetViews>
    <sheetView workbookViewId="0">
      <selection activeCell="A4" sqref="A4:A6"/>
    </sheetView>
  </sheetViews>
  <sheetFormatPr defaultColWidth="10" defaultRowHeight="14.4"/>
  <cols>
    <col min="1" max="1" width="11.33203125" customWidth="1"/>
    <col min="2" max="2" width="25.33203125" customWidth="1"/>
    <col min="3" max="3" width="15.33203125" customWidth="1"/>
    <col min="4" max="4" width="12.77734375" customWidth="1"/>
    <col min="5" max="5" width="16.44140625" customWidth="1"/>
    <col min="6" max="6" width="14.109375" customWidth="1"/>
    <col min="7" max="8" width="17.6640625" customWidth="1"/>
  </cols>
  <sheetData>
    <row r="1" spans="1:8" ht="16.350000000000001" customHeight="1">
      <c r="A1" s="33"/>
      <c r="H1" s="45" t="s">
        <v>420</v>
      </c>
    </row>
    <row r="2" spans="1:8" ht="38.85" customHeight="1">
      <c r="A2" s="132" t="s">
        <v>27</v>
      </c>
      <c r="B2" s="132"/>
      <c r="C2" s="132"/>
      <c r="D2" s="132"/>
      <c r="E2" s="132"/>
      <c r="F2" s="132"/>
      <c r="G2" s="132"/>
      <c r="H2" s="132"/>
    </row>
    <row r="3" spans="1:8" ht="24.15" customHeight="1">
      <c r="A3" s="127" t="s">
        <v>665</v>
      </c>
      <c r="B3" s="127"/>
      <c r="C3" s="127"/>
      <c r="D3" s="127"/>
      <c r="E3" s="127"/>
      <c r="F3" s="127"/>
      <c r="G3" s="127"/>
      <c r="H3" s="39" t="s">
        <v>34</v>
      </c>
    </row>
    <row r="4" spans="1:8" ht="20.7" customHeight="1">
      <c r="A4" s="129" t="s">
        <v>161</v>
      </c>
      <c r="B4" s="129" t="s">
        <v>162</v>
      </c>
      <c r="C4" s="129" t="s">
        <v>139</v>
      </c>
      <c r="D4" s="129" t="s">
        <v>421</v>
      </c>
      <c r="E4" s="129"/>
      <c r="F4" s="129"/>
      <c r="G4" s="129"/>
      <c r="H4" s="129" t="s">
        <v>164</v>
      </c>
    </row>
    <row r="5" spans="1:8" ht="18.899999999999999" customHeight="1">
      <c r="A5" s="129"/>
      <c r="B5" s="129"/>
      <c r="C5" s="129"/>
      <c r="D5" s="129" t="s">
        <v>141</v>
      </c>
      <c r="E5" s="129" t="s">
        <v>257</v>
      </c>
      <c r="F5" s="129"/>
      <c r="G5" s="129" t="s">
        <v>258</v>
      </c>
      <c r="H5" s="129"/>
    </row>
    <row r="6" spans="1:8" ht="24.15" customHeight="1">
      <c r="A6" s="129"/>
      <c r="B6" s="129"/>
      <c r="C6" s="129"/>
      <c r="D6" s="129"/>
      <c r="E6" s="41" t="s">
        <v>235</v>
      </c>
      <c r="F6" s="41" t="s">
        <v>227</v>
      </c>
      <c r="G6" s="129"/>
      <c r="H6" s="129"/>
    </row>
    <row r="7" spans="1:8" ht="22.8" customHeight="1">
      <c r="A7" s="44"/>
      <c r="B7" s="34" t="s">
        <v>139</v>
      </c>
      <c r="C7" s="43">
        <v>0</v>
      </c>
      <c r="D7" s="43"/>
      <c r="E7" s="43"/>
      <c r="F7" s="43"/>
      <c r="G7" s="43"/>
      <c r="H7" s="43"/>
    </row>
    <row r="8" spans="1:8" ht="22.8" customHeight="1">
      <c r="A8" s="42"/>
      <c r="B8" s="42"/>
      <c r="C8" s="43">
        <v>0</v>
      </c>
      <c r="D8" s="43">
        <v>0</v>
      </c>
      <c r="E8" s="43">
        <v>0</v>
      </c>
      <c r="F8" s="43">
        <v>0</v>
      </c>
      <c r="G8" s="43">
        <v>0</v>
      </c>
      <c r="H8" s="43">
        <v>0</v>
      </c>
    </row>
    <row r="9" spans="1:8" ht="22.8" customHeight="1">
      <c r="A9" s="47"/>
      <c r="B9" s="47"/>
      <c r="C9" s="43"/>
      <c r="D9" s="43"/>
      <c r="E9" s="43"/>
      <c r="F9" s="43"/>
      <c r="G9" s="43"/>
      <c r="H9" s="43"/>
    </row>
    <row r="10" spans="1:8" ht="22.8" customHeight="1">
      <c r="A10" s="47"/>
      <c r="B10" s="47"/>
      <c r="C10" s="43"/>
      <c r="D10" s="43"/>
      <c r="E10" s="43"/>
      <c r="F10" s="43"/>
      <c r="G10" s="43"/>
      <c r="H10" s="43"/>
    </row>
    <row r="11" spans="1:8" ht="22.8" customHeight="1">
      <c r="A11" s="47"/>
      <c r="B11" s="47"/>
      <c r="C11" s="43"/>
      <c r="D11" s="43"/>
      <c r="E11" s="43"/>
      <c r="F11" s="43"/>
      <c r="G11" s="43"/>
      <c r="H11" s="43"/>
    </row>
    <row r="12" spans="1:8" ht="22.8" customHeight="1">
      <c r="A12" s="46"/>
      <c r="B12" s="46"/>
      <c r="C12" s="36"/>
      <c r="D12" s="36"/>
      <c r="E12" s="48"/>
      <c r="F12" s="48"/>
      <c r="G12" s="48"/>
      <c r="H12" s="48"/>
    </row>
    <row r="13" spans="1:8" ht="16.350000000000001" customHeight="1">
      <c r="A13" s="134" t="s">
        <v>422</v>
      </c>
      <c r="B13" s="134"/>
      <c r="C13" s="134"/>
      <c r="D13" s="134"/>
      <c r="E13" s="134"/>
      <c r="F13" s="134"/>
    </row>
    <row r="14" spans="1:8" ht="16.350000000000001" customHeight="1">
      <c r="A14" s="134"/>
      <c r="B14" s="134"/>
      <c r="C14" s="134"/>
      <c r="D14" s="134"/>
      <c r="E14" s="134"/>
      <c r="F14" s="134"/>
    </row>
  </sheetData>
  <mergeCells count="12">
    <mergeCell ref="A2:H2"/>
    <mergeCell ref="A3:G3"/>
    <mergeCell ref="D4:G4"/>
    <mergeCell ref="E5:F5"/>
    <mergeCell ref="A13:F13"/>
    <mergeCell ref="G5:G6"/>
    <mergeCell ref="H4:H6"/>
    <mergeCell ref="A14:F14"/>
    <mergeCell ref="A4:A6"/>
    <mergeCell ref="B4:B6"/>
    <mergeCell ref="C4:C6"/>
    <mergeCell ref="D5:D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9"/>
  <sheetViews>
    <sheetView workbookViewId="0">
      <selection activeCell="A4" sqref="A4:A6"/>
    </sheetView>
  </sheetViews>
  <sheetFormatPr defaultColWidth="10" defaultRowHeight="14.4"/>
  <cols>
    <col min="1" max="1" width="10" customWidth="1"/>
    <col min="2" max="2" width="21.6640625" customWidth="1"/>
    <col min="3" max="3" width="13.33203125" customWidth="1"/>
    <col min="4" max="14" width="7.6640625" customWidth="1"/>
    <col min="15" max="17" width="9.77734375" customWidth="1"/>
  </cols>
  <sheetData>
    <row r="1" spans="1:14" ht="16.350000000000001" customHeight="1">
      <c r="A1" s="33"/>
      <c r="M1" s="131" t="s">
        <v>423</v>
      </c>
      <c r="N1" s="131"/>
    </row>
    <row r="2" spans="1:14" ht="45.75" customHeight="1">
      <c r="A2" s="132" t="s">
        <v>28</v>
      </c>
      <c r="B2" s="132"/>
      <c r="C2" s="132"/>
      <c r="D2" s="132"/>
      <c r="E2" s="132"/>
      <c r="F2" s="132"/>
      <c r="G2" s="132"/>
      <c r="H2" s="132"/>
      <c r="I2" s="132"/>
      <c r="J2" s="132"/>
      <c r="K2" s="132"/>
      <c r="L2" s="132"/>
      <c r="M2" s="132"/>
      <c r="N2" s="132"/>
    </row>
    <row r="3" spans="1:14" ht="18.149999999999999" customHeight="1">
      <c r="A3" s="127" t="s">
        <v>665</v>
      </c>
      <c r="B3" s="127"/>
      <c r="C3" s="127"/>
      <c r="D3" s="127"/>
      <c r="E3" s="127"/>
      <c r="F3" s="127"/>
      <c r="G3" s="127"/>
      <c r="H3" s="127"/>
      <c r="I3" s="127"/>
      <c r="J3" s="127"/>
      <c r="K3" s="127"/>
      <c r="L3" s="127"/>
      <c r="M3" s="128" t="s">
        <v>34</v>
      </c>
      <c r="N3" s="128"/>
    </row>
    <row r="4" spans="1:14" ht="26.1" customHeight="1">
      <c r="A4" s="129" t="s">
        <v>216</v>
      </c>
      <c r="B4" s="129" t="s">
        <v>424</v>
      </c>
      <c r="C4" s="129" t="s">
        <v>425</v>
      </c>
      <c r="D4" s="129"/>
      <c r="E4" s="129"/>
      <c r="F4" s="129"/>
      <c r="G4" s="129"/>
      <c r="H4" s="129"/>
      <c r="I4" s="129"/>
      <c r="J4" s="129"/>
      <c r="K4" s="129"/>
      <c r="L4" s="129"/>
      <c r="M4" s="129" t="s">
        <v>426</v>
      </c>
      <c r="N4" s="129"/>
    </row>
    <row r="5" spans="1:14" ht="31.95" customHeight="1">
      <c r="A5" s="129"/>
      <c r="B5" s="129"/>
      <c r="C5" s="129" t="s">
        <v>427</v>
      </c>
      <c r="D5" s="129" t="s">
        <v>142</v>
      </c>
      <c r="E5" s="129"/>
      <c r="F5" s="129"/>
      <c r="G5" s="129"/>
      <c r="H5" s="129"/>
      <c r="I5" s="129"/>
      <c r="J5" s="129" t="s">
        <v>428</v>
      </c>
      <c r="K5" s="129" t="s">
        <v>144</v>
      </c>
      <c r="L5" s="129" t="s">
        <v>145</v>
      </c>
      <c r="M5" s="129" t="s">
        <v>429</v>
      </c>
      <c r="N5" s="129" t="s">
        <v>430</v>
      </c>
    </row>
    <row r="6" spans="1:14" ht="44.85" customHeight="1">
      <c r="A6" s="129"/>
      <c r="B6" s="129"/>
      <c r="C6" s="129"/>
      <c r="D6" s="41" t="s">
        <v>431</v>
      </c>
      <c r="E6" s="41" t="s">
        <v>432</v>
      </c>
      <c r="F6" s="41" t="s">
        <v>433</v>
      </c>
      <c r="G6" s="41" t="s">
        <v>434</v>
      </c>
      <c r="H6" s="41" t="s">
        <v>435</v>
      </c>
      <c r="I6" s="41" t="s">
        <v>436</v>
      </c>
      <c r="J6" s="129"/>
      <c r="K6" s="129"/>
      <c r="L6" s="129"/>
      <c r="M6" s="129"/>
      <c r="N6" s="129"/>
    </row>
    <row r="7" spans="1:14" ht="22.8" customHeight="1">
      <c r="A7" s="44"/>
      <c r="B7" s="34" t="s">
        <v>139</v>
      </c>
      <c r="C7" s="43">
        <v>125</v>
      </c>
      <c r="D7" s="43">
        <v>125</v>
      </c>
      <c r="E7" s="43">
        <v>125</v>
      </c>
      <c r="F7" s="43"/>
      <c r="G7" s="43"/>
      <c r="H7" s="43"/>
      <c r="I7" s="43"/>
      <c r="J7" s="43"/>
      <c r="K7" s="43"/>
      <c r="L7" s="43"/>
      <c r="M7" s="43">
        <v>125</v>
      </c>
      <c r="N7" s="44"/>
    </row>
    <row r="8" spans="1:14" ht="22.8" customHeight="1">
      <c r="A8" s="42">
        <v>106026</v>
      </c>
      <c r="B8" s="42" t="s">
        <v>3</v>
      </c>
      <c r="C8" s="43">
        <v>125</v>
      </c>
      <c r="D8" s="43">
        <v>125</v>
      </c>
      <c r="E8" s="43">
        <v>125</v>
      </c>
      <c r="F8" s="43">
        <v>0</v>
      </c>
      <c r="G8" s="43">
        <v>0</v>
      </c>
      <c r="H8" s="43">
        <v>0</v>
      </c>
      <c r="I8" s="43">
        <v>0</v>
      </c>
      <c r="J8" s="43">
        <v>0</v>
      </c>
      <c r="K8" s="43">
        <v>0</v>
      </c>
      <c r="L8" s="43">
        <v>0</v>
      </c>
      <c r="M8" s="43">
        <v>125</v>
      </c>
      <c r="N8" s="44"/>
    </row>
    <row r="9" spans="1:14" ht="22.8" customHeight="1">
      <c r="A9" s="46" t="s">
        <v>437</v>
      </c>
      <c r="B9" s="46" t="s">
        <v>438</v>
      </c>
      <c r="C9" s="36">
        <v>125</v>
      </c>
      <c r="D9" s="36">
        <v>125</v>
      </c>
      <c r="E9" s="36">
        <v>125</v>
      </c>
      <c r="F9" s="36"/>
      <c r="G9" s="36"/>
      <c r="H9" s="36"/>
      <c r="I9" s="36"/>
      <c r="J9" s="36"/>
      <c r="K9" s="36"/>
      <c r="L9" s="36"/>
      <c r="M9" s="36">
        <v>125</v>
      </c>
      <c r="N9" s="37"/>
    </row>
  </sheetData>
  <mergeCells count="15">
    <mergeCell ref="A4:A6"/>
    <mergeCell ref="B4:B6"/>
    <mergeCell ref="C5:C6"/>
    <mergeCell ref="J5:J6"/>
    <mergeCell ref="M1:N1"/>
    <mergeCell ref="A2:N2"/>
    <mergeCell ref="A3:L3"/>
    <mergeCell ref="M3:N3"/>
    <mergeCell ref="C4:L4"/>
    <mergeCell ref="M4:N4"/>
    <mergeCell ref="K5:K6"/>
    <mergeCell ref="L5:L6"/>
    <mergeCell ref="M5:M6"/>
    <mergeCell ref="N5:N6"/>
    <mergeCell ref="D5:I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22"/>
  <sheetViews>
    <sheetView workbookViewId="0">
      <pane ySplit="5" topLeftCell="A6" activePane="bottomLeft" state="frozen"/>
      <selection pane="bottomLeft" activeCell="A4" sqref="A4:A5"/>
    </sheetView>
  </sheetViews>
  <sheetFormatPr defaultColWidth="10" defaultRowHeight="14.4"/>
  <cols>
    <col min="1" max="1" width="6.77734375" style="40" customWidth="1"/>
    <col min="2" max="2" width="15.109375" style="40" customWidth="1"/>
    <col min="3" max="3" width="8.5546875" style="40" customWidth="1"/>
    <col min="4" max="4" width="12.21875" style="40" customWidth="1"/>
    <col min="5" max="5" width="8.44140625" style="40" customWidth="1"/>
    <col min="6" max="6" width="8.5546875" style="40" customWidth="1"/>
    <col min="7" max="7" width="11.88671875" style="40" customWidth="1"/>
    <col min="8" max="8" width="21.5546875" style="40" customWidth="1"/>
    <col min="9" max="9" width="11.109375" style="40" customWidth="1"/>
    <col min="10" max="10" width="11.5546875" style="40" customWidth="1"/>
    <col min="11" max="11" width="9.21875" style="40" customWidth="1"/>
    <col min="12" max="12" width="9.77734375" style="40" customWidth="1"/>
    <col min="13" max="13" width="15.21875" style="40" customWidth="1"/>
    <col min="14" max="18" width="9.77734375" style="40" customWidth="1"/>
    <col min="19" max="16384" width="10" style="40"/>
  </cols>
  <sheetData>
    <row r="1" spans="1:13" ht="16.350000000000001" customHeight="1">
      <c r="A1" s="33"/>
      <c r="B1" s="33"/>
      <c r="C1" s="33"/>
      <c r="D1" s="33"/>
      <c r="E1" s="33"/>
      <c r="F1" s="33"/>
      <c r="G1" s="33"/>
      <c r="H1" s="33"/>
      <c r="I1" s="33"/>
      <c r="J1" s="33"/>
      <c r="K1" s="33"/>
      <c r="L1" s="33"/>
      <c r="M1" s="45" t="s">
        <v>420</v>
      </c>
    </row>
    <row r="2" spans="1:13" ht="37.950000000000003" customHeight="1">
      <c r="A2" s="33"/>
      <c r="B2" s="33"/>
      <c r="C2" s="124" t="s">
        <v>29</v>
      </c>
      <c r="D2" s="124"/>
      <c r="E2" s="124"/>
      <c r="F2" s="124"/>
      <c r="G2" s="124"/>
      <c r="H2" s="124"/>
      <c r="I2" s="124"/>
      <c r="J2" s="124"/>
      <c r="K2" s="124"/>
      <c r="L2" s="124"/>
      <c r="M2" s="124"/>
    </row>
    <row r="3" spans="1:13" ht="21.6" customHeight="1">
      <c r="A3" s="127" t="s">
        <v>667</v>
      </c>
      <c r="B3" s="127"/>
      <c r="C3" s="127"/>
      <c r="D3" s="127"/>
      <c r="E3" s="127"/>
      <c r="F3" s="127"/>
      <c r="G3" s="127"/>
      <c r="H3" s="127"/>
      <c r="I3" s="127"/>
      <c r="J3" s="127"/>
      <c r="K3" s="127"/>
      <c r="L3" s="128" t="s">
        <v>34</v>
      </c>
      <c r="M3" s="128"/>
    </row>
    <row r="4" spans="1:13" ht="33.6" customHeight="1">
      <c r="A4" s="129" t="s">
        <v>216</v>
      </c>
      <c r="B4" s="129" t="s">
        <v>440</v>
      </c>
      <c r="C4" s="129" t="s">
        <v>441</v>
      </c>
      <c r="D4" s="129" t="s">
        <v>442</v>
      </c>
      <c r="E4" s="129" t="s">
        <v>443</v>
      </c>
      <c r="F4" s="129"/>
      <c r="G4" s="129"/>
      <c r="H4" s="129"/>
      <c r="I4" s="129"/>
      <c r="J4" s="129"/>
      <c r="K4" s="129"/>
      <c r="L4" s="129"/>
      <c r="M4" s="129"/>
    </row>
    <row r="5" spans="1:13" ht="36.15" customHeight="1">
      <c r="A5" s="129"/>
      <c r="B5" s="129"/>
      <c r="C5" s="129"/>
      <c r="D5" s="129"/>
      <c r="E5" s="41" t="s">
        <v>444</v>
      </c>
      <c r="F5" s="41" t="s">
        <v>445</v>
      </c>
      <c r="G5" s="41" t="s">
        <v>446</v>
      </c>
      <c r="H5" s="41" t="s">
        <v>447</v>
      </c>
      <c r="I5" s="41" t="s">
        <v>448</v>
      </c>
      <c r="J5" s="41" t="s">
        <v>449</v>
      </c>
      <c r="K5" s="41" t="s">
        <v>450</v>
      </c>
      <c r="L5" s="41" t="s">
        <v>451</v>
      </c>
      <c r="M5" s="41" t="s">
        <v>452</v>
      </c>
    </row>
    <row r="6" spans="1:13" ht="28.5" customHeight="1">
      <c r="A6" s="42" t="s">
        <v>453</v>
      </c>
      <c r="B6" s="42" t="s">
        <v>3</v>
      </c>
      <c r="C6" s="43">
        <v>125</v>
      </c>
      <c r="D6" s="44"/>
      <c r="E6" s="44"/>
      <c r="F6" s="44"/>
      <c r="G6" s="44"/>
      <c r="H6" s="44"/>
      <c r="I6" s="44"/>
      <c r="J6" s="44"/>
      <c r="K6" s="44"/>
      <c r="L6" s="44"/>
      <c r="M6" s="44"/>
    </row>
    <row r="7" spans="1:13" ht="59.55" customHeight="1">
      <c r="A7" s="142" t="s">
        <v>157</v>
      </c>
      <c r="B7" s="142" t="s">
        <v>454</v>
      </c>
      <c r="C7" s="143">
        <v>125</v>
      </c>
      <c r="D7" s="142" t="s">
        <v>455</v>
      </c>
      <c r="E7" s="144" t="s">
        <v>456</v>
      </c>
      <c r="F7" s="37" t="s">
        <v>457</v>
      </c>
      <c r="G7" s="37" t="s">
        <v>458</v>
      </c>
      <c r="H7" s="37" t="s">
        <v>459</v>
      </c>
      <c r="I7" s="37" t="s">
        <v>460</v>
      </c>
      <c r="J7" s="37" t="s">
        <v>461</v>
      </c>
      <c r="K7" s="37" t="s">
        <v>462</v>
      </c>
      <c r="L7" s="37" t="s">
        <v>463</v>
      </c>
      <c r="M7" s="37"/>
    </row>
    <row r="8" spans="1:13" ht="43.05" customHeight="1">
      <c r="A8" s="142"/>
      <c r="B8" s="142"/>
      <c r="C8" s="143"/>
      <c r="D8" s="142"/>
      <c r="E8" s="144"/>
      <c r="F8" s="37" t="s">
        <v>464</v>
      </c>
      <c r="G8" s="37" t="s">
        <v>465</v>
      </c>
      <c r="H8" s="37" t="s">
        <v>466</v>
      </c>
      <c r="I8" s="37" t="s">
        <v>467</v>
      </c>
      <c r="J8" s="37" t="s">
        <v>468</v>
      </c>
      <c r="K8" s="37" t="s">
        <v>466</v>
      </c>
      <c r="L8" s="37" t="s">
        <v>469</v>
      </c>
      <c r="M8" s="37"/>
    </row>
    <row r="9" spans="1:13" ht="43.05" customHeight="1">
      <c r="A9" s="142"/>
      <c r="B9" s="142"/>
      <c r="C9" s="143"/>
      <c r="D9" s="142"/>
      <c r="E9" s="144"/>
      <c r="F9" s="37" t="s">
        <v>470</v>
      </c>
      <c r="G9" s="37" t="s">
        <v>471</v>
      </c>
      <c r="H9" s="37" t="s">
        <v>466</v>
      </c>
      <c r="I9" s="37" t="s">
        <v>467</v>
      </c>
      <c r="J9" s="37" t="s">
        <v>468</v>
      </c>
      <c r="K9" s="37" t="s">
        <v>466</v>
      </c>
      <c r="L9" s="37" t="s">
        <v>469</v>
      </c>
      <c r="M9" s="37"/>
    </row>
    <row r="10" spans="1:13" ht="43.05" customHeight="1">
      <c r="A10" s="142"/>
      <c r="B10" s="142"/>
      <c r="C10" s="143"/>
      <c r="D10" s="142"/>
      <c r="E10" s="144" t="s">
        <v>472</v>
      </c>
      <c r="F10" s="142" t="s">
        <v>473</v>
      </c>
      <c r="G10" s="37" t="s">
        <v>474</v>
      </c>
      <c r="H10" s="37" t="s">
        <v>475</v>
      </c>
      <c r="I10" s="37" t="s">
        <v>476</v>
      </c>
      <c r="J10" s="37" t="s">
        <v>477</v>
      </c>
      <c r="K10" s="37" t="s">
        <v>478</v>
      </c>
      <c r="L10" s="37" t="s">
        <v>463</v>
      </c>
      <c r="M10" s="37"/>
    </row>
    <row r="11" spans="1:13" ht="43.05" customHeight="1">
      <c r="A11" s="142"/>
      <c r="B11" s="142"/>
      <c r="C11" s="143"/>
      <c r="D11" s="142"/>
      <c r="E11" s="144"/>
      <c r="F11" s="142"/>
      <c r="G11" s="37" t="s">
        <v>479</v>
      </c>
      <c r="H11" s="37" t="s">
        <v>480</v>
      </c>
      <c r="I11" s="37" t="s">
        <v>476</v>
      </c>
      <c r="J11" s="37" t="s">
        <v>477</v>
      </c>
      <c r="K11" s="37" t="s">
        <v>478</v>
      </c>
      <c r="L11" s="37" t="s">
        <v>463</v>
      </c>
      <c r="M11" s="37"/>
    </row>
    <row r="12" spans="1:13" ht="49.95" customHeight="1">
      <c r="A12" s="142"/>
      <c r="B12" s="142"/>
      <c r="C12" s="143"/>
      <c r="D12" s="142"/>
      <c r="E12" s="144"/>
      <c r="F12" s="37" t="s">
        <v>481</v>
      </c>
      <c r="G12" s="37" t="s">
        <v>482</v>
      </c>
      <c r="H12" s="37" t="s">
        <v>483</v>
      </c>
      <c r="I12" s="37" t="s">
        <v>476</v>
      </c>
      <c r="J12" s="37" t="s">
        <v>484</v>
      </c>
      <c r="K12" s="37" t="s">
        <v>485</v>
      </c>
      <c r="L12" s="37" t="s">
        <v>463</v>
      </c>
      <c r="M12" s="37"/>
    </row>
    <row r="13" spans="1:13" ht="43.05" customHeight="1">
      <c r="A13" s="142"/>
      <c r="B13" s="142"/>
      <c r="C13" s="143"/>
      <c r="D13" s="142"/>
      <c r="E13" s="144"/>
      <c r="F13" s="37" t="s">
        <v>486</v>
      </c>
      <c r="G13" s="37" t="s">
        <v>487</v>
      </c>
      <c r="H13" s="37" t="s">
        <v>488</v>
      </c>
      <c r="I13" s="37" t="s">
        <v>476</v>
      </c>
      <c r="J13" s="37" t="s">
        <v>489</v>
      </c>
      <c r="K13" s="37" t="s">
        <v>490</v>
      </c>
      <c r="L13" s="37" t="s">
        <v>463</v>
      </c>
      <c r="M13" s="37"/>
    </row>
    <row r="14" spans="1:13" ht="43.05" customHeight="1">
      <c r="A14" s="142"/>
      <c r="B14" s="142"/>
      <c r="C14" s="143"/>
      <c r="D14" s="142"/>
      <c r="E14" s="144" t="s">
        <v>491</v>
      </c>
      <c r="F14" s="37" t="s">
        <v>492</v>
      </c>
      <c r="G14" s="37"/>
      <c r="H14" s="37"/>
      <c r="I14" s="37"/>
      <c r="J14" s="37"/>
      <c r="K14" s="37"/>
      <c r="L14" s="37"/>
      <c r="M14" s="37"/>
    </row>
    <row r="15" spans="1:13" ht="43.05" customHeight="1">
      <c r="A15" s="142"/>
      <c r="B15" s="142"/>
      <c r="C15" s="143"/>
      <c r="D15" s="142"/>
      <c r="E15" s="144"/>
      <c r="F15" s="37" t="s">
        <v>493</v>
      </c>
      <c r="G15" s="37" t="s">
        <v>494</v>
      </c>
      <c r="H15" s="37" t="s">
        <v>494</v>
      </c>
      <c r="I15" s="37" t="s">
        <v>495</v>
      </c>
      <c r="J15" s="37" t="s">
        <v>496</v>
      </c>
      <c r="K15" s="37" t="s">
        <v>466</v>
      </c>
      <c r="L15" s="37" t="s">
        <v>469</v>
      </c>
      <c r="M15" s="37"/>
    </row>
    <row r="16" spans="1:13" ht="43.05" customHeight="1">
      <c r="A16" s="142"/>
      <c r="B16" s="142"/>
      <c r="C16" s="143"/>
      <c r="D16" s="142"/>
      <c r="E16" s="144"/>
      <c r="F16" s="37" t="s">
        <v>497</v>
      </c>
      <c r="G16" s="37" t="s">
        <v>498</v>
      </c>
      <c r="H16" s="37" t="s">
        <v>499</v>
      </c>
      <c r="I16" s="37" t="s">
        <v>500</v>
      </c>
      <c r="J16" s="37" t="s">
        <v>468</v>
      </c>
      <c r="K16" s="37" t="s">
        <v>466</v>
      </c>
      <c r="L16" s="37" t="s">
        <v>469</v>
      </c>
      <c r="M16" s="37"/>
    </row>
    <row r="17" spans="1:13" ht="16.350000000000001" customHeight="1">
      <c r="A17" s="33"/>
      <c r="B17" s="33"/>
      <c r="C17" s="33"/>
      <c r="D17" s="33"/>
      <c r="E17" s="33"/>
      <c r="F17" s="33"/>
      <c r="G17" s="33"/>
      <c r="H17" s="33"/>
      <c r="I17" s="33"/>
      <c r="J17" s="33"/>
      <c r="K17" s="33"/>
      <c r="L17" s="33"/>
      <c r="M17" s="45" t="s">
        <v>420</v>
      </c>
    </row>
    <row r="18" spans="1:13" ht="37.950000000000003" customHeight="1">
      <c r="A18" s="33"/>
      <c r="B18" s="33"/>
      <c r="C18" s="124" t="s">
        <v>29</v>
      </c>
      <c r="D18" s="124"/>
      <c r="E18" s="124"/>
      <c r="F18" s="124"/>
      <c r="G18" s="124"/>
      <c r="H18" s="124"/>
      <c r="I18" s="124"/>
      <c r="J18" s="124"/>
      <c r="K18" s="124"/>
      <c r="L18" s="124"/>
      <c r="M18" s="124"/>
    </row>
    <row r="19" spans="1:13" ht="21.6" customHeight="1">
      <c r="A19" s="127" t="s">
        <v>439</v>
      </c>
      <c r="B19" s="127"/>
      <c r="C19" s="127"/>
      <c r="D19" s="127"/>
      <c r="E19" s="127"/>
      <c r="F19" s="127"/>
      <c r="G19" s="127"/>
      <c r="H19" s="127"/>
      <c r="I19" s="127"/>
      <c r="J19" s="127"/>
      <c r="K19" s="127"/>
      <c r="L19" s="128" t="s">
        <v>34</v>
      </c>
      <c r="M19" s="128"/>
    </row>
    <row r="20" spans="1:13" ht="33.6" customHeight="1">
      <c r="A20" s="129" t="s">
        <v>216</v>
      </c>
      <c r="B20" s="129" t="s">
        <v>440</v>
      </c>
      <c r="C20" s="129" t="s">
        <v>441</v>
      </c>
      <c r="D20" s="129" t="s">
        <v>442</v>
      </c>
      <c r="E20" s="129" t="s">
        <v>443</v>
      </c>
      <c r="F20" s="129"/>
      <c r="G20" s="129"/>
      <c r="H20" s="129"/>
      <c r="I20" s="129"/>
      <c r="J20" s="129"/>
      <c r="K20" s="129"/>
      <c r="L20" s="129"/>
      <c r="M20" s="129"/>
    </row>
    <row r="21" spans="1:13" ht="36.15" customHeight="1">
      <c r="A21" s="129"/>
      <c r="B21" s="129"/>
      <c r="C21" s="129"/>
      <c r="D21" s="129"/>
      <c r="E21" s="41" t="s">
        <v>444</v>
      </c>
      <c r="F21" s="41" t="s">
        <v>445</v>
      </c>
      <c r="G21" s="41" t="s">
        <v>446</v>
      </c>
      <c r="H21" s="41" t="s">
        <v>447</v>
      </c>
      <c r="I21" s="41" t="s">
        <v>448</v>
      </c>
      <c r="J21" s="41" t="s">
        <v>449</v>
      </c>
      <c r="K21" s="41" t="s">
        <v>450</v>
      </c>
      <c r="L21" s="41" t="s">
        <v>451</v>
      </c>
      <c r="M21" s="41" t="s">
        <v>452</v>
      </c>
    </row>
    <row r="22" spans="1:13" ht="69.900000000000006" customHeight="1">
      <c r="A22" s="37" t="s">
        <v>157</v>
      </c>
      <c r="B22" s="37" t="s">
        <v>454</v>
      </c>
      <c r="C22" s="36">
        <v>125</v>
      </c>
      <c r="D22" s="37" t="s">
        <v>455</v>
      </c>
      <c r="E22" s="44" t="s">
        <v>501</v>
      </c>
      <c r="F22" s="37" t="s">
        <v>502</v>
      </c>
      <c r="G22" s="37" t="s">
        <v>503</v>
      </c>
      <c r="H22" s="37" t="s">
        <v>504</v>
      </c>
      <c r="I22" s="37" t="s">
        <v>505</v>
      </c>
      <c r="J22" s="37" t="s">
        <v>506</v>
      </c>
      <c r="K22" s="37" t="s">
        <v>485</v>
      </c>
      <c r="L22" s="37" t="s">
        <v>463</v>
      </c>
      <c r="M22" s="37"/>
    </row>
  </sheetData>
  <mergeCells count="24">
    <mergeCell ref="C2:M2"/>
    <mergeCell ref="A3:K3"/>
    <mergeCell ref="L3:M3"/>
    <mergeCell ref="E4:M4"/>
    <mergeCell ref="C18:M18"/>
    <mergeCell ref="E10:E13"/>
    <mergeCell ref="E14:E16"/>
    <mergeCell ref="F10:F11"/>
    <mergeCell ref="A19:K19"/>
    <mergeCell ref="L19:M19"/>
    <mergeCell ref="E20:M20"/>
    <mergeCell ref="A4:A5"/>
    <mergeCell ref="A7:A16"/>
    <mergeCell ref="A20:A21"/>
    <mergeCell ref="B4:B5"/>
    <mergeCell ref="B7:B16"/>
    <mergeCell ref="B20:B21"/>
    <mergeCell ref="C4:C5"/>
    <mergeCell ref="C7:C16"/>
    <mergeCell ref="C20:C21"/>
    <mergeCell ref="D4:D5"/>
    <mergeCell ref="D7:D16"/>
    <mergeCell ref="D20:D21"/>
    <mergeCell ref="E7:E9"/>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8"/>
  <sheetViews>
    <sheetView workbookViewId="0">
      <pane ySplit="7" topLeftCell="A8" activePane="bottomLeft" state="frozen"/>
      <selection pane="bottomLeft" activeCell="A4" sqref="A4"/>
    </sheetView>
  </sheetViews>
  <sheetFormatPr defaultColWidth="10" defaultRowHeight="14.4"/>
  <cols>
    <col min="1" max="1" width="5.6640625" customWidth="1"/>
    <col min="2" max="2" width="16.109375" customWidth="1"/>
    <col min="3" max="3" width="5.6640625" customWidth="1"/>
    <col min="4" max="4" width="8.109375" customWidth="1"/>
    <col min="5" max="5" width="9.33203125" customWidth="1"/>
    <col min="6" max="6" width="10.6640625" customWidth="1"/>
    <col min="7" max="9" width="5.6640625" customWidth="1"/>
    <col min="10" max="10" width="33.44140625" customWidth="1"/>
    <col min="11" max="11" width="6" customWidth="1"/>
    <col min="12" max="12" width="10.44140625" customWidth="1"/>
    <col min="13" max="13" width="12.88671875" customWidth="1"/>
    <col min="14" max="14" width="6.88671875" customWidth="1"/>
    <col min="15" max="15" width="5.5546875" customWidth="1"/>
    <col min="16" max="16" width="5.6640625" customWidth="1"/>
    <col min="17" max="17" width="21.5546875" customWidth="1"/>
    <col min="18" max="18" width="41.21875" customWidth="1"/>
    <col min="19" max="19" width="9.6640625" customWidth="1"/>
  </cols>
  <sheetData>
    <row r="1" spans="1:19" ht="16.350000000000001" customHeight="1">
      <c r="A1" s="33"/>
      <c r="S1" s="33" t="s">
        <v>507</v>
      </c>
    </row>
    <row r="2" spans="1:19" ht="42.3" customHeight="1">
      <c r="A2" s="147" t="s">
        <v>30</v>
      </c>
      <c r="B2" s="147"/>
      <c r="C2" s="147"/>
      <c r="D2" s="147"/>
      <c r="E2" s="147"/>
      <c r="F2" s="147"/>
      <c r="G2" s="147"/>
      <c r="H2" s="147"/>
      <c r="I2" s="147"/>
      <c r="J2" s="147"/>
      <c r="K2" s="147"/>
      <c r="L2" s="147"/>
      <c r="M2" s="147"/>
      <c r="N2" s="147"/>
      <c r="O2" s="147"/>
      <c r="P2" s="147"/>
      <c r="Q2" s="147"/>
      <c r="R2" s="147"/>
      <c r="S2" s="147"/>
    </row>
    <row r="3" spans="1:19" ht="23.25" customHeight="1">
      <c r="A3" s="148" t="s">
        <v>666</v>
      </c>
      <c r="B3" s="148"/>
      <c r="C3" s="148"/>
      <c r="D3" s="148"/>
      <c r="E3" s="148"/>
      <c r="F3" s="148"/>
      <c r="G3" s="148"/>
      <c r="H3" s="148"/>
      <c r="I3" s="148"/>
      <c r="J3" s="148"/>
      <c r="K3" s="148"/>
      <c r="L3" s="148"/>
      <c r="M3" s="148"/>
      <c r="N3" s="148"/>
      <c r="O3" s="148"/>
      <c r="P3" s="148"/>
      <c r="Q3" s="148"/>
      <c r="R3" s="148"/>
      <c r="S3" s="148"/>
    </row>
    <row r="4" spans="1:19" ht="16.350000000000001" customHeight="1">
      <c r="A4" s="33"/>
      <c r="B4" s="33"/>
      <c r="C4" s="33"/>
      <c r="D4" s="33"/>
      <c r="E4" s="33"/>
      <c r="F4" s="33"/>
      <c r="G4" s="33"/>
      <c r="H4" s="33"/>
      <c r="I4" s="33"/>
      <c r="J4" s="33"/>
      <c r="Q4" s="128" t="s">
        <v>34</v>
      </c>
      <c r="R4" s="128"/>
      <c r="S4" s="128"/>
    </row>
    <row r="5" spans="1:19" ht="18.149999999999999" customHeight="1">
      <c r="A5" s="130" t="s">
        <v>403</v>
      </c>
      <c r="B5" s="130" t="s">
        <v>404</v>
      </c>
      <c r="C5" s="130" t="s">
        <v>508</v>
      </c>
      <c r="D5" s="130"/>
      <c r="E5" s="130"/>
      <c r="F5" s="130"/>
      <c r="G5" s="130"/>
      <c r="H5" s="130"/>
      <c r="I5" s="130"/>
      <c r="J5" s="130" t="s">
        <v>509</v>
      </c>
      <c r="K5" s="130" t="s">
        <v>510</v>
      </c>
      <c r="L5" s="130"/>
      <c r="M5" s="130"/>
      <c r="N5" s="130"/>
      <c r="O5" s="130"/>
      <c r="P5" s="130"/>
      <c r="Q5" s="130"/>
      <c r="R5" s="130"/>
      <c r="S5" s="130"/>
    </row>
    <row r="6" spans="1:19" ht="18.899999999999999" customHeight="1">
      <c r="A6" s="130"/>
      <c r="B6" s="130"/>
      <c r="C6" s="130" t="s">
        <v>441</v>
      </c>
      <c r="D6" s="130" t="s">
        <v>511</v>
      </c>
      <c r="E6" s="130"/>
      <c r="F6" s="130"/>
      <c r="G6" s="130"/>
      <c r="H6" s="130" t="s">
        <v>512</v>
      </c>
      <c r="I6" s="130"/>
      <c r="J6" s="130"/>
      <c r="K6" s="130"/>
      <c r="L6" s="130"/>
      <c r="M6" s="130"/>
      <c r="N6" s="130"/>
      <c r="O6" s="130"/>
      <c r="P6" s="130"/>
      <c r="Q6" s="130"/>
      <c r="R6" s="130"/>
      <c r="S6" s="130"/>
    </row>
    <row r="7" spans="1:19" ht="31.05" customHeight="1">
      <c r="A7" s="130"/>
      <c r="B7" s="130"/>
      <c r="C7" s="130"/>
      <c r="D7" s="34" t="s">
        <v>142</v>
      </c>
      <c r="E7" s="34" t="s">
        <v>513</v>
      </c>
      <c r="F7" s="34" t="s">
        <v>146</v>
      </c>
      <c r="G7" s="34" t="s">
        <v>514</v>
      </c>
      <c r="H7" s="34" t="s">
        <v>163</v>
      </c>
      <c r="I7" s="34" t="s">
        <v>164</v>
      </c>
      <c r="J7" s="130"/>
      <c r="K7" s="34" t="s">
        <v>444</v>
      </c>
      <c r="L7" s="34" t="s">
        <v>445</v>
      </c>
      <c r="M7" s="34" t="s">
        <v>446</v>
      </c>
      <c r="N7" s="34" t="s">
        <v>451</v>
      </c>
      <c r="O7" s="34" t="s">
        <v>447</v>
      </c>
      <c r="P7" s="34" t="s">
        <v>515</v>
      </c>
      <c r="Q7" s="34" t="s">
        <v>516</v>
      </c>
      <c r="R7" s="34" t="s">
        <v>517</v>
      </c>
      <c r="S7" s="34" t="s">
        <v>452</v>
      </c>
    </row>
    <row r="8" spans="1:19" ht="16.350000000000001" customHeight="1">
      <c r="A8" s="146" t="s">
        <v>518</v>
      </c>
      <c r="B8" s="146"/>
      <c r="C8" s="36">
        <v>384.11281500000001</v>
      </c>
      <c r="D8" s="36">
        <v>384.11281500000001</v>
      </c>
      <c r="E8" s="36">
        <v>0</v>
      </c>
      <c r="F8" s="36">
        <v>0</v>
      </c>
      <c r="G8" s="36">
        <v>0</v>
      </c>
      <c r="H8" s="36">
        <v>259.11281500000001</v>
      </c>
      <c r="I8" s="36">
        <v>125</v>
      </c>
      <c r="J8" s="35"/>
      <c r="K8" s="35"/>
      <c r="L8" s="35"/>
      <c r="M8" s="35"/>
      <c r="N8" s="35"/>
      <c r="O8" s="35"/>
      <c r="P8" s="35"/>
      <c r="Q8" s="35"/>
      <c r="R8" s="35"/>
      <c r="S8" s="35"/>
    </row>
    <row r="9" spans="1:19" ht="27" customHeight="1">
      <c r="A9" s="142" t="s">
        <v>453</v>
      </c>
      <c r="B9" s="142" t="s">
        <v>3</v>
      </c>
      <c r="C9" s="143">
        <v>384.11281500000001</v>
      </c>
      <c r="D9" s="143">
        <v>384.11281500000001</v>
      </c>
      <c r="E9" s="143"/>
      <c r="F9" s="143"/>
      <c r="G9" s="143"/>
      <c r="H9" s="143">
        <v>259.11281500000001</v>
      </c>
      <c r="I9" s="143">
        <v>125</v>
      </c>
      <c r="J9" s="142" t="s">
        <v>635</v>
      </c>
      <c r="K9" s="145" t="s">
        <v>472</v>
      </c>
      <c r="L9" s="38" t="s">
        <v>473</v>
      </c>
      <c r="M9" s="37" t="s">
        <v>474</v>
      </c>
      <c r="N9" s="38" t="s">
        <v>463</v>
      </c>
      <c r="O9" s="37">
        <v>3</v>
      </c>
      <c r="P9" s="38" t="s">
        <v>652</v>
      </c>
      <c r="Q9" s="37" t="s">
        <v>654</v>
      </c>
      <c r="R9" s="38" t="s">
        <v>663</v>
      </c>
      <c r="S9" s="37"/>
    </row>
    <row r="10" spans="1:19" ht="27" customHeight="1">
      <c r="A10" s="142"/>
      <c r="B10" s="142"/>
      <c r="C10" s="143"/>
      <c r="D10" s="143"/>
      <c r="E10" s="143"/>
      <c r="F10" s="143"/>
      <c r="G10" s="143"/>
      <c r="H10" s="143"/>
      <c r="I10" s="143"/>
      <c r="J10" s="142"/>
      <c r="K10" s="145"/>
      <c r="L10" s="38" t="s">
        <v>481</v>
      </c>
      <c r="M10" s="37" t="s">
        <v>636</v>
      </c>
      <c r="N10" s="38" t="s">
        <v>463</v>
      </c>
      <c r="O10" s="37">
        <v>100</v>
      </c>
      <c r="P10" s="38" t="s">
        <v>651</v>
      </c>
      <c r="Q10" s="37" t="s">
        <v>655</v>
      </c>
      <c r="R10" s="38" t="s">
        <v>663</v>
      </c>
      <c r="S10" s="37"/>
    </row>
    <row r="11" spans="1:19" ht="27" customHeight="1">
      <c r="A11" s="142"/>
      <c r="B11" s="142"/>
      <c r="C11" s="143"/>
      <c r="D11" s="143"/>
      <c r="E11" s="143"/>
      <c r="F11" s="143"/>
      <c r="G11" s="143"/>
      <c r="H11" s="143"/>
      <c r="I11" s="143"/>
      <c r="J11" s="142"/>
      <c r="K11" s="145"/>
      <c r="L11" s="38" t="s">
        <v>486</v>
      </c>
      <c r="M11" s="37" t="s">
        <v>637</v>
      </c>
      <c r="N11" s="38" t="s">
        <v>644</v>
      </c>
      <c r="O11" s="37">
        <v>100</v>
      </c>
      <c r="P11" s="38" t="s">
        <v>650</v>
      </c>
      <c r="Q11" s="37" t="s">
        <v>656</v>
      </c>
      <c r="R11" s="38" t="s">
        <v>663</v>
      </c>
      <c r="S11" s="37"/>
    </row>
    <row r="12" spans="1:19" ht="27" customHeight="1">
      <c r="A12" s="142"/>
      <c r="B12" s="142"/>
      <c r="C12" s="143"/>
      <c r="D12" s="143"/>
      <c r="E12" s="143"/>
      <c r="F12" s="143"/>
      <c r="G12" s="143"/>
      <c r="H12" s="143"/>
      <c r="I12" s="143"/>
      <c r="J12" s="142"/>
      <c r="K12" s="145" t="s">
        <v>491</v>
      </c>
      <c r="L12" s="38" t="s">
        <v>492</v>
      </c>
      <c r="M12" s="37" t="s">
        <v>639</v>
      </c>
      <c r="N12" s="38" t="s">
        <v>469</v>
      </c>
      <c r="O12" s="37">
        <v>100</v>
      </c>
      <c r="P12" s="38" t="s">
        <v>650</v>
      </c>
      <c r="Q12" s="37" t="s">
        <v>658</v>
      </c>
      <c r="R12" s="38" t="s">
        <v>663</v>
      </c>
      <c r="S12" s="37"/>
    </row>
    <row r="13" spans="1:19" ht="27" customHeight="1">
      <c r="A13" s="142"/>
      <c r="B13" s="142"/>
      <c r="C13" s="143"/>
      <c r="D13" s="143"/>
      <c r="E13" s="143"/>
      <c r="F13" s="143"/>
      <c r="G13" s="143"/>
      <c r="H13" s="143"/>
      <c r="I13" s="143"/>
      <c r="J13" s="142"/>
      <c r="K13" s="145"/>
      <c r="L13" s="38" t="s">
        <v>493</v>
      </c>
      <c r="M13" s="37" t="s">
        <v>640</v>
      </c>
      <c r="N13" s="38" t="s">
        <v>469</v>
      </c>
      <c r="O13" s="37">
        <v>100</v>
      </c>
      <c r="P13" s="38" t="s">
        <v>650</v>
      </c>
      <c r="Q13" s="37" t="s">
        <v>659</v>
      </c>
      <c r="R13" s="38" t="s">
        <v>663</v>
      </c>
      <c r="S13" s="37"/>
    </row>
    <row r="14" spans="1:19" ht="27" customHeight="1">
      <c r="A14" s="142"/>
      <c r="B14" s="142"/>
      <c r="C14" s="143"/>
      <c r="D14" s="143"/>
      <c r="E14" s="143"/>
      <c r="F14" s="143"/>
      <c r="G14" s="143"/>
      <c r="H14" s="143"/>
      <c r="I14" s="143"/>
      <c r="J14" s="142"/>
      <c r="K14" s="145"/>
      <c r="L14" s="38" t="s">
        <v>497</v>
      </c>
      <c r="M14" s="37" t="s">
        <v>641</v>
      </c>
      <c r="N14" s="38" t="s">
        <v>469</v>
      </c>
      <c r="O14" s="37" t="s">
        <v>648</v>
      </c>
      <c r="P14" s="38"/>
      <c r="Q14" s="37" t="s">
        <v>660</v>
      </c>
      <c r="R14" s="38" t="s">
        <v>663</v>
      </c>
      <c r="S14" s="37"/>
    </row>
    <row r="15" spans="1:19" ht="27" customHeight="1">
      <c r="A15" s="142"/>
      <c r="B15" s="142"/>
      <c r="C15" s="143"/>
      <c r="D15" s="143"/>
      <c r="E15" s="143"/>
      <c r="F15" s="143"/>
      <c r="G15" s="143"/>
      <c r="H15" s="143"/>
      <c r="I15" s="143"/>
      <c r="J15" s="142"/>
      <c r="K15" s="145"/>
      <c r="L15" s="38" t="s">
        <v>519</v>
      </c>
      <c r="M15" s="37" t="s">
        <v>642</v>
      </c>
      <c r="N15" s="38" t="s">
        <v>469</v>
      </c>
      <c r="O15" s="37" t="s">
        <v>648</v>
      </c>
      <c r="P15" s="38"/>
      <c r="Q15" s="37" t="s">
        <v>661</v>
      </c>
      <c r="R15" s="38" t="s">
        <v>663</v>
      </c>
      <c r="S15" s="37"/>
    </row>
    <row r="16" spans="1:19" ht="27" customHeight="1">
      <c r="A16" s="142"/>
      <c r="B16" s="142"/>
      <c r="C16" s="143"/>
      <c r="D16" s="143"/>
      <c r="E16" s="143"/>
      <c r="F16" s="143"/>
      <c r="G16" s="143"/>
      <c r="H16" s="143"/>
      <c r="I16" s="143"/>
      <c r="J16" s="142"/>
      <c r="K16" s="38" t="s">
        <v>501</v>
      </c>
      <c r="L16" s="38" t="s">
        <v>502</v>
      </c>
      <c r="M16" s="37" t="s">
        <v>643</v>
      </c>
      <c r="N16" s="38" t="s">
        <v>469</v>
      </c>
      <c r="O16" s="37" t="s">
        <v>649</v>
      </c>
      <c r="P16" s="38" t="s">
        <v>650</v>
      </c>
      <c r="Q16" s="37" t="s">
        <v>662</v>
      </c>
      <c r="R16" s="38" t="s">
        <v>506</v>
      </c>
      <c r="S16" s="37"/>
    </row>
    <row r="17" spans="1:19" ht="27" customHeight="1">
      <c r="A17" s="142"/>
      <c r="B17" s="142"/>
      <c r="C17" s="143"/>
      <c r="D17" s="143"/>
      <c r="E17" s="143"/>
      <c r="F17" s="143"/>
      <c r="G17" s="143"/>
      <c r="H17" s="143"/>
      <c r="I17" s="143"/>
      <c r="J17" s="142"/>
      <c r="K17" s="145" t="s">
        <v>456</v>
      </c>
      <c r="L17" s="38" t="s">
        <v>457</v>
      </c>
      <c r="M17" s="37" t="s">
        <v>638</v>
      </c>
      <c r="N17" s="38" t="s">
        <v>645</v>
      </c>
      <c r="O17" s="37" t="s">
        <v>647</v>
      </c>
      <c r="P17" s="38" t="s">
        <v>653</v>
      </c>
      <c r="Q17" s="37" t="s">
        <v>657</v>
      </c>
      <c r="R17" s="38" t="s">
        <v>663</v>
      </c>
      <c r="S17" s="37"/>
    </row>
    <row r="18" spans="1:19" ht="27" customHeight="1">
      <c r="A18" s="142"/>
      <c r="B18" s="142"/>
      <c r="C18" s="143"/>
      <c r="D18" s="143"/>
      <c r="E18" s="143"/>
      <c r="F18" s="143"/>
      <c r="G18" s="143"/>
      <c r="H18" s="143"/>
      <c r="I18" s="143"/>
      <c r="J18" s="142"/>
      <c r="K18" s="145"/>
      <c r="L18" s="38" t="s">
        <v>464</v>
      </c>
      <c r="M18" s="37" t="s">
        <v>646</v>
      </c>
      <c r="N18" s="38"/>
      <c r="O18" s="37"/>
      <c r="P18" s="38"/>
      <c r="Q18" s="37"/>
      <c r="R18" s="38"/>
      <c r="S18" s="37"/>
    </row>
    <row r="19" spans="1:19" ht="27" customHeight="1">
      <c r="A19" s="142"/>
      <c r="B19" s="142"/>
      <c r="C19" s="143"/>
      <c r="D19" s="143"/>
      <c r="E19" s="143"/>
      <c r="F19" s="143"/>
      <c r="G19" s="143"/>
      <c r="H19" s="143"/>
      <c r="I19" s="143"/>
      <c r="J19" s="142"/>
      <c r="K19" s="145"/>
      <c r="L19" s="38" t="s">
        <v>470</v>
      </c>
      <c r="M19" s="37" t="s">
        <v>646</v>
      </c>
      <c r="N19" s="38"/>
      <c r="O19" s="37"/>
      <c r="P19" s="38"/>
      <c r="Q19" s="37"/>
      <c r="R19" s="38"/>
      <c r="S19" s="37"/>
    </row>
    <row r="20" spans="1:19" ht="16.350000000000001" customHeight="1"/>
    <row r="21" spans="1:19" ht="16.350000000000001" customHeight="1"/>
    <row r="22" spans="1:19" ht="16.350000000000001" customHeight="1"/>
    <row r="23" spans="1:19" ht="16.350000000000001" customHeight="1"/>
    <row r="24" spans="1:19" ht="16.350000000000001" customHeight="1"/>
    <row r="25" spans="1:19" ht="16.350000000000001" customHeight="1"/>
    <row r="26" spans="1:19" ht="16.350000000000001" customHeight="1"/>
    <row r="27" spans="1:19" ht="16.350000000000001" customHeight="1"/>
    <row r="28" spans="1:19" ht="16.350000000000001" customHeight="1">
      <c r="F28" s="33" t="s">
        <v>520</v>
      </c>
    </row>
  </sheetData>
  <mergeCells count="25">
    <mergeCell ref="A2:S2"/>
    <mergeCell ref="A3:S3"/>
    <mergeCell ref="Q4:S4"/>
    <mergeCell ref="C5:I5"/>
    <mergeCell ref="D6:G6"/>
    <mergeCell ref="H6:I6"/>
    <mergeCell ref="C6:C7"/>
    <mergeCell ref="A8:B8"/>
    <mergeCell ref="A5:A7"/>
    <mergeCell ref="A9:A19"/>
    <mergeCell ref="B5:B7"/>
    <mergeCell ref="B9:B19"/>
    <mergeCell ref="C9:C19"/>
    <mergeCell ref="D9:D19"/>
    <mergeCell ref="E9:E19"/>
    <mergeCell ref="F9:F19"/>
    <mergeCell ref="G9:G19"/>
    <mergeCell ref="H9:H19"/>
    <mergeCell ref="I9:I19"/>
    <mergeCell ref="J5:J7"/>
    <mergeCell ref="J9:J19"/>
    <mergeCell ref="K9:K11"/>
    <mergeCell ref="K12:K15"/>
    <mergeCell ref="K17:K19"/>
    <mergeCell ref="K5:S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F20"/>
  <sheetViews>
    <sheetView workbookViewId="0">
      <selection activeCell="B4" sqref="B4"/>
    </sheetView>
  </sheetViews>
  <sheetFormatPr defaultColWidth="8.33203125" defaultRowHeight="24" customHeight="1"/>
  <cols>
    <col min="1" max="1" width="8.33203125" style="15"/>
    <col min="2" max="2" width="44.6640625" style="15" customWidth="1"/>
    <col min="3" max="3" width="17.6640625" style="15" customWidth="1"/>
    <col min="4" max="4" width="19.44140625" style="15" customWidth="1"/>
    <col min="5" max="5" width="14.6640625" style="16" customWidth="1"/>
    <col min="6" max="257" width="8.33203125" style="15"/>
    <col min="258" max="258" width="38.5546875" style="15" customWidth="1"/>
    <col min="259" max="259" width="17.6640625" style="15" customWidth="1"/>
    <col min="260" max="260" width="19.44140625" style="15" customWidth="1"/>
    <col min="261" max="261" width="13.88671875" style="15" customWidth="1"/>
    <col min="262" max="513" width="8.33203125" style="15"/>
    <col min="514" max="514" width="38.5546875" style="15" customWidth="1"/>
    <col min="515" max="515" width="17.6640625" style="15" customWidth="1"/>
    <col min="516" max="516" width="19.44140625" style="15" customWidth="1"/>
    <col min="517" max="517" width="13.88671875" style="15" customWidth="1"/>
    <col min="518" max="769" width="8.33203125" style="15"/>
    <col min="770" max="770" width="38.5546875" style="15" customWidth="1"/>
    <col min="771" max="771" width="17.6640625" style="15" customWidth="1"/>
    <col min="772" max="772" width="19.44140625" style="15" customWidth="1"/>
    <col min="773" max="773" width="13.88671875" style="15" customWidth="1"/>
    <col min="774" max="1025" width="8.33203125" style="15"/>
    <col min="1026" max="1026" width="38.5546875" style="15" customWidth="1"/>
    <col min="1027" max="1027" width="17.6640625" style="15" customWidth="1"/>
    <col min="1028" max="1028" width="19.44140625" style="15" customWidth="1"/>
    <col min="1029" max="1029" width="13.88671875" style="15" customWidth="1"/>
    <col min="1030" max="1281" width="8.33203125" style="15"/>
    <col min="1282" max="1282" width="38.5546875" style="15" customWidth="1"/>
    <col min="1283" max="1283" width="17.6640625" style="15" customWidth="1"/>
    <col min="1284" max="1284" width="19.44140625" style="15" customWidth="1"/>
    <col min="1285" max="1285" width="13.88671875" style="15" customWidth="1"/>
    <col min="1286" max="1537" width="8.33203125" style="15"/>
    <col min="1538" max="1538" width="38.5546875" style="15" customWidth="1"/>
    <col min="1539" max="1539" width="17.6640625" style="15" customWidth="1"/>
    <col min="1540" max="1540" width="19.44140625" style="15" customWidth="1"/>
    <col min="1541" max="1541" width="13.88671875" style="15" customWidth="1"/>
    <col min="1542" max="1793" width="8.33203125" style="15"/>
    <col min="1794" max="1794" width="38.5546875" style="15" customWidth="1"/>
    <col min="1795" max="1795" width="17.6640625" style="15" customWidth="1"/>
    <col min="1796" max="1796" width="19.44140625" style="15" customWidth="1"/>
    <col min="1797" max="1797" width="13.88671875" style="15" customWidth="1"/>
    <col min="1798" max="2049" width="8.33203125" style="15"/>
    <col min="2050" max="2050" width="38.5546875" style="15" customWidth="1"/>
    <col min="2051" max="2051" width="17.6640625" style="15" customWidth="1"/>
    <col min="2052" max="2052" width="19.44140625" style="15" customWidth="1"/>
    <col min="2053" max="2053" width="13.88671875" style="15" customWidth="1"/>
    <col min="2054" max="2305" width="8.33203125" style="15"/>
    <col min="2306" max="2306" width="38.5546875" style="15" customWidth="1"/>
    <col min="2307" max="2307" width="17.6640625" style="15" customWidth="1"/>
    <col min="2308" max="2308" width="19.44140625" style="15" customWidth="1"/>
    <col min="2309" max="2309" width="13.88671875" style="15" customWidth="1"/>
    <col min="2310" max="2561" width="8.33203125" style="15"/>
    <col min="2562" max="2562" width="38.5546875" style="15" customWidth="1"/>
    <col min="2563" max="2563" width="17.6640625" style="15" customWidth="1"/>
    <col min="2564" max="2564" width="19.44140625" style="15" customWidth="1"/>
    <col min="2565" max="2565" width="13.88671875" style="15" customWidth="1"/>
    <col min="2566" max="2817" width="8.33203125" style="15"/>
    <col min="2818" max="2818" width="38.5546875" style="15" customWidth="1"/>
    <col min="2819" max="2819" width="17.6640625" style="15" customWidth="1"/>
    <col min="2820" max="2820" width="19.44140625" style="15" customWidth="1"/>
    <col min="2821" max="2821" width="13.88671875" style="15" customWidth="1"/>
    <col min="2822" max="3073" width="8.33203125" style="15"/>
    <col min="3074" max="3074" width="38.5546875" style="15" customWidth="1"/>
    <col min="3075" max="3075" width="17.6640625" style="15" customWidth="1"/>
    <col min="3076" max="3076" width="19.44140625" style="15" customWidth="1"/>
    <col min="3077" max="3077" width="13.88671875" style="15" customWidth="1"/>
    <col min="3078" max="3329" width="8.33203125" style="15"/>
    <col min="3330" max="3330" width="38.5546875" style="15" customWidth="1"/>
    <col min="3331" max="3331" width="17.6640625" style="15" customWidth="1"/>
    <col min="3332" max="3332" width="19.44140625" style="15" customWidth="1"/>
    <col min="3333" max="3333" width="13.88671875" style="15" customWidth="1"/>
    <col min="3334" max="3585" width="8.33203125" style="15"/>
    <col min="3586" max="3586" width="38.5546875" style="15" customWidth="1"/>
    <col min="3587" max="3587" width="17.6640625" style="15" customWidth="1"/>
    <col min="3588" max="3588" width="19.44140625" style="15" customWidth="1"/>
    <col min="3589" max="3589" width="13.88671875" style="15" customWidth="1"/>
    <col min="3590" max="3841" width="8.33203125" style="15"/>
    <col min="3842" max="3842" width="38.5546875" style="15" customWidth="1"/>
    <col min="3843" max="3843" width="17.6640625" style="15" customWidth="1"/>
    <col min="3844" max="3844" width="19.44140625" style="15" customWidth="1"/>
    <col min="3845" max="3845" width="13.88671875" style="15" customWidth="1"/>
    <col min="3846" max="4097" width="8.33203125" style="15"/>
    <col min="4098" max="4098" width="38.5546875" style="15" customWidth="1"/>
    <col min="4099" max="4099" width="17.6640625" style="15" customWidth="1"/>
    <col min="4100" max="4100" width="19.44140625" style="15" customWidth="1"/>
    <col min="4101" max="4101" width="13.88671875" style="15" customWidth="1"/>
    <col min="4102" max="4353" width="8.33203125" style="15"/>
    <col min="4354" max="4354" width="38.5546875" style="15" customWidth="1"/>
    <col min="4355" max="4355" width="17.6640625" style="15" customWidth="1"/>
    <col min="4356" max="4356" width="19.44140625" style="15" customWidth="1"/>
    <col min="4357" max="4357" width="13.88671875" style="15" customWidth="1"/>
    <col min="4358" max="4609" width="8.33203125" style="15"/>
    <col min="4610" max="4610" width="38.5546875" style="15" customWidth="1"/>
    <col min="4611" max="4611" width="17.6640625" style="15" customWidth="1"/>
    <col min="4612" max="4612" width="19.44140625" style="15" customWidth="1"/>
    <col min="4613" max="4613" width="13.88671875" style="15" customWidth="1"/>
    <col min="4614" max="4865" width="8.33203125" style="15"/>
    <col min="4866" max="4866" width="38.5546875" style="15" customWidth="1"/>
    <col min="4867" max="4867" width="17.6640625" style="15" customWidth="1"/>
    <col min="4868" max="4868" width="19.44140625" style="15" customWidth="1"/>
    <col min="4869" max="4869" width="13.88671875" style="15" customWidth="1"/>
    <col min="4870" max="5121" width="8.33203125" style="15"/>
    <col min="5122" max="5122" width="38.5546875" style="15" customWidth="1"/>
    <col min="5123" max="5123" width="17.6640625" style="15" customWidth="1"/>
    <col min="5124" max="5124" width="19.44140625" style="15" customWidth="1"/>
    <col min="5125" max="5125" width="13.88671875" style="15" customWidth="1"/>
    <col min="5126" max="5377" width="8.33203125" style="15"/>
    <col min="5378" max="5378" width="38.5546875" style="15" customWidth="1"/>
    <col min="5379" max="5379" width="17.6640625" style="15" customWidth="1"/>
    <col min="5380" max="5380" width="19.44140625" style="15" customWidth="1"/>
    <col min="5381" max="5381" width="13.88671875" style="15" customWidth="1"/>
    <col min="5382" max="5633" width="8.33203125" style="15"/>
    <col min="5634" max="5634" width="38.5546875" style="15" customWidth="1"/>
    <col min="5635" max="5635" width="17.6640625" style="15" customWidth="1"/>
    <col min="5636" max="5636" width="19.44140625" style="15" customWidth="1"/>
    <col min="5637" max="5637" width="13.88671875" style="15" customWidth="1"/>
    <col min="5638" max="5889" width="8.33203125" style="15"/>
    <col min="5890" max="5890" width="38.5546875" style="15" customWidth="1"/>
    <col min="5891" max="5891" width="17.6640625" style="15" customWidth="1"/>
    <col min="5892" max="5892" width="19.44140625" style="15" customWidth="1"/>
    <col min="5893" max="5893" width="13.88671875" style="15" customWidth="1"/>
    <col min="5894" max="6145" width="8.33203125" style="15"/>
    <col min="6146" max="6146" width="38.5546875" style="15" customWidth="1"/>
    <col min="6147" max="6147" width="17.6640625" style="15" customWidth="1"/>
    <col min="6148" max="6148" width="19.44140625" style="15" customWidth="1"/>
    <col min="6149" max="6149" width="13.88671875" style="15" customWidth="1"/>
    <col min="6150" max="6401" width="8.33203125" style="15"/>
    <col min="6402" max="6402" width="38.5546875" style="15" customWidth="1"/>
    <col min="6403" max="6403" width="17.6640625" style="15" customWidth="1"/>
    <col min="6404" max="6404" width="19.44140625" style="15" customWidth="1"/>
    <col min="6405" max="6405" width="13.88671875" style="15" customWidth="1"/>
    <col min="6406" max="6657" width="8.33203125" style="15"/>
    <col min="6658" max="6658" width="38.5546875" style="15" customWidth="1"/>
    <col min="6659" max="6659" width="17.6640625" style="15" customWidth="1"/>
    <col min="6660" max="6660" width="19.44140625" style="15" customWidth="1"/>
    <col min="6661" max="6661" width="13.88671875" style="15" customWidth="1"/>
    <col min="6662" max="6913" width="8.33203125" style="15"/>
    <col min="6914" max="6914" width="38.5546875" style="15" customWidth="1"/>
    <col min="6915" max="6915" width="17.6640625" style="15" customWidth="1"/>
    <col min="6916" max="6916" width="19.44140625" style="15" customWidth="1"/>
    <col min="6917" max="6917" width="13.88671875" style="15" customWidth="1"/>
    <col min="6918" max="7169" width="8.33203125" style="15"/>
    <col min="7170" max="7170" width="38.5546875" style="15" customWidth="1"/>
    <col min="7171" max="7171" width="17.6640625" style="15" customWidth="1"/>
    <col min="7172" max="7172" width="19.44140625" style="15" customWidth="1"/>
    <col min="7173" max="7173" width="13.88671875" style="15" customWidth="1"/>
    <col min="7174" max="7425" width="8.33203125" style="15"/>
    <col min="7426" max="7426" width="38.5546875" style="15" customWidth="1"/>
    <col min="7427" max="7427" width="17.6640625" style="15" customWidth="1"/>
    <col min="7428" max="7428" width="19.44140625" style="15" customWidth="1"/>
    <col min="7429" max="7429" width="13.88671875" style="15" customWidth="1"/>
    <col min="7430" max="7681" width="8.33203125" style="15"/>
    <col min="7682" max="7682" width="38.5546875" style="15" customWidth="1"/>
    <col min="7683" max="7683" width="17.6640625" style="15" customWidth="1"/>
    <col min="7684" max="7684" width="19.44140625" style="15" customWidth="1"/>
    <col min="7685" max="7685" width="13.88671875" style="15" customWidth="1"/>
    <col min="7686" max="7937" width="8.33203125" style="15"/>
    <col min="7938" max="7938" width="38.5546875" style="15" customWidth="1"/>
    <col min="7939" max="7939" width="17.6640625" style="15" customWidth="1"/>
    <col min="7940" max="7940" width="19.44140625" style="15" customWidth="1"/>
    <col min="7941" max="7941" width="13.88671875" style="15" customWidth="1"/>
    <col min="7942" max="8193" width="8.33203125" style="15"/>
    <col min="8194" max="8194" width="38.5546875" style="15" customWidth="1"/>
    <col min="8195" max="8195" width="17.6640625" style="15" customWidth="1"/>
    <col min="8196" max="8196" width="19.44140625" style="15" customWidth="1"/>
    <col min="8197" max="8197" width="13.88671875" style="15" customWidth="1"/>
    <col min="8198" max="8449" width="8.33203125" style="15"/>
    <col min="8450" max="8450" width="38.5546875" style="15" customWidth="1"/>
    <col min="8451" max="8451" width="17.6640625" style="15" customWidth="1"/>
    <col min="8452" max="8452" width="19.44140625" style="15" customWidth="1"/>
    <col min="8453" max="8453" width="13.88671875" style="15" customWidth="1"/>
    <col min="8454" max="8705" width="8.33203125" style="15"/>
    <col min="8706" max="8706" width="38.5546875" style="15" customWidth="1"/>
    <col min="8707" max="8707" width="17.6640625" style="15" customWidth="1"/>
    <col min="8708" max="8708" width="19.44140625" style="15" customWidth="1"/>
    <col min="8709" max="8709" width="13.88671875" style="15" customWidth="1"/>
    <col min="8710" max="8961" width="8.33203125" style="15"/>
    <col min="8962" max="8962" width="38.5546875" style="15" customWidth="1"/>
    <col min="8963" max="8963" width="17.6640625" style="15" customWidth="1"/>
    <col min="8964" max="8964" width="19.44140625" style="15" customWidth="1"/>
    <col min="8965" max="8965" width="13.88671875" style="15" customWidth="1"/>
    <col min="8966" max="9217" width="8.33203125" style="15"/>
    <col min="9218" max="9218" width="38.5546875" style="15" customWidth="1"/>
    <col min="9219" max="9219" width="17.6640625" style="15" customWidth="1"/>
    <col min="9220" max="9220" width="19.44140625" style="15" customWidth="1"/>
    <col min="9221" max="9221" width="13.88671875" style="15" customWidth="1"/>
    <col min="9222" max="9473" width="8.33203125" style="15"/>
    <col min="9474" max="9474" width="38.5546875" style="15" customWidth="1"/>
    <col min="9475" max="9475" width="17.6640625" style="15" customWidth="1"/>
    <col min="9476" max="9476" width="19.44140625" style="15" customWidth="1"/>
    <col min="9477" max="9477" width="13.88671875" style="15" customWidth="1"/>
    <col min="9478" max="9729" width="8.33203125" style="15"/>
    <col min="9730" max="9730" width="38.5546875" style="15" customWidth="1"/>
    <col min="9731" max="9731" width="17.6640625" style="15" customWidth="1"/>
    <col min="9732" max="9732" width="19.44140625" style="15" customWidth="1"/>
    <col min="9733" max="9733" width="13.88671875" style="15" customWidth="1"/>
    <col min="9734" max="9985" width="8.33203125" style="15"/>
    <col min="9986" max="9986" width="38.5546875" style="15" customWidth="1"/>
    <col min="9987" max="9987" width="17.6640625" style="15" customWidth="1"/>
    <col min="9988" max="9988" width="19.44140625" style="15" customWidth="1"/>
    <col min="9989" max="9989" width="13.88671875" style="15" customWidth="1"/>
    <col min="9990" max="10241" width="8.33203125" style="15"/>
    <col min="10242" max="10242" width="38.5546875" style="15" customWidth="1"/>
    <col min="10243" max="10243" width="17.6640625" style="15" customWidth="1"/>
    <col min="10244" max="10244" width="19.44140625" style="15" customWidth="1"/>
    <col min="10245" max="10245" width="13.88671875" style="15" customWidth="1"/>
    <col min="10246" max="10497" width="8.33203125" style="15"/>
    <col min="10498" max="10498" width="38.5546875" style="15" customWidth="1"/>
    <col min="10499" max="10499" width="17.6640625" style="15" customWidth="1"/>
    <col min="10500" max="10500" width="19.44140625" style="15" customWidth="1"/>
    <col min="10501" max="10501" width="13.88671875" style="15" customWidth="1"/>
    <col min="10502" max="10753" width="8.33203125" style="15"/>
    <col min="10754" max="10754" width="38.5546875" style="15" customWidth="1"/>
    <col min="10755" max="10755" width="17.6640625" style="15" customWidth="1"/>
    <col min="10756" max="10756" width="19.44140625" style="15" customWidth="1"/>
    <col min="10757" max="10757" width="13.88671875" style="15" customWidth="1"/>
    <col min="10758" max="11009" width="8.33203125" style="15"/>
    <col min="11010" max="11010" width="38.5546875" style="15" customWidth="1"/>
    <col min="11011" max="11011" width="17.6640625" style="15" customWidth="1"/>
    <col min="11012" max="11012" width="19.44140625" style="15" customWidth="1"/>
    <col min="11013" max="11013" width="13.88671875" style="15" customWidth="1"/>
    <col min="11014" max="11265" width="8.33203125" style="15"/>
    <col min="11266" max="11266" width="38.5546875" style="15" customWidth="1"/>
    <col min="11267" max="11267" width="17.6640625" style="15" customWidth="1"/>
    <col min="11268" max="11268" width="19.44140625" style="15" customWidth="1"/>
    <col min="11269" max="11269" width="13.88671875" style="15" customWidth="1"/>
    <col min="11270" max="11521" width="8.33203125" style="15"/>
    <col min="11522" max="11522" width="38.5546875" style="15" customWidth="1"/>
    <col min="11523" max="11523" width="17.6640625" style="15" customWidth="1"/>
    <col min="11524" max="11524" width="19.44140625" style="15" customWidth="1"/>
    <col min="11525" max="11525" width="13.88671875" style="15" customWidth="1"/>
    <col min="11526" max="11777" width="8.33203125" style="15"/>
    <col min="11778" max="11778" width="38.5546875" style="15" customWidth="1"/>
    <col min="11779" max="11779" width="17.6640625" style="15" customWidth="1"/>
    <col min="11780" max="11780" width="19.44140625" style="15" customWidth="1"/>
    <col min="11781" max="11781" width="13.88671875" style="15" customWidth="1"/>
    <col min="11782" max="12033" width="8.33203125" style="15"/>
    <col min="12034" max="12034" width="38.5546875" style="15" customWidth="1"/>
    <col min="12035" max="12035" width="17.6640625" style="15" customWidth="1"/>
    <col min="12036" max="12036" width="19.44140625" style="15" customWidth="1"/>
    <col min="12037" max="12037" width="13.88671875" style="15" customWidth="1"/>
    <col min="12038" max="12289" width="8.33203125" style="15"/>
    <col min="12290" max="12290" width="38.5546875" style="15" customWidth="1"/>
    <col min="12291" max="12291" width="17.6640625" style="15" customWidth="1"/>
    <col min="12292" max="12292" width="19.44140625" style="15" customWidth="1"/>
    <col min="12293" max="12293" width="13.88671875" style="15" customWidth="1"/>
    <col min="12294" max="12545" width="8.33203125" style="15"/>
    <col min="12546" max="12546" width="38.5546875" style="15" customWidth="1"/>
    <col min="12547" max="12547" width="17.6640625" style="15" customWidth="1"/>
    <col min="12548" max="12548" width="19.44140625" style="15" customWidth="1"/>
    <col min="12549" max="12549" width="13.88671875" style="15" customWidth="1"/>
    <col min="12550" max="12801" width="8.33203125" style="15"/>
    <col min="12802" max="12802" width="38.5546875" style="15" customWidth="1"/>
    <col min="12803" max="12803" width="17.6640625" style="15" customWidth="1"/>
    <col min="12804" max="12804" width="19.44140625" style="15" customWidth="1"/>
    <col min="12805" max="12805" width="13.88671875" style="15" customWidth="1"/>
    <col min="12806" max="13057" width="8.33203125" style="15"/>
    <col min="13058" max="13058" width="38.5546875" style="15" customWidth="1"/>
    <col min="13059" max="13059" width="17.6640625" style="15" customWidth="1"/>
    <col min="13060" max="13060" width="19.44140625" style="15" customWidth="1"/>
    <col min="13061" max="13061" width="13.88671875" style="15" customWidth="1"/>
    <col min="13062" max="13313" width="8.33203125" style="15"/>
    <col min="13314" max="13314" width="38.5546875" style="15" customWidth="1"/>
    <col min="13315" max="13315" width="17.6640625" style="15" customWidth="1"/>
    <col min="13316" max="13316" width="19.44140625" style="15" customWidth="1"/>
    <col min="13317" max="13317" width="13.88671875" style="15" customWidth="1"/>
    <col min="13318" max="13569" width="8.33203125" style="15"/>
    <col min="13570" max="13570" width="38.5546875" style="15" customWidth="1"/>
    <col min="13571" max="13571" width="17.6640625" style="15" customWidth="1"/>
    <col min="13572" max="13572" width="19.44140625" style="15" customWidth="1"/>
    <col min="13573" max="13573" width="13.88671875" style="15" customWidth="1"/>
    <col min="13574" max="13825" width="8.33203125" style="15"/>
    <col min="13826" max="13826" width="38.5546875" style="15" customWidth="1"/>
    <col min="13827" max="13827" width="17.6640625" style="15" customWidth="1"/>
    <col min="13828" max="13828" width="19.44140625" style="15" customWidth="1"/>
    <col min="13829" max="13829" width="13.88671875" style="15" customWidth="1"/>
    <col min="13830" max="14081" width="8.33203125" style="15"/>
    <col min="14082" max="14082" width="38.5546875" style="15" customWidth="1"/>
    <col min="14083" max="14083" width="17.6640625" style="15" customWidth="1"/>
    <col min="14084" max="14084" width="19.44140625" style="15" customWidth="1"/>
    <col min="14085" max="14085" width="13.88671875" style="15" customWidth="1"/>
    <col min="14086" max="14337" width="8.33203125" style="15"/>
    <col min="14338" max="14338" width="38.5546875" style="15" customWidth="1"/>
    <col min="14339" max="14339" width="17.6640625" style="15" customWidth="1"/>
    <col min="14340" max="14340" width="19.44140625" style="15" customWidth="1"/>
    <col min="14341" max="14341" width="13.88671875" style="15" customWidth="1"/>
    <col min="14342" max="14593" width="8.33203125" style="15"/>
    <col min="14594" max="14594" width="38.5546875" style="15" customWidth="1"/>
    <col min="14595" max="14595" width="17.6640625" style="15" customWidth="1"/>
    <col min="14596" max="14596" width="19.44140625" style="15" customWidth="1"/>
    <col min="14597" max="14597" width="13.88671875" style="15" customWidth="1"/>
    <col min="14598" max="14849" width="8.33203125" style="15"/>
    <col min="14850" max="14850" width="38.5546875" style="15" customWidth="1"/>
    <col min="14851" max="14851" width="17.6640625" style="15" customWidth="1"/>
    <col min="14852" max="14852" width="19.44140625" style="15" customWidth="1"/>
    <col min="14853" max="14853" width="13.88671875" style="15" customWidth="1"/>
    <col min="14854" max="15105" width="8.33203125" style="15"/>
    <col min="15106" max="15106" width="38.5546875" style="15" customWidth="1"/>
    <col min="15107" max="15107" width="17.6640625" style="15" customWidth="1"/>
    <col min="15108" max="15108" width="19.44140625" style="15" customWidth="1"/>
    <col min="15109" max="15109" width="13.88671875" style="15" customWidth="1"/>
    <col min="15110" max="15361" width="8.33203125" style="15"/>
    <col min="15362" max="15362" width="38.5546875" style="15" customWidth="1"/>
    <col min="15363" max="15363" width="17.6640625" style="15" customWidth="1"/>
    <col min="15364" max="15364" width="19.44140625" style="15" customWidth="1"/>
    <col min="15365" max="15365" width="13.88671875" style="15" customWidth="1"/>
    <col min="15366" max="15617" width="8.33203125" style="15"/>
    <col min="15618" max="15618" width="38.5546875" style="15" customWidth="1"/>
    <col min="15619" max="15619" width="17.6640625" style="15" customWidth="1"/>
    <col min="15620" max="15620" width="19.44140625" style="15" customWidth="1"/>
    <col min="15621" max="15621" width="13.88671875" style="15" customWidth="1"/>
    <col min="15622" max="15873" width="8.33203125" style="15"/>
    <col min="15874" max="15874" width="38.5546875" style="15" customWidth="1"/>
    <col min="15875" max="15875" width="17.6640625" style="15" customWidth="1"/>
    <col min="15876" max="15876" width="19.44140625" style="15" customWidth="1"/>
    <col min="15877" max="15877" width="13.88671875" style="15" customWidth="1"/>
    <col min="15878" max="16129" width="8.33203125" style="15"/>
    <col min="16130" max="16130" width="38.5546875" style="15" customWidth="1"/>
    <col min="16131" max="16131" width="17.6640625" style="15" customWidth="1"/>
    <col min="16132" max="16132" width="19.44140625" style="15" customWidth="1"/>
    <col min="16133" max="16133" width="13.88671875" style="15" customWidth="1"/>
    <col min="16134" max="16384" width="8.33203125" style="15"/>
  </cols>
  <sheetData>
    <row r="1" spans="2:6" ht="24" customHeight="1">
      <c r="E1" s="17" t="s">
        <v>296</v>
      </c>
    </row>
    <row r="2" spans="2:6" ht="46.95" customHeight="1">
      <c r="B2" s="149" t="s">
        <v>521</v>
      </c>
      <c r="C2" s="149"/>
      <c r="D2" s="149"/>
      <c r="E2" s="150"/>
    </row>
    <row r="3" spans="2:6" s="13" customFormat="1" ht="25.05" customHeight="1">
      <c r="B3" s="18" t="s">
        <v>667</v>
      </c>
      <c r="C3" s="19"/>
      <c r="D3" s="19"/>
      <c r="E3" s="20" t="s">
        <v>34</v>
      </c>
      <c r="F3" s="21"/>
    </row>
    <row r="4" spans="2:6" s="13" customFormat="1" ht="24" customHeight="1">
      <c r="B4" s="22" t="s">
        <v>522</v>
      </c>
      <c r="C4" s="22" t="s">
        <v>523</v>
      </c>
      <c r="D4" s="22" t="s">
        <v>524</v>
      </c>
      <c r="E4" s="23" t="s">
        <v>525</v>
      </c>
    </row>
    <row r="5" spans="2:6" s="14" customFormat="1" ht="24" customHeight="1">
      <c r="B5" s="24" t="s">
        <v>526</v>
      </c>
      <c r="C5" s="24"/>
      <c r="D5" s="25"/>
      <c r="E5" s="26"/>
    </row>
    <row r="6" spans="2:6" s="14" customFormat="1" ht="24" customHeight="1">
      <c r="B6" s="24" t="s">
        <v>527</v>
      </c>
      <c r="C6" s="22">
        <v>1</v>
      </c>
      <c r="D6" s="111">
        <f>D10+D18</f>
        <v>177</v>
      </c>
      <c r="E6" s="112">
        <f>E7+E20</f>
        <v>45.991</v>
      </c>
    </row>
    <row r="7" spans="2:6" s="14" customFormat="1" ht="24" customHeight="1">
      <c r="B7" s="27" t="s">
        <v>528</v>
      </c>
      <c r="C7" s="22">
        <v>2</v>
      </c>
      <c r="D7" s="111"/>
      <c r="E7" s="112">
        <f>SUM(E8,E10,E13,E15,E17:E18)</f>
        <v>45.991</v>
      </c>
    </row>
    <row r="8" spans="2:6" s="13" customFormat="1" ht="24" customHeight="1">
      <c r="B8" s="28" t="s">
        <v>529</v>
      </c>
      <c r="C8" s="22">
        <v>3</v>
      </c>
      <c r="D8" s="113"/>
      <c r="E8" s="114">
        <v>0</v>
      </c>
    </row>
    <row r="9" spans="2:6" s="13" customFormat="1" ht="24" customHeight="1">
      <c r="B9" s="28" t="s">
        <v>530</v>
      </c>
      <c r="C9" s="22">
        <v>4</v>
      </c>
      <c r="D9" s="113"/>
      <c r="E9" s="114">
        <v>0</v>
      </c>
    </row>
    <row r="10" spans="2:6" s="13" customFormat="1" ht="24" customHeight="1">
      <c r="B10" s="28" t="s">
        <v>531</v>
      </c>
      <c r="C10" s="22">
        <v>5</v>
      </c>
      <c r="D10" s="113">
        <v>78</v>
      </c>
      <c r="E10" s="114">
        <v>38.7819</v>
      </c>
    </row>
    <row r="11" spans="2:6" s="13" customFormat="1" ht="24" customHeight="1">
      <c r="B11" s="28" t="s">
        <v>532</v>
      </c>
      <c r="C11" s="22">
        <v>6</v>
      </c>
      <c r="D11" s="113"/>
      <c r="E11" s="114">
        <v>0</v>
      </c>
    </row>
    <row r="12" spans="2:6" s="13" customFormat="1" ht="24" customHeight="1">
      <c r="B12" s="28" t="s">
        <v>533</v>
      </c>
      <c r="C12" s="22">
        <v>7</v>
      </c>
      <c r="D12" s="113"/>
      <c r="E12" s="114">
        <v>0</v>
      </c>
    </row>
    <row r="13" spans="2:6" s="13" customFormat="1" ht="24" customHeight="1">
      <c r="B13" s="28" t="s">
        <v>534</v>
      </c>
      <c r="C13" s="22">
        <v>8</v>
      </c>
      <c r="D13" s="113"/>
      <c r="E13" s="114">
        <v>0</v>
      </c>
    </row>
    <row r="14" spans="2:6" s="13" customFormat="1" ht="24" customHeight="1">
      <c r="B14" s="28" t="s">
        <v>535</v>
      </c>
      <c r="C14" s="22">
        <v>9</v>
      </c>
      <c r="D14" s="113"/>
      <c r="E14" s="114">
        <v>0</v>
      </c>
    </row>
    <row r="15" spans="2:6" s="13" customFormat="1" ht="24" customHeight="1">
      <c r="B15" s="28" t="s">
        <v>536</v>
      </c>
      <c r="C15" s="22">
        <v>10</v>
      </c>
      <c r="D15" s="113"/>
      <c r="E15" s="114">
        <v>0</v>
      </c>
    </row>
    <row r="16" spans="2:6" s="13" customFormat="1" ht="24" customHeight="1">
      <c r="B16" s="28" t="s">
        <v>537</v>
      </c>
      <c r="C16" s="22">
        <v>11</v>
      </c>
      <c r="D16" s="113"/>
      <c r="E16" s="114">
        <v>0</v>
      </c>
    </row>
    <row r="17" spans="2:5" s="13" customFormat="1" ht="24" customHeight="1">
      <c r="B17" s="28" t="s">
        <v>538</v>
      </c>
      <c r="C17" s="22">
        <v>12</v>
      </c>
      <c r="D17" s="113"/>
      <c r="E17" s="114">
        <v>0</v>
      </c>
    </row>
    <row r="18" spans="2:5" s="13" customFormat="1" ht="24" customHeight="1">
      <c r="B18" s="28" t="s">
        <v>539</v>
      </c>
      <c r="C18" s="22">
        <v>13</v>
      </c>
      <c r="D18" s="113">
        <v>99</v>
      </c>
      <c r="E18" s="114">
        <v>7.2091000000000003</v>
      </c>
    </row>
    <row r="19" spans="2:5" s="13" customFormat="1" ht="24" customHeight="1">
      <c r="B19" s="29" t="s">
        <v>540</v>
      </c>
      <c r="C19" s="30">
        <v>14</v>
      </c>
      <c r="D19" s="115">
        <v>99</v>
      </c>
      <c r="E19" s="116">
        <v>7.2091000000000003</v>
      </c>
    </row>
    <row r="20" spans="2:5" s="13" customFormat="1" ht="24" customHeight="1">
      <c r="B20" s="31" t="s">
        <v>541</v>
      </c>
      <c r="C20" s="32">
        <v>15</v>
      </c>
      <c r="D20" s="117"/>
      <c r="E20" s="118">
        <v>0</v>
      </c>
    </row>
  </sheetData>
  <mergeCells count="1">
    <mergeCell ref="B2:E2"/>
  </mergeCells>
  <phoneticPr fontId="25" type="noConversion"/>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43"/>
  <sheetViews>
    <sheetView tabSelected="1" workbookViewId="0">
      <selection activeCell="E5" sqref="E5:E7"/>
    </sheetView>
  </sheetViews>
  <sheetFormatPr defaultColWidth="9.77734375" defaultRowHeight="14.4"/>
  <cols>
    <col min="1" max="1" width="5" style="3" customWidth="1"/>
    <col min="2" max="2" width="4.6640625" style="3" customWidth="1"/>
    <col min="3" max="3" width="5.5546875" style="3" customWidth="1"/>
    <col min="4" max="4" width="12.88671875" style="4" customWidth="1"/>
    <col min="5" max="5" width="35.109375" style="4" customWidth="1"/>
    <col min="6" max="6" width="24.77734375" style="4" customWidth="1"/>
    <col min="7" max="7" width="13.33203125" style="5" customWidth="1"/>
    <col min="8" max="8" width="7.109375" style="4" customWidth="1"/>
    <col min="9" max="10" width="9.5546875" style="4" bestFit="1" customWidth="1"/>
    <col min="11" max="11" width="7.5546875" style="4" customWidth="1"/>
    <col min="12" max="12" width="8.5546875" style="4" customWidth="1"/>
    <col min="13" max="13" width="8" style="6" customWidth="1"/>
    <col min="14" max="14" width="14.21875" style="6" customWidth="1"/>
    <col min="15" max="16" width="11.109375" style="6" customWidth="1"/>
    <col min="17" max="17" width="13" style="4" customWidth="1"/>
    <col min="18" max="18" width="11.5546875" style="4" customWidth="1"/>
    <col min="19" max="19" width="11.21875" style="4" customWidth="1"/>
    <col min="20" max="20" width="10.44140625" style="4" customWidth="1"/>
    <col min="21" max="22" width="9" style="4" customWidth="1"/>
    <col min="23" max="23" width="10.33203125" style="4" customWidth="1"/>
    <col min="24" max="29" width="9" style="4" customWidth="1"/>
    <col min="30" max="30" width="12.33203125" style="4" customWidth="1"/>
    <col min="31" max="32" width="9.77734375" style="4" customWidth="1"/>
    <col min="33" max="16384" width="9.77734375" style="4"/>
  </cols>
  <sheetData>
    <row r="1" spans="1:32" s="1" customFormat="1" ht="16.350000000000001" customHeight="1">
      <c r="A1" s="7"/>
      <c r="B1" s="3"/>
      <c r="C1" s="3"/>
      <c r="D1" s="4"/>
      <c r="E1" s="4"/>
      <c r="F1" s="4"/>
      <c r="G1" s="5"/>
      <c r="H1" s="4"/>
      <c r="I1" s="4"/>
      <c r="J1" s="4"/>
      <c r="K1" s="4"/>
      <c r="L1" s="4"/>
      <c r="M1" s="6"/>
      <c r="N1" s="6"/>
      <c r="O1" s="6"/>
      <c r="P1" s="6"/>
      <c r="Q1" s="4"/>
      <c r="R1" s="4"/>
      <c r="S1" s="4"/>
      <c r="T1" s="4"/>
      <c r="U1" s="4"/>
      <c r="V1" s="4"/>
      <c r="W1" s="4"/>
      <c r="X1" s="4"/>
      <c r="Y1" s="4"/>
      <c r="Z1" s="4"/>
      <c r="AA1" s="4"/>
      <c r="AB1" s="4"/>
      <c r="AC1" s="4"/>
      <c r="AD1" s="12" t="s">
        <v>507</v>
      </c>
      <c r="AE1" s="4"/>
      <c r="AF1" s="4"/>
    </row>
    <row r="2" spans="1:32" s="1" customFormat="1" ht="43.95" customHeight="1">
      <c r="A2" s="154" t="s">
        <v>32</v>
      </c>
      <c r="B2" s="154"/>
      <c r="C2" s="154"/>
      <c r="D2" s="155"/>
      <c r="E2" s="155"/>
      <c r="F2" s="155"/>
      <c r="G2" s="155"/>
      <c r="H2" s="155"/>
      <c r="I2" s="155"/>
      <c r="J2" s="155"/>
      <c r="K2" s="155"/>
      <c r="L2" s="155"/>
      <c r="M2" s="156"/>
      <c r="N2" s="156"/>
      <c r="O2" s="156"/>
      <c r="P2" s="156"/>
      <c r="Q2" s="155"/>
      <c r="R2" s="155"/>
      <c r="S2" s="155"/>
      <c r="T2" s="155"/>
      <c r="U2" s="155"/>
      <c r="V2" s="155"/>
      <c r="W2" s="155"/>
      <c r="X2" s="155"/>
      <c r="Y2" s="155"/>
      <c r="Z2" s="155"/>
      <c r="AA2" s="155"/>
      <c r="AB2" s="155"/>
      <c r="AC2" s="155"/>
      <c r="AD2" s="155"/>
      <c r="AE2" s="4"/>
      <c r="AF2" s="4"/>
    </row>
    <row r="3" spans="1:32" s="1" customFormat="1" ht="21.6" customHeight="1">
      <c r="A3" s="157" t="s">
        <v>667</v>
      </c>
      <c r="B3" s="157"/>
      <c r="C3" s="157"/>
      <c r="D3" s="158"/>
      <c r="E3" s="158"/>
      <c r="F3" s="158"/>
      <c r="G3" s="158"/>
      <c r="H3" s="158"/>
      <c r="I3" s="158"/>
      <c r="J3" s="158"/>
      <c r="K3" s="158"/>
      <c r="L3" s="158"/>
      <c r="M3" s="159"/>
      <c r="N3" s="159"/>
      <c r="O3" s="159"/>
      <c r="P3" s="159"/>
      <c r="Q3" s="158"/>
      <c r="R3" s="158"/>
      <c r="S3" s="158"/>
      <c r="T3" s="158"/>
      <c r="U3" s="158"/>
      <c r="V3" s="158"/>
      <c r="W3" s="158"/>
      <c r="X3" s="158"/>
      <c r="Y3" s="158"/>
      <c r="Z3" s="158"/>
      <c r="AA3" s="158"/>
      <c r="AB3" s="158"/>
      <c r="AC3" s="158"/>
      <c r="AD3" s="158"/>
      <c r="AE3" s="4"/>
      <c r="AF3" s="4"/>
    </row>
    <row r="4" spans="1:32" s="1" customFormat="1" ht="21.6" customHeight="1">
      <c r="A4" s="157"/>
      <c r="B4" s="157"/>
      <c r="C4" s="157"/>
      <c r="D4" s="158"/>
      <c r="E4" s="158"/>
      <c r="F4" s="4"/>
      <c r="G4" s="5"/>
      <c r="H4" s="4"/>
      <c r="I4" s="4"/>
      <c r="J4" s="4"/>
      <c r="K4" s="4"/>
      <c r="L4" s="4"/>
      <c r="M4" s="6"/>
      <c r="N4" s="6"/>
      <c r="O4" s="6"/>
      <c r="P4" s="6"/>
      <c r="Q4" s="4"/>
      <c r="R4" s="4"/>
      <c r="S4" s="4"/>
      <c r="T4" s="4"/>
      <c r="U4" s="4"/>
      <c r="V4" s="4"/>
      <c r="W4" s="4"/>
      <c r="X4" s="4"/>
      <c r="Y4" s="4"/>
      <c r="Z4" s="4"/>
      <c r="AA4" s="4"/>
      <c r="AB4" s="160" t="s">
        <v>34</v>
      </c>
      <c r="AC4" s="160"/>
      <c r="AD4" s="160"/>
      <c r="AE4" s="4"/>
      <c r="AF4" s="4"/>
    </row>
    <row r="5" spans="1:32" s="1" customFormat="1" ht="34.5" customHeight="1">
      <c r="A5" s="153" t="s">
        <v>160</v>
      </c>
      <c r="B5" s="153"/>
      <c r="C5" s="153"/>
      <c r="D5" s="151" t="s">
        <v>216</v>
      </c>
      <c r="E5" s="151" t="s">
        <v>404</v>
      </c>
      <c r="F5" s="151" t="s">
        <v>542</v>
      </c>
      <c r="G5" s="151" t="s">
        <v>543</v>
      </c>
      <c r="H5" s="151" t="s">
        <v>544</v>
      </c>
      <c r="I5" s="151" t="s">
        <v>545</v>
      </c>
      <c r="J5" s="151" t="s">
        <v>546</v>
      </c>
      <c r="K5" s="151" t="s">
        <v>547</v>
      </c>
      <c r="L5" s="151" t="s">
        <v>515</v>
      </c>
      <c r="M5" s="152" t="s">
        <v>548</v>
      </c>
      <c r="N5" s="152" t="s">
        <v>549</v>
      </c>
      <c r="O5" s="152"/>
      <c r="P5" s="152"/>
      <c r="Q5" s="151"/>
      <c r="R5" s="151"/>
      <c r="S5" s="151"/>
      <c r="T5" s="151"/>
      <c r="U5" s="151"/>
      <c r="V5" s="151"/>
      <c r="W5" s="151"/>
      <c r="X5" s="151"/>
      <c r="Y5" s="151"/>
      <c r="Z5" s="151"/>
      <c r="AA5" s="151"/>
      <c r="AB5" s="151"/>
      <c r="AC5" s="151"/>
      <c r="AD5" s="151" t="s">
        <v>452</v>
      </c>
      <c r="AE5" s="4"/>
      <c r="AF5" s="4"/>
    </row>
    <row r="6" spans="1:32" s="1" customFormat="1" ht="35.4" customHeight="1">
      <c r="A6" s="153" t="s">
        <v>168</v>
      </c>
      <c r="B6" s="153" t="s">
        <v>169</v>
      </c>
      <c r="C6" s="153" t="s">
        <v>170</v>
      </c>
      <c r="D6" s="151"/>
      <c r="E6" s="151"/>
      <c r="F6" s="151"/>
      <c r="G6" s="151"/>
      <c r="H6" s="151"/>
      <c r="I6" s="151"/>
      <c r="J6" s="151"/>
      <c r="K6" s="151"/>
      <c r="L6" s="151"/>
      <c r="M6" s="152"/>
      <c r="N6" s="152" t="s">
        <v>360</v>
      </c>
      <c r="O6" s="152" t="s">
        <v>550</v>
      </c>
      <c r="P6" s="152"/>
      <c r="Q6" s="151"/>
      <c r="R6" s="151" t="s">
        <v>513</v>
      </c>
      <c r="S6" s="151" t="s">
        <v>144</v>
      </c>
      <c r="T6" s="151" t="s">
        <v>551</v>
      </c>
      <c r="U6" s="151" t="s">
        <v>552</v>
      </c>
      <c r="V6" s="151"/>
      <c r="W6" s="151"/>
      <c r="X6" s="151" t="s">
        <v>148</v>
      </c>
      <c r="Y6" s="151" t="s">
        <v>149</v>
      </c>
      <c r="Z6" s="151" t="s">
        <v>150</v>
      </c>
      <c r="AA6" s="151" t="s">
        <v>151</v>
      </c>
      <c r="AB6" s="151" t="s">
        <v>152</v>
      </c>
      <c r="AC6" s="151" t="s">
        <v>131</v>
      </c>
      <c r="AD6" s="151"/>
      <c r="AE6" s="4"/>
      <c r="AF6" s="4"/>
    </row>
    <row r="7" spans="1:32" s="1" customFormat="1" ht="41.4" customHeight="1">
      <c r="A7" s="153"/>
      <c r="B7" s="153"/>
      <c r="C7" s="153"/>
      <c r="D7" s="151"/>
      <c r="E7" s="151"/>
      <c r="F7" s="151"/>
      <c r="G7" s="151"/>
      <c r="H7" s="151"/>
      <c r="I7" s="151"/>
      <c r="J7" s="151"/>
      <c r="K7" s="151"/>
      <c r="L7" s="151"/>
      <c r="M7" s="152"/>
      <c r="N7" s="152"/>
      <c r="O7" s="10" t="s">
        <v>553</v>
      </c>
      <c r="P7" s="10" t="s">
        <v>432</v>
      </c>
      <c r="Q7" s="9" t="s">
        <v>554</v>
      </c>
      <c r="R7" s="151"/>
      <c r="S7" s="151"/>
      <c r="T7" s="151"/>
      <c r="U7" s="9" t="s">
        <v>154</v>
      </c>
      <c r="V7" s="9" t="s">
        <v>155</v>
      </c>
      <c r="W7" s="9" t="s">
        <v>156</v>
      </c>
      <c r="X7" s="151"/>
      <c r="Y7" s="151"/>
      <c r="Z7" s="151"/>
      <c r="AA7" s="151"/>
      <c r="AB7" s="151"/>
      <c r="AC7" s="151"/>
      <c r="AD7" s="151"/>
      <c r="AE7" s="4"/>
      <c r="AF7" s="4"/>
    </row>
    <row r="8" spans="1:32" s="2" customFormat="1" ht="28.5" customHeight="1">
      <c r="A8" s="8"/>
      <c r="B8" s="8"/>
      <c r="C8" s="8"/>
      <c r="D8" s="9"/>
      <c r="E8" s="9" t="s">
        <v>139</v>
      </c>
      <c r="F8" s="9"/>
      <c r="G8" s="9"/>
      <c r="H8" s="9"/>
      <c r="I8" s="9"/>
      <c r="J8" s="9"/>
      <c r="K8" s="9"/>
      <c r="L8" s="9"/>
      <c r="M8" s="108">
        <f t="shared" ref="M8:P8" si="0">SUM(M9:M43)</f>
        <v>160.19999999999999</v>
      </c>
      <c r="N8" s="108">
        <f t="shared" si="0"/>
        <v>160.19999999999999</v>
      </c>
      <c r="O8" s="108">
        <f t="shared" si="0"/>
        <v>160.19999999999999</v>
      </c>
      <c r="P8" s="108">
        <f t="shared" si="0"/>
        <v>160.19999999999999</v>
      </c>
      <c r="Q8" s="11"/>
      <c r="R8" s="11"/>
      <c r="S8" s="11"/>
      <c r="T8" s="11"/>
      <c r="U8" s="11"/>
      <c r="V8" s="11"/>
      <c r="W8" s="11"/>
      <c r="X8" s="11"/>
      <c r="Y8" s="11"/>
      <c r="Z8" s="11"/>
      <c r="AA8" s="11"/>
      <c r="AB8" s="11"/>
      <c r="AC8" s="11"/>
      <c r="AD8" s="9"/>
    </row>
    <row r="9" spans="1:32" s="2" customFormat="1" ht="26.7" customHeight="1">
      <c r="A9" s="109" t="s">
        <v>171</v>
      </c>
      <c r="B9" s="109" t="s">
        <v>173</v>
      </c>
      <c r="C9" s="109" t="s">
        <v>203</v>
      </c>
      <c r="D9" s="110" t="s">
        <v>453</v>
      </c>
      <c r="E9" s="110" t="s">
        <v>3</v>
      </c>
      <c r="F9" s="110" t="s">
        <v>555</v>
      </c>
      <c r="G9" s="110" t="s">
        <v>556</v>
      </c>
      <c r="H9" s="110" t="s">
        <v>557</v>
      </c>
      <c r="I9" s="110">
        <v>20230101</v>
      </c>
      <c r="J9" s="110">
        <v>20231231</v>
      </c>
      <c r="K9" s="9">
        <v>600</v>
      </c>
      <c r="L9" s="9" t="s">
        <v>558</v>
      </c>
      <c r="M9" s="108">
        <v>0.2</v>
      </c>
      <c r="N9" s="108">
        <v>0.2</v>
      </c>
      <c r="O9" s="108">
        <v>0.2</v>
      </c>
      <c r="P9" s="108">
        <v>0.2</v>
      </c>
      <c r="Q9" s="11"/>
      <c r="R9" s="11"/>
      <c r="S9" s="11"/>
      <c r="T9" s="11"/>
      <c r="U9" s="11"/>
      <c r="V9" s="11"/>
      <c r="W9" s="11"/>
      <c r="X9" s="11"/>
      <c r="Y9" s="11"/>
      <c r="Z9" s="11"/>
      <c r="AA9" s="11"/>
      <c r="AB9" s="11"/>
      <c r="AC9" s="11"/>
      <c r="AD9" s="9"/>
    </row>
    <row r="10" spans="1:32" s="2" customFormat="1" ht="26.7" customHeight="1">
      <c r="A10" s="109" t="s">
        <v>171</v>
      </c>
      <c r="B10" s="109" t="s">
        <v>173</v>
      </c>
      <c r="C10" s="109" t="s">
        <v>203</v>
      </c>
      <c r="D10" s="110" t="s">
        <v>453</v>
      </c>
      <c r="E10" s="110" t="s">
        <v>3</v>
      </c>
      <c r="F10" s="110" t="s">
        <v>559</v>
      </c>
      <c r="G10" s="110" t="s">
        <v>560</v>
      </c>
      <c r="H10" s="110" t="s">
        <v>557</v>
      </c>
      <c r="I10" s="110">
        <v>20230101</v>
      </c>
      <c r="J10" s="110">
        <v>20231231</v>
      </c>
      <c r="K10" s="9">
        <v>60</v>
      </c>
      <c r="L10" s="9" t="s">
        <v>561</v>
      </c>
      <c r="M10" s="108">
        <v>0.6</v>
      </c>
      <c r="N10" s="108">
        <v>0.6</v>
      </c>
      <c r="O10" s="108">
        <v>0.6</v>
      </c>
      <c r="P10" s="108">
        <v>0.6</v>
      </c>
      <c r="Q10" s="11"/>
      <c r="R10" s="11"/>
      <c r="S10" s="11"/>
      <c r="T10" s="11"/>
      <c r="U10" s="11"/>
      <c r="V10" s="11"/>
      <c r="W10" s="11"/>
      <c r="X10" s="11"/>
      <c r="Y10" s="11"/>
      <c r="Z10" s="11"/>
      <c r="AA10" s="11"/>
      <c r="AB10" s="11"/>
      <c r="AC10" s="11"/>
      <c r="AD10" s="9"/>
    </row>
    <row r="11" spans="1:32" s="2" customFormat="1" ht="26.7" customHeight="1">
      <c r="A11" s="109" t="s">
        <v>171</v>
      </c>
      <c r="B11" s="109" t="s">
        <v>173</v>
      </c>
      <c r="C11" s="109" t="s">
        <v>203</v>
      </c>
      <c r="D11" s="110" t="s">
        <v>453</v>
      </c>
      <c r="E11" s="110" t="s">
        <v>3</v>
      </c>
      <c r="F11" s="110" t="s">
        <v>562</v>
      </c>
      <c r="G11" s="110" t="s">
        <v>563</v>
      </c>
      <c r="H11" s="110" t="s">
        <v>557</v>
      </c>
      <c r="I11" s="110">
        <v>20230101</v>
      </c>
      <c r="J11" s="110">
        <v>20231231</v>
      </c>
      <c r="K11" s="9">
        <v>26</v>
      </c>
      <c r="L11" s="9" t="s">
        <v>564</v>
      </c>
      <c r="M11" s="108">
        <v>0.3</v>
      </c>
      <c r="N11" s="108">
        <v>0.3</v>
      </c>
      <c r="O11" s="108">
        <v>0.3</v>
      </c>
      <c r="P11" s="108">
        <v>0.3</v>
      </c>
      <c r="Q11" s="11"/>
      <c r="R11" s="11"/>
      <c r="S11" s="11"/>
      <c r="T11" s="11"/>
      <c r="U11" s="11"/>
      <c r="V11" s="11"/>
      <c r="W11" s="11"/>
      <c r="X11" s="11"/>
      <c r="Y11" s="11"/>
      <c r="Z11" s="11"/>
      <c r="AA11" s="11"/>
      <c r="AB11" s="11"/>
      <c r="AC11" s="11"/>
      <c r="AD11" s="9"/>
    </row>
    <row r="12" spans="1:32" s="2" customFormat="1" ht="26.7" customHeight="1">
      <c r="A12" s="109" t="s">
        <v>171</v>
      </c>
      <c r="B12" s="109" t="s">
        <v>173</v>
      </c>
      <c r="C12" s="109" t="s">
        <v>203</v>
      </c>
      <c r="D12" s="110" t="s">
        <v>453</v>
      </c>
      <c r="E12" s="110" t="s">
        <v>3</v>
      </c>
      <c r="F12" s="110" t="s">
        <v>565</v>
      </c>
      <c r="G12" s="110" t="s">
        <v>566</v>
      </c>
      <c r="H12" s="110" t="s">
        <v>557</v>
      </c>
      <c r="I12" s="110">
        <v>20230101</v>
      </c>
      <c r="J12" s="110">
        <v>20231231</v>
      </c>
      <c r="K12" s="9">
        <v>10</v>
      </c>
      <c r="L12" s="9" t="s">
        <v>567</v>
      </c>
      <c r="M12" s="108">
        <v>5</v>
      </c>
      <c r="N12" s="108">
        <v>5</v>
      </c>
      <c r="O12" s="108">
        <v>5</v>
      </c>
      <c r="P12" s="108">
        <v>5</v>
      </c>
      <c r="Q12" s="11"/>
      <c r="R12" s="11"/>
      <c r="S12" s="11"/>
      <c r="T12" s="11"/>
      <c r="U12" s="11"/>
      <c r="V12" s="11"/>
      <c r="W12" s="11"/>
      <c r="X12" s="11"/>
      <c r="Y12" s="11"/>
      <c r="Z12" s="11"/>
      <c r="AA12" s="11"/>
      <c r="AB12" s="11"/>
      <c r="AC12" s="11"/>
      <c r="AD12" s="9"/>
    </row>
    <row r="13" spans="1:32" s="2" customFormat="1" ht="26.7" customHeight="1">
      <c r="A13" s="109" t="s">
        <v>171</v>
      </c>
      <c r="B13" s="109" t="s">
        <v>173</v>
      </c>
      <c r="C13" s="109" t="s">
        <v>203</v>
      </c>
      <c r="D13" s="110" t="s">
        <v>453</v>
      </c>
      <c r="E13" s="110" t="s">
        <v>3</v>
      </c>
      <c r="F13" s="110" t="s">
        <v>568</v>
      </c>
      <c r="G13" s="110" t="s">
        <v>566</v>
      </c>
      <c r="H13" s="110" t="s">
        <v>557</v>
      </c>
      <c r="I13" s="110">
        <v>20230101</v>
      </c>
      <c r="J13" s="110">
        <v>20231231</v>
      </c>
      <c r="K13" s="9">
        <v>10</v>
      </c>
      <c r="L13" s="9" t="s">
        <v>567</v>
      </c>
      <c r="M13" s="108">
        <v>5</v>
      </c>
      <c r="N13" s="108">
        <v>5</v>
      </c>
      <c r="O13" s="108">
        <v>5</v>
      </c>
      <c r="P13" s="108">
        <v>5</v>
      </c>
      <c r="Q13" s="11"/>
      <c r="R13" s="11"/>
      <c r="S13" s="11"/>
      <c r="T13" s="11"/>
      <c r="U13" s="11"/>
      <c r="V13" s="11"/>
      <c r="W13" s="11"/>
      <c r="X13" s="11"/>
      <c r="Y13" s="11"/>
      <c r="Z13" s="11"/>
      <c r="AA13" s="11"/>
      <c r="AB13" s="11"/>
      <c r="AC13" s="11"/>
      <c r="AD13" s="9"/>
    </row>
    <row r="14" spans="1:32" s="2" customFormat="1" ht="26.7" customHeight="1">
      <c r="A14" s="109" t="s">
        <v>171</v>
      </c>
      <c r="B14" s="109" t="s">
        <v>173</v>
      </c>
      <c r="C14" s="109" t="s">
        <v>203</v>
      </c>
      <c r="D14" s="110" t="s">
        <v>453</v>
      </c>
      <c r="E14" s="110" t="s">
        <v>3</v>
      </c>
      <c r="F14" s="110" t="s">
        <v>569</v>
      </c>
      <c r="G14" s="110" t="s">
        <v>570</v>
      </c>
      <c r="H14" s="110" t="s">
        <v>557</v>
      </c>
      <c r="I14" s="110">
        <v>20230101</v>
      </c>
      <c r="J14" s="110">
        <v>20231231</v>
      </c>
      <c r="K14" s="9">
        <v>2</v>
      </c>
      <c r="L14" s="9" t="s">
        <v>567</v>
      </c>
      <c r="M14" s="108">
        <v>0.6</v>
      </c>
      <c r="N14" s="108">
        <v>0.6</v>
      </c>
      <c r="O14" s="108">
        <v>0.6</v>
      </c>
      <c r="P14" s="108">
        <v>0.6</v>
      </c>
      <c r="Q14" s="11"/>
      <c r="R14" s="11"/>
      <c r="S14" s="11"/>
      <c r="T14" s="11"/>
      <c r="U14" s="11"/>
      <c r="V14" s="11"/>
      <c r="W14" s="11"/>
      <c r="X14" s="11"/>
      <c r="Y14" s="11"/>
      <c r="Z14" s="11"/>
      <c r="AA14" s="11"/>
      <c r="AB14" s="11"/>
      <c r="AC14" s="11"/>
      <c r="AD14" s="9"/>
    </row>
    <row r="15" spans="1:32" s="2" customFormat="1" ht="26.7" customHeight="1">
      <c r="A15" s="109" t="s">
        <v>171</v>
      </c>
      <c r="B15" s="109" t="s">
        <v>173</v>
      </c>
      <c r="C15" s="109" t="s">
        <v>203</v>
      </c>
      <c r="D15" s="110" t="s">
        <v>453</v>
      </c>
      <c r="E15" s="110" t="s">
        <v>3</v>
      </c>
      <c r="F15" s="110" t="s">
        <v>571</v>
      </c>
      <c r="G15" s="110" t="s">
        <v>572</v>
      </c>
      <c r="H15" s="110" t="s">
        <v>557</v>
      </c>
      <c r="I15" s="110">
        <v>20230101</v>
      </c>
      <c r="J15" s="110">
        <v>20231231</v>
      </c>
      <c r="K15" s="9">
        <v>1</v>
      </c>
      <c r="L15" s="9" t="s">
        <v>573</v>
      </c>
      <c r="M15" s="108">
        <v>0.1</v>
      </c>
      <c r="N15" s="108">
        <v>0.1</v>
      </c>
      <c r="O15" s="108">
        <v>0.1</v>
      </c>
      <c r="P15" s="108">
        <v>0.1</v>
      </c>
      <c r="Q15" s="11"/>
      <c r="R15" s="11"/>
      <c r="S15" s="11"/>
      <c r="T15" s="11"/>
      <c r="U15" s="11"/>
      <c r="V15" s="11"/>
      <c r="W15" s="11"/>
      <c r="X15" s="11"/>
      <c r="Y15" s="11"/>
      <c r="Z15" s="11"/>
      <c r="AA15" s="11"/>
      <c r="AB15" s="11"/>
      <c r="AC15" s="11"/>
      <c r="AD15" s="9"/>
    </row>
    <row r="16" spans="1:32" s="2" customFormat="1" ht="26.7" customHeight="1">
      <c r="A16" s="109" t="s">
        <v>171</v>
      </c>
      <c r="B16" s="109" t="s">
        <v>173</v>
      </c>
      <c r="C16" s="109" t="s">
        <v>203</v>
      </c>
      <c r="D16" s="110" t="s">
        <v>453</v>
      </c>
      <c r="E16" s="110" t="s">
        <v>3</v>
      </c>
      <c r="F16" s="110" t="s">
        <v>574</v>
      </c>
      <c r="G16" s="110" t="s">
        <v>575</v>
      </c>
      <c r="H16" s="110" t="s">
        <v>557</v>
      </c>
      <c r="I16" s="110">
        <v>20230101</v>
      </c>
      <c r="J16" s="110">
        <v>20231231</v>
      </c>
      <c r="K16" s="9">
        <v>1</v>
      </c>
      <c r="L16" s="9" t="s">
        <v>576</v>
      </c>
      <c r="M16" s="108">
        <v>1</v>
      </c>
      <c r="N16" s="108">
        <v>1</v>
      </c>
      <c r="O16" s="108">
        <v>1</v>
      </c>
      <c r="P16" s="108">
        <v>1</v>
      </c>
      <c r="Q16" s="11"/>
      <c r="R16" s="11"/>
      <c r="S16" s="11"/>
      <c r="T16" s="11"/>
      <c r="U16" s="11"/>
      <c r="V16" s="11"/>
      <c r="W16" s="11"/>
      <c r="X16" s="11"/>
      <c r="Y16" s="11"/>
      <c r="Z16" s="11"/>
      <c r="AA16" s="11"/>
      <c r="AB16" s="11"/>
      <c r="AC16" s="11"/>
      <c r="AD16" s="9"/>
    </row>
    <row r="17" spans="1:30" s="2" customFormat="1" ht="26.7" customHeight="1">
      <c r="A17" s="109" t="s">
        <v>171</v>
      </c>
      <c r="B17" s="109" t="s">
        <v>173</v>
      </c>
      <c r="C17" s="109" t="s">
        <v>203</v>
      </c>
      <c r="D17" s="110" t="s">
        <v>453</v>
      </c>
      <c r="E17" s="110" t="s">
        <v>3</v>
      </c>
      <c r="F17" s="110" t="s">
        <v>577</v>
      </c>
      <c r="G17" s="110" t="s">
        <v>578</v>
      </c>
      <c r="H17" s="110" t="s">
        <v>557</v>
      </c>
      <c r="I17" s="110">
        <v>20230101</v>
      </c>
      <c r="J17" s="110">
        <v>20231231</v>
      </c>
      <c r="K17" s="9">
        <v>5</v>
      </c>
      <c r="L17" s="9" t="s">
        <v>567</v>
      </c>
      <c r="M17" s="108">
        <v>1</v>
      </c>
      <c r="N17" s="108">
        <v>1</v>
      </c>
      <c r="O17" s="108">
        <v>1</v>
      </c>
      <c r="P17" s="108">
        <v>1</v>
      </c>
      <c r="Q17" s="11"/>
      <c r="R17" s="11"/>
      <c r="S17" s="11"/>
      <c r="T17" s="11"/>
      <c r="U17" s="11"/>
      <c r="V17" s="11"/>
      <c r="W17" s="11"/>
      <c r="X17" s="11"/>
      <c r="Y17" s="11"/>
      <c r="Z17" s="11"/>
      <c r="AA17" s="11"/>
      <c r="AB17" s="11"/>
      <c r="AC17" s="11"/>
      <c r="AD17" s="9"/>
    </row>
    <row r="18" spans="1:30" s="2" customFormat="1" ht="26.7" customHeight="1">
      <c r="A18" s="109" t="s">
        <v>171</v>
      </c>
      <c r="B18" s="109" t="s">
        <v>173</v>
      </c>
      <c r="C18" s="109" t="s">
        <v>203</v>
      </c>
      <c r="D18" s="110" t="s">
        <v>453</v>
      </c>
      <c r="E18" s="110" t="s">
        <v>3</v>
      </c>
      <c r="F18" s="110" t="s">
        <v>579</v>
      </c>
      <c r="G18" s="110" t="s">
        <v>580</v>
      </c>
      <c r="H18" s="110" t="s">
        <v>557</v>
      </c>
      <c r="I18" s="110">
        <v>20230101</v>
      </c>
      <c r="J18" s="110">
        <v>20231231</v>
      </c>
      <c r="K18" s="9">
        <v>10</v>
      </c>
      <c r="L18" s="9" t="s">
        <v>573</v>
      </c>
      <c r="M18" s="108">
        <v>2</v>
      </c>
      <c r="N18" s="108">
        <v>2</v>
      </c>
      <c r="O18" s="108">
        <v>2</v>
      </c>
      <c r="P18" s="108">
        <v>2</v>
      </c>
      <c r="Q18" s="11"/>
      <c r="R18" s="11"/>
      <c r="S18" s="11"/>
      <c r="T18" s="11"/>
      <c r="U18" s="11"/>
      <c r="V18" s="11"/>
      <c r="W18" s="11"/>
      <c r="X18" s="11"/>
      <c r="Y18" s="11"/>
      <c r="Z18" s="11"/>
      <c r="AA18" s="11"/>
      <c r="AB18" s="11"/>
      <c r="AC18" s="11"/>
      <c r="AD18" s="9"/>
    </row>
    <row r="19" spans="1:30" s="2" customFormat="1" ht="26.7" customHeight="1">
      <c r="A19" s="109" t="s">
        <v>171</v>
      </c>
      <c r="B19" s="109" t="s">
        <v>173</v>
      </c>
      <c r="C19" s="109" t="s">
        <v>203</v>
      </c>
      <c r="D19" s="110" t="s">
        <v>453</v>
      </c>
      <c r="E19" s="110" t="s">
        <v>3</v>
      </c>
      <c r="F19" s="110" t="s">
        <v>581</v>
      </c>
      <c r="G19" s="110" t="s">
        <v>582</v>
      </c>
      <c r="H19" s="110" t="s">
        <v>557</v>
      </c>
      <c r="I19" s="110">
        <v>20230101</v>
      </c>
      <c r="J19" s="110">
        <v>20231231</v>
      </c>
      <c r="K19" s="9">
        <v>20</v>
      </c>
      <c r="L19" s="9" t="s">
        <v>573</v>
      </c>
      <c r="M19" s="108">
        <v>0.4</v>
      </c>
      <c r="N19" s="108">
        <v>0.4</v>
      </c>
      <c r="O19" s="108">
        <v>0.4</v>
      </c>
      <c r="P19" s="108">
        <v>0.4</v>
      </c>
      <c r="Q19" s="11"/>
      <c r="R19" s="11"/>
      <c r="S19" s="11"/>
      <c r="T19" s="11"/>
      <c r="U19" s="11"/>
      <c r="V19" s="11"/>
      <c r="W19" s="11"/>
      <c r="X19" s="11"/>
      <c r="Y19" s="11"/>
      <c r="Z19" s="11"/>
      <c r="AA19" s="11"/>
      <c r="AB19" s="11"/>
      <c r="AC19" s="11"/>
      <c r="AD19" s="9"/>
    </row>
    <row r="20" spans="1:30" s="2" customFormat="1" ht="26.7" customHeight="1">
      <c r="A20" s="109" t="s">
        <v>171</v>
      </c>
      <c r="B20" s="109" t="s">
        <v>173</v>
      </c>
      <c r="C20" s="109" t="s">
        <v>203</v>
      </c>
      <c r="D20" s="110" t="s">
        <v>453</v>
      </c>
      <c r="E20" s="110" t="s">
        <v>3</v>
      </c>
      <c r="F20" s="110" t="s">
        <v>583</v>
      </c>
      <c r="G20" s="110" t="s">
        <v>584</v>
      </c>
      <c r="H20" s="110" t="s">
        <v>557</v>
      </c>
      <c r="I20" s="110">
        <v>20230101</v>
      </c>
      <c r="J20" s="110">
        <v>20231231</v>
      </c>
      <c r="K20" s="9">
        <v>1</v>
      </c>
      <c r="L20" s="9" t="s">
        <v>576</v>
      </c>
      <c r="M20" s="108">
        <v>1</v>
      </c>
      <c r="N20" s="108">
        <v>1</v>
      </c>
      <c r="O20" s="108">
        <v>1</v>
      </c>
      <c r="P20" s="108">
        <v>1</v>
      </c>
      <c r="Q20" s="11"/>
      <c r="R20" s="11"/>
      <c r="S20" s="11"/>
      <c r="T20" s="11"/>
      <c r="U20" s="11"/>
      <c r="V20" s="11"/>
      <c r="W20" s="11"/>
      <c r="X20" s="11"/>
      <c r="Y20" s="11"/>
      <c r="Z20" s="11"/>
      <c r="AA20" s="11"/>
      <c r="AB20" s="11"/>
      <c r="AC20" s="11"/>
      <c r="AD20" s="9"/>
    </row>
    <row r="21" spans="1:30" s="2" customFormat="1" ht="26.7" customHeight="1">
      <c r="A21" s="109" t="s">
        <v>171</v>
      </c>
      <c r="B21" s="109" t="s">
        <v>173</v>
      </c>
      <c r="C21" s="109" t="s">
        <v>203</v>
      </c>
      <c r="D21" s="110" t="s">
        <v>453</v>
      </c>
      <c r="E21" s="110" t="s">
        <v>3</v>
      </c>
      <c r="F21" s="110" t="s">
        <v>585</v>
      </c>
      <c r="G21" s="110" t="s">
        <v>586</v>
      </c>
      <c r="H21" s="110" t="s">
        <v>557</v>
      </c>
      <c r="I21" s="110">
        <v>20230101</v>
      </c>
      <c r="J21" s="110">
        <v>20231231</v>
      </c>
      <c r="K21" s="9">
        <v>10</v>
      </c>
      <c r="L21" s="9" t="s">
        <v>587</v>
      </c>
      <c r="M21" s="108">
        <v>0.2</v>
      </c>
      <c r="N21" s="108">
        <v>0.2</v>
      </c>
      <c r="O21" s="108">
        <v>0.2</v>
      </c>
      <c r="P21" s="108">
        <v>0.2</v>
      </c>
      <c r="Q21" s="11"/>
      <c r="R21" s="11"/>
      <c r="S21" s="11"/>
      <c r="T21" s="11"/>
      <c r="U21" s="11"/>
      <c r="V21" s="11"/>
      <c r="W21" s="11"/>
      <c r="X21" s="11"/>
      <c r="Y21" s="11"/>
      <c r="Z21" s="11"/>
      <c r="AA21" s="11"/>
      <c r="AB21" s="11"/>
      <c r="AC21" s="11"/>
      <c r="AD21" s="9"/>
    </row>
    <row r="22" spans="1:30" s="2" customFormat="1" ht="26.7" customHeight="1">
      <c r="A22" s="109" t="s">
        <v>171</v>
      </c>
      <c r="B22" s="109" t="s">
        <v>173</v>
      </c>
      <c r="C22" s="109" t="s">
        <v>203</v>
      </c>
      <c r="D22" s="110" t="s">
        <v>453</v>
      </c>
      <c r="E22" s="110" t="s">
        <v>3</v>
      </c>
      <c r="F22" s="110" t="s">
        <v>588</v>
      </c>
      <c r="G22" s="110" t="s">
        <v>589</v>
      </c>
      <c r="H22" s="110" t="s">
        <v>557</v>
      </c>
      <c r="I22" s="110">
        <v>20230101</v>
      </c>
      <c r="J22" s="110">
        <v>20231231</v>
      </c>
      <c r="K22" s="9">
        <v>10</v>
      </c>
      <c r="L22" s="9" t="s">
        <v>561</v>
      </c>
      <c r="M22" s="108">
        <v>0.2</v>
      </c>
      <c r="N22" s="108">
        <v>0.2</v>
      </c>
      <c r="O22" s="108">
        <v>0.2</v>
      </c>
      <c r="P22" s="108">
        <v>0.2</v>
      </c>
      <c r="Q22" s="11"/>
      <c r="R22" s="11"/>
      <c r="S22" s="11"/>
      <c r="T22" s="11"/>
      <c r="U22" s="11"/>
      <c r="V22" s="11"/>
      <c r="W22" s="11"/>
      <c r="X22" s="11"/>
      <c r="Y22" s="11"/>
      <c r="Z22" s="11"/>
      <c r="AA22" s="11"/>
      <c r="AB22" s="11"/>
      <c r="AC22" s="11"/>
      <c r="AD22" s="9"/>
    </row>
    <row r="23" spans="1:30" s="2" customFormat="1" ht="26.7" customHeight="1">
      <c r="A23" s="109" t="s">
        <v>171</v>
      </c>
      <c r="B23" s="109" t="s">
        <v>173</v>
      </c>
      <c r="C23" s="109" t="s">
        <v>203</v>
      </c>
      <c r="D23" s="110" t="s">
        <v>453</v>
      </c>
      <c r="E23" s="110" t="s">
        <v>3</v>
      </c>
      <c r="F23" s="110" t="s">
        <v>590</v>
      </c>
      <c r="G23" s="110" t="s">
        <v>591</v>
      </c>
      <c r="H23" s="110" t="s">
        <v>557</v>
      </c>
      <c r="I23" s="110">
        <v>20230101</v>
      </c>
      <c r="J23" s="110">
        <v>20231231</v>
      </c>
      <c r="K23" s="9">
        <v>10</v>
      </c>
      <c r="L23" s="9" t="s">
        <v>561</v>
      </c>
      <c r="M23" s="108">
        <v>1</v>
      </c>
      <c r="N23" s="108">
        <v>1</v>
      </c>
      <c r="O23" s="108">
        <v>1</v>
      </c>
      <c r="P23" s="108">
        <v>1</v>
      </c>
      <c r="Q23" s="11"/>
      <c r="R23" s="11"/>
      <c r="S23" s="11"/>
      <c r="T23" s="11"/>
      <c r="U23" s="11"/>
      <c r="V23" s="11"/>
      <c r="W23" s="11"/>
      <c r="X23" s="11"/>
      <c r="Y23" s="11"/>
      <c r="Z23" s="11"/>
      <c r="AA23" s="11"/>
      <c r="AB23" s="11"/>
      <c r="AC23" s="11"/>
      <c r="AD23" s="9"/>
    </row>
    <row r="24" spans="1:30" s="2" customFormat="1" ht="26.7" customHeight="1">
      <c r="A24" s="109" t="s">
        <v>171</v>
      </c>
      <c r="B24" s="109" t="s">
        <v>173</v>
      </c>
      <c r="C24" s="109" t="s">
        <v>203</v>
      </c>
      <c r="D24" s="110" t="s">
        <v>453</v>
      </c>
      <c r="E24" s="110" t="s">
        <v>3</v>
      </c>
      <c r="F24" s="110" t="s">
        <v>592</v>
      </c>
      <c r="G24" s="110" t="s">
        <v>593</v>
      </c>
      <c r="H24" s="110" t="s">
        <v>557</v>
      </c>
      <c r="I24" s="110">
        <v>20230101</v>
      </c>
      <c r="J24" s="110">
        <v>20231231</v>
      </c>
      <c r="K24" s="9">
        <v>4</v>
      </c>
      <c r="L24" s="9" t="s">
        <v>594</v>
      </c>
      <c r="M24" s="108">
        <v>1</v>
      </c>
      <c r="N24" s="108">
        <v>1</v>
      </c>
      <c r="O24" s="108">
        <v>1</v>
      </c>
      <c r="P24" s="108">
        <v>1</v>
      </c>
      <c r="Q24" s="11"/>
      <c r="R24" s="11"/>
      <c r="S24" s="11"/>
      <c r="T24" s="11"/>
      <c r="U24" s="11"/>
      <c r="V24" s="11"/>
      <c r="W24" s="11"/>
      <c r="X24" s="11"/>
      <c r="Y24" s="11"/>
      <c r="Z24" s="11"/>
      <c r="AA24" s="11"/>
      <c r="AB24" s="11"/>
      <c r="AC24" s="11"/>
      <c r="AD24" s="9"/>
    </row>
    <row r="25" spans="1:30" s="2" customFormat="1" ht="26.7" customHeight="1">
      <c r="A25" s="109" t="s">
        <v>171</v>
      </c>
      <c r="B25" s="109" t="s">
        <v>173</v>
      </c>
      <c r="C25" s="109" t="s">
        <v>203</v>
      </c>
      <c r="D25" s="110" t="s">
        <v>453</v>
      </c>
      <c r="E25" s="110" t="s">
        <v>3</v>
      </c>
      <c r="F25" s="110" t="s">
        <v>595</v>
      </c>
      <c r="G25" s="110" t="s">
        <v>596</v>
      </c>
      <c r="H25" s="110" t="s">
        <v>557</v>
      </c>
      <c r="I25" s="110">
        <v>20230101</v>
      </c>
      <c r="J25" s="110">
        <v>20231231</v>
      </c>
      <c r="K25" s="9">
        <v>15</v>
      </c>
      <c r="L25" s="9" t="s">
        <v>573</v>
      </c>
      <c r="M25" s="108">
        <v>0.3</v>
      </c>
      <c r="N25" s="108">
        <v>0.3</v>
      </c>
      <c r="O25" s="108">
        <v>0.3</v>
      </c>
      <c r="P25" s="108">
        <v>0.3</v>
      </c>
      <c r="Q25" s="11"/>
      <c r="R25" s="11"/>
      <c r="S25" s="11"/>
      <c r="T25" s="11"/>
      <c r="U25" s="11"/>
      <c r="V25" s="11"/>
      <c r="W25" s="11"/>
      <c r="X25" s="11"/>
      <c r="Y25" s="11"/>
      <c r="Z25" s="11"/>
      <c r="AA25" s="11"/>
      <c r="AB25" s="11"/>
      <c r="AC25" s="11"/>
      <c r="AD25" s="9"/>
    </row>
    <row r="26" spans="1:30" s="2" customFormat="1" ht="26.7" customHeight="1">
      <c r="A26" s="109" t="s">
        <v>171</v>
      </c>
      <c r="B26" s="109" t="s">
        <v>173</v>
      </c>
      <c r="C26" s="109" t="s">
        <v>203</v>
      </c>
      <c r="D26" s="110" t="s">
        <v>453</v>
      </c>
      <c r="E26" s="110" t="s">
        <v>3</v>
      </c>
      <c r="F26" s="110" t="s">
        <v>597</v>
      </c>
      <c r="G26" s="110" t="s">
        <v>598</v>
      </c>
      <c r="H26" s="110" t="s">
        <v>557</v>
      </c>
      <c r="I26" s="110">
        <v>20230101</v>
      </c>
      <c r="J26" s="110">
        <v>20231231</v>
      </c>
      <c r="K26" s="9">
        <v>1</v>
      </c>
      <c r="L26" s="9" t="s">
        <v>573</v>
      </c>
      <c r="M26" s="108">
        <v>3</v>
      </c>
      <c r="N26" s="108">
        <v>3</v>
      </c>
      <c r="O26" s="108">
        <v>3</v>
      </c>
      <c r="P26" s="108">
        <v>3</v>
      </c>
      <c r="Q26" s="11"/>
      <c r="R26" s="11"/>
      <c r="S26" s="11"/>
      <c r="T26" s="11"/>
      <c r="U26" s="11"/>
      <c r="V26" s="11"/>
      <c r="W26" s="11"/>
      <c r="X26" s="11"/>
      <c r="Y26" s="11"/>
      <c r="Z26" s="11"/>
      <c r="AA26" s="11"/>
      <c r="AB26" s="11"/>
      <c r="AC26" s="11"/>
      <c r="AD26" s="9"/>
    </row>
    <row r="27" spans="1:30" s="2" customFormat="1" ht="26.7" customHeight="1">
      <c r="A27" s="109" t="s">
        <v>171</v>
      </c>
      <c r="B27" s="109" t="s">
        <v>173</v>
      </c>
      <c r="C27" s="109" t="s">
        <v>203</v>
      </c>
      <c r="D27" s="110" t="s">
        <v>453</v>
      </c>
      <c r="E27" s="110" t="s">
        <v>3</v>
      </c>
      <c r="F27" s="110" t="s">
        <v>599</v>
      </c>
      <c r="G27" s="110" t="s">
        <v>600</v>
      </c>
      <c r="H27" s="110" t="s">
        <v>557</v>
      </c>
      <c r="I27" s="110">
        <v>20230101</v>
      </c>
      <c r="J27" s="110">
        <v>20231231</v>
      </c>
      <c r="K27" s="9">
        <v>1</v>
      </c>
      <c r="L27" s="9" t="s">
        <v>576</v>
      </c>
      <c r="M27" s="108">
        <v>10</v>
      </c>
      <c r="N27" s="108">
        <v>10</v>
      </c>
      <c r="O27" s="108">
        <v>10</v>
      </c>
      <c r="P27" s="108">
        <v>10</v>
      </c>
      <c r="Q27" s="11"/>
      <c r="R27" s="11"/>
      <c r="S27" s="11"/>
      <c r="T27" s="11"/>
      <c r="U27" s="11"/>
      <c r="V27" s="11"/>
      <c r="W27" s="11"/>
      <c r="X27" s="11"/>
      <c r="Y27" s="11"/>
      <c r="Z27" s="11"/>
      <c r="AA27" s="11"/>
      <c r="AB27" s="11"/>
      <c r="AC27" s="11"/>
      <c r="AD27" s="9"/>
    </row>
    <row r="28" spans="1:30" s="2" customFormat="1" ht="26.7" customHeight="1">
      <c r="A28" s="109" t="s">
        <v>171</v>
      </c>
      <c r="B28" s="109" t="s">
        <v>173</v>
      </c>
      <c r="C28" s="109" t="s">
        <v>203</v>
      </c>
      <c r="D28" s="110" t="s">
        <v>453</v>
      </c>
      <c r="E28" s="110" t="s">
        <v>3</v>
      </c>
      <c r="F28" s="110" t="s">
        <v>601</v>
      </c>
      <c r="G28" s="110" t="s">
        <v>602</v>
      </c>
      <c r="H28" s="110" t="s">
        <v>557</v>
      </c>
      <c r="I28" s="110">
        <v>20230101</v>
      </c>
      <c r="J28" s="110">
        <v>20231231</v>
      </c>
      <c r="K28" s="9">
        <v>1</v>
      </c>
      <c r="L28" s="9" t="s">
        <v>576</v>
      </c>
      <c r="M28" s="108">
        <v>48</v>
      </c>
      <c r="N28" s="108">
        <v>48</v>
      </c>
      <c r="O28" s="108">
        <v>48</v>
      </c>
      <c r="P28" s="108">
        <v>48</v>
      </c>
      <c r="Q28" s="11"/>
      <c r="R28" s="11"/>
      <c r="S28" s="11"/>
      <c r="T28" s="11"/>
      <c r="U28" s="11"/>
      <c r="V28" s="11"/>
      <c r="W28" s="11"/>
      <c r="X28" s="11"/>
      <c r="Y28" s="11"/>
      <c r="Z28" s="11"/>
      <c r="AA28" s="11"/>
      <c r="AB28" s="11"/>
      <c r="AC28" s="11"/>
      <c r="AD28" s="9"/>
    </row>
    <row r="29" spans="1:30" s="2" customFormat="1" ht="26.7" customHeight="1">
      <c r="A29" s="109" t="s">
        <v>171</v>
      </c>
      <c r="B29" s="109" t="s">
        <v>173</v>
      </c>
      <c r="C29" s="109" t="s">
        <v>203</v>
      </c>
      <c r="D29" s="110" t="s">
        <v>453</v>
      </c>
      <c r="E29" s="110" t="s">
        <v>3</v>
      </c>
      <c r="F29" s="110" t="s">
        <v>603</v>
      </c>
      <c r="G29" s="110" t="s">
        <v>604</v>
      </c>
      <c r="H29" s="110" t="s">
        <v>557</v>
      </c>
      <c r="I29" s="110">
        <v>20230101</v>
      </c>
      <c r="J29" s="110">
        <v>20231231</v>
      </c>
      <c r="K29" s="9">
        <v>1</v>
      </c>
      <c r="L29" s="9" t="s">
        <v>576</v>
      </c>
      <c r="M29" s="108">
        <v>5</v>
      </c>
      <c r="N29" s="108">
        <v>5</v>
      </c>
      <c r="O29" s="108">
        <v>5</v>
      </c>
      <c r="P29" s="108">
        <v>5</v>
      </c>
      <c r="Q29" s="11"/>
      <c r="R29" s="11"/>
      <c r="S29" s="11"/>
      <c r="T29" s="11"/>
      <c r="U29" s="11"/>
      <c r="V29" s="11"/>
      <c r="W29" s="11"/>
      <c r="X29" s="11"/>
      <c r="Y29" s="11"/>
      <c r="Z29" s="11"/>
      <c r="AA29" s="11"/>
      <c r="AB29" s="11"/>
      <c r="AC29" s="11"/>
      <c r="AD29" s="9"/>
    </row>
    <row r="30" spans="1:30" s="2" customFormat="1" ht="26.7" customHeight="1">
      <c r="A30" s="109" t="s">
        <v>171</v>
      </c>
      <c r="B30" s="109" t="s">
        <v>173</v>
      </c>
      <c r="C30" s="109" t="s">
        <v>203</v>
      </c>
      <c r="D30" s="110" t="s">
        <v>453</v>
      </c>
      <c r="E30" s="110" t="s">
        <v>3</v>
      </c>
      <c r="F30" s="110" t="s">
        <v>605</v>
      </c>
      <c r="G30" s="110" t="s">
        <v>606</v>
      </c>
      <c r="H30" s="110" t="s">
        <v>557</v>
      </c>
      <c r="I30" s="110">
        <v>20230101</v>
      </c>
      <c r="J30" s="110">
        <v>20231231</v>
      </c>
      <c r="K30" s="9">
        <v>1</v>
      </c>
      <c r="L30" s="9" t="s">
        <v>594</v>
      </c>
      <c r="M30" s="108">
        <v>2</v>
      </c>
      <c r="N30" s="108">
        <v>2</v>
      </c>
      <c r="O30" s="108">
        <v>2</v>
      </c>
      <c r="P30" s="108">
        <v>2</v>
      </c>
      <c r="Q30" s="11"/>
      <c r="R30" s="11"/>
      <c r="S30" s="11"/>
      <c r="T30" s="11"/>
      <c r="U30" s="11"/>
      <c r="V30" s="11"/>
      <c r="W30" s="11"/>
      <c r="X30" s="11"/>
      <c r="Y30" s="11"/>
      <c r="Z30" s="11"/>
      <c r="AA30" s="11"/>
      <c r="AB30" s="11"/>
      <c r="AC30" s="11"/>
      <c r="AD30" s="9"/>
    </row>
    <row r="31" spans="1:30" s="2" customFormat="1" ht="26.7" customHeight="1">
      <c r="A31" s="109" t="s">
        <v>171</v>
      </c>
      <c r="B31" s="109" t="s">
        <v>173</v>
      </c>
      <c r="C31" s="109" t="s">
        <v>203</v>
      </c>
      <c r="D31" s="110" t="s">
        <v>453</v>
      </c>
      <c r="E31" s="110" t="s">
        <v>3</v>
      </c>
      <c r="F31" s="110" t="s">
        <v>607</v>
      </c>
      <c r="G31" s="110" t="s">
        <v>608</v>
      </c>
      <c r="H31" s="110" t="s">
        <v>557</v>
      </c>
      <c r="I31" s="110">
        <v>20230101</v>
      </c>
      <c r="J31" s="110">
        <v>20231231</v>
      </c>
      <c r="K31" s="9">
        <v>1</v>
      </c>
      <c r="L31" s="9" t="s">
        <v>576</v>
      </c>
      <c r="M31" s="108">
        <v>1</v>
      </c>
      <c r="N31" s="108">
        <v>1</v>
      </c>
      <c r="O31" s="108">
        <v>1</v>
      </c>
      <c r="P31" s="108">
        <v>1</v>
      </c>
      <c r="Q31" s="11"/>
      <c r="R31" s="11"/>
      <c r="S31" s="11"/>
      <c r="T31" s="11"/>
      <c r="U31" s="11"/>
      <c r="V31" s="11"/>
      <c r="W31" s="11"/>
      <c r="X31" s="11"/>
      <c r="Y31" s="11"/>
      <c r="Z31" s="11"/>
      <c r="AA31" s="11"/>
      <c r="AB31" s="11"/>
      <c r="AC31" s="11"/>
      <c r="AD31" s="9"/>
    </row>
    <row r="32" spans="1:30" s="2" customFormat="1" ht="26.7" customHeight="1">
      <c r="A32" s="109" t="s">
        <v>171</v>
      </c>
      <c r="B32" s="109" t="s">
        <v>173</v>
      </c>
      <c r="C32" s="109" t="s">
        <v>203</v>
      </c>
      <c r="D32" s="110" t="s">
        <v>453</v>
      </c>
      <c r="E32" s="110" t="s">
        <v>3</v>
      </c>
      <c r="F32" s="110" t="s">
        <v>609</v>
      </c>
      <c r="G32" s="110" t="s">
        <v>610</v>
      </c>
      <c r="H32" s="110" t="s">
        <v>557</v>
      </c>
      <c r="I32" s="110">
        <v>20230101</v>
      </c>
      <c r="J32" s="110">
        <v>20231231</v>
      </c>
      <c r="K32" s="9">
        <v>5</v>
      </c>
      <c r="L32" s="9" t="s">
        <v>576</v>
      </c>
      <c r="M32" s="108">
        <v>1</v>
      </c>
      <c r="N32" s="108">
        <v>1</v>
      </c>
      <c r="O32" s="108">
        <v>1</v>
      </c>
      <c r="P32" s="108">
        <v>1</v>
      </c>
      <c r="Q32" s="11"/>
      <c r="R32" s="11"/>
      <c r="S32" s="11"/>
      <c r="T32" s="11"/>
      <c r="U32" s="11"/>
      <c r="V32" s="11"/>
      <c r="W32" s="11"/>
      <c r="X32" s="11"/>
      <c r="Y32" s="11"/>
      <c r="Z32" s="11"/>
      <c r="AA32" s="11"/>
      <c r="AB32" s="11"/>
      <c r="AC32" s="11"/>
      <c r="AD32" s="9"/>
    </row>
    <row r="33" spans="1:30" s="2" customFormat="1" ht="26.7" customHeight="1">
      <c r="A33" s="109" t="s">
        <v>171</v>
      </c>
      <c r="B33" s="109" t="s">
        <v>173</v>
      </c>
      <c r="C33" s="109" t="s">
        <v>203</v>
      </c>
      <c r="D33" s="110" t="s">
        <v>453</v>
      </c>
      <c r="E33" s="110" t="s">
        <v>3</v>
      </c>
      <c r="F33" s="110" t="s">
        <v>611</v>
      </c>
      <c r="G33" s="110" t="s">
        <v>612</v>
      </c>
      <c r="H33" s="110" t="s">
        <v>557</v>
      </c>
      <c r="I33" s="110">
        <v>20230101</v>
      </c>
      <c r="J33" s="110">
        <v>20231231</v>
      </c>
      <c r="K33" s="9">
        <v>5</v>
      </c>
      <c r="L33" s="9" t="s">
        <v>576</v>
      </c>
      <c r="M33" s="108">
        <v>5</v>
      </c>
      <c r="N33" s="108">
        <v>5</v>
      </c>
      <c r="O33" s="108">
        <v>5</v>
      </c>
      <c r="P33" s="108">
        <v>5</v>
      </c>
      <c r="Q33" s="11"/>
      <c r="R33" s="11"/>
      <c r="S33" s="11"/>
      <c r="T33" s="11"/>
      <c r="U33" s="11"/>
      <c r="V33" s="11"/>
      <c r="W33" s="11"/>
      <c r="X33" s="11"/>
      <c r="Y33" s="11"/>
      <c r="Z33" s="11"/>
      <c r="AA33" s="11"/>
      <c r="AB33" s="11"/>
      <c r="AC33" s="11"/>
      <c r="AD33" s="9"/>
    </row>
    <row r="34" spans="1:30" s="2" customFormat="1" ht="26.7" customHeight="1">
      <c r="A34" s="109" t="s">
        <v>171</v>
      </c>
      <c r="B34" s="109" t="s">
        <v>173</v>
      </c>
      <c r="C34" s="109" t="s">
        <v>203</v>
      </c>
      <c r="D34" s="110" t="s">
        <v>453</v>
      </c>
      <c r="E34" s="110" t="s">
        <v>3</v>
      </c>
      <c r="F34" s="110" t="s">
        <v>613</v>
      </c>
      <c r="G34" s="110" t="s">
        <v>614</v>
      </c>
      <c r="H34" s="110" t="s">
        <v>557</v>
      </c>
      <c r="I34" s="110">
        <v>20230101</v>
      </c>
      <c r="J34" s="110">
        <v>20231231</v>
      </c>
      <c r="K34" s="9">
        <v>1</v>
      </c>
      <c r="L34" s="9" t="s">
        <v>576</v>
      </c>
      <c r="M34" s="108">
        <v>5</v>
      </c>
      <c r="N34" s="108">
        <v>5</v>
      </c>
      <c r="O34" s="108">
        <v>5</v>
      </c>
      <c r="P34" s="108">
        <v>5</v>
      </c>
      <c r="Q34" s="11"/>
      <c r="R34" s="11"/>
      <c r="S34" s="11"/>
      <c r="T34" s="11"/>
      <c r="U34" s="11"/>
      <c r="V34" s="11"/>
      <c r="W34" s="11"/>
      <c r="X34" s="11"/>
      <c r="Y34" s="11"/>
      <c r="Z34" s="11"/>
      <c r="AA34" s="11"/>
      <c r="AB34" s="11"/>
      <c r="AC34" s="11"/>
      <c r="AD34" s="9"/>
    </row>
    <row r="35" spans="1:30" s="2" customFormat="1" ht="26.7" customHeight="1">
      <c r="A35" s="109" t="s">
        <v>171</v>
      </c>
      <c r="B35" s="109" t="s">
        <v>173</v>
      </c>
      <c r="C35" s="109" t="s">
        <v>203</v>
      </c>
      <c r="D35" s="110" t="s">
        <v>453</v>
      </c>
      <c r="E35" s="110" t="s">
        <v>3</v>
      </c>
      <c r="F35" s="110" t="s">
        <v>615</v>
      </c>
      <c r="G35" s="110" t="s">
        <v>616</v>
      </c>
      <c r="H35" s="110" t="s">
        <v>557</v>
      </c>
      <c r="I35" s="110">
        <v>20230101</v>
      </c>
      <c r="J35" s="110">
        <v>20231231</v>
      </c>
      <c r="K35" s="9">
        <v>1</v>
      </c>
      <c r="L35" s="9" t="s">
        <v>576</v>
      </c>
      <c r="M35" s="108">
        <v>2.9</v>
      </c>
      <c r="N35" s="108">
        <v>2.9</v>
      </c>
      <c r="O35" s="108">
        <v>2.9</v>
      </c>
      <c r="P35" s="108">
        <v>2.9</v>
      </c>
      <c r="Q35" s="11"/>
      <c r="R35" s="11"/>
      <c r="S35" s="11"/>
      <c r="T35" s="11"/>
      <c r="U35" s="11"/>
      <c r="V35" s="11"/>
      <c r="W35" s="11"/>
      <c r="X35" s="11"/>
      <c r="Y35" s="11"/>
      <c r="Z35" s="11"/>
      <c r="AA35" s="11"/>
      <c r="AB35" s="11"/>
      <c r="AC35" s="11"/>
      <c r="AD35" s="9"/>
    </row>
    <row r="36" spans="1:30" s="2" customFormat="1" ht="26.7" customHeight="1">
      <c r="A36" s="109" t="s">
        <v>171</v>
      </c>
      <c r="B36" s="109" t="s">
        <v>173</v>
      </c>
      <c r="C36" s="109" t="s">
        <v>203</v>
      </c>
      <c r="D36" s="110" t="s">
        <v>453</v>
      </c>
      <c r="E36" s="110" t="s">
        <v>3</v>
      </c>
      <c r="F36" s="110" t="s">
        <v>617</v>
      </c>
      <c r="G36" s="110" t="s">
        <v>618</v>
      </c>
      <c r="H36" s="110" t="s">
        <v>619</v>
      </c>
      <c r="I36" s="110">
        <v>20230101</v>
      </c>
      <c r="J36" s="110">
        <v>20231231</v>
      </c>
      <c r="K36" s="9">
        <v>2</v>
      </c>
      <c r="L36" s="9" t="s">
        <v>170</v>
      </c>
      <c r="M36" s="108">
        <v>20</v>
      </c>
      <c r="N36" s="108">
        <v>20</v>
      </c>
      <c r="O36" s="108">
        <v>20</v>
      </c>
      <c r="P36" s="108">
        <v>20</v>
      </c>
      <c r="Q36" s="11"/>
      <c r="R36" s="11"/>
      <c r="S36" s="11"/>
      <c r="T36" s="11"/>
      <c r="U36" s="11"/>
      <c r="V36" s="11"/>
      <c r="W36" s="11"/>
      <c r="X36" s="11"/>
      <c r="Y36" s="11"/>
      <c r="Z36" s="11"/>
      <c r="AA36" s="11"/>
      <c r="AB36" s="11"/>
      <c r="AC36" s="11"/>
      <c r="AD36" s="9"/>
    </row>
    <row r="37" spans="1:30" s="2" customFormat="1" ht="26.7" customHeight="1">
      <c r="A37" s="109" t="s">
        <v>171</v>
      </c>
      <c r="B37" s="109" t="s">
        <v>173</v>
      </c>
      <c r="C37" s="109" t="s">
        <v>203</v>
      </c>
      <c r="D37" s="110" t="s">
        <v>453</v>
      </c>
      <c r="E37" s="110" t="s">
        <v>3</v>
      </c>
      <c r="F37" s="110" t="s">
        <v>617</v>
      </c>
      <c r="G37" s="110" t="s">
        <v>618</v>
      </c>
      <c r="H37" s="110" t="s">
        <v>619</v>
      </c>
      <c r="I37" s="110">
        <v>20230101</v>
      </c>
      <c r="J37" s="110">
        <v>20231231</v>
      </c>
      <c r="K37" s="9">
        <v>1</v>
      </c>
      <c r="L37" s="9" t="s">
        <v>170</v>
      </c>
      <c r="M37" s="108">
        <v>2</v>
      </c>
      <c r="N37" s="108">
        <v>2</v>
      </c>
      <c r="O37" s="108">
        <v>2</v>
      </c>
      <c r="P37" s="108">
        <v>2</v>
      </c>
      <c r="Q37" s="11"/>
      <c r="R37" s="11"/>
      <c r="S37" s="11"/>
      <c r="T37" s="11"/>
      <c r="U37" s="11"/>
      <c r="V37" s="11"/>
      <c r="W37" s="11"/>
      <c r="X37" s="11"/>
      <c r="Y37" s="11"/>
      <c r="Z37" s="11"/>
      <c r="AA37" s="11"/>
      <c r="AB37" s="11"/>
      <c r="AC37" s="11"/>
      <c r="AD37" s="9"/>
    </row>
    <row r="38" spans="1:30" s="2" customFormat="1" ht="26.7" customHeight="1">
      <c r="A38" s="109" t="s">
        <v>171</v>
      </c>
      <c r="B38" s="109" t="s">
        <v>173</v>
      </c>
      <c r="C38" s="109" t="s">
        <v>203</v>
      </c>
      <c r="D38" s="110" t="s">
        <v>453</v>
      </c>
      <c r="E38" s="110" t="s">
        <v>3</v>
      </c>
      <c r="F38" s="110" t="s">
        <v>620</v>
      </c>
      <c r="G38" s="110" t="s">
        <v>621</v>
      </c>
      <c r="H38" s="110" t="s">
        <v>619</v>
      </c>
      <c r="I38" s="110">
        <v>20230101</v>
      </c>
      <c r="J38" s="110">
        <v>20231231</v>
      </c>
      <c r="K38" s="9">
        <v>1</v>
      </c>
      <c r="L38" s="9" t="s">
        <v>478</v>
      </c>
      <c r="M38" s="108">
        <v>10</v>
      </c>
      <c r="N38" s="108">
        <v>10</v>
      </c>
      <c r="O38" s="108">
        <v>10</v>
      </c>
      <c r="P38" s="108">
        <v>10</v>
      </c>
      <c r="Q38" s="11"/>
      <c r="R38" s="11"/>
      <c r="S38" s="11"/>
      <c r="T38" s="11"/>
      <c r="U38" s="11"/>
      <c r="V38" s="11"/>
      <c r="W38" s="11"/>
      <c r="X38" s="11"/>
      <c r="Y38" s="11"/>
      <c r="Z38" s="11"/>
      <c r="AA38" s="11"/>
      <c r="AB38" s="11"/>
      <c r="AC38" s="11"/>
      <c r="AD38" s="9"/>
    </row>
    <row r="39" spans="1:30" s="2" customFormat="1" ht="26.7" customHeight="1">
      <c r="A39" s="109" t="s">
        <v>171</v>
      </c>
      <c r="B39" s="109" t="s">
        <v>173</v>
      </c>
      <c r="C39" s="109" t="s">
        <v>203</v>
      </c>
      <c r="D39" s="110" t="s">
        <v>453</v>
      </c>
      <c r="E39" s="110" t="s">
        <v>3</v>
      </c>
      <c r="F39" s="110" t="s">
        <v>622</v>
      </c>
      <c r="G39" s="110" t="s">
        <v>623</v>
      </c>
      <c r="H39" s="110" t="s">
        <v>619</v>
      </c>
      <c r="I39" s="110">
        <v>20230101</v>
      </c>
      <c r="J39" s="110">
        <v>20231231</v>
      </c>
      <c r="K39" s="9" t="s">
        <v>624</v>
      </c>
      <c r="L39" s="9" t="s">
        <v>478</v>
      </c>
      <c r="M39" s="108">
        <v>10</v>
      </c>
      <c r="N39" s="108">
        <v>10</v>
      </c>
      <c r="O39" s="108">
        <v>10</v>
      </c>
      <c r="P39" s="108">
        <v>10</v>
      </c>
      <c r="Q39" s="11"/>
      <c r="R39" s="11"/>
      <c r="S39" s="11"/>
      <c r="T39" s="11"/>
      <c r="U39" s="11"/>
      <c r="V39" s="11"/>
      <c r="W39" s="11"/>
      <c r="X39" s="11"/>
      <c r="Y39" s="11"/>
      <c r="Z39" s="11"/>
      <c r="AA39" s="11"/>
      <c r="AB39" s="11"/>
      <c r="AC39" s="11"/>
      <c r="AD39" s="9"/>
    </row>
    <row r="40" spans="1:30" s="2" customFormat="1" ht="26.7" customHeight="1">
      <c r="A40" s="109" t="s">
        <v>171</v>
      </c>
      <c r="B40" s="109" t="s">
        <v>173</v>
      </c>
      <c r="C40" s="109" t="s">
        <v>203</v>
      </c>
      <c r="D40" s="110" t="s">
        <v>453</v>
      </c>
      <c r="E40" s="110" t="s">
        <v>3</v>
      </c>
      <c r="F40" s="110" t="s">
        <v>625</v>
      </c>
      <c r="G40" s="110" t="s">
        <v>626</v>
      </c>
      <c r="H40" s="110" t="s">
        <v>619</v>
      </c>
      <c r="I40" s="110">
        <v>20230101</v>
      </c>
      <c r="J40" s="110">
        <v>20231231</v>
      </c>
      <c r="K40" s="9">
        <v>1</v>
      </c>
      <c r="L40" s="9" t="s">
        <v>478</v>
      </c>
      <c r="M40" s="108">
        <v>0.2</v>
      </c>
      <c r="N40" s="108">
        <v>0.2</v>
      </c>
      <c r="O40" s="108">
        <v>0.2</v>
      </c>
      <c r="P40" s="108">
        <v>0.2</v>
      </c>
      <c r="Q40" s="11"/>
      <c r="R40" s="11"/>
      <c r="S40" s="11"/>
      <c r="T40" s="11"/>
      <c r="U40" s="11"/>
      <c r="V40" s="11"/>
      <c r="W40" s="11"/>
      <c r="X40" s="11"/>
      <c r="Y40" s="11"/>
      <c r="Z40" s="11"/>
      <c r="AA40" s="11"/>
      <c r="AB40" s="11"/>
      <c r="AC40" s="11"/>
      <c r="AD40" s="9"/>
    </row>
    <row r="41" spans="1:30" s="2" customFormat="1" ht="26.7" customHeight="1">
      <c r="A41" s="109" t="s">
        <v>171</v>
      </c>
      <c r="B41" s="109" t="s">
        <v>173</v>
      </c>
      <c r="C41" s="109" t="s">
        <v>203</v>
      </c>
      <c r="D41" s="110" t="s">
        <v>453</v>
      </c>
      <c r="E41" s="110" t="s">
        <v>3</v>
      </c>
      <c r="F41" s="110" t="s">
        <v>627</v>
      </c>
      <c r="G41" s="110" t="s">
        <v>628</v>
      </c>
      <c r="H41" s="110" t="s">
        <v>619</v>
      </c>
      <c r="I41" s="110">
        <v>20230101</v>
      </c>
      <c r="J41" s="110">
        <v>20231231</v>
      </c>
      <c r="K41" s="9" t="s">
        <v>624</v>
      </c>
      <c r="L41" s="9" t="s">
        <v>478</v>
      </c>
      <c r="M41" s="108">
        <v>0.2</v>
      </c>
      <c r="N41" s="108">
        <v>0.2</v>
      </c>
      <c r="O41" s="108">
        <v>0.2</v>
      </c>
      <c r="P41" s="108">
        <v>0.2</v>
      </c>
      <c r="Q41" s="11"/>
      <c r="R41" s="11"/>
      <c r="S41" s="11"/>
      <c r="T41" s="11"/>
      <c r="U41" s="11"/>
      <c r="V41" s="11"/>
      <c r="W41" s="11"/>
      <c r="X41" s="11"/>
      <c r="Y41" s="11"/>
      <c r="Z41" s="11"/>
      <c r="AA41" s="11"/>
      <c r="AB41" s="11"/>
      <c r="AC41" s="11"/>
      <c r="AD41" s="9"/>
    </row>
    <row r="42" spans="1:30" s="2" customFormat="1" ht="26.7" customHeight="1">
      <c r="A42" s="109" t="s">
        <v>171</v>
      </c>
      <c r="B42" s="109" t="s">
        <v>173</v>
      </c>
      <c r="C42" s="109" t="s">
        <v>203</v>
      </c>
      <c r="D42" s="110" t="s">
        <v>453</v>
      </c>
      <c r="E42" s="110" t="s">
        <v>3</v>
      </c>
      <c r="F42" s="110" t="s">
        <v>629</v>
      </c>
      <c r="G42" s="110" t="s">
        <v>630</v>
      </c>
      <c r="H42" s="110" t="s">
        <v>619</v>
      </c>
      <c r="I42" s="110">
        <v>20230101</v>
      </c>
      <c r="J42" s="110">
        <v>20231231</v>
      </c>
      <c r="K42" s="9" t="s">
        <v>631</v>
      </c>
      <c r="L42" s="9" t="s">
        <v>478</v>
      </c>
      <c r="M42" s="108">
        <v>5</v>
      </c>
      <c r="N42" s="108">
        <v>5</v>
      </c>
      <c r="O42" s="108">
        <v>5</v>
      </c>
      <c r="P42" s="108">
        <v>5</v>
      </c>
      <c r="Q42" s="11"/>
      <c r="R42" s="11"/>
      <c r="S42" s="11"/>
      <c r="T42" s="11"/>
      <c r="U42" s="11"/>
      <c r="V42" s="11"/>
      <c r="W42" s="11"/>
      <c r="X42" s="11"/>
      <c r="Y42" s="11"/>
      <c r="Z42" s="11"/>
      <c r="AA42" s="11"/>
      <c r="AB42" s="11"/>
      <c r="AC42" s="11"/>
      <c r="AD42" s="9"/>
    </row>
    <row r="43" spans="1:30" s="2" customFormat="1" ht="26.7" customHeight="1">
      <c r="A43" s="109" t="s">
        <v>171</v>
      </c>
      <c r="B43" s="109" t="s">
        <v>173</v>
      </c>
      <c r="C43" s="109" t="s">
        <v>203</v>
      </c>
      <c r="D43" s="110" t="s">
        <v>453</v>
      </c>
      <c r="E43" s="110" t="s">
        <v>3</v>
      </c>
      <c r="F43" s="110" t="s">
        <v>632</v>
      </c>
      <c r="G43" s="110" t="s">
        <v>633</v>
      </c>
      <c r="H43" s="110" t="s">
        <v>634</v>
      </c>
      <c r="I43" s="110">
        <v>20230101</v>
      </c>
      <c r="J43" s="110">
        <v>20231231</v>
      </c>
      <c r="K43" s="9">
        <v>1</v>
      </c>
      <c r="L43" s="9" t="s">
        <v>478</v>
      </c>
      <c r="M43" s="108">
        <v>10</v>
      </c>
      <c r="N43" s="108">
        <v>10</v>
      </c>
      <c r="O43" s="108">
        <v>10</v>
      </c>
      <c r="P43" s="108">
        <v>10</v>
      </c>
      <c r="Q43" s="11"/>
      <c r="R43" s="11"/>
      <c r="S43" s="11"/>
      <c r="T43" s="11"/>
      <c r="U43" s="11"/>
      <c r="V43" s="11"/>
      <c r="W43" s="11"/>
      <c r="X43" s="11"/>
      <c r="Y43" s="11"/>
      <c r="Z43" s="11"/>
      <c r="AA43" s="11"/>
      <c r="AB43" s="11"/>
      <c r="AC43" s="11"/>
      <c r="AD43" s="9"/>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honeticPr fontId="25"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workbookViewId="0">
      <selection activeCell="A4" sqref="A4:B4"/>
    </sheetView>
  </sheetViews>
  <sheetFormatPr defaultColWidth="10" defaultRowHeight="14.4"/>
  <cols>
    <col min="1" max="1" width="35.88671875" customWidth="1"/>
    <col min="2" max="2" width="14.33203125" customWidth="1"/>
    <col min="3" max="3" width="35.88671875" customWidth="1"/>
    <col min="4" max="4" width="14.33203125" customWidth="1"/>
    <col min="5" max="5" width="35.88671875" customWidth="1"/>
    <col min="6" max="6" width="14.33203125" customWidth="1"/>
    <col min="7" max="7" width="35.88671875" customWidth="1"/>
    <col min="8" max="8" width="14.33203125" customWidth="1"/>
  </cols>
  <sheetData>
    <row r="1" spans="1:8" ht="12.9" customHeight="1">
      <c r="A1" s="33"/>
      <c r="H1" s="45" t="s">
        <v>33</v>
      </c>
    </row>
    <row r="2" spans="1:8" ht="24.15" customHeight="1">
      <c r="A2" s="126" t="s">
        <v>7</v>
      </c>
      <c r="B2" s="126"/>
      <c r="C2" s="126"/>
      <c r="D2" s="126"/>
      <c r="E2" s="126"/>
      <c r="F2" s="126"/>
      <c r="G2" s="126"/>
      <c r="H2" s="126"/>
    </row>
    <row r="3" spans="1:8" ht="17.25" customHeight="1">
      <c r="A3" s="127" t="s">
        <v>665</v>
      </c>
      <c r="B3" s="127"/>
      <c r="C3" s="127"/>
      <c r="D3" s="127"/>
      <c r="E3" s="127"/>
      <c r="F3" s="127"/>
      <c r="G3" s="128" t="s">
        <v>34</v>
      </c>
      <c r="H3" s="128"/>
    </row>
    <row r="4" spans="1:8" ht="17.850000000000001" customHeight="1">
      <c r="A4" s="129" t="s">
        <v>35</v>
      </c>
      <c r="B4" s="129"/>
      <c r="C4" s="129" t="s">
        <v>36</v>
      </c>
      <c r="D4" s="129"/>
      <c r="E4" s="129"/>
      <c r="F4" s="129"/>
      <c r="G4" s="129"/>
      <c r="H4" s="129"/>
    </row>
    <row r="5" spans="1:8" ht="17.850000000000001" customHeight="1">
      <c r="A5" s="41" t="s">
        <v>37</v>
      </c>
      <c r="B5" s="41" t="s">
        <v>38</v>
      </c>
      <c r="C5" s="41" t="s">
        <v>39</v>
      </c>
      <c r="D5" s="41" t="s">
        <v>38</v>
      </c>
      <c r="E5" s="41" t="s">
        <v>40</v>
      </c>
      <c r="F5" s="41" t="s">
        <v>38</v>
      </c>
      <c r="G5" s="41" t="s">
        <v>41</v>
      </c>
      <c r="H5" s="41" t="s">
        <v>38</v>
      </c>
    </row>
    <row r="6" spans="1:8" ht="16.2" customHeight="1">
      <c r="A6" s="44" t="s">
        <v>42</v>
      </c>
      <c r="B6" s="36">
        <v>384.11281500000001</v>
      </c>
      <c r="C6" s="37" t="s">
        <v>43</v>
      </c>
      <c r="D6" s="48">
        <v>324.43978499999997</v>
      </c>
      <c r="E6" s="44" t="s">
        <v>44</v>
      </c>
      <c r="F6" s="43">
        <v>259.11281500000001</v>
      </c>
      <c r="G6" s="37" t="s">
        <v>45</v>
      </c>
      <c r="H6" s="36">
        <v>223.17492999999999</v>
      </c>
    </row>
    <row r="7" spans="1:8" ht="16.2" customHeight="1">
      <c r="A7" s="37" t="s">
        <v>46</v>
      </c>
      <c r="B7" s="36">
        <v>384.11281500000001</v>
      </c>
      <c r="C7" s="37" t="s">
        <v>47</v>
      </c>
      <c r="D7" s="48"/>
      <c r="E7" s="37" t="s">
        <v>48</v>
      </c>
      <c r="F7" s="36">
        <v>223.17492999999999</v>
      </c>
      <c r="G7" s="37" t="s">
        <v>49</v>
      </c>
      <c r="H7" s="36">
        <v>160.19999999999999</v>
      </c>
    </row>
    <row r="8" spans="1:8" ht="16.2" customHeight="1">
      <c r="A8" s="44" t="s">
        <v>50</v>
      </c>
      <c r="B8" s="36"/>
      <c r="C8" s="37" t="s">
        <v>51</v>
      </c>
      <c r="D8" s="48"/>
      <c r="E8" s="37" t="s">
        <v>52</v>
      </c>
      <c r="F8" s="36">
        <v>35.200000000000003</v>
      </c>
      <c r="G8" s="37" t="s">
        <v>53</v>
      </c>
      <c r="H8" s="36"/>
    </row>
    <row r="9" spans="1:8" ht="16.2" customHeight="1">
      <c r="A9" s="37" t="s">
        <v>54</v>
      </c>
      <c r="B9" s="36"/>
      <c r="C9" s="37" t="s">
        <v>55</v>
      </c>
      <c r="D9" s="48"/>
      <c r="E9" s="37" t="s">
        <v>56</v>
      </c>
      <c r="F9" s="36">
        <v>0.73788500000000001</v>
      </c>
      <c r="G9" s="37" t="s">
        <v>57</v>
      </c>
      <c r="H9" s="36"/>
    </row>
    <row r="10" spans="1:8" ht="16.2" customHeight="1">
      <c r="A10" s="37" t="s">
        <v>58</v>
      </c>
      <c r="B10" s="36"/>
      <c r="C10" s="37" t="s">
        <v>59</v>
      </c>
      <c r="D10" s="48"/>
      <c r="E10" s="44" t="s">
        <v>60</v>
      </c>
      <c r="F10" s="43">
        <v>125</v>
      </c>
      <c r="G10" s="37" t="s">
        <v>61</v>
      </c>
      <c r="H10" s="36"/>
    </row>
    <row r="11" spans="1:8" ht="16.2" customHeight="1">
      <c r="A11" s="37" t="s">
        <v>62</v>
      </c>
      <c r="B11" s="36"/>
      <c r="C11" s="37" t="s">
        <v>63</v>
      </c>
      <c r="D11" s="48"/>
      <c r="E11" s="37" t="s">
        <v>64</v>
      </c>
      <c r="F11" s="36"/>
      <c r="G11" s="37" t="s">
        <v>65</v>
      </c>
      <c r="H11" s="36"/>
    </row>
    <row r="12" spans="1:8" ht="16.2" customHeight="1">
      <c r="A12" s="37" t="s">
        <v>66</v>
      </c>
      <c r="B12" s="36"/>
      <c r="C12" s="37" t="s">
        <v>67</v>
      </c>
      <c r="D12" s="48"/>
      <c r="E12" s="37" t="s">
        <v>68</v>
      </c>
      <c r="F12" s="36">
        <v>125</v>
      </c>
      <c r="G12" s="37" t="s">
        <v>69</v>
      </c>
      <c r="H12" s="36"/>
    </row>
    <row r="13" spans="1:8" ht="16.2" customHeight="1">
      <c r="A13" s="37" t="s">
        <v>70</v>
      </c>
      <c r="B13" s="36"/>
      <c r="C13" s="37" t="s">
        <v>71</v>
      </c>
      <c r="D13" s="48">
        <v>34.085484000000001</v>
      </c>
      <c r="E13" s="37" t="s">
        <v>72</v>
      </c>
      <c r="F13" s="36"/>
      <c r="G13" s="37" t="s">
        <v>73</v>
      </c>
      <c r="H13" s="36"/>
    </row>
    <row r="14" spans="1:8" ht="16.2" customHeight="1">
      <c r="A14" s="37" t="s">
        <v>74</v>
      </c>
      <c r="B14" s="36"/>
      <c r="C14" s="37" t="s">
        <v>75</v>
      </c>
      <c r="D14" s="48"/>
      <c r="E14" s="37" t="s">
        <v>76</v>
      </c>
      <c r="F14" s="36"/>
      <c r="G14" s="37" t="s">
        <v>77</v>
      </c>
      <c r="H14" s="36">
        <v>0.73788500000000001</v>
      </c>
    </row>
    <row r="15" spans="1:8" ht="16.2" customHeight="1">
      <c r="A15" s="37" t="s">
        <v>78</v>
      </c>
      <c r="B15" s="36"/>
      <c r="C15" s="37" t="s">
        <v>79</v>
      </c>
      <c r="D15" s="48">
        <v>9.32</v>
      </c>
      <c r="E15" s="37" t="s">
        <v>80</v>
      </c>
      <c r="F15" s="36"/>
      <c r="G15" s="37" t="s">
        <v>81</v>
      </c>
      <c r="H15" s="36"/>
    </row>
    <row r="16" spans="1:8" ht="16.2" customHeight="1">
      <c r="A16" s="37" t="s">
        <v>82</v>
      </c>
      <c r="B16" s="36"/>
      <c r="C16" s="37" t="s">
        <v>83</v>
      </c>
      <c r="D16" s="48"/>
      <c r="E16" s="37" t="s">
        <v>84</v>
      </c>
      <c r="F16" s="36"/>
      <c r="G16" s="37" t="s">
        <v>85</v>
      </c>
      <c r="H16" s="36"/>
    </row>
    <row r="17" spans="1:8" ht="16.2" customHeight="1">
      <c r="A17" s="37" t="s">
        <v>86</v>
      </c>
      <c r="B17" s="36"/>
      <c r="C17" s="37" t="s">
        <v>87</v>
      </c>
      <c r="D17" s="48"/>
      <c r="E17" s="37" t="s">
        <v>88</v>
      </c>
      <c r="F17" s="36"/>
      <c r="G17" s="37" t="s">
        <v>89</v>
      </c>
      <c r="H17" s="36"/>
    </row>
    <row r="18" spans="1:8" ht="16.2" customHeight="1">
      <c r="A18" s="37" t="s">
        <v>90</v>
      </c>
      <c r="B18" s="36"/>
      <c r="C18" s="37" t="s">
        <v>91</v>
      </c>
      <c r="D18" s="48"/>
      <c r="E18" s="37" t="s">
        <v>92</v>
      </c>
      <c r="F18" s="36"/>
      <c r="G18" s="37" t="s">
        <v>93</v>
      </c>
      <c r="H18" s="36"/>
    </row>
    <row r="19" spans="1:8" ht="16.2" customHeight="1">
      <c r="A19" s="37" t="s">
        <v>94</v>
      </c>
      <c r="B19" s="36"/>
      <c r="C19" s="37" t="s">
        <v>95</v>
      </c>
      <c r="D19" s="48"/>
      <c r="E19" s="37" t="s">
        <v>96</v>
      </c>
      <c r="F19" s="36"/>
      <c r="G19" s="37" t="s">
        <v>97</v>
      </c>
      <c r="H19" s="36"/>
    </row>
    <row r="20" spans="1:8" ht="16.2" customHeight="1">
      <c r="A20" s="44" t="s">
        <v>98</v>
      </c>
      <c r="B20" s="43"/>
      <c r="C20" s="37" t="s">
        <v>99</v>
      </c>
      <c r="D20" s="48"/>
      <c r="E20" s="37" t="s">
        <v>100</v>
      </c>
      <c r="F20" s="36"/>
      <c r="G20" s="37"/>
      <c r="H20" s="36"/>
    </row>
    <row r="21" spans="1:8" ht="16.2" customHeight="1">
      <c r="A21" s="44" t="s">
        <v>101</v>
      </c>
      <c r="B21" s="43"/>
      <c r="C21" s="37" t="s">
        <v>102</v>
      </c>
      <c r="D21" s="48"/>
      <c r="E21" s="44" t="s">
        <v>103</v>
      </c>
      <c r="F21" s="43"/>
      <c r="G21" s="37"/>
      <c r="H21" s="36"/>
    </row>
    <row r="22" spans="1:8" ht="16.2" customHeight="1">
      <c r="A22" s="44" t="s">
        <v>104</v>
      </c>
      <c r="B22" s="43"/>
      <c r="C22" s="37" t="s">
        <v>105</v>
      </c>
      <c r="D22" s="48"/>
      <c r="E22" s="37"/>
      <c r="F22" s="37"/>
      <c r="G22" s="37"/>
      <c r="H22" s="36"/>
    </row>
    <row r="23" spans="1:8" ht="16.2" customHeight="1">
      <c r="A23" s="44" t="s">
        <v>106</v>
      </c>
      <c r="B23" s="43"/>
      <c r="C23" s="37" t="s">
        <v>107</v>
      </c>
      <c r="D23" s="48"/>
      <c r="E23" s="37"/>
      <c r="F23" s="37"/>
      <c r="G23" s="37"/>
      <c r="H23" s="36"/>
    </row>
    <row r="24" spans="1:8" ht="16.2" customHeight="1">
      <c r="A24" s="44" t="s">
        <v>108</v>
      </c>
      <c r="B24" s="43"/>
      <c r="C24" s="37" t="s">
        <v>109</v>
      </c>
      <c r="D24" s="48"/>
      <c r="E24" s="37"/>
      <c r="F24" s="37"/>
      <c r="G24" s="37"/>
      <c r="H24" s="36"/>
    </row>
    <row r="25" spans="1:8" ht="16.2" customHeight="1">
      <c r="A25" s="37" t="s">
        <v>110</v>
      </c>
      <c r="B25" s="36"/>
      <c r="C25" s="37" t="s">
        <v>111</v>
      </c>
      <c r="D25" s="48">
        <v>16.262471999999999</v>
      </c>
      <c r="E25" s="37"/>
      <c r="F25" s="37"/>
      <c r="G25" s="37"/>
      <c r="H25" s="36"/>
    </row>
    <row r="26" spans="1:8" ht="16.2" customHeight="1">
      <c r="A26" s="37" t="s">
        <v>112</v>
      </c>
      <c r="B26" s="36"/>
      <c r="C26" s="37" t="s">
        <v>113</v>
      </c>
      <c r="D26" s="48"/>
      <c r="E26" s="37"/>
      <c r="F26" s="37"/>
      <c r="G26" s="37"/>
      <c r="H26" s="36"/>
    </row>
    <row r="27" spans="1:8" ht="16.2" customHeight="1">
      <c r="A27" s="37" t="s">
        <v>114</v>
      </c>
      <c r="B27" s="36"/>
      <c r="C27" s="37" t="s">
        <v>115</v>
      </c>
      <c r="D27" s="48"/>
      <c r="E27" s="37"/>
      <c r="F27" s="37"/>
      <c r="G27" s="37"/>
      <c r="H27" s="36"/>
    </row>
    <row r="28" spans="1:8" ht="16.2" customHeight="1">
      <c r="A28" s="44" t="s">
        <v>116</v>
      </c>
      <c r="B28" s="43"/>
      <c r="C28" s="37" t="s">
        <v>117</v>
      </c>
      <c r="D28" s="48"/>
      <c r="E28" s="37"/>
      <c r="F28" s="37"/>
      <c r="G28" s="37"/>
      <c r="H28" s="36"/>
    </row>
    <row r="29" spans="1:8" ht="16.2" customHeight="1">
      <c r="A29" s="44" t="s">
        <v>118</v>
      </c>
      <c r="B29" s="43"/>
      <c r="C29" s="37" t="s">
        <v>119</v>
      </c>
      <c r="D29" s="48"/>
      <c r="E29" s="37"/>
      <c r="F29" s="37"/>
      <c r="G29" s="37"/>
      <c r="H29" s="36"/>
    </row>
    <row r="30" spans="1:8" ht="16.2" customHeight="1">
      <c r="A30" s="44" t="s">
        <v>120</v>
      </c>
      <c r="B30" s="43"/>
      <c r="C30" s="37" t="s">
        <v>121</v>
      </c>
      <c r="D30" s="48"/>
      <c r="E30" s="37"/>
      <c r="F30" s="37"/>
      <c r="G30" s="37"/>
      <c r="H30" s="36"/>
    </row>
    <row r="31" spans="1:8" ht="16.2" customHeight="1">
      <c r="A31" s="44" t="s">
        <v>122</v>
      </c>
      <c r="B31" s="43"/>
      <c r="C31" s="37" t="s">
        <v>123</v>
      </c>
      <c r="D31" s="48"/>
      <c r="E31" s="37"/>
      <c r="F31" s="37"/>
      <c r="G31" s="37"/>
      <c r="H31" s="36"/>
    </row>
    <row r="32" spans="1:8" ht="16.2" customHeight="1">
      <c r="A32" s="44" t="s">
        <v>124</v>
      </c>
      <c r="B32" s="43"/>
      <c r="C32" s="37" t="s">
        <v>125</v>
      </c>
      <c r="D32" s="48"/>
      <c r="E32" s="37"/>
      <c r="F32" s="37"/>
      <c r="G32" s="37"/>
      <c r="H32" s="36"/>
    </row>
    <row r="33" spans="1:8" ht="16.2" customHeight="1">
      <c r="A33" s="37"/>
      <c r="B33" s="37"/>
      <c r="C33" s="37" t="s">
        <v>126</v>
      </c>
      <c r="D33" s="48"/>
      <c r="E33" s="37"/>
      <c r="F33" s="37"/>
      <c r="G33" s="37"/>
      <c r="H33" s="37"/>
    </row>
    <row r="34" spans="1:8" ht="16.2" customHeight="1">
      <c r="A34" s="37"/>
      <c r="B34" s="37"/>
      <c r="C34" s="37" t="s">
        <v>127</v>
      </c>
      <c r="D34" s="48"/>
      <c r="E34" s="37"/>
      <c r="F34" s="37"/>
      <c r="G34" s="37"/>
      <c r="H34" s="37"/>
    </row>
    <row r="35" spans="1:8" ht="16.2" customHeight="1">
      <c r="A35" s="37"/>
      <c r="B35" s="37"/>
      <c r="C35" s="37" t="s">
        <v>128</v>
      </c>
      <c r="D35" s="48"/>
      <c r="E35" s="37"/>
      <c r="F35" s="37"/>
      <c r="G35" s="37"/>
      <c r="H35" s="37"/>
    </row>
    <row r="36" spans="1:8" ht="16.2" customHeight="1">
      <c r="A36" s="37"/>
      <c r="B36" s="37"/>
      <c r="C36" s="37"/>
      <c r="D36" s="37"/>
      <c r="E36" s="37"/>
      <c r="F36" s="37"/>
      <c r="G36" s="37"/>
      <c r="H36" s="37"/>
    </row>
    <row r="37" spans="1:8" ht="16.2" customHeight="1">
      <c r="A37" s="44" t="s">
        <v>129</v>
      </c>
      <c r="B37" s="43">
        <v>384.11281500000001</v>
      </c>
      <c r="C37" s="44" t="s">
        <v>130</v>
      </c>
      <c r="D37" s="43">
        <v>384.11281500000001</v>
      </c>
      <c r="E37" s="44" t="s">
        <v>130</v>
      </c>
      <c r="F37" s="43">
        <v>384.11281500000001</v>
      </c>
      <c r="G37" s="44" t="s">
        <v>130</v>
      </c>
      <c r="H37" s="43">
        <v>384.11281500000001</v>
      </c>
    </row>
    <row r="38" spans="1:8" ht="16.2" customHeight="1">
      <c r="A38" s="44" t="s">
        <v>131</v>
      </c>
      <c r="B38" s="43"/>
      <c r="C38" s="44" t="s">
        <v>132</v>
      </c>
      <c r="D38" s="43"/>
      <c r="E38" s="44" t="s">
        <v>132</v>
      </c>
      <c r="F38" s="43"/>
      <c r="G38" s="44" t="s">
        <v>132</v>
      </c>
      <c r="H38" s="43"/>
    </row>
    <row r="39" spans="1:8" ht="16.2" customHeight="1">
      <c r="A39" s="37"/>
      <c r="B39" s="36"/>
      <c r="C39" s="37"/>
      <c r="D39" s="36"/>
      <c r="E39" s="44"/>
      <c r="F39" s="43"/>
      <c r="G39" s="44"/>
      <c r="H39" s="43"/>
    </row>
    <row r="40" spans="1:8" ht="16.2" customHeight="1">
      <c r="A40" s="44" t="s">
        <v>133</v>
      </c>
      <c r="B40" s="43">
        <v>384.11281500000001</v>
      </c>
      <c r="C40" s="44" t="s">
        <v>134</v>
      </c>
      <c r="D40" s="43">
        <v>384.11281500000001</v>
      </c>
      <c r="E40" s="44" t="s">
        <v>134</v>
      </c>
      <c r="F40" s="43">
        <v>384.11281500000001</v>
      </c>
      <c r="G40" s="44" t="s">
        <v>134</v>
      </c>
      <c r="H40" s="43">
        <v>384.11281500000001</v>
      </c>
    </row>
    <row r="41" spans="1:8" ht="17.850000000000001" customHeight="1">
      <c r="A41" s="125" t="s">
        <v>135</v>
      </c>
      <c r="B41" s="125"/>
      <c r="C41" s="125"/>
      <c r="D41" s="49"/>
      <c r="E41" s="49"/>
      <c r="F41" s="49"/>
      <c r="G41" s="49"/>
      <c r="H41" s="49"/>
    </row>
  </sheetData>
  <mergeCells count="6">
    <mergeCell ref="A41:C41"/>
    <mergeCell ref="A2:H2"/>
    <mergeCell ref="A3:F3"/>
    <mergeCell ref="G3:H3"/>
    <mergeCell ref="A4:B4"/>
    <mergeCell ref="C4:H4"/>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
  <sheetViews>
    <sheetView workbookViewId="0">
      <selection activeCell="A4" sqref="A4:A6"/>
    </sheetView>
  </sheetViews>
  <sheetFormatPr defaultColWidth="10" defaultRowHeight="14.4"/>
  <cols>
    <col min="1" max="1" width="10.21875" customWidth="1"/>
    <col min="2" max="2" width="20.5546875" customWidth="1"/>
    <col min="3" max="3" width="8.21875" customWidth="1"/>
    <col min="4" max="25" width="7.6640625" customWidth="1"/>
  </cols>
  <sheetData>
    <row r="1" spans="1:25" ht="16.350000000000001" customHeight="1">
      <c r="A1" s="33"/>
      <c r="X1" s="131" t="s">
        <v>136</v>
      </c>
      <c r="Y1" s="131"/>
    </row>
    <row r="2" spans="1:25" ht="33.6" customHeight="1">
      <c r="A2" s="132" t="s">
        <v>8</v>
      </c>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ht="22.35" customHeight="1">
      <c r="A3" s="127" t="s">
        <v>665</v>
      </c>
      <c r="B3" s="127"/>
      <c r="C3" s="127"/>
      <c r="D3" s="127"/>
      <c r="E3" s="127"/>
      <c r="F3" s="127"/>
      <c r="G3" s="127"/>
      <c r="H3" s="127"/>
      <c r="I3" s="127"/>
      <c r="J3" s="127"/>
      <c r="K3" s="127"/>
      <c r="L3" s="127"/>
      <c r="M3" s="127"/>
      <c r="N3" s="127"/>
      <c r="O3" s="127"/>
      <c r="P3" s="127"/>
      <c r="Q3" s="127"/>
      <c r="R3" s="127"/>
      <c r="S3" s="127"/>
      <c r="T3" s="127"/>
      <c r="U3" s="127"/>
      <c r="V3" s="127"/>
      <c r="W3" s="127"/>
      <c r="X3" s="128" t="s">
        <v>34</v>
      </c>
      <c r="Y3" s="128"/>
    </row>
    <row r="4" spans="1:25" ht="22.35" customHeight="1">
      <c r="A4" s="130" t="s">
        <v>137</v>
      </c>
      <c r="B4" s="130" t="s">
        <v>138</v>
      </c>
      <c r="C4" s="130" t="s">
        <v>139</v>
      </c>
      <c r="D4" s="130" t="s">
        <v>140</v>
      </c>
      <c r="E4" s="130"/>
      <c r="F4" s="130"/>
      <c r="G4" s="130"/>
      <c r="H4" s="130"/>
      <c r="I4" s="130"/>
      <c r="J4" s="130"/>
      <c r="K4" s="130"/>
      <c r="L4" s="130"/>
      <c r="M4" s="130"/>
      <c r="N4" s="130"/>
      <c r="O4" s="130"/>
      <c r="P4" s="130"/>
      <c r="Q4" s="130"/>
      <c r="R4" s="130"/>
      <c r="S4" s="130" t="s">
        <v>131</v>
      </c>
      <c r="T4" s="130"/>
      <c r="U4" s="130"/>
      <c r="V4" s="130"/>
      <c r="W4" s="130"/>
      <c r="X4" s="130"/>
      <c r="Y4" s="130"/>
    </row>
    <row r="5" spans="1:25" ht="22.35" customHeight="1">
      <c r="A5" s="130"/>
      <c r="B5" s="130"/>
      <c r="C5" s="130"/>
      <c r="D5" s="130" t="s">
        <v>141</v>
      </c>
      <c r="E5" s="130" t="s">
        <v>142</v>
      </c>
      <c r="F5" s="130" t="s">
        <v>143</v>
      </c>
      <c r="G5" s="130" t="s">
        <v>144</v>
      </c>
      <c r="H5" s="130" t="s">
        <v>145</v>
      </c>
      <c r="I5" s="130" t="s">
        <v>146</v>
      </c>
      <c r="J5" s="130" t="s">
        <v>147</v>
      </c>
      <c r="K5" s="130"/>
      <c r="L5" s="130"/>
      <c r="M5" s="130"/>
      <c r="N5" s="130" t="s">
        <v>148</v>
      </c>
      <c r="O5" s="130" t="s">
        <v>149</v>
      </c>
      <c r="P5" s="130" t="s">
        <v>150</v>
      </c>
      <c r="Q5" s="130" t="s">
        <v>151</v>
      </c>
      <c r="R5" s="130" t="s">
        <v>152</v>
      </c>
      <c r="S5" s="130" t="s">
        <v>141</v>
      </c>
      <c r="T5" s="130" t="s">
        <v>142</v>
      </c>
      <c r="U5" s="130" t="s">
        <v>143</v>
      </c>
      <c r="V5" s="130" t="s">
        <v>144</v>
      </c>
      <c r="W5" s="130" t="s">
        <v>145</v>
      </c>
      <c r="X5" s="130" t="s">
        <v>146</v>
      </c>
      <c r="Y5" s="130" t="s">
        <v>153</v>
      </c>
    </row>
    <row r="6" spans="1:25" ht="22.35" customHeight="1">
      <c r="A6" s="130"/>
      <c r="B6" s="130"/>
      <c r="C6" s="130"/>
      <c r="D6" s="130"/>
      <c r="E6" s="130"/>
      <c r="F6" s="130"/>
      <c r="G6" s="130"/>
      <c r="H6" s="130"/>
      <c r="I6" s="130"/>
      <c r="J6" s="34" t="s">
        <v>154</v>
      </c>
      <c r="K6" s="34" t="s">
        <v>155</v>
      </c>
      <c r="L6" s="34" t="s">
        <v>156</v>
      </c>
      <c r="M6" s="34" t="s">
        <v>145</v>
      </c>
      <c r="N6" s="130"/>
      <c r="O6" s="130"/>
      <c r="P6" s="130"/>
      <c r="Q6" s="130"/>
      <c r="R6" s="130"/>
      <c r="S6" s="130"/>
      <c r="T6" s="130"/>
      <c r="U6" s="130"/>
      <c r="V6" s="130"/>
      <c r="W6" s="130"/>
      <c r="X6" s="130"/>
      <c r="Y6" s="130"/>
    </row>
    <row r="7" spans="1:25" ht="22.8" customHeight="1">
      <c r="A7" s="44"/>
      <c r="B7" s="44" t="s">
        <v>139</v>
      </c>
      <c r="C7" s="51">
        <v>384.11281500000001</v>
      </c>
      <c r="D7" s="51">
        <v>384.11281500000001</v>
      </c>
      <c r="E7" s="51">
        <v>384.11281500000001</v>
      </c>
      <c r="F7" s="51"/>
      <c r="G7" s="51"/>
      <c r="H7" s="51"/>
      <c r="I7" s="51"/>
      <c r="J7" s="51"/>
      <c r="K7" s="51"/>
      <c r="L7" s="51"/>
      <c r="M7" s="51"/>
      <c r="N7" s="51"/>
      <c r="O7" s="51"/>
      <c r="P7" s="51"/>
      <c r="Q7" s="51"/>
      <c r="R7" s="51"/>
      <c r="S7" s="51"/>
      <c r="T7" s="51"/>
      <c r="U7" s="51"/>
      <c r="V7" s="51"/>
      <c r="W7" s="51"/>
      <c r="X7" s="51"/>
      <c r="Y7" s="51"/>
    </row>
    <row r="8" spans="1:25" ht="22.8" customHeight="1">
      <c r="A8" s="42">
        <v>106026</v>
      </c>
      <c r="B8" s="42" t="s">
        <v>3</v>
      </c>
      <c r="C8" s="51">
        <v>384.11281500000001</v>
      </c>
      <c r="D8" s="51">
        <v>384.11281500000001</v>
      </c>
      <c r="E8" s="51">
        <v>384.11281500000001</v>
      </c>
      <c r="F8" s="51">
        <v>0</v>
      </c>
      <c r="G8" s="51">
        <v>0</v>
      </c>
      <c r="H8" s="51">
        <v>0</v>
      </c>
      <c r="I8" s="51">
        <v>0</v>
      </c>
      <c r="J8" s="51">
        <v>0</v>
      </c>
      <c r="K8" s="51">
        <v>0</v>
      </c>
      <c r="L8" s="51">
        <v>0</v>
      </c>
      <c r="M8" s="51">
        <v>0</v>
      </c>
      <c r="N8" s="51">
        <v>0</v>
      </c>
      <c r="O8" s="51">
        <v>0</v>
      </c>
      <c r="P8" s="51">
        <v>0</v>
      </c>
      <c r="Q8" s="51">
        <v>0</v>
      </c>
      <c r="R8" s="51">
        <v>0</v>
      </c>
      <c r="S8" s="51">
        <v>0</v>
      </c>
      <c r="T8" s="51">
        <v>0</v>
      </c>
      <c r="U8" s="51">
        <v>0</v>
      </c>
      <c r="V8" s="51">
        <v>0</v>
      </c>
      <c r="W8" s="51">
        <v>0</v>
      </c>
      <c r="X8" s="51">
        <v>0</v>
      </c>
      <c r="Y8" s="51">
        <v>0</v>
      </c>
    </row>
    <row r="9" spans="1:25" ht="22.8" customHeight="1">
      <c r="A9" s="55" t="s">
        <v>157</v>
      </c>
      <c r="B9" s="55" t="s">
        <v>158</v>
      </c>
      <c r="C9" s="48">
        <v>384.11281500000001</v>
      </c>
      <c r="D9" s="48">
        <v>384.11281500000001</v>
      </c>
      <c r="E9" s="36">
        <v>384.11281500000001</v>
      </c>
      <c r="F9" s="36"/>
      <c r="G9" s="36"/>
      <c r="H9" s="36"/>
      <c r="I9" s="36"/>
      <c r="J9" s="36"/>
      <c r="K9" s="36"/>
      <c r="L9" s="36"/>
      <c r="M9" s="36"/>
      <c r="N9" s="36"/>
      <c r="O9" s="36"/>
      <c r="P9" s="36"/>
      <c r="Q9" s="36"/>
      <c r="R9" s="36"/>
      <c r="S9" s="36"/>
      <c r="T9" s="36"/>
      <c r="U9" s="36"/>
      <c r="V9" s="36"/>
      <c r="W9" s="36"/>
      <c r="X9" s="36"/>
      <c r="Y9" s="36"/>
    </row>
    <row r="10" spans="1:25" ht="16.350000000000001" customHeight="1"/>
    <row r="11" spans="1:25" ht="16.350000000000001" customHeight="1">
      <c r="G11" s="3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X5:X6"/>
    <mergeCell ref="Y5:Y6"/>
    <mergeCell ref="S5:S6"/>
    <mergeCell ref="T5:T6"/>
    <mergeCell ref="U5:U6"/>
    <mergeCell ref="V5:V6"/>
    <mergeCell ref="W5:W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7"/>
  <sheetViews>
    <sheetView workbookViewId="0">
      <selection activeCell="A4" sqref="A4:C4"/>
    </sheetView>
  </sheetViews>
  <sheetFormatPr defaultColWidth="10" defaultRowHeight="14.4"/>
  <cols>
    <col min="1" max="1" width="4.6640625" customWidth="1"/>
    <col min="2" max="2" width="4.88671875" customWidth="1"/>
    <col min="3" max="3" width="5" customWidth="1"/>
    <col min="4" max="4" width="11" customWidth="1"/>
    <col min="5" max="5" width="25.77734375" customWidth="1"/>
    <col min="6" max="6" width="12.33203125" customWidth="1"/>
    <col min="7" max="7" width="11.44140625" customWidth="1"/>
    <col min="8" max="8" width="14" customWidth="1"/>
    <col min="9" max="9" width="14.77734375" customWidth="1"/>
    <col min="10" max="11" width="17.44140625" customWidth="1"/>
  </cols>
  <sheetData>
    <row r="1" spans="1:11" ht="16.350000000000001" customHeight="1">
      <c r="A1" s="33"/>
      <c r="D1" s="93"/>
      <c r="K1" s="45" t="s">
        <v>159</v>
      </c>
    </row>
    <row r="2" spans="1:11" ht="31.95" customHeight="1">
      <c r="A2" s="132" t="s">
        <v>9</v>
      </c>
      <c r="B2" s="132"/>
      <c r="C2" s="132"/>
      <c r="D2" s="132"/>
      <c r="E2" s="132"/>
      <c r="F2" s="132"/>
      <c r="G2" s="132"/>
      <c r="H2" s="132"/>
      <c r="I2" s="132"/>
      <c r="J2" s="132"/>
      <c r="K2" s="132"/>
    </row>
    <row r="3" spans="1:11" ht="25.05" customHeight="1">
      <c r="A3" s="133" t="s">
        <v>665</v>
      </c>
      <c r="B3" s="133"/>
      <c r="C3" s="133"/>
      <c r="D3" s="133"/>
      <c r="E3" s="133"/>
      <c r="F3" s="133"/>
      <c r="G3" s="133"/>
      <c r="H3" s="133"/>
      <c r="I3" s="133"/>
      <c r="J3" s="133"/>
      <c r="K3" s="39" t="s">
        <v>34</v>
      </c>
    </row>
    <row r="4" spans="1:11" ht="27.6" customHeight="1">
      <c r="A4" s="129" t="s">
        <v>160</v>
      </c>
      <c r="B4" s="129"/>
      <c r="C4" s="129"/>
      <c r="D4" s="129" t="s">
        <v>161</v>
      </c>
      <c r="E4" s="129" t="s">
        <v>162</v>
      </c>
      <c r="F4" s="129" t="s">
        <v>139</v>
      </c>
      <c r="G4" s="129" t="s">
        <v>163</v>
      </c>
      <c r="H4" s="129" t="s">
        <v>164</v>
      </c>
      <c r="I4" s="129" t="s">
        <v>165</v>
      </c>
      <c r="J4" s="129" t="s">
        <v>166</v>
      </c>
      <c r="K4" s="129" t="s">
        <v>167</v>
      </c>
    </row>
    <row r="5" spans="1:11" ht="25.8" customHeight="1">
      <c r="A5" s="41" t="s">
        <v>168</v>
      </c>
      <c r="B5" s="41" t="s">
        <v>169</v>
      </c>
      <c r="C5" s="41" t="s">
        <v>170</v>
      </c>
      <c r="D5" s="129"/>
      <c r="E5" s="129"/>
      <c r="F5" s="129"/>
      <c r="G5" s="129"/>
      <c r="H5" s="129"/>
      <c r="I5" s="129"/>
      <c r="J5" s="129"/>
      <c r="K5" s="129"/>
    </row>
    <row r="6" spans="1:11" ht="22.8" customHeight="1">
      <c r="A6" s="35"/>
      <c r="B6" s="35"/>
      <c r="C6" s="35"/>
      <c r="D6" s="94" t="s">
        <v>139</v>
      </c>
      <c r="E6" s="94"/>
      <c r="F6" s="95">
        <v>384.11</v>
      </c>
      <c r="G6" s="95">
        <v>259.11</v>
      </c>
      <c r="H6" s="95">
        <v>125</v>
      </c>
      <c r="I6" s="95"/>
      <c r="J6" s="94"/>
      <c r="K6" s="94"/>
    </row>
    <row r="7" spans="1:11" ht="22.8" customHeight="1">
      <c r="A7" s="96"/>
      <c r="B7" s="96"/>
      <c r="C7" s="96"/>
      <c r="D7" s="97">
        <v>106026</v>
      </c>
      <c r="E7" s="97" t="s">
        <v>158</v>
      </c>
      <c r="F7" s="98">
        <v>384.11</v>
      </c>
      <c r="G7" s="98">
        <v>259.11</v>
      </c>
      <c r="H7" s="98">
        <v>125</v>
      </c>
      <c r="I7" s="98">
        <v>0</v>
      </c>
      <c r="J7" s="102">
        <v>0</v>
      </c>
      <c r="K7" s="102">
        <v>0</v>
      </c>
    </row>
    <row r="8" spans="1:11" ht="22.8" customHeight="1">
      <c r="A8" s="96"/>
      <c r="B8" s="96"/>
      <c r="C8" s="96"/>
      <c r="D8" s="97" t="s">
        <v>157</v>
      </c>
      <c r="E8" s="97" t="s">
        <v>158</v>
      </c>
      <c r="F8" s="98">
        <v>384.11</v>
      </c>
      <c r="G8" s="98">
        <v>259.11</v>
      </c>
      <c r="H8" s="98">
        <v>125</v>
      </c>
      <c r="I8" s="98"/>
      <c r="J8" s="102"/>
      <c r="K8" s="102"/>
    </row>
    <row r="9" spans="1:11" ht="22.8" customHeight="1">
      <c r="A9" s="34" t="s">
        <v>171</v>
      </c>
      <c r="B9" s="34"/>
      <c r="C9" s="34"/>
      <c r="D9" s="42" t="s">
        <v>171</v>
      </c>
      <c r="E9" s="42" t="s">
        <v>172</v>
      </c>
      <c r="F9" s="51">
        <v>324.43978499999997</v>
      </c>
      <c r="G9" s="51">
        <v>199.439785</v>
      </c>
      <c r="H9" s="51">
        <v>125</v>
      </c>
      <c r="I9" s="51">
        <v>0</v>
      </c>
      <c r="J9" s="50"/>
      <c r="K9" s="50"/>
    </row>
    <row r="10" spans="1:11" ht="22.8" customHeight="1">
      <c r="A10" s="34" t="s">
        <v>171</v>
      </c>
      <c r="B10" s="34" t="s">
        <v>173</v>
      </c>
      <c r="C10" s="34"/>
      <c r="D10" s="42" t="s">
        <v>174</v>
      </c>
      <c r="E10" s="42" t="s">
        <v>175</v>
      </c>
      <c r="F10" s="51">
        <v>324.43978499999997</v>
      </c>
      <c r="G10" s="51">
        <v>199.439785</v>
      </c>
      <c r="H10" s="51">
        <v>125</v>
      </c>
      <c r="I10" s="51">
        <v>0</v>
      </c>
      <c r="J10" s="50"/>
      <c r="K10" s="50"/>
    </row>
    <row r="11" spans="1:11" ht="22.8" customHeight="1">
      <c r="A11" s="99" t="s">
        <v>171</v>
      </c>
      <c r="B11" s="99" t="s">
        <v>173</v>
      </c>
      <c r="C11" s="99" t="s">
        <v>176</v>
      </c>
      <c r="D11" s="100" t="s">
        <v>177</v>
      </c>
      <c r="E11" s="100" t="s">
        <v>178</v>
      </c>
      <c r="F11" s="101">
        <v>324.43978499999997</v>
      </c>
      <c r="G11" s="101">
        <v>199.439785</v>
      </c>
      <c r="H11" s="101">
        <v>125</v>
      </c>
      <c r="I11" s="101"/>
      <c r="J11" s="103"/>
      <c r="K11" s="103"/>
    </row>
    <row r="12" spans="1:11" ht="22.8" customHeight="1">
      <c r="A12" s="34" t="s">
        <v>179</v>
      </c>
      <c r="B12" s="34"/>
      <c r="C12" s="34"/>
      <c r="D12" s="42" t="s">
        <v>179</v>
      </c>
      <c r="E12" s="42" t="s">
        <v>180</v>
      </c>
      <c r="F12" s="51">
        <v>34.085484000000001</v>
      </c>
      <c r="G12" s="51">
        <v>34.085484000000001</v>
      </c>
      <c r="H12" s="51">
        <v>0</v>
      </c>
      <c r="I12" s="51">
        <v>0</v>
      </c>
      <c r="J12" s="50"/>
      <c r="K12" s="50"/>
    </row>
    <row r="13" spans="1:11" ht="22.8" customHeight="1">
      <c r="A13" s="34" t="s">
        <v>179</v>
      </c>
      <c r="B13" s="34" t="s">
        <v>181</v>
      </c>
      <c r="C13" s="34"/>
      <c r="D13" s="42" t="s">
        <v>182</v>
      </c>
      <c r="E13" s="42" t="s">
        <v>183</v>
      </c>
      <c r="F13" s="51">
        <v>32.524943999999998</v>
      </c>
      <c r="G13" s="51">
        <v>32.524943999999998</v>
      </c>
      <c r="H13" s="51">
        <v>0</v>
      </c>
      <c r="I13" s="51">
        <v>0</v>
      </c>
      <c r="J13" s="50"/>
      <c r="K13" s="50"/>
    </row>
    <row r="14" spans="1:11" ht="22.8" customHeight="1">
      <c r="A14" s="99" t="s">
        <v>179</v>
      </c>
      <c r="B14" s="99" t="s">
        <v>181</v>
      </c>
      <c r="C14" s="99" t="s">
        <v>181</v>
      </c>
      <c r="D14" s="100" t="s">
        <v>184</v>
      </c>
      <c r="E14" s="100" t="s">
        <v>185</v>
      </c>
      <c r="F14" s="101">
        <v>21.683295999999999</v>
      </c>
      <c r="G14" s="101">
        <v>21.683295999999999</v>
      </c>
      <c r="H14" s="101"/>
      <c r="I14" s="101"/>
      <c r="J14" s="103"/>
      <c r="K14" s="103"/>
    </row>
    <row r="15" spans="1:11" ht="22.8" customHeight="1">
      <c r="A15" s="99" t="s">
        <v>179</v>
      </c>
      <c r="B15" s="99" t="s">
        <v>181</v>
      </c>
      <c r="C15" s="99" t="s">
        <v>176</v>
      </c>
      <c r="D15" s="100" t="s">
        <v>186</v>
      </c>
      <c r="E15" s="100" t="s">
        <v>187</v>
      </c>
      <c r="F15" s="101">
        <v>10.841647999999999</v>
      </c>
      <c r="G15" s="101">
        <v>10.841647999999999</v>
      </c>
      <c r="H15" s="101"/>
      <c r="I15" s="101"/>
      <c r="J15" s="103"/>
      <c r="K15" s="103"/>
    </row>
    <row r="16" spans="1:11" ht="22.8" customHeight="1">
      <c r="A16" s="34" t="s">
        <v>179</v>
      </c>
      <c r="B16" s="34" t="s">
        <v>173</v>
      </c>
      <c r="C16" s="34"/>
      <c r="D16" s="42" t="s">
        <v>188</v>
      </c>
      <c r="E16" s="42" t="s">
        <v>189</v>
      </c>
      <c r="F16" s="51">
        <v>0.92235599999999995</v>
      </c>
      <c r="G16" s="51">
        <v>0.92235599999999995</v>
      </c>
      <c r="H16" s="51">
        <v>0</v>
      </c>
      <c r="I16" s="51">
        <v>0</v>
      </c>
      <c r="J16" s="50"/>
      <c r="K16" s="50"/>
    </row>
    <row r="17" spans="1:11" ht="22.8" customHeight="1">
      <c r="A17" s="99" t="s">
        <v>179</v>
      </c>
      <c r="B17" s="99" t="s">
        <v>173</v>
      </c>
      <c r="C17" s="99" t="s">
        <v>190</v>
      </c>
      <c r="D17" s="100" t="s">
        <v>191</v>
      </c>
      <c r="E17" s="100" t="s">
        <v>192</v>
      </c>
      <c r="F17" s="101">
        <v>0.92235599999999995</v>
      </c>
      <c r="G17" s="101">
        <v>0.92235599999999995</v>
      </c>
      <c r="H17" s="101"/>
      <c r="I17" s="101"/>
      <c r="J17" s="103"/>
      <c r="K17" s="103"/>
    </row>
    <row r="18" spans="1:11" ht="22.8" customHeight="1">
      <c r="A18" s="34" t="s">
        <v>179</v>
      </c>
      <c r="B18" s="34" t="s">
        <v>193</v>
      </c>
      <c r="C18" s="34"/>
      <c r="D18" s="42" t="s">
        <v>194</v>
      </c>
      <c r="E18" s="42" t="s">
        <v>195</v>
      </c>
      <c r="F18" s="51">
        <v>0.63818399999999997</v>
      </c>
      <c r="G18" s="51">
        <v>0.63818399999999997</v>
      </c>
      <c r="H18" s="51">
        <v>0</v>
      </c>
      <c r="I18" s="51">
        <v>0</v>
      </c>
      <c r="J18" s="50"/>
      <c r="K18" s="50"/>
    </row>
    <row r="19" spans="1:11" ht="22.8" customHeight="1">
      <c r="A19" s="99" t="s">
        <v>179</v>
      </c>
      <c r="B19" s="99" t="s">
        <v>193</v>
      </c>
      <c r="C19" s="99" t="s">
        <v>196</v>
      </c>
      <c r="D19" s="100" t="s">
        <v>197</v>
      </c>
      <c r="E19" s="100" t="s">
        <v>198</v>
      </c>
      <c r="F19" s="101">
        <v>0.63818399999999997</v>
      </c>
      <c r="G19" s="101">
        <v>0.63818399999999997</v>
      </c>
      <c r="H19" s="101"/>
      <c r="I19" s="101"/>
      <c r="J19" s="103"/>
      <c r="K19" s="103"/>
    </row>
    <row r="20" spans="1:11" ht="22.8" customHeight="1">
      <c r="A20" s="34" t="s">
        <v>199</v>
      </c>
      <c r="B20" s="34"/>
      <c r="C20" s="34"/>
      <c r="D20" s="42" t="s">
        <v>199</v>
      </c>
      <c r="E20" s="42" t="s">
        <v>200</v>
      </c>
      <c r="F20" s="51">
        <v>9.32</v>
      </c>
      <c r="G20" s="51">
        <v>9.32</v>
      </c>
      <c r="H20" s="51">
        <v>0</v>
      </c>
      <c r="I20" s="51">
        <v>0</v>
      </c>
      <c r="J20" s="50"/>
      <c r="K20" s="50"/>
    </row>
    <row r="21" spans="1:11" ht="22.8" customHeight="1">
      <c r="A21" s="34" t="s">
        <v>199</v>
      </c>
      <c r="B21" s="34" t="s">
        <v>173</v>
      </c>
      <c r="C21" s="34"/>
      <c r="D21" s="42" t="s">
        <v>201</v>
      </c>
      <c r="E21" s="42" t="s">
        <v>202</v>
      </c>
      <c r="F21" s="51">
        <v>9.32</v>
      </c>
      <c r="G21" s="51">
        <v>9.32</v>
      </c>
      <c r="H21" s="51">
        <v>0</v>
      </c>
      <c r="I21" s="51">
        <v>0</v>
      </c>
      <c r="J21" s="50"/>
      <c r="K21" s="50"/>
    </row>
    <row r="22" spans="1:11" ht="22.8" customHeight="1">
      <c r="A22" s="99" t="s">
        <v>199</v>
      </c>
      <c r="B22" s="99" t="s">
        <v>173</v>
      </c>
      <c r="C22" s="99" t="s">
        <v>203</v>
      </c>
      <c r="D22" s="100" t="s">
        <v>204</v>
      </c>
      <c r="E22" s="100" t="s">
        <v>205</v>
      </c>
      <c r="F22" s="101">
        <v>7.3984500000000004</v>
      </c>
      <c r="G22" s="101">
        <v>7.3984500000000004</v>
      </c>
      <c r="H22" s="101"/>
      <c r="I22" s="101"/>
      <c r="J22" s="103"/>
      <c r="K22" s="103"/>
    </row>
    <row r="23" spans="1:11" ht="22.8" customHeight="1">
      <c r="A23" s="99" t="s">
        <v>199</v>
      </c>
      <c r="B23" s="99" t="s">
        <v>173</v>
      </c>
      <c r="C23" s="99" t="s">
        <v>206</v>
      </c>
      <c r="D23" s="100" t="s">
        <v>207</v>
      </c>
      <c r="E23" s="100" t="s">
        <v>208</v>
      </c>
      <c r="F23" s="101">
        <v>1.92</v>
      </c>
      <c r="G23" s="101">
        <v>1.92</v>
      </c>
      <c r="H23" s="101"/>
      <c r="I23" s="101"/>
      <c r="J23" s="103"/>
      <c r="K23" s="103"/>
    </row>
    <row r="24" spans="1:11" ht="22.8" customHeight="1">
      <c r="A24" s="34" t="s">
        <v>209</v>
      </c>
      <c r="B24" s="34"/>
      <c r="C24" s="34"/>
      <c r="D24" s="42" t="s">
        <v>209</v>
      </c>
      <c r="E24" s="42" t="s">
        <v>210</v>
      </c>
      <c r="F24" s="51">
        <v>16.262471999999999</v>
      </c>
      <c r="G24" s="51">
        <v>16.262471999999999</v>
      </c>
      <c r="H24" s="51">
        <v>0</v>
      </c>
      <c r="I24" s="51">
        <v>0</v>
      </c>
      <c r="J24" s="50"/>
      <c r="K24" s="50"/>
    </row>
    <row r="25" spans="1:11" ht="22.8" customHeight="1">
      <c r="A25" s="34" t="s">
        <v>209</v>
      </c>
      <c r="B25" s="34" t="s">
        <v>196</v>
      </c>
      <c r="C25" s="34"/>
      <c r="D25" s="42" t="s">
        <v>211</v>
      </c>
      <c r="E25" s="42" t="s">
        <v>212</v>
      </c>
      <c r="F25" s="51">
        <v>16.262471999999999</v>
      </c>
      <c r="G25" s="51">
        <v>16.262471999999999</v>
      </c>
      <c r="H25" s="51">
        <v>0</v>
      </c>
      <c r="I25" s="51">
        <v>0</v>
      </c>
      <c r="J25" s="50"/>
      <c r="K25" s="50"/>
    </row>
    <row r="26" spans="1:11" ht="22.8" customHeight="1">
      <c r="A26" s="99" t="s">
        <v>209</v>
      </c>
      <c r="B26" s="99" t="s">
        <v>196</v>
      </c>
      <c r="C26" s="99" t="s">
        <v>203</v>
      </c>
      <c r="D26" s="100" t="s">
        <v>213</v>
      </c>
      <c r="E26" s="100" t="s">
        <v>214</v>
      </c>
      <c r="F26" s="101">
        <v>16.262471999999999</v>
      </c>
      <c r="G26" s="101">
        <v>16.262471999999999</v>
      </c>
      <c r="H26" s="101"/>
      <c r="I26" s="101"/>
      <c r="J26" s="103"/>
      <c r="K26" s="103"/>
    </row>
    <row r="27" spans="1:11" ht="16.350000000000001" customHeight="1"/>
  </sheetData>
  <mergeCells count="11">
    <mergeCell ref="A2:K2"/>
    <mergeCell ref="A3:J3"/>
    <mergeCell ref="A4:C4"/>
    <mergeCell ref="D4:D5"/>
    <mergeCell ref="E4:E5"/>
    <mergeCell ref="F4:F5"/>
    <mergeCell ref="G4:G5"/>
    <mergeCell ref="H4:H5"/>
    <mergeCell ref="I4:I5"/>
    <mergeCell ref="J4:J5"/>
    <mergeCell ref="K4:K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6"/>
  <sheetViews>
    <sheetView workbookViewId="0">
      <selection activeCell="A4" sqref="A4:C4"/>
    </sheetView>
  </sheetViews>
  <sheetFormatPr defaultColWidth="10" defaultRowHeight="14.4"/>
  <cols>
    <col min="1" max="1" width="3.6640625" customWidth="1"/>
    <col min="2" max="2" width="4.77734375" customWidth="1"/>
    <col min="3" max="3" width="4.6640625" customWidth="1"/>
    <col min="4" max="4" width="9.109375" customWidth="1"/>
    <col min="5" max="5" width="20.109375" customWidth="1"/>
    <col min="6" max="6" width="9.21875" customWidth="1"/>
    <col min="7" max="12" width="7.21875" customWidth="1"/>
    <col min="13" max="13" width="6.77734375" customWidth="1"/>
    <col min="14" max="17" width="7.21875" customWidth="1"/>
    <col min="18" max="18" width="7" customWidth="1"/>
    <col min="19" max="20" width="7.21875" customWidth="1"/>
    <col min="21" max="21" width="9.77734375" customWidth="1"/>
  </cols>
  <sheetData>
    <row r="1" spans="1:20" ht="16.350000000000001" customHeight="1">
      <c r="A1" s="33"/>
      <c r="S1" s="131" t="s">
        <v>215</v>
      </c>
      <c r="T1" s="131"/>
    </row>
    <row r="2" spans="1:20" ht="42.3" customHeight="1">
      <c r="A2" s="132" t="s">
        <v>10</v>
      </c>
      <c r="B2" s="132"/>
      <c r="C2" s="132"/>
      <c r="D2" s="132"/>
      <c r="E2" s="132"/>
      <c r="F2" s="132"/>
      <c r="G2" s="132"/>
      <c r="H2" s="132"/>
      <c r="I2" s="132"/>
      <c r="J2" s="132"/>
      <c r="K2" s="132"/>
      <c r="L2" s="132"/>
      <c r="M2" s="132"/>
      <c r="N2" s="132"/>
      <c r="O2" s="132"/>
      <c r="P2" s="132"/>
      <c r="Q2" s="132"/>
      <c r="R2" s="132"/>
      <c r="S2" s="132"/>
      <c r="T2" s="132"/>
    </row>
    <row r="3" spans="1:20" ht="19.8" customHeight="1">
      <c r="A3" s="127" t="s">
        <v>665</v>
      </c>
      <c r="B3" s="127"/>
      <c r="C3" s="127"/>
      <c r="D3" s="127"/>
      <c r="E3" s="127"/>
      <c r="F3" s="127"/>
      <c r="G3" s="127"/>
      <c r="H3" s="127"/>
      <c r="I3" s="127"/>
      <c r="J3" s="127"/>
      <c r="K3" s="127"/>
      <c r="L3" s="127"/>
      <c r="M3" s="127"/>
      <c r="N3" s="127"/>
      <c r="O3" s="127"/>
      <c r="P3" s="127"/>
      <c r="Q3" s="127"/>
      <c r="R3" s="127"/>
      <c r="S3" s="128" t="s">
        <v>34</v>
      </c>
      <c r="T3" s="128"/>
    </row>
    <row r="4" spans="1:20" ht="19.8" customHeight="1">
      <c r="A4" s="130" t="s">
        <v>160</v>
      </c>
      <c r="B4" s="130"/>
      <c r="C4" s="130"/>
      <c r="D4" s="130" t="s">
        <v>216</v>
      </c>
      <c r="E4" s="130" t="s">
        <v>217</v>
      </c>
      <c r="F4" s="130" t="s">
        <v>218</v>
      </c>
      <c r="G4" s="130" t="s">
        <v>219</v>
      </c>
      <c r="H4" s="130" t="s">
        <v>220</v>
      </c>
      <c r="I4" s="130" t="s">
        <v>221</v>
      </c>
      <c r="J4" s="130" t="s">
        <v>222</v>
      </c>
      <c r="K4" s="130" t="s">
        <v>223</v>
      </c>
      <c r="L4" s="130" t="s">
        <v>224</v>
      </c>
      <c r="M4" s="130" t="s">
        <v>225</v>
      </c>
      <c r="N4" s="130" t="s">
        <v>226</v>
      </c>
      <c r="O4" s="130" t="s">
        <v>227</v>
      </c>
      <c r="P4" s="130" t="s">
        <v>228</v>
      </c>
      <c r="Q4" s="130" t="s">
        <v>229</v>
      </c>
      <c r="R4" s="130" t="s">
        <v>230</v>
      </c>
      <c r="S4" s="130" t="s">
        <v>231</v>
      </c>
      <c r="T4" s="130" t="s">
        <v>232</v>
      </c>
    </row>
    <row r="5" spans="1:20" ht="20.7" customHeight="1">
      <c r="A5" s="34" t="s">
        <v>168</v>
      </c>
      <c r="B5" s="34" t="s">
        <v>169</v>
      </c>
      <c r="C5" s="34" t="s">
        <v>170</v>
      </c>
      <c r="D5" s="130"/>
      <c r="E5" s="130"/>
      <c r="F5" s="130"/>
      <c r="G5" s="130"/>
      <c r="H5" s="130"/>
      <c r="I5" s="130"/>
      <c r="J5" s="130"/>
      <c r="K5" s="130"/>
      <c r="L5" s="130"/>
      <c r="M5" s="130"/>
      <c r="N5" s="130"/>
      <c r="O5" s="130"/>
      <c r="P5" s="130"/>
      <c r="Q5" s="130"/>
      <c r="R5" s="130"/>
      <c r="S5" s="130"/>
      <c r="T5" s="130"/>
    </row>
    <row r="6" spans="1:20" ht="22.8" customHeight="1">
      <c r="A6" s="44"/>
      <c r="B6" s="44"/>
      <c r="C6" s="44"/>
      <c r="D6" s="44"/>
      <c r="E6" s="44" t="s">
        <v>139</v>
      </c>
      <c r="F6" s="43">
        <v>384.11281500000001</v>
      </c>
      <c r="G6" s="43">
        <v>223.17492999999999</v>
      </c>
      <c r="H6" s="43">
        <v>160.19999999999999</v>
      </c>
      <c r="I6" s="43"/>
      <c r="J6" s="43"/>
      <c r="K6" s="43"/>
      <c r="L6" s="43"/>
      <c r="M6" s="43"/>
      <c r="N6" s="43"/>
      <c r="O6" s="43">
        <v>0.73788500000000001</v>
      </c>
      <c r="P6" s="43"/>
      <c r="Q6" s="43"/>
      <c r="R6" s="43"/>
      <c r="S6" s="43"/>
      <c r="T6" s="43"/>
    </row>
    <row r="7" spans="1:20" ht="22.8" customHeight="1">
      <c r="A7" s="44"/>
      <c r="B7" s="44"/>
      <c r="C7" s="44"/>
      <c r="D7" s="42">
        <v>106026</v>
      </c>
      <c r="E7" s="47" t="s">
        <v>158</v>
      </c>
      <c r="F7" s="43">
        <v>384.11281500000001</v>
      </c>
      <c r="G7" s="43">
        <v>223.17492999999999</v>
      </c>
      <c r="H7" s="43">
        <v>160.19999999999999</v>
      </c>
      <c r="I7" s="43">
        <v>0</v>
      </c>
      <c r="J7" s="43">
        <v>0</v>
      </c>
      <c r="K7" s="43">
        <v>0</v>
      </c>
      <c r="L7" s="43">
        <v>0</v>
      </c>
      <c r="M7" s="43">
        <v>0</v>
      </c>
      <c r="N7" s="43">
        <v>0</v>
      </c>
      <c r="O7" s="43">
        <v>0.73788500000000001</v>
      </c>
      <c r="P7" s="43">
        <v>0</v>
      </c>
      <c r="Q7" s="43">
        <v>0</v>
      </c>
      <c r="R7" s="43">
        <v>0</v>
      </c>
      <c r="S7" s="43">
        <v>0</v>
      </c>
      <c r="T7" s="43">
        <v>0</v>
      </c>
    </row>
    <row r="8" spans="1:20" ht="22.8" customHeight="1">
      <c r="A8" s="50"/>
      <c r="B8" s="50"/>
      <c r="C8" s="50"/>
      <c r="D8" s="47" t="s">
        <v>157</v>
      </c>
      <c r="E8" s="47" t="s">
        <v>158</v>
      </c>
      <c r="F8" s="92">
        <v>384.11281500000001</v>
      </c>
      <c r="G8" s="92">
        <v>223.17492999999999</v>
      </c>
      <c r="H8" s="92">
        <v>160.19999999999999</v>
      </c>
      <c r="I8" s="92"/>
      <c r="J8" s="92"/>
      <c r="K8" s="92"/>
      <c r="L8" s="92"/>
      <c r="M8" s="92"/>
      <c r="N8" s="92"/>
      <c r="O8" s="92">
        <v>0.73788500000000001</v>
      </c>
      <c r="P8" s="92"/>
      <c r="Q8" s="92"/>
      <c r="R8" s="92"/>
      <c r="S8" s="92"/>
      <c r="T8" s="92"/>
    </row>
    <row r="9" spans="1:20" ht="22.8" customHeight="1">
      <c r="A9" s="34" t="s">
        <v>171</v>
      </c>
      <c r="B9" s="34"/>
      <c r="C9" s="34"/>
      <c r="D9" s="42" t="s">
        <v>171</v>
      </c>
      <c r="E9" s="42" t="s">
        <v>172</v>
      </c>
      <c r="F9" s="51">
        <v>324.43978499999997</v>
      </c>
      <c r="G9" s="51">
        <v>163.50190000000001</v>
      </c>
      <c r="H9" s="51">
        <v>160.19999999999999</v>
      </c>
      <c r="I9" s="51"/>
      <c r="J9" s="51"/>
      <c r="K9" s="51"/>
      <c r="L9" s="51"/>
      <c r="M9" s="51"/>
      <c r="N9" s="51"/>
      <c r="O9" s="51">
        <v>0.73788500000000001</v>
      </c>
      <c r="P9" s="51"/>
      <c r="Q9" s="51"/>
      <c r="R9" s="51"/>
      <c r="S9" s="51"/>
      <c r="T9" s="51"/>
    </row>
    <row r="10" spans="1:20" ht="22.8" customHeight="1">
      <c r="A10" s="34" t="s">
        <v>171</v>
      </c>
      <c r="B10" s="34" t="s">
        <v>173</v>
      </c>
      <c r="C10" s="34"/>
      <c r="D10" s="42" t="s">
        <v>174</v>
      </c>
      <c r="E10" s="42" t="s">
        <v>175</v>
      </c>
      <c r="F10" s="51">
        <v>324.43978499999997</v>
      </c>
      <c r="G10" s="51">
        <v>163.50190000000001</v>
      </c>
      <c r="H10" s="51">
        <v>160.19999999999999</v>
      </c>
      <c r="I10" s="51"/>
      <c r="J10" s="51"/>
      <c r="K10" s="51"/>
      <c r="L10" s="51"/>
      <c r="M10" s="51"/>
      <c r="N10" s="51"/>
      <c r="O10" s="51">
        <v>0.73788500000000001</v>
      </c>
      <c r="P10" s="51"/>
      <c r="Q10" s="51"/>
      <c r="R10" s="51"/>
      <c r="S10" s="51"/>
      <c r="T10" s="51"/>
    </row>
    <row r="11" spans="1:20" ht="22.8" customHeight="1">
      <c r="A11" s="52" t="s">
        <v>171</v>
      </c>
      <c r="B11" s="52" t="s">
        <v>173</v>
      </c>
      <c r="C11" s="52" t="s">
        <v>176</v>
      </c>
      <c r="D11" s="46" t="s">
        <v>177</v>
      </c>
      <c r="E11" s="46" t="s">
        <v>178</v>
      </c>
      <c r="F11" s="54">
        <v>324.43978499999997</v>
      </c>
      <c r="G11" s="54">
        <v>163.50190000000001</v>
      </c>
      <c r="H11" s="54">
        <v>160.19999999999999</v>
      </c>
      <c r="I11" s="54"/>
      <c r="J11" s="54"/>
      <c r="K11" s="54"/>
      <c r="L11" s="54"/>
      <c r="M11" s="54"/>
      <c r="N11" s="54"/>
      <c r="O11" s="54">
        <v>0.73788500000000001</v>
      </c>
      <c r="P11" s="54"/>
      <c r="Q11" s="54"/>
      <c r="R11" s="54"/>
      <c r="S11" s="54"/>
      <c r="T11" s="54"/>
    </row>
    <row r="12" spans="1:20" ht="22.8" customHeight="1">
      <c r="A12" s="34" t="s">
        <v>179</v>
      </c>
      <c r="B12" s="34"/>
      <c r="C12" s="34"/>
      <c r="D12" s="42" t="s">
        <v>179</v>
      </c>
      <c r="E12" s="42" t="s">
        <v>180</v>
      </c>
      <c r="F12" s="51">
        <v>34.085484000000001</v>
      </c>
      <c r="G12" s="51">
        <v>34.085484000000001</v>
      </c>
      <c r="H12" s="51"/>
      <c r="I12" s="51"/>
      <c r="J12" s="51"/>
      <c r="K12" s="51"/>
      <c r="L12" s="51"/>
      <c r="M12" s="51"/>
      <c r="N12" s="51"/>
      <c r="O12" s="51"/>
      <c r="P12" s="51"/>
      <c r="Q12" s="51"/>
      <c r="R12" s="51"/>
      <c r="S12" s="51"/>
      <c r="T12" s="51"/>
    </row>
    <row r="13" spans="1:20" ht="22.8" customHeight="1">
      <c r="A13" s="34" t="s">
        <v>179</v>
      </c>
      <c r="B13" s="34" t="s">
        <v>181</v>
      </c>
      <c r="C13" s="34"/>
      <c r="D13" s="42" t="s">
        <v>182</v>
      </c>
      <c r="E13" s="42" t="s">
        <v>183</v>
      </c>
      <c r="F13" s="51">
        <v>32.524943999999998</v>
      </c>
      <c r="G13" s="51">
        <v>32.524943999999998</v>
      </c>
      <c r="H13" s="51"/>
      <c r="I13" s="51"/>
      <c r="J13" s="51"/>
      <c r="K13" s="51"/>
      <c r="L13" s="51"/>
      <c r="M13" s="51"/>
      <c r="N13" s="51"/>
      <c r="O13" s="51"/>
      <c r="P13" s="51"/>
      <c r="Q13" s="51"/>
      <c r="R13" s="51"/>
      <c r="S13" s="51"/>
      <c r="T13" s="51"/>
    </row>
    <row r="14" spans="1:20" ht="22.8" customHeight="1">
      <c r="A14" s="52" t="s">
        <v>179</v>
      </c>
      <c r="B14" s="52" t="s">
        <v>181</v>
      </c>
      <c r="C14" s="52" t="s">
        <v>181</v>
      </c>
      <c r="D14" s="46" t="s">
        <v>184</v>
      </c>
      <c r="E14" s="46" t="s">
        <v>185</v>
      </c>
      <c r="F14" s="54">
        <v>21.683295999999999</v>
      </c>
      <c r="G14" s="54">
        <v>21.683295999999999</v>
      </c>
      <c r="H14" s="54"/>
      <c r="I14" s="54"/>
      <c r="J14" s="54"/>
      <c r="K14" s="54"/>
      <c r="L14" s="54"/>
      <c r="M14" s="54"/>
      <c r="N14" s="54"/>
      <c r="O14" s="54"/>
      <c r="P14" s="54"/>
      <c r="Q14" s="54"/>
      <c r="R14" s="54"/>
      <c r="S14" s="54"/>
      <c r="T14" s="54"/>
    </row>
    <row r="15" spans="1:20" ht="22.8" customHeight="1">
      <c r="A15" s="52" t="s">
        <v>179</v>
      </c>
      <c r="B15" s="52" t="s">
        <v>181</v>
      </c>
      <c r="C15" s="52" t="s">
        <v>176</v>
      </c>
      <c r="D15" s="46" t="s">
        <v>186</v>
      </c>
      <c r="E15" s="46" t="s">
        <v>187</v>
      </c>
      <c r="F15" s="54">
        <v>10.841647999999999</v>
      </c>
      <c r="G15" s="54">
        <v>10.841647999999999</v>
      </c>
      <c r="H15" s="54"/>
      <c r="I15" s="54"/>
      <c r="J15" s="54"/>
      <c r="K15" s="54"/>
      <c r="L15" s="54"/>
      <c r="M15" s="54"/>
      <c r="N15" s="54"/>
      <c r="O15" s="54"/>
      <c r="P15" s="54"/>
      <c r="Q15" s="54"/>
      <c r="R15" s="54"/>
      <c r="S15" s="54"/>
      <c r="T15" s="54"/>
    </row>
    <row r="16" spans="1:20" ht="22.8" customHeight="1">
      <c r="A16" s="34" t="s">
        <v>179</v>
      </c>
      <c r="B16" s="34" t="s">
        <v>173</v>
      </c>
      <c r="C16" s="34"/>
      <c r="D16" s="42" t="s">
        <v>188</v>
      </c>
      <c r="E16" s="42" t="s">
        <v>189</v>
      </c>
      <c r="F16" s="51">
        <v>0.92235599999999995</v>
      </c>
      <c r="G16" s="51">
        <v>0.92235599999999995</v>
      </c>
      <c r="H16" s="51"/>
      <c r="I16" s="51"/>
      <c r="J16" s="51"/>
      <c r="K16" s="51"/>
      <c r="L16" s="51"/>
      <c r="M16" s="51"/>
      <c r="N16" s="51"/>
      <c r="O16" s="51"/>
      <c r="P16" s="51"/>
      <c r="Q16" s="51"/>
      <c r="R16" s="51"/>
      <c r="S16" s="51"/>
      <c r="T16" s="51"/>
    </row>
    <row r="17" spans="1:20" ht="22.8" customHeight="1">
      <c r="A17" s="52" t="s">
        <v>179</v>
      </c>
      <c r="B17" s="52" t="s">
        <v>173</v>
      </c>
      <c r="C17" s="52" t="s">
        <v>190</v>
      </c>
      <c r="D17" s="46" t="s">
        <v>191</v>
      </c>
      <c r="E17" s="46" t="s">
        <v>192</v>
      </c>
      <c r="F17" s="54">
        <v>0.92235599999999995</v>
      </c>
      <c r="G17" s="54">
        <v>0.92235599999999995</v>
      </c>
      <c r="H17" s="54"/>
      <c r="I17" s="54"/>
      <c r="J17" s="54"/>
      <c r="K17" s="54"/>
      <c r="L17" s="54"/>
      <c r="M17" s="54"/>
      <c r="N17" s="54"/>
      <c r="O17" s="54"/>
      <c r="P17" s="54"/>
      <c r="Q17" s="54"/>
      <c r="R17" s="54"/>
      <c r="S17" s="54"/>
      <c r="T17" s="54"/>
    </row>
    <row r="18" spans="1:20" ht="22.8" customHeight="1">
      <c r="A18" s="34" t="s">
        <v>179</v>
      </c>
      <c r="B18" s="34" t="s">
        <v>193</v>
      </c>
      <c r="C18" s="34"/>
      <c r="D18" s="42" t="s">
        <v>194</v>
      </c>
      <c r="E18" s="42" t="s">
        <v>195</v>
      </c>
      <c r="F18" s="51">
        <v>0.63818399999999997</v>
      </c>
      <c r="G18" s="51">
        <v>0.63818399999999997</v>
      </c>
      <c r="H18" s="51"/>
      <c r="I18" s="51"/>
      <c r="J18" s="51"/>
      <c r="K18" s="51"/>
      <c r="L18" s="51"/>
      <c r="M18" s="51"/>
      <c r="N18" s="51"/>
      <c r="O18" s="51"/>
      <c r="P18" s="51"/>
      <c r="Q18" s="51"/>
      <c r="R18" s="51"/>
      <c r="S18" s="51"/>
      <c r="T18" s="51"/>
    </row>
    <row r="19" spans="1:20" ht="22.8" customHeight="1">
      <c r="A19" s="52" t="s">
        <v>179</v>
      </c>
      <c r="B19" s="52" t="s">
        <v>193</v>
      </c>
      <c r="C19" s="52" t="s">
        <v>196</v>
      </c>
      <c r="D19" s="46" t="s">
        <v>197</v>
      </c>
      <c r="E19" s="46" t="s">
        <v>198</v>
      </c>
      <c r="F19" s="54">
        <v>0.63818399999999997</v>
      </c>
      <c r="G19" s="54">
        <v>0.63818399999999997</v>
      </c>
      <c r="H19" s="54"/>
      <c r="I19" s="54"/>
      <c r="J19" s="54"/>
      <c r="K19" s="54"/>
      <c r="L19" s="54"/>
      <c r="M19" s="54"/>
      <c r="N19" s="54"/>
      <c r="O19" s="54"/>
      <c r="P19" s="54"/>
      <c r="Q19" s="54"/>
      <c r="R19" s="54"/>
      <c r="S19" s="54"/>
      <c r="T19" s="54"/>
    </row>
    <row r="20" spans="1:20" ht="22.8" customHeight="1">
      <c r="A20" s="34" t="s">
        <v>199</v>
      </c>
      <c r="B20" s="34"/>
      <c r="C20" s="34"/>
      <c r="D20" s="42" t="s">
        <v>199</v>
      </c>
      <c r="E20" s="42" t="s">
        <v>200</v>
      </c>
      <c r="F20" s="51">
        <v>9.32</v>
      </c>
      <c r="G20" s="51">
        <v>9.32</v>
      </c>
      <c r="H20" s="51"/>
      <c r="I20" s="51"/>
      <c r="J20" s="51"/>
      <c r="K20" s="51"/>
      <c r="L20" s="51"/>
      <c r="M20" s="51"/>
      <c r="N20" s="51"/>
      <c r="O20" s="51"/>
      <c r="P20" s="51"/>
      <c r="Q20" s="51"/>
      <c r="R20" s="51"/>
      <c r="S20" s="51"/>
      <c r="T20" s="51"/>
    </row>
    <row r="21" spans="1:20" ht="22.8" customHeight="1">
      <c r="A21" s="34" t="s">
        <v>199</v>
      </c>
      <c r="B21" s="34" t="s">
        <v>173</v>
      </c>
      <c r="C21" s="34"/>
      <c r="D21" s="42" t="s">
        <v>201</v>
      </c>
      <c r="E21" s="42" t="s">
        <v>202</v>
      </c>
      <c r="F21" s="51">
        <v>9.32</v>
      </c>
      <c r="G21" s="51">
        <v>9.32</v>
      </c>
      <c r="H21" s="51"/>
      <c r="I21" s="51"/>
      <c r="J21" s="51"/>
      <c r="K21" s="51"/>
      <c r="L21" s="51"/>
      <c r="M21" s="51"/>
      <c r="N21" s="51"/>
      <c r="O21" s="51"/>
      <c r="P21" s="51"/>
      <c r="Q21" s="51"/>
      <c r="R21" s="51"/>
      <c r="S21" s="51"/>
      <c r="T21" s="51"/>
    </row>
    <row r="22" spans="1:20" ht="22.8" customHeight="1">
      <c r="A22" s="52" t="s">
        <v>199</v>
      </c>
      <c r="B22" s="52" t="s">
        <v>173</v>
      </c>
      <c r="C22" s="52" t="s">
        <v>203</v>
      </c>
      <c r="D22" s="46" t="s">
        <v>204</v>
      </c>
      <c r="E22" s="46" t="s">
        <v>205</v>
      </c>
      <c r="F22" s="54">
        <v>7.3984500000000004</v>
      </c>
      <c r="G22" s="54">
        <v>7.3984500000000004</v>
      </c>
      <c r="H22" s="54"/>
      <c r="I22" s="54"/>
      <c r="J22" s="54"/>
      <c r="K22" s="54"/>
      <c r="L22" s="54"/>
      <c r="M22" s="54"/>
      <c r="N22" s="54"/>
      <c r="O22" s="54"/>
      <c r="P22" s="54"/>
      <c r="Q22" s="54"/>
      <c r="R22" s="54"/>
      <c r="S22" s="54"/>
      <c r="T22" s="54"/>
    </row>
    <row r="23" spans="1:20" ht="22.8" customHeight="1">
      <c r="A23" s="52" t="s">
        <v>199</v>
      </c>
      <c r="B23" s="52" t="s">
        <v>173</v>
      </c>
      <c r="C23" s="52" t="s">
        <v>206</v>
      </c>
      <c r="D23" s="46" t="s">
        <v>207</v>
      </c>
      <c r="E23" s="46" t="s">
        <v>208</v>
      </c>
      <c r="F23" s="54">
        <v>1.92</v>
      </c>
      <c r="G23" s="54">
        <v>1.92</v>
      </c>
      <c r="H23" s="54"/>
      <c r="I23" s="54"/>
      <c r="J23" s="54"/>
      <c r="K23" s="54"/>
      <c r="L23" s="54"/>
      <c r="M23" s="54"/>
      <c r="N23" s="54"/>
      <c r="O23" s="54"/>
      <c r="P23" s="54"/>
      <c r="Q23" s="54"/>
      <c r="R23" s="54"/>
      <c r="S23" s="54"/>
      <c r="T23" s="54"/>
    </row>
    <row r="24" spans="1:20" ht="22.8" customHeight="1">
      <c r="A24" s="34" t="s">
        <v>209</v>
      </c>
      <c r="B24" s="34"/>
      <c r="C24" s="34"/>
      <c r="D24" s="42" t="s">
        <v>209</v>
      </c>
      <c r="E24" s="42" t="s">
        <v>210</v>
      </c>
      <c r="F24" s="51">
        <v>16.262471999999999</v>
      </c>
      <c r="G24" s="51">
        <v>16.262471999999999</v>
      </c>
      <c r="H24" s="51"/>
      <c r="I24" s="51"/>
      <c r="J24" s="51"/>
      <c r="K24" s="51"/>
      <c r="L24" s="51"/>
      <c r="M24" s="51"/>
      <c r="N24" s="51"/>
      <c r="O24" s="51"/>
      <c r="P24" s="51"/>
      <c r="Q24" s="51"/>
      <c r="R24" s="51"/>
      <c r="S24" s="51"/>
      <c r="T24" s="51"/>
    </row>
    <row r="25" spans="1:20" ht="22.8" customHeight="1">
      <c r="A25" s="34" t="s">
        <v>209</v>
      </c>
      <c r="B25" s="34" t="s">
        <v>196</v>
      </c>
      <c r="C25" s="34"/>
      <c r="D25" s="42" t="s">
        <v>211</v>
      </c>
      <c r="E25" s="42" t="s">
        <v>212</v>
      </c>
      <c r="F25" s="51">
        <v>16.262471999999999</v>
      </c>
      <c r="G25" s="51">
        <v>16.262471999999999</v>
      </c>
      <c r="H25" s="51"/>
      <c r="I25" s="51"/>
      <c r="J25" s="51"/>
      <c r="K25" s="51"/>
      <c r="L25" s="51"/>
      <c r="M25" s="51"/>
      <c r="N25" s="51"/>
      <c r="O25" s="51"/>
      <c r="P25" s="51"/>
      <c r="Q25" s="51"/>
      <c r="R25" s="51"/>
      <c r="S25" s="51"/>
      <c r="T25" s="51"/>
    </row>
    <row r="26" spans="1:20" ht="22.8" customHeight="1">
      <c r="A26" s="52" t="s">
        <v>209</v>
      </c>
      <c r="B26" s="52" t="s">
        <v>196</v>
      </c>
      <c r="C26" s="52" t="s">
        <v>203</v>
      </c>
      <c r="D26" s="46" t="s">
        <v>213</v>
      </c>
      <c r="E26" s="46" t="s">
        <v>214</v>
      </c>
      <c r="F26" s="54">
        <v>16.262471999999999</v>
      </c>
      <c r="G26" s="54">
        <v>16.262471999999999</v>
      </c>
      <c r="H26" s="54"/>
      <c r="I26" s="54"/>
      <c r="J26" s="54"/>
      <c r="K26" s="54"/>
      <c r="L26" s="54"/>
      <c r="M26" s="54"/>
      <c r="N26" s="54"/>
      <c r="O26" s="54"/>
      <c r="P26" s="54"/>
      <c r="Q26" s="54"/>
      <c r="R26" s="54"/>
      <c r="S26" s="54"/>
      <c r="T26" s="5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O4:O5"/>
    <mergeCell ref="P4:P5"/>
    <mergeCell ref="Q4:Q5"/>
    <mergeCell ref="R4:R5"/>
    <mergeCell ref="S4:S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6"/>
  <sheetViews>
    <sheetView workbookViewId="0">
      <selection activeCell="A4" sqref="A4:C4"/>
    </sheetView>
  </sheetViews>
  <sheetFormatPr defaultColWidth="10" defaultRowHeight="14.4"/>
  <cols>
    <col min="1" max="2" width="4.109375" customWidth="1"/>
    <col min="3" max="3" width="4.21875" customWidth="1"/>
    <col min="4" max="4" width="8" customWidth="1"/>
    <col min="5" max="5" width="15.88671875" customWidth="1"/>
    <col min="6" max="6" width="9" customWidth="1"/>
    <col min="7" max="7" width="7.21875" customWidth="1"/>
    <col min="8" max="8" width="6.21875" customWidth="1"/>
    <col min="9" max="16" width="7.21875" customWidth="1"/>
    <col min="17" max="17" width="5.77734375" customWidth="1"/>
    <col min="18" max="21" width="7.21875" customWidth="1"/>
    <col min="22" max="22" width="9.77734375" customWidth="1"/>
  </cols>
  <sheetData>
    <row r="1" spans="1:21" ht="16.350000000000001" customHeight="1">
      <c r="A1" s="33"/>
      <c r="T1" s="131" t="s">
        <v>233</v>
      </c>
      <c r="U1" s="131"/>
    </row>
    <row r="2" spans="1:21" ht="37.049999999999997" customHeight="1">
      <c r="A2" s="132" t="s">
        <v>11</v>
      </c>
      <c r="B2" s="132"/>
      <c r="C2" s="132"/>
      <c r="D2" s="132"/>
      <c r="E2" s="132"/>
      <c r="F2" s="132"/>
      <c r="G2" s="132"/>
      <c r="H2" s="132"/>
      <c r="I2" s="132"/>
      <c r="J2" s="132"/>
      <c r="K2" s="132"/>
      <c r="L2" s="132"/>
      <c r="M2" s="132"/>
      <c r="N2" s="132"/>
      <c r="O2" s="132"/>
      <c r="P2" s="132"/>
      <c r="Q2" s="132"/>
      <c r="R2" s="132"/>
      <c r="S2" s="132"/>
      <c r="T2" s="132"/>
      <c r="U2" s="132"/>
    </row>
    <row r="3" spans="1:21" ht="24.15" customHeight="1">
      <c r="A3" s="127" t="s">
        <v>665</v>
      </c>
      <c r="B3" s="127"/>
      <c r="C3" s="127"/>
      <c r="D3" s="127"/>
      <c r="E3" s="127"/>
      <c r="F3" s="127"/>
      <c r="G3" s="127"/>
      <c r="H3" s="127"/>
      <c r="I3" s="127"/>
      <c r="J3" s="127"/>
      <c r="K3" s="127"/>
      <c r="L3" s="127"/>
      <c r="M3" s="127"/>
      <c r="N3" s="127"/>
      <c r="O3" s="127"/>
      <c r="P3" s="127"/>
      <c r="Q3" s="127"/>
      <c r="R3" s="127"/>
      <c r="S3" s="127"/>
      <c r="T3" s="128" t="s">
        <v>34</v>
      </c>
      <c r="U3" s="128"/>
    </row>
    <row r="4" spans="1:21" ht="22.35" customHeight="1">
      <c r="A4" s="130" t="s">
        <v>160</v>
      </c>
      <c r="B4" s="130"/>
      <c r="C4" s="130"/>
      <c r="D4" s="130" t="s">
        <v>216</v>
      </c>
      <c r="E4" s="130" t="s">
        <v>217</v>
      </c>
      <c r="F4" s="130" t="s">
        <v>234</v>
      </c>
      <c r="G4" s="130" t="s">
        <v>163</v>
      </c>
      <c r="H4" s="130"/>
      <c r="I4" s="130"/>
      <c r="J4" s="130"/>
      <c r="K4" s="130" t="s">
        <v>164</v>
      </c>
      <c r="L4" s="130"/>
      <c r="M4" s="130"/>
      <c r="N4" s="130"/>
      <c r="O4" s="130"/>
      <c r="P4" s="130"/>
      <c r="Q4" s="130"/>
      <c r="R4" s="130"/>
      <c r="S4" s="130"/>
      <c r="T4" s="130"/>
      <c r="U4" s="130"/>
    </row>
    <row r="5" spans="1:21" ht="39.6" customHeight="1">
      <c r="A5" s="34" t="s">
        <v>168</v>
      </c>
      <c r="B5" s="34" t="s">
        <v>169</v>
      </c>
      <c r="C5" s="34" t="s">
        <v>170</v>
      </c>
      <c r="D5" s="130"/>
      <c r="E5" s="130"/>
      <c r="F5" s="130"/>
      <c r="G5" s="34" t="s">
        <v>139</v>
      </c>
      <c r="H5" s="34" t="s">
        <v>235</v>
      </c>
      <c r="I5" s="34" t="s">
        <v>236</v>
      </c>
      <c r="J5" s="34" t="s">
        <v>227</v>
      </c>
      <c r="K5" s="34" t="s">
        <v>139</v>
      </c>
      <c r="L5" s="34" t="s">
        <v>237</v>
      </c>
      <c r="M5" s="34" t="s">
        <v>238</v>
      </c>
      <c r="N5" s="34" t="s">
        <v>239</v>
      </c>
      <c r="O5" s="34" t="s">
        <v>229</v>
      </c>
      <c r="P5" s="34" t="s">
        <v>240</v>
      </c>
      <c r="Q5" s="34" t="s">
        <v>241</v>
      </c>
      <c r="R5" s="34" t="s">
        <v>242</v>
      </c>
      <c r="S5" s="34" t="s">
        <v>225</v>
      </c>
      <c r="T5" s="34" t="s">
        <v>228</v>
      </c>
      <c r="U5" s="34" t="s">
        <v>232</v>
      </c>
    </row>
    <row r="6" spans="1:21" ht="22.8" customHeight="1">
      <c r="A6" s="44"/>
      <c r="B6" s="44"/>
      <c r="C6" s="44"/>
      <c r="D6" s="44"/>
      <c r="E6" s="44" t="s">
        <v>139</v>
      </c>
      <c r="F6" s="43">
        <v>384.11281500000001</v>
      </c>
      <c r="G6" s="43">
        <v>259.11281500000001</v>
      </c>
      <c r="H6" s="43">
        <v>223.17492999999999</v>
      </c>
      <c r="I6" s="43">
        <v>35.200000000000003</v>
      </c>
      <c r="J6" s="43">
        <v>0.73788500000000001</v>
      </c>
      <c r="K6" s="43">
        <v>125</v>
      </c>
      <c r="L6" s="43"/>
      <c r="M6" s="43">
        <v>125</v>
      </c>
      <c r="N6" s="43"/>
      <c r="O6" s="43"/>
      <c r="P6" s="43"/>
      <c r="Q6" s="43"/>
      <c r="R6" s="43"/>
      <c r="S6" s="43"/>
      <c r="T6" s="43"/>
      <c r="U6" s="43"/>
    </row>
    <row r="7" spans="1:21" ht="22.8" customHeight="1">
      <c r="A7" s="44"/>
      <c r="B7" s="44"/>
      <c r="C7" s="44"/>
      <c r="D7" s="42">
        <v>106026</v>
      </c>
      <c r="E7" s="47" t="s">
        <v>158</v>
      </c>
      <c r="F7" s="51">
        <v>384.11281500000001</v>
      </c>
      <c r="G7" s="43">
        <v>259.11281500000001</v>
      </c>
      <c r="H7" s="43">
        <v>223.17492999999999</v>
      </c>
      <c r="I7" s="43">
        <v>35.200000000000003</v>
      </c>
      <c r="J7" s="43">
        <v>0.73788500000000001</v>
      </c>
      <c r="K7" s="43">
        <v>125</v>
      </c>
      <c r="L7" s="43">
        <v>0</v>
      </c>
      <c r="M7" s="43">
        <v>125</v>
      </c>
      <c r="N7" s="43">
        <v>0</v>
      </c>
      <c r="O7" s="43">
        <v>0</v>
      </c>
      <c r="P7" s="43">
        <v>0</v>
      </c>
      <c r="Q7" s="43">
        <v>0</v>
      </c>
      <c r="R7" s="43">
        <v>0</v>
      </c>
      <c r="S7" s="43">
        <v>0</v>
      </c>
      <c r="T7" s="43">
        <v>0</v>
      </c>
      <c r="U7" s="43">
        <v>0</v>
      </c>
    </row>
    <row r="8" spans="1:21" ht="22.8" customHeight="1">
      <c r="A8" s="50"/>
      <c r="B8" s="50"/>
      <c r="C8" s="50"/>
      <c r="D8" s="47" t="s">
        <v>157</v>
      </c>
      <c r="E8" s="47" t="s">
        <v>158</v>
      </c>
      <c r="F8" s="51">
        <v>384.11281500000001</v>
      </c>
      <c r="G8" s="51">
        <v>259.11281500000001</v>
      </c>
      <c r="H8" s="51">
        <v>223.17492999999999</v>
      </c>
      <c r="I8" s="51">
        <v>35.200000000000003</v>
      </c>
      <c r="J8" s="51">
        <v>0.73788500000000001</v>
      </c>
      <c r="K8" s="51">
        <v>125</v>
      </c>
      <c r="L8" s="51"/>
      <c r="M8" s="51">
        <v>125</v>
      </c>
      <c r="N8" s="51"/>
      <c r="O8" s="51"/>
      <c r="P8" s="51"/>
      <c r="Q8" s="51"/>
      <c r="R8" s="51"/>
      <c r="S8" s="51"/>
      <c r="T8" s="51"/>
      <c r="U8" s="51"/>
    </row>
    <row r="9" spans="1:21" ht="22.8" customHeight="1">
      <c r="A9" s="34" t="s">
        <v>171</v>
      </c>
      <c r="B9" s="34"/>
      <c r="C9" s="34"/>
      <c r="D9" s="42" t="s">
        <v>171</v>
      </c>
      <c r="E9" s="42" t="s">
        <v>172</v>
      </c>
      <c r="F9" s="51">
        <v>324.43978499999997</v>
      </c>
      <c r="G9" s="51">
        <v>199.439785</v>
      </c>
      <c r="H9" s="51">
        <v>163.50190000000001</v>
      </c>
      <c r="I9" s="51">
        <v>35.200000000000003</v>
      </c>
      <c r="J9" s="51">
        <v>0.73788500000000001</v>
      </c>
      <c r="K9" s="51">
        <v>125</v>
      </c>
      <c r="L9" s="51"/>
      <c r="M9" s="51">
        <v>125</v>
      </c>
      <c r="N9" s="51"/>
      <c r="O9" s="51"/>
      <c r="P9" s="51"/>
      <c r="Q9" s="51"/>
      <c r="R9" s="51"/>
      <c r="S9" s="51"/>
      <c r="T9" s="51"/>
      <c r="U9" s="51"/>
    </row>
    <row r="10" spans="1:21" ht="22.8" customHeight="1">
      <c r="A10" s="34" t="s">
        <v>171</v>
      </c>
      <c r="B10" s="34" t="s">
        <v>173</v>
      </c>
      <c r="C10" s="34"/>
      <c r="D10" s="42" t="s">
        <v>174</v>
      </c>
      <c r="E10" s="42" t="s">
        <v>175</v>
      </c>
      <c r="F10" s="51">
        <v>324.43978499999997</v>
      </c>
      <c r="G10" s="51">
        <v>199.439785</v>
      </c>
      <c r="H10" s="51">
        <v>163.50190000000001</v>
      </c>
      <c r="I10" s="51">
        <v>35.200000000000003</v>
      </c>
      <c r="J10" s="51">
        <v>0.73788500000000001</v>
      </c>
      <c r="K10" s="51">
        <v>125</v>
      </c>
      <c r="L10" s="51"/>
      <c r="M10" s="51">
        <v>125</v>
      </c>
      <c r="N10" s="51"/>
      <c r="O10" s="51"/>
      <c r="P10" s="51"/>
      <c r="Q10" s="51"/>
      <c r="R10" s="51"/>
      <c r="S10" s="51"/>
      <c r="T10" s="51"/>
      <c r="U10" s="51"/>
    </row>
    <row r="11" spans="1:21" ht="22.8" customHeight="1">
      <c r="A11" s="52" t="s">
        <v>171</v>
      </c>
      <c r="B11" s="52" t="s">
        <v>173</v>
      </c>
      <c r="C11" s="52" t="s">
        <v>176</v>
      </c>
      <c r="D11" s="46" t="s">
        <v>177</v>
      </c>
      <c r="E11" s="46" t="s">
        <v>178</v>
      </c>
      <c r="F11" s="48">
        <v>324.43978499999997</v>
      </c>
      <c r="G11" s="36">
        <v>199.439785</v>
      </c>
      <c r="H11" s="36">
        <v>163.50190000000001</v>
      </c>
      <c r="I11" s="36">
        <v>35.200000000000003</v>
      </c>
      <c r="J11" s="36">
        <v>0.73788500000000001</v>
      </c>
      <c r="K11" s="36">
        <v>125</v>
      </c>
      <c r="L11" s="36"/>
      <c r="M11" s="36">
        <v>125</v>
      </c>
      <c r="N11" s="36"/>
      <c r="O11" s="36"/>
      <c r="P11" s="36"/>
      <c r="Q11" s="36"/>
      <c r="R11" s="36"/>
      <c r="S11" s="36"/>
      <c r="T11" s="36"/>
      <c r="U11" s="36"/>
    </row>
    <row r="12" spans="1:21" ht="22.8" customHeight="1">
      <c r="A12" s="34" t="s">
        <v>179</v>
      </c>
      <c r="B12" s="34"/>
      <c r="C12" s="34"/>
      <c r="D12" s="42" t="s">
        <v>179</v>
      </c>
      <c r="E12" s="42" t="s">
        <v>180</v>
      </c>
      <c r="F12" s="51">
        <v>34.085484000000001</v>
      </c>
      <c r="G12" s="51">
        <v>34.085484000000001</v>
      </c>
      <c r="H12" s="51">
        <v>34.085484000000001</v>
      </c>
      <c r="I12" s="51"/>
      <c r="J12" s="51"/>
      <c r="K12" s="51"/>
      <c r="L12" s="51"/>
      <c r="M12" s="51"/>
      <c r="N12" s="51"/>
      <c r="O12" s="51"/>
      <c r="P12" s="51"/>
      <c r="Q12" s="51"/>
      <c r="R12" s="51"/>
      <c r="S12" s="51"/>
      <c r="T12" s="51"/>
      <c r="U12" s="51"/>
    </row>
    <row r="13" spans="1:21" ht="22.8" customHeight="1">
      <c r="A13" s="34" t="s">
        <v>179</v>
      </c>
      <c r="B13" s="34" t="s">
        <v>181</v>
      </c>
      <c r="C13" s="34"/>
      <c r="D13" s="42" t="s">
        <v>182</v>
      </c>
      <c r="E13" s="42" t="s">
        <v>183</v>
      </c>
      <c r="F13" s="51">
        <v>32.524943999999998</v>
      </c>
      <c r="G13" s="51">
        <v>32.524943999999998</v>
      </c>
      <c r="H13" s="51">
        <v>32.524943999999998</v>
      </c>
      <c r="I13" s="51"/>
      <c r="J13" s="51"/>
      <c r="K13" s="51"/>
      <c r="L13" s="51"/>
      <c r="M13" s="51"/>
      <c r="N13" s="51"/>
      <c r="O13" s="51"/>
      <c r="P13" s="51"/>
      <c r="Q13" s="51"/>
      <c r="R13" s="51"/>
      <c r="S13" s="51"/>
      <c r="T13" s="51"/>
      <c r="U13" s="51"/>
    </row>
    <row r="14" spans="1:21" ht="22.8" customHeight="1">
      <c r="A14" s="52" t="s">
        <v>179</v>
      </c>
      <c r="B14" s="52" t="s">
        <v>181</v>
      </c>
      <c r="C14" s="52" t="s">
        <v>181</v>
      </c>
      <c r="D14" s="46" t="s">
        <v>184</v>
      </c>
      <c r="E14" s="46" t="s">
        <v>185</v>
      </c>
      <c r="F14" s="48">
        <v>21.683295999999999</v>
      </c>
      <c r="G14" s="36">
        <v>21.683295999999999</v>
      </c>
      <c r="H14" s="36">
        <v>21.683295999999999</v>
      </c>
      <c r="I14" s="36"/>
      <c r="J14" s="36"/>
      <c r="K14" s="36"/>
      <c r="L14" s="36"/>
      <c r="M14" s="36"/>
      <c r="N14" s="36"/>
      <c r="O14" s="36"/>
      <c r="P14" s="36"/>
      <c r="Q14" s="36"/>
      <c r="R14" s="36"/>
      <c r="S14" s="36"/>
      <c r="T14" s="36"/>
      <c r="U14" s="36"/>
    </row>
    <row r="15" spans="1:21" ht="22.8" customHeight="1">
      <c r="A15" s="52" t="s">
        <v>179</v>
      </c>
      <c r="B15" s="52" t="s">
        <v>181</v>
      </c>
      <c r="C15" s="52" t="s">
        <v>176</v>
      </c>
      <c r="D15" s="46" t="s">
        <v>186</v>
      </c>
      <c r="E15" s="46" t="s">
        <v>187</v>
      </c>
      <c r="F15" s="48">
        <v>10.841647999999999</v>
      </c>
      <c r="G15" s="36">
        <v>10.841647999999999</v>
      </c>
      <c r="H15" s="36">
        <v>10.841647999999999</v>
      </c>
      <c r="I15" s="36"/>
      <c r="J15" s="36"/>
      <c r="K15" s="36"/>
      <c r="L15" s="36"/>
      <c r="M15" s="36"/>
      <c r="N15" s="36"/>
      <c r="O15" s="36"/>
      <c r="P15" s="36"/>
      <c r="Q15" s="36"/>
      <c r="R15" s="36"/>
      <c r="S15" s="36"/>
      <c r="T15" s="36"/>
      <c r="U15" s="36"/>
    </row>
    <row r="16" spans="1:21" ht="22.8" customHeight="1">
      <c r="A16" s="34" t="s">
        <v>179</v>
      </c>
      <c r="B16" s="34" t="s">
        <v>173</v>
      </c>
      <c r="C16" s="34"/>
      <c r="D16" s="42" t="s">
        <v>188</v>
      </c>
      <c r="E16" s="42" t="s">
        <v>189</v>
      </c>
      <c r="F16" s="51">
        <v>0.92235599999999995</v>
      </c>
      <c r="G16" s="51">
        <v>0.92235599999999995</v>
      </c>
      <c r="H16" s="51">
        <v>0.92235599999999995</v>
      </c>
      <c r="I16" s="51"/>
      <c r="J16" s="51"/>
      <c r="K16" s="51"/>
      <c r="L16" s="51"/>
      <c r="M16" s="51"/>
      <c r="N16" s="51"/>
      <c r="O16" s="51"/>
      <c r="P16" s="51"/>
      <c r="Q16" s="51"/>
      <c r="R16" s="51"/>
      <c r="S16" s="51"/>
      <c r="T16" s="51"/>
      <c r="U16" s="51"/>
    </row>
    <row r="17" spans="1:21" ht="22.8" customHeight="1">
      <c r="A17" s="52" t="s">
        <v>179</v>
      </c>
      <c r="B17" s="52" t="s">
        <v>173</v>
      </c>
      <c r="C17" s="52" t="s">
        <v>190</v>
      </c>
      <c r="D17" s="46" t="s">
        <v>191</v>
      </c>
      <c r="E17" s="46" t="s">
        <v>192</v>
      </c>
      <c r="F17" s="48">
        <v>0.92235599999999995</v>
      </c>
      <c r="G17" s="36">
        <v>0.92235599999999995</v>
      </c>
      <c r="H17" s="36">
        <v>0.92235599999999995</v>
      </c>
      <c r="I17" s="36"/>
      <c r="J17" s="36"/>
      <c r="K17" s="36"/>
      <c r="L17" s="36"/>
      <c r="M17" s="36"/>
      <c r="N17" s="36"/>
      <c r="O17" s="36"/>
      <c r="P17" s="36"/>
      <c r="Q17" s="36"/>
      <c r="R17" s="36"/>
      <c r="S17" s="36"/>
      <c r="T17" s="36"/>
      <c r="U17" s="36"/>
    </row>
    <row r="18" spans="1:21" ht="22.8" customHeight="1">
      <c r="A18" s="34" t="s">
        <v>179</v>
      </c>
      <c r="B18" s="34" t="s">
        <v>193</v>
      </c>
      <c r="C18" s="34"/>
      <c r="D18" s="42" t="s">
        <v>194</v>
      </c>
      <c r="E18" s="42" t="s">
        <v>195</v>
      </c>
      <c r="F18" s="51">
        <v>0.63818399999999997</v>
      </c>
      <c r="G18" s="51">
        <v>0.63818399999999997</v>
      </c>
      <c r="H18" s="51">
        <v>0.63818399999999997</v>
      </c>
      <c r="I18" s="51"/>
      <c r="J18" s="51"/>
      <c r="K18" s="51"/>
      <c r="L18" s="51"/>
      <c r="M18" s="51"/>
      <c r="N18" s="51"/>
      <c r="O18" s="51"/>
      <c r="P18" s="51"/>
      <c r="Q18" s="51"/>
      <c r="R18" s="51"/>
      <c r="S18" s="51"/>
      <c r="T18" s="51"/>
      <c r="U18" s="51"/>
    </row>
    <row r="19" spans="1:21" ht="22.8" customHeight="1">
      <c r="A19" s="52" t="s">
        <v>179</v>
      </c>
      <c r="B19" s="52" t="s">
        <v>193</v>
      </c>
      <c r="C19" s="52" t="s">
        <v>196</v>
      </c>
      <c r="D19" s="46" t="s">
        <v>197</v>
      </c>
      <c r="E19" s="46" t="s">
        <v>198</v>
      </c>
      <c r="F19" s="48">
        <v>0.63818399999999997</v>
      </c>
      <c r="G19" s="36">
        <v>0.63818399999999997</v>
      </c>
      <c r="H19" s="36">
        <v>0.63818399999999997</v>
      </c>
      <c r="I19" s="36"/>
      <c r="J19" s="36"/>
      <c r="K19" s="36"/>
      <c r="L19" s="36"/>
      <c r="M19" s="36"/>
      <c r="N19" s="36"/>
      <c r="O19" s="36"/>
      <c r="P19" s="36"/>
      <c r="Q19" s="36"/>
      <c r="R19" s="36"/>
      <c r="S19" s="36"/>
      <c r="T19" s="36"/>
      <c r="U19" s="36"/>
    </row>
    <row r="20" spans="1:21" ht="22.8" customHeight="1">
      <c r="A20" s="34" t="s">
        <v>199</v>
      </c>
      <c r="B20" s="34"/>
      <c r="C20" s="34"/>
      <c r="D20" s="42" t="s">
        <v>199</v>
      </c>
      <c r="E20" s="42" t="s">
        <v>200</v>
      </c>
      <c r="F20" s="51">
        <v>9.32</v>
      </c>
      <c r="G20" s="51">
        <v>9.32</v>
      </c>
      <c r="H20" s="51">
        <v>9.32</v>
      </c>
      <c r="I20" s="51"/>
      <c r="J20" s="51"/>
      <c r="K20" s="51"/>
      <c r="L20" s="51"/>
      <c r="M20" s="51"/>
      <c r="N20" s="51"/>
      <c r="O20" s="51"/>
      <c r="P20" s="51"/>
      <c r="Q20" s="51"/>
      <c r="R20" s="51"/>
      <c r="S20" s="51"/>
      <c r="T20" s="51"/>
      <c r="U20" s="51"/>
    </row>
    <row r="21" spans="1:21" ht="22.8" customHeight="1">
      <c r="A21" s="34" t="s">
        <v>199</v>
      </c>
      <c r="B21" s="34" t="s">
        <v>173</v>
      </c>
      <c r="C21" s="34"/>
      <c r="D21" s="42" t="s">
        <v>201</v>
      </c>
      <c r="E21" s="42" t="s">
        <v>202</v>
      </c>
      <c r="F21" s="51">
        <v>9.32</v>
      </c>
      <c r="G21" s="51">
        <v>9.32</v>
      </c>
      <c r="H21" s="51">
        <v>9.32</v>
      </c>
      <c r="I21" s="51"/>
      <c r="J21" s="51"/>
      <c r="K21" s="51"/>
      <c r="L21" s="51"/>
      <c r="M21" s="51"/>
      <c r="N21" s="51"/>
      <c r="O21" s="51"/>
      <c r="P21" s="51"/>
      <c r="Q21" s="51"/>
      <c r="R21" s="51"/>
      <c r="S21" s="51"/>
      <c r="T21" s="51"/>
      <c r="U21" s="51"/>
    </row>
    <row r="22" spans="1:21" ht="22.8" customHeight="1">
      <c r="A22" s="52" t="s">
        <v>199</v>
      </c>
      <c r="B22" s="52" t="s">
        <v>173</v>
      </c>
      <c r="C22" s="52" t="s">
        <v>203</v>
      </c>
      <c r="D22" s="46" t="s">
        <v>204</v>
      </c>
      <c r="E22" s="46" t="s">
        <v>205</v>
      </c>
      <c r="F22" s="48">
        <v>7.3984500000000004</v>
      </c>
      <c r="G22" s="36">
        <v>7.3984500000000004</v>
      </c>
      <c r="H22" s="36">
        <v>7.3984500000000004</v>
      </c>
      <c r="I22" s="36"/>
      <c r="J22" s="36"/>
      <c r="K22" s="36"/>
      <c r="L22" s="36"/>
      <c r="M22" s="36"/>
      <c r="N22" s="36"/>
      <c r="O22" s="36"/>
      <c r="P22" s="36"/>
      <c r="Q22" s="36"/>
      <c r="R22" s="36"/>
      <c r="S22" s="36"/>
      <c r="T22" s="36"/>
      <c r="U22" s="36"/>
    </row>
    <row r="23" spans="1:21" ht="22.8" customHeight="1">
      <c r="A23" s="52" t="s">
        <v>199</v>
      </c>
      <c r="B23" s="52" t="s">
        <v>173</v>
      </c>
      <c r="C23" s="52" t="s">
        <v>206</v>
      </c>
      <c r="D23" s="46" t="s">
        <v>207</v>
      </c>
      <c r="E23" s="46" t="s">
        <v>208</v>
      </c>
      <c r="F23" s="48">
        <v>1.92</v>
      </c>
      <c r="G23" s="36">
        <v>1.92</v>
      </c>
      <c r="H23" s="36">
        <v>1.92</v>
      </c>
      <c r="I23" s="36"/>
      <c r="J23" s="36"/>
      <c r="K23" s="36"/>
      <c r="L23" s="36"/>
      <c r="M23" s="36"/>
      <c r="N23" s="36"/>
      <c r="O23" s="36"/>
      <c r="P23" s="36"/>
      <c r="Q23" s="36"/>
      <c r="R23" s="36"/>
      <c r="S23" s="36"/>
      <c r="T23" s="36"/>
      <c r="U23" s="36"/>
    </row>
    <row r="24" spans="1:21" ht="22.8" customHeight="1">
      <c r="A24" s="34" t="s">
        <v>209</v>
      </c>
      <c r="B24" s="34"/>
      <c r="C24" s="34"/>
      <c r="D24" s="42" t="s">
        <v>209</v>
      </c>
      <c r="E24" s="42" t="s">
        <v>210</v>
      </c>
      <c r="F24" s="51">
        <v>16.262471999999999</v>
      </c>
      <c r="G24" s="51">
        <v>16.262471999999999</v>
      </c>
      <c r="H24" s="51">
        <v>16.262471999999999</v>
      </c>
      <c r="I24" s="51"/>
      <c r="J24" s="51"/>
      <c r="K24" s="51"/>
      <c r="L24" s="51"/>
      <c r="M24" s="51"/>
      <c r="N24" s="51"/>
      <c r="O24" s="51"/>
      <c r="P24" s="51"/>
      <c r="Q24" s="51"/>
      <c r="R24" s="51"/>
      <c r="S24" s="51"/>
      <c r="T24" s="51"/>
      <c r="U24" s="51"/>
    </row>
    <row r="25" spans="1:21" ht="22.8" customHeight="1">
      <c r="A25" s="34" t="s">
        <v>209</v>
      </c>
      <c r="B25" s="34" t="s">
        <v>196</v>
      </c>
      <c r="C25" s="34"/>
      <c r="D25" s="42" t="s">
        <v>211</v>
      </c>
      <c r="E25" s="42" t="s">
        <v>212</v>
      </c>
      <c r="F25" s="51">
        <v>16.262471999999999</v>
      </c>
      <c r="G25" s="51">
        <v>16.262471999999999</v>
      </c>
      <c r="H25" s="51">
        <v>16.262471999999999</v>
      </c>
      <c r="I25" s="51"/>
      <c r="J25" s="51"/>
      <c r="K25" s="51"/>
      <c r="L25" s="51"/>
      <c r="M25" s="51"/>
      <c r="N25" s="51"/>
      <c r="O25" s="51"/>
      <c r="P25" s="51"/>
      <c r="Q25" s="51"/>
      <c r="R25" s="51"/>
      <c r="S25" s="51"/>
      <c r="T25" s="51"/>
      <c r="U25" s="51"/>
    </row>
    <row r="26" spans="1:21" ht="22.8" customHeight="1">
      <c r="A26" s="52" t="s">
        <v>209</v>
      </c>
      <c r="B26" s="52" t="s">
        <v>196</v>
      </c>
      <c r="C26" s="52" t="s">
        <v>203</v>
      </c>
      <c r="D26" s="46" t="s">
        <v>213</v>
      </c>
      <c r="E26" s="46" t="s">
        <v>214</v>
      </c>
      <c r="F26" s="48">
        <v>16.262471999999999</v>
      </c>
      <c r="G26" s="36">
        <v>16.262471999999999</v>
      </c>
      <c r="H26" s="36">
        <v>16.262471999999999</v>
      </c>
      <c r="I26" s="36"/>
      <c r="J26" s="36"/>
      <c r="K26" s="36"/>
      <c r="L26" s="36"/>
      <c r="M26" s="36"/>
      <c r="N26" s="36"/>
      <c r="O26" s="36"/>
      <c r="P26" s="36"/>
      <c r="Q26" s="36"/>
      <c r="R26" s="36"/>
      <c r="S26" s="36"/>
      <c r="T26" s="36"/>
      <c r="U26" s="36"/>
    </row>
  </sheetData>
  <mergeCells count="10">
    <mergeCell ref="T1:U1"/>
    <mergeCell ref="A2:U2"/>
    <mergeCell ref="A3:S3"/>
    <mergeCell ref="T3:U3"/>
    <mergeCell ref="A4:C4"/>
    <mergeCell ref="G4:J4"/>
    <mergeCell ref="K4:U4"/>
    <mergeCell ref="D4:D5"/>
    <mergeCell ref="E4:E5"/>
    <mergeCell ref="F4:F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A4" sqref="A4:B4"/>
    </sheetView>
  </sheetViews>
  <sheetFormatPr defaultColWidth="10" defaultRowHeight="14.4"/>
  <cols>
    <col min="1" max="1" width="25.77734375" customWidth="1"/>
    <col min="2" max="2" width="15.77734375" customWidth="1"/>
    <col min="3" max="3" width="30.77734375" customWidth="1"/>
    <col min="4" max="4" width="14" customWidth="1"/>
    <col min="5" max="5" width="9.77734375" customWidth="1"/>
  </cols>
  <sheetData>
    <row r="1" spans="1:4" ht="16.350000000000001" customHeight="1">
      <c r="A1" s="33"/>
      <c r="D1" s="45" t="s">
        <v>243</v>
      </c>
    </row>
    <row r="2" spans="1:4" ht="31.95" customHeight="1">
      <c r="A2" s="132" t="s">
        <v>12</v>
      </c>
      <c r="B2" s="132"/>
      <c r="C2" s="132"/>
      <c r="D2" s="132"/>
    </row>
    <row r="3" spans="1:4" ht="18.899999999999999" customHeight="1">
      <c r="A3" s="127" t="s">
        <v>665</v>
      </c>
      <c r="B3" s="127"/>
      <c r="C3" s="127"/>
      <c r="D3" s="39" t="s">
        <v>34</v>
      </c>
    </row>
    <row r="4" spans="1:4" ht="20.25" customHeight="1">
      <c r="A4" s="129" t="s">
        <v>35</v>
      </c>
      <c r="B4" s="129"/>
      <c r="C4" s="129" t="s">
        <v>36</v>
      </c>
      <c r="D4" s="129"/>
    </row>
    <row r="5" spans="1:4" ht="20.25" customHeight="1">
      <c r="A5" s="41" t="s">
        <v>37</v>
      </c>
      <c r="B5" s="41" t="s">
        <v>38</v>
      </c>
      <c r="C5" s="41" t="s">
        <v>37</v>
      </c>
      <c r="D5" s="41" t="s">
        <v>38</v>
      </c>
    </row>
    <row r="6" spans="1:4" ht="20.25" customHeight="1">
      <c r="A6" s="44" t="s">
        <v>244</v>
      </c>
      <c r="B6" s="43">
        <v>384.11281500000001</v>
      </c>
      <c r="C6" s="44" t="s">
        <v>245</v>
      </c>
      <c r="D6" s="51">
        <v>384.11281500000001</v>
      </c>
    </row>
    <row r="7" spans="1:4" ht="20.25" customHeight="1">
      <c r="A7" s="37" t="s">
        <v>246</v>
      </c>
      <c r="B7" s="36">
        <v>384.11281500000001</v>
      </c>
      <c r="C7" s="37" t="s">
        <v>43</v>
      </c>
      <c r="D7" s="48">
        <v>324.43978499999997</v>
      </c>
    </row>
    <row r="8" spans="1:4" ht="20.25" customHeight="1">
      <c r="A8" s="37" t="s">
        <v>247</v>
      </c>
      <c r="B8" s="36">
        <v>384.11281500000001</v>
      </c>
      <c r="C8" s="37" t="s">
        <v>47</v>
      </c>
      <c r="D8" s="48"/>
    </row>
    <row r="9" spans="1:4" ht="31.05" customHeight="1">
      <c r="A9" s="37" t="s">
        <v>50</v>
      </c>
      <c r="B9" s="36"/>
      <c r="C9" s="37" t="s">
        <v>51</v>
      </c>
      <c r="D9" s="48"/>
    </row>
    <row r="10" spans="1:4" ht="20.25" customHeight="1">
      <c r="A10" s="37" t="s">
        <v>248</v>
      </c>
      <c r="B10" s="36"/>
      <c r="C10" s="37" t="s">
        <v>55</v>
      </c>
      <c r="D10" s="48"/>
    </row>
    <row r="11" spans="1:4" ht="20.25" customHeight="1">
      <c r="A11" s="37" t="s">
        <v>249</v>
      </c>
      <c r="B11" s="36"/>
      <c r="C11" s="37" t="s">
        <v>59</v>
      </c>
      <c r="D11" s="48"/>
    </row>
    <row r="12" spans="1:4" ht="20.25" customHeight="1">
      <c r="A12" s="37" t="s">
        <v>250</v>
      </c>
      <c r="B12" s="36"/>
      <c r="C12" s="37" t="s">
        <v>63</v>
      </c>
      <c r="D12" s="48"/>
    </row>
    <row r="13" spans="1:4" ht="20.25" customHeight="1">
      <c r="A13" s="44" t="s">
        <v>251</v>
      </c>
      <c r="B13" s="43"/>
      <c r="C13" s="37" t="s">
        <v>67</v>
      </c>
      <c r="D13" s="48"/>
    </row>
    <row r="14" spans="1:4" ht="20.25" customHeight="1">
      <c r="A14" s="37" t="s">
        <v>246</v>
      </c>
      <c r="B14" s="36"/>
      <c r="C14" s="37" t="s">
        <v>71</v>
      </c>
      <c r="D14" s="48">
        <v>34.085484000000001</v>
      </c>
    </row>
    <row r="15" spans="1:4" ht="20.25" customHeight="1">
      <c r="A15" s="37" t="s">
        <v>248</v>
      </c>
      <c r="B15" s="36"/>
      <c r="C15" s="37" t="s">
        <v>75</v>
      </c>
      <c r="D15" s="48"/>
    </row>
    <row r="16" spans="1:4" ht="20.25" customHeight="1">
      <c r="A16" s="37" t="s">
        <v>249</v>
      </c>
      <c r="B16" s="36"/>
      <c r="C16" s="37" t="s">
        <v>79</v>
      </c>
      <c r="D16" s="48">
        <v>9.32</v>
      </c>
    </row>
    <row r="17" spans="1:4" ht="20.25" customHeight="1">
      <c r="A17" s="37" t="s">
        <v>250</v>
      </c>
      <c r="B17" s="36"/>
      <c r="C17" s="37" t="s">
        <v>83</v>
      </c>
      <c r="D17" s="48"/>
    </row>
    <row r="18" spans="1:4" ht="20.25" customHeight="1">
      <c r="A18" s="37"/>
      <c r="B18" s="36"/>
      <c r="C18" s="37" t="s">
        <v>87</v>
      </c>
      <c r="D18" s="48"/>
    </row>
    <row r="19" spans="1:4" ht="20.25" customHeight="1">
      <c r="A19" s="37"/>
      <c r="B19" s="37"/>
      <c r="C19" s="37" t="s">
        <v>91</v>
      </c>
      <c r="D19" s="48"/>
    </row>
    <row r="20" spans="1:4" ht="20.25" customHeight="1">
      <c r="A20" s="37"/>
      <c r="B20" s="37"/>
      <c r="C20" s="37" t="s">
        <v>95</v>
      </c>
      <c r="D20" s="48"/>
    </row>
    <row r="21" spans="1:4" ht="20.25" customHeight="1">
      <c r="A21" s="37"/>
      <c r="B21" s="37"/>
      <c r="C21" s="37" t="s">
        <v>99</v>
      </c>
      <c r="D21" s="48"/>
    </row>
    <row r="22" spans="1:4" ht="20.25" customHeight="1">
      <c r="A22" s="37"/>
      <c r="B22" s="37"/>
      <c r="C22" s="37" t="s">
        <v>102</v>
      </c>
      <c r="D22" s="48"/>
    </row>
    <row r="23" spans="1:4" ht="20.25" customHeight="1">
      <c r="A23" s="37"/>
      <c r="B23" s="37"/>
      <c r="C23" s="37" t="s">
        <v>105</v>
      </c>
      <c r="D23" s="48"/>
    </row>
    <row r="24" spans="1:4" ht="20.25" customHeight="1">
      <c r="A24" s="37"/>
      <c r="B24" s="37"/>
      <c r="C24" s="37" t="s">
        <v>107</v>
      </c>
      <c r="D24" s="48"/>
    </row>
    <row r="25" spans="1:4" ht="20.25" customHeight="1">
      <c r="A25" s="37"/>
      <c r="B25" s="37"/>
      <c r="C25" s="37" t="s">
        <v>109</v>
      </c>
      <c r="D25" s="48"/>
    </row>
    <row r="26" spans="1:4" ht="20.25" customHeight="1">
      <c r="A26" s="37"/>
      <c r="B26" s="37"/>
      <c r="C26" s="37" t="s">
        <v>111</v>
      </c>
      <c r="D26" s="48">
        <v>16.262471999999999</v>
      </c>
    </row>
    <row r="27" spans="1:4" ht="20.25" customHeight="1">
      <c r="A27" s="37"/>
      <c r="B27" s="37"/>
      <c r="C27" s="37" t="s">
        <v>113</v>
      </c>
      <c r="D27" s="48"/>
    </row>
    <row r="28" spans="1:4" ht="20.25" customHeight="1">
      <c r="A28" s="37"/>
      <c r="B28" s="37"/>
      <c r="C28" s="37" t="s">
        <v>115</v>
      </c>
      <c r="D28" s="48"/>
    </row>
    <row r="29" spans="1:4" ht="20.25" customHeight="1">
      <c r="A29" s="37"/>
      <c r="B29" s="37"/>
      <c r="C29" s="37" t="s">
        <v>117</v>
      </c>
      <c r="D29" s="48"/>
    </row>
    <row r="30" spans="1:4" ht="20.25" customHeight="1">
      <c r="A30" s="37"/>
      <c r="B30" s="37"/>
      <c r="C30" s="37" t="s">
        <v>119</v>
      </c>
      <c r="D30" s="48"/>
    </row>
    <row r="31" spans="1:4" ht="20.25" customHeight="1">
      <c r="A31" s="37"/>
      <c r="B31" s="37"/>
      <c r="C31" s="37" t="s">
        <v>121</v>
      </c>
      <c r="D31" s="48"/>
    </row>
    <row r="32" spans="1:4" ht="20.25" customHeight="1">
      <c r="A32" s="37"/>
      <c r="B32" s="37"/>
      <c r="C32" s="37" t="s">
        <v>123</v>
      </c>
      <c r="D32" s="48"/>
    </row>
    <row r="33" spans="1:4" ht="20.25" customHeight="1">
      <c r="A33" s="37"/>
      <c r="B33" s="37"/>
      <c r="C33" s="37" t="s">
        <v>125</v>
      </c>
      <c r="D33" s="48"/>
    </row>
    <row r="34" spans="1:4" ht="20.25" customHeight="1">
      <c r="A34" s="37"/>
      <c r="B34" s="37"/>
      <c r="C34" s="37" t="s">
        <v>126</v>
      </c>
      <c r="D34" s="48"/>
    </row>
    <row r="35" spans="1:4" ht="20.25" customHeight="1">
      <c r="A35" s="37"/>
      <c r="B35" s="37"/>
      <c r="C35" s="37" t="s">
        <v>127</v>
      </c>
      <c r="D35" s="48"/>
    </row>
    <row r="36" spans="1:4" ht="20.25" customHeight="1">
      <c r="A36" s="37"/>
      <c r="B36" s="37"/>
      <c r="C36" s="37" t="s">
        <v>128</v>
      </c>
      <c r="D36" s="48"/>
    </row>
    <row r="37" spans="1:4" ht="20.25" customHeight="1">
      <c r="A37" s="37"/>
      <c r="B37" s="37"/>
      <c r="C37" s="37"/>
      <c r="D37" s="37"/>
    </row>
    <row r="38" spans="1:4" ht="20.25" customHeight="1">
      <c r="A38" s="44"/>
      <c r="B38" s="44"/>
      <c r="C38" s="44" t="s">
        <v>252</v>
      </c>
      <c r="D38" s="43"/>
    </row>
    <row r="39" spans="1:4" ht="20.25" customHeight="1">
      <c r="A39" s="44"/>
      <c r="B39" s="44"/>
      <c r="C39" s="44"/>
      <c r="D39" s="44"/>
    </row>
    <row r="40" spans="1:4" ht="20.25" customHeight="1">
      <c r="A40" s="34" t="s">
        <v>253</v>
      </c>
      <c r="B40" s="43">
        <v>384.11281500000001</v>
      </c>
      <c r="C40" s="34" t="s">
        <v>254</v>
      </c>
      <c r="D40" s="51">
        <v>384.11281500000001</v>
      </c>
    </row>
    <row r="41" spans="1:4" ht="16.350000000000001" customHeight="1">
      <c r="A41" s="127" t="s">
        <v>255</v>
      </c>
      <c r="B41" s="127"/>
      <c r="C41" s="127"/>
    </row>
  </sheetData>
  <mergeCells count="5">
    <mergeCell ref="A2:D2"/>
    <mergeCell ref="A3:C3"/>
    <mergeCell ref="A4:B4"/>
    <mergeCell ref="C4:D4"/>
    <mergeCell ref="A41:C41"/>
  </mergeCells>
  <phoneticPr fontId="25"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8"/>
  <sheetViews>
    <sheetView workbookViewId="0">
      <pane ySplit="6" topLeftCell="A7" activePane="bottomLeft" state="frozen"/>
      <selection pane="bottomLeft" activeCell="A4" sqref="A4:C5"/>
    </sheetView>
  </sheetViews>
  <sheetFormatPr defaultColWidth="10" defaultRowHeight="14.4"/>
  <cols>
    <col min="1" max="1" width="3.6640625" customWidth="1"/>
    <col min="2" max="2" width="4.88671875" customWidth="1"/>
    <col min="3" max="3" width="4.77734375" customWidth="1"/>
    <col min="4" max="4" width="14.6640625" customWidth="1"/>
    <col min="5" max="5" width="24.77734375" customWidth="1"/>
    <col min="6" max="6" width="14" customWidth="1"/>
    <col min="7" max="7" width="11.5546875" customWidth="1"/>
    <col min="8" max="8" width="9.109375" customWidth="1"/>
    <col min="9" max="9" width="10.44140625" customWidth="1"/>
    <col min="10" max="10" width="11.44140625" customWidth="1"/>
    <col min="11" max="11" width="15.88671875" customWidth="1"/>
  </cols>
  <sheetData>
    <row r="1" spans="1:11" ht="16.350000000000001" customHeight="1">
      <c r="A1" s="33"/>
      <c r="D1" s="33"/>
      <c r="K1" s="45" t="s">
        <v>256</v>
      </c>
    </row>
    <row r="2" spans="1:11" ht="43.05" customHeight="1">
      <c r="A2" s="132" t="s">
        <v>13</v>
      </c>
      <c r="B2" s="132"/>
      <c r="C2" s="132"/>
      <c r="D2" s="132"/>
      <c r="E2" s="132"/>
      <c r="F2" s="132"/>
      <c r="G2" s="132"/>
      <c r="H2" s="132"/>
      <c r="I2" s="132"/>
      <c r="J2" s="132"/>
      <c r="K2" s="132"/>
    </row>
    <row r="3" spans="1:11" ht="24.15" customHeight="1">
      <c r="A3" s="127" t="s">
        <v>665</v>
      </c>
      <c r="B3" s="127"/>
      <c r="C3" s="127"/>
      <c r="D3" s="127"/>
      <c r="E3" s="127"/>
      <c r="F3" s="127"/>
      <c r="G3" s="127"/>
      <c r="H3" s="127"/>
      <c r="I3" s="127"/>
      <c r="J3" s="128" t="s">
        <v>34</v>
      </c>
      <c r="K3" s="128"/>
    </row>
    <row r="4" spans="1:11" ht="19.8" customHeight="1">
      <c r="A4" s="129" t="s">
        <v>160</v>
      </c>
      <c r="B4" s="129"/>
      <c r="C4" s="129"/>
      <c r="D4" s="129" t="s">
        <v>161</v>
      </c>
      <c r="E4" s="129" t="s">
        <v>162</v>
      </c>
      <c r="F4" s="129" t="s">
        <v>139</v>
      </c>
      <c r="G4" s="129" t="s">
        <v>163</v>
      </c>
      <c r="H4" s="129"/>
      <c r="I4" s="129"/>
      <c r="J4" s="129"/>
      <c r="K4" s="129" t="s">
        <v>164</v>
      </c>
    </row>
    <row r="5" spans="1:11" ht="17.25" customHeight="1">
      <c r="A5" s="129"/>
      <c r="B5" s="129"/>
      <c r="C5" s="129"/>
      <c r="D5" s="129"/>
      <c r="E5" s="129"/>
      <c r="F5" s="129"/>
      <c r="G5" s="129" t="s">
        <v>141</v>
      </c>
      <c r="H5" s="129" t="s">
        <v>257</v>
      </c>
      <c r="I5" s="129"/>
      <c r="J5" s="129" t="s">
        <v>258</v>
      </c>
      <c r="K5" s="129"/>
    </row>
    <row r="6" spans="1:11" ht="24.15" customHeight="1">
      <c r="A6" s="41" t="s">
        <v>168</v>
      </c>
      <c r="B6" s="41" t="s">
        <v>169</v>
      </c>
      <c r="C6" s="41" t="s">
        <v>170</v>
      </c>
      <c r="D6" s="129"/>
      <c r="E6" s="129"/>
      <c r="F6" s="129"/>
      <c r="G6" s="129"/>
      <c r="H6" s="41" t="s">
        <v>235</v>
      </c>
      <c r="I6" s="41" t="s">
        <v>227</v>
      </c>
      <c r="J6" s="129"/>
      <c r="K6" s="129"/>
    </row>
    <row r="7" spans="1:11" ht="22.8" customHeight="1">
      <c r="A7" s="37"/>
      <c r="B7" s="37"/>
      <c r="C7" s="37"/>
      <c r="D7" s="44"/>
      <c r="E7" s="44" t="s">
        <v>139</v>
      </c>
      <c r="F7" s="43">
        <v>384.11281500000001</v>
      </c>
      <c r="G7" s="43">
        <v>259.11281500000001</v>
      </c>
      <c r="H7" s="43">
        <v>223.17492999999999</v>
      </c>
      <c r="I7" s="43">
        <v>0.73788500000000001</v>
      </c>
      <c r="J7" s="43">
        <v>35.200000000000003</v>
      </c>
      <c r="K7" s="43">
        <v>125</v>
      </c>
    </row>
    <row r="8" spans="1:11" ht="22.8" customHeight="1">
      <c r="A8" s="37"/>
      <c r="B8" s="37"/>
      <c r="C8" s="37"/>
      <c r="D8" s="42">
        <v>106026</v>
      </c>
      <c r="E8" s="42" t="s">
        <v>3</v>
      </c>
      <c r="F8" s="43">
        <v>384.11281500000001</v>
      </c>
      <c r="G8" s="43">
        <v>259.11281500000001</v>
      </c>
      <c r="H8" s="43">
        <v>223.17492999999999</v>
      </c>
      <c r="I8" s="43">
        <v>0.73788500000000001</v>
      </c>
      <c r="J8" s="43">
        <v>35.200000000000003</v>
      </c>
      <c r="K8" s="43">
        <v>125</v>
      </c>
    </row>
    <row r="9" spans="1:11" ht="22.8" customHeight="1">
      <c r="A9" s="37"/>
      <c r="B9" s="37"/>
      <c r="C9" s="37"/>
      <c r="D9" s="47" t="s">
        <v>157</v>
      </c>
      <c r="E9" s="47" t="s">
        <v>158</v>
      </c>
      <c r="F9" s="43">
        <v>384.11281500000001</v>
      </c>
      <c r="G9" s="43">
        <v>259.11281500000001</v>
      </c>
      <c r="H9" s="43">
        <v>223.17492999999999</v>
      </c>
      <c r="I9" s="43">
        <v>0.73788500000000001</v>
      </c>
      <c r="J9" s="43">
        <v>35.200000000000003</v>
      </c>
      <c r="K9" s="43">
        <v>125</v>
      </c>
    </row>
    <row r="10" spans="1:11" ht="22.8" customHeight="1">
      <c r="A10" s="34" t="s">
        <v>171</v>
      </c>
      <c r="B10" s="34"/>
      <c r="C10" s="34"/>
      <c r="D10" s="44" t="s">
        <v>259</v>
      </c>
      <c r="E10" s="44" t="s">
        <v>260</v>
      </c>
      <c r="F10" s="43">
        <v>324.43978499999997</v>
      </c>
      <c r="G10" s="43">
        <v>199.439785</v>
      </c>
      <c r="H10" s="43">
        <v>163.50190000000001</v>
      </c>
      <c r="I10" s="43">
        <v>0.73788500000000001</v>
      </c>
      <c r="J10" s="43">
        <v>35.200000000000003</v>
      </c>
      <c r="K10" s="43">
        <v>125</v>
      </c>
    </row>
    <row r="11" spans="1:11" ht="22.8" customHeight="1">
      <c r="A11" s="34" t="s">
        <v>171</v>
      </c>
      <c r="B11" s="91" t="s">
        <v>173</v>
      </c>
      <c r="C11" s="34"/>
      <c r="D11" s="44" t="s">
        <v>261</v>
      </c>
      <c r="E11" s="44" t="s">
        <v>262</v>
      </c>
      <c r="F11" s="43">
        <v>324.43978499999997</v>
      </c>
      <c r="G11" s="43">
        <v>199.439785</v>
      </c>
      <c r="H11" s="43">
        <v>163.50190000000001</v>
      </c>
      <c r="I11" s="43">
        <v>0.73788500000000001</v>
      </c>
      <c r="J11" s="43">
        <v>35.200000000000003</v>
      </c>
      <c r="K11" s="43">
        <v>125</v>
      </c>
    </row>
    <row r="12" spans="1:11" ht="22.8" customHeight="1">
      <c r="A12" s="52" t="s">
        <v>171</v>
      </c>
      <c r="B12" s="52" t="s">
        <v>173</v>
      </c>
      <c r="C12" s="52" t="s">
        <v>176</v>
      </c>
      <c r="D12" s="46" t="s">
        <v>263</v>
      </c>
      <c r="E12" s="37" t="s">
        <v>264</v>
      </c>
      <c r="F12" s="36">
        <v>324.43978499999997</v>
      </c>
      <c r="G12" s="36">
        <v>199.439785</v>
      </c>
      <c r="H12" s="48">
        <v>163.50190000000001</v>
      </c>
      <c r="I12" s="48">
        <v>0.73788500000000001</v>
      </c>
      <c r="J12" s="48">
        <v>35.200000000000003</v>
      </c>
      <c r="K12" s="48">
        <v>125</v>
      </c>
    </row>
    <row r="13" spans="1:11" ht="22.8" customHeight="1">
      <c r="A13" s="34" t="s">
        <v>179</v>
      </c>
      <c r="B13" s="34"/>
      <c r="C13" s="34"/>
      <c r="D13" s="44" t="s">
        <v>265</v>
      </c>
      <c r="E13" s="44" t="s">
        <v>266</v>
      </c>
      <c r="F13" s="43">
        <v>34.085484000000001</v>
      </c>
      <c r="G13" s="43">
        <v>34.085484000000001</v>
      </c>
      <c r="H13" s="43">
        <v>34.085484000000001</v>
      </c>
      <c r="I13" s="43">
        <v>0</v>
      </c>
      <c r="J13" s="43">
        <v>0</v>
      </c>
      <c r="K13" s="43">
        <v>0</v>
      </c>
    </row>
    <row r="14" spans="1:11" ht="22.8" customHeight="1">
      <c r="A14" s="34" t="s">
        <v>179</v>
      </c>
      <c r="B14" s="91" t="s">
        <v>181</v>
      </c>
      <c r="C14" s="34"/>
      <c r="D14" s="44" t="s">
        <v>267</v>
      </c>
      <c r="E14" s="44" t="s">
        <v>268</v>
      </c>
      <c r="F14" s="43">
        <v>32.524943999999998</v>
      </c>
      <c r="G14" s="43">
        <v>32.524943999999998</v>
      </c>
      <c r="H14" s="43">
        <v>32.524943999999998</v>
      </c>
      <c r="I14" s="43">
        <v>0</v>
      </c>
      <c r="J14" s="43">
        <v>0</v>
      </c>
      <c r="K14" s="43">
        <v>0</v>
      </c>
    </row>
    <row r="15" spans="1:11" ht="22.8" customHeight="1">
      <c r="A15" s="52" t="s">
        <v>179</v>
      </c>
      <c r="B15" s="52" t="s">
        <v>181</v>
      </c>
      <c r="C15" s="52" t="s">
        <v>181</v>
      </c>
      <c r="D15" s="46" t="s">
        <v>269</v>
      </c>
      <c r="E15" s="37" t="s">
        <v>270</v>
      </c>
      <c r="F15" s="36">
        <v>21.683295999999999</v>
      </c>
      <c r="G15" s="36">
        <v>21.683295999999999</v>
      </c>
      <c r="H15" s="48">
        <v>21.683295999999999</v>
      </c>
      <c r="I15" s="48"/>
      <c r="J15" s="48"/>
      <c r="K15" s="48"/>
    </row>
    <row r="16" spans="1:11" ht="22.8" customHeight="1">
      <c r="A16" s="52" t="s">
        <v>179</v>
      </c>
      <c r="B16" s="52" t="s">
        <v>181</v>
      </c>
      <c r="C16" s="52" t="s">
        <v>176</v>
      </c>
      <c r="D16" s="46" t="s">
        <v>271</v>
      </c>
      <c r="E16" s="37" t="s">
        <v>272</v>
      </c>
      <c r="F16" s="36">
        <v>10.841647999999999</v>
      </c>
      <c r="G16" s="36">
        <v>10.841647999999999</v>
      </c>
      <c r="H16" s="48">
        <v>10.841647999999999</v>
      </c>
      <c r="I16" s="48"/>
      <c r="J16" s="48"/>
      <c r="K16" s="48"/>
    </row>
    <row r="17" spans="1:11" ht="22.8" customHeight="1">
      <c r="A17" s="34" t="s">
        <v>179</v>
      </c>
      <c r="B17" s="91" t="s">
        <v>173</v>
      </c>
      <c r="C17" s="34"/>
      <c r="D17" s="44" t="s">
        <v>273</v>
      </c>
      <c r="E17" s="44" t="s">
        <v>274</v>
      </c>
      <c r="F17" s="43">
        <v>0.92235599999999995</v>
      </c>
      <c r="G17" s="43">
        <v>0.92235599999999995</v>
      </c>
      <c r="H17" s="43">
        <v>0.92235599999999995</v>
      </c>
      <c r="I17" s="43">
        <v>0</v>
      </c>
      <c r="J17" s="43">
        <v>0</v>
      </c>
      <c r="K17" s="43">
        <v>0</v>
      </c>
    </row>
    <row r="18" spans="1:11" ht="22.8" customHeight="1">
      <c r="A18" s="52" t="s">
        <v>179</v>
      </c>
      <c r="B18" s="52" t="s">
        <v>173</v>
      </c>
      <c r="C18" s="52" t="s">
        <v>190</v>
      </c>
      <c r="D18" s="46" t="s">
        <v>275</v>
      </c>
      <c r="E18" s="37" t="s">
        <v>276</v>
      </c>
      <c r="F18" s="36">
        <v>0.92235599999999995</v>
      </c>
      <c r="G18" s="36">
        <v>0.92235599999999995</v>
      </c>
      <c r="H18" s="48">
        <v>0.92235599999999995</v>
      </c>
      <c r="I18" s="48"/>
      <c r="J18" s="48"/>
      <c r="K18" s="48"/>
    </row>
    <row r="19" spans="1:11" ht="22.8" customHeight="1">
      <c r="A19" s="34" t="s">
        <v>179</v>
      </c>
      <c r="B19" s="91" t="s">
        <v>193</v>
      </c>
      <c r="C19" s="34"/>
      <c r="D19" s="44" t="s">
        <v>277</v>
      </c>
      <c r="E19" s="44" t="s">
        <v>278</v>
      </c>
      <c r="F19" s="43">
        <v>0.63818399999999997</v>
      </c>
      <c r="G19" s="43">
        <v>0.63818399999999997</v>
      </c>
      <c r="H19" s="43">
        <v>0.63818399999999997</v>
      </c>
      <c r="I19" s="43">
        <v>0</v>
      </c>
      <c r="J19" s="43">
        <v>0</v>
      </c>
      <c r="K19" s="43">
        <v>0</v>
      </c>
    </row>
    <row r="20" spans="1:11" ht="22.8" customHeight="1">
      <c r="A20" s="52" t="s">
        <v>179</v>
      </c>
      <c r="B20" s="52" t="s">
        <v>193</v>
      </c>
      <c r="C20" s="52" t="s">
        <v>196</v>
      </c>
      <c r="D20" s="46" t="s">
        <v>279</v>
      </c>
      <c r="E20" s="37" t="s">
        <v>280</v>
      </c>
      <c r="F20" s="36">
        <v>0.63818399999999997</v>
      </c>
      <c r="G20" s="36">
        <v>0.63818399999999997</v>
      </c>
      <c r="H20" s="48">
        <v>0.63818399999999997</v>
      </c>
      <c r="I20" s="48"/>
      <c r="J20" s="48"/>
      <c r="K20" s="48"/>
    </row>
    <row r="21" spans="1:11" ht="22.8" customHeight="1">
      <c r="A21" s="34" t="s">
        <v>199</v>
      </c>
      <c r="B21" s="34"/>
      <c r="C21" s="34"/>
      <c r="D21" s="44" t="s">
        <v>281</v>
      </c>
      <c r="E21" s="44" t="s">
        <v>282</v>
      </c>
      <c r="F21" s="43">
        <v>9.32</v>
      </c>
      <c r="G21" s="43">
        <v>9.32</v>
      </c>
      <c r="H21" s="43">
        <v>9.32</v>
      </c>
      <c r="I21" s="43">
        <v>0</v>
      </c>
      <c r="J21" s="43">
        <v>0</v>
      </c>
      <c r="K21" s="43">
        <v>0</v>
      </c>
    </row>
    <row r="22" spans="1:11" ht="22.8" customHeight="1">
      <c r="A22" s="34" t="s">
        <v>199</v>
      </c>
      <c r="B22" s="91" t="s">
        <v>173</v>
      </c>
      <c r="C22" s="34"/>
      <c r="D22" s="44" t="s">
        <v>283</v>
      </c>
      <c r="E22" s="44" t="s">
        <v>284</v>
      </c>
      <c r="F22" s="43">
        <v>9.32</v>
      </c>
      <c r="G22" s="43">
        <v>9.32</v>
      </c>
      <c r="H22" s="43">
        <v>9.32</v>
      </c>
      <c r="I22" s="43">
        <v>0</v>
      </c>
      <c r="J22" s="43">
        <v>0</v>
      </c>
      <c r="K22" s="43">
        <v>0</v>
      </c>
    </row>
    <row r="23" spans="1:11" ht="22.8" customHeight="1">
      <c r="A23" s="52" t="s">
        <v>199</v>
      </c>
      <c r="B23" s="52" t="s">
        <v>173</v>
      </c>
      <c r="C23" s="52" t="s">
        <v>203</v>
      </c>
      <c r="D23" s="46" t="s">
        <v>285</v>
      </c>
      <c r="E23" s="37" t="s">
        <v>286</v>
      </c>
      <c r="F23" s="36">
        <v>7.3984500000000004</v>
      </c>
      <c r="G23" s="36">
        <v>7.3984500000000004</v>
      </c>
      <c r="H23" s="48">
        <v>7.3984500000000004</v>
      </c>
      <c r="I23" s="48"/>
      <c r="J23" s="48"/>
      <c r="K23" s="48"/>
    </row>
    <row r="24" spans="1:11" ht="22.8" customHeight="1">
      <c r="A24" s="52" t="s">
        <v>199</v>
      </c>
      <c r="B24" s="52" t="s">
        <v>173</v>
      </c>
      <c r="C24" s="52" t="s">
        <v>206</v>
      </c>
      <c r="D24" s="46" t="s">
        <v>287</v>
      </c>
      <c r="E24" s="37" t="s">
        <v>288</v>
      </c>
      <c r="F24" s="36">
        <v>1.92</v>
      </c>
      <c r="G24" s="36">
        <v>1.92</v>
      </c>
      <c r="H24" s="36">
        <v>1.92</v>
      </c>
      <c r="I24" s="48"/>
      <c r="J24" s="48"/>
      <c r="K24" s="48"/>
    </row>
    <row r="25" spans="1:11" ht="22.8" customHeight="1">
      <c r="A25" s="34" t="s">
        <v>209</v>
      </c>
      <c r="B25" s="34"/>
      <c r="C25" s="34"/>
      <c r="D25" s="44" t="s">
        <v>289</v>
      </c>
      <c r="E25" s="44" t="s">
        <v>290</v>
      </c>
      <c r="F25" s="43">
        <v>16.262471999999999</v>
      </c>
      <c r="G25" s="43">
        <v>16.262471999999999</v>
      </c>
      <c r="H25" s="43">
        <v>16.262471999999999</v>
      </c>
      <c r="I25" s="43">
        <v>0</v>
      </c>
      <c r="J25" s="43">
        <v>0</v>
      </c>
      <c r="K25" s="43">
        <v>0</v>
      </c>
    </row>
    <row r="26" spans="1:11" ht="22.8" customHeight="1">
      <c r="A26" s="34" t="s">
        <v>209</v>
      </c>
      <c r="B26" s="91" t="s">
        <v>196</v>
      </c>
      <c r="C26" s="34"/>
      <c r="D26" s="44" t="s">
        <v>291</v>
      </c>
      <c r="E26" s="44" t="s">
        <v>292</v>
      </c>
      <c r="F26" s="43">
        <v>16.262471999999999</v>
      </c>
      <c r="G26" s="43">
        <v>16.262471999999999</v>
      </c>
      <c r="H26" s="43">
        <v>16.262471999999999</v>
      </c>
      <c r="I26" s="43">
        <v>0</v>
      </c>
      <c r="J26" s="43">
        <v>0</v>
      </c>
      <c r="K26" s="43">
        <v>0</v>
      </c>
    </row>
    <row r="27" spans="1:11" ht="22.8" customHeight="1">
      <c r="A27" s="52" t="s">
        <v>209</v>
      </c>
      <c r="B27" s="52" t="s">
        <v>196</v>
      </c>
      <c r="C27" s="52" t="s">
        <v>203</v>
      </c>
      <c r="D27" s="46" t="s">
        <v>293</v>
      </c>
      <c r="E27" s="37" t="s">
        <v>294</v>
      </c>
      <c r="F27" s="36">
        <v>16.262471999999999</v>
      </c>
      <c r="G27" s="36">
        <v>16.262471999999999</v>
      </c>
      <c r="H27" s="48">
        <v>16.262471999999999</v>
      </c>
      <c r="I27" s="48"/>
      <c r="J27" s="48"/>
      <c r="K27" s="48"/>
    </row>
    <row r="28" spans="1:11" ht="16.350000000000001" customHeight="1">
      <c r="A28" s="127" t="s">
        <v>295</v>
      </c>
      <c r="B28" s="127"/>
      <c r="C28" s="127"/>
      <c r="D28" s="127"/>
      <c r="E28" s="127"/>
      <c r="F28" s="127"/>
      <c r="G28" s="127"/>
      <c r="H28" s="127"/>
      <c r="I28" s="127"/>
      <c r="J28" s="127"/>
      <c r="K28" s="127"/>
    </row>
  </sheetData>
  <mergeCells count="13">
    <mergeCell ref="A2:K2"/>
    <mergeCell ref="A3:I3"/>
    <mergeCell ref="J3:K3"/>
    <mergeCell ref="G4:J4"/>
    <mergeCell ref="H5:I5"/>
    <mergeCell ref="A28:K28"/>
    <mergeCell ref="D4:D6"/>
    <mergeCell ref="E4:E6"/>
    <mergeCell ref="F4:F6"/>
    <mergeCell ref="G5:G6"/>
    <mergeCell ref="J5:J6"/>
    <mergeCell ref="K4:K6"/>
    <mergeCell ref="A4:C5"/>
  </mergeCells>
  <phoneticPr fontId="25" type="noConversion"/>
  <printOptions horizontalCentered="1"/>
  <pageMargins left="7.8000001609325395E-2" right="7.8000001609325395E-2" top="7.8000001609325395E-2" bottom="7.8000001609325395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鹏 奉</cp:lastModifiedBy>
  <dcterms:created xsi:type="dcterms:W3CDTF">2024-05-13T20:44:00Z</dcterms:created>
  <dcterms:modified xsi:type="dcterms:W3CDTF">2024-10-15T17:13:47Z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7B4DEC05167C4972B2AD5C97BC99190E_12</vt:lpwstr>
  </property>
  <property fmtid="{D5CDD505-2E9C-101B-9397-08002B2CF9AE}" pid="3" name="KSOProductBuildVer">
    <vt:lpwstr>2052-12.1.0.16412</vt:lpwstr>
  </property>
</Properties>
</file>