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E:\常青\2024项目\楼区预决算\对方文件\财政事务（定稿、已发）\财政事务中心预决算定稿\预算（定稿）\"/>
    </mc:Choice>
  </mc:AlternateContent>
  <xr:revisionPtr revIDLastSave="0" documentId="13_ncr:1_{F6FCF173-0F9A-42DF-9EA1-6E99F5D209EE}" xr6:coauthVersionLast="47" xr6:coauthVersionMax="47" xr10:uidLastSave="{00000000-0000-0000-0000-000000000000}"/>
  <bookViews>
    <workbookView xWindow="3168" yWindow="3168" windowWidth="17280" windowHeight="9072" firstSheet="22" activeTab="25" xr2:uid="{00000000-000D-0000-FFFF-FFFF00000000}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26" r:id="rId10"/>
    <sheet name="9一般预算基本支出表（按部门经济分类）" sheetId="29" r:id="rId11"/>
    <sheet name="10工资福利(政府预算)" sheetId="11" r:id="rId12"/>
    <sheet name="11工资福利" sheetId="12" r:id="rId13"/>
    <sheet name="12个人家庭(政府预算)" sheetId="13" r:id="rId14"/>
    <sheet name="13个人家庭" sheetId="14" r:id="rId15"/>
    <sheet name="14商品服务(政府预算)" sheetId="15" r:id="rId16"/>
    <sheet name="15商品服务" sheetId="16" r:id="rId17"/>
    <sheet name="16三公" sheetId="17" r:id="rId18"/>
    <sheet name="17政府性基金" sheetId="18" r:id="rId19"/>
    <sheet name="18政府性基金(政府预算)" sheetId="19" r:id="rId20"/>
    <sheet name="19政府性基金（部门预算）" sheetId="20" r:id="rId21"/>
    <sheet name="20国有资本经营预算" sheetId="21" r:id="rId22"/>
    <sheet name="21财政专户管理资金" sheetId="22" r:id="rId23"/>
    <sheet name="22专项清单" sheetId="23" r:id="rId24"/>
    <sheet name="23项目支出绩效目标表" sheetId="24" r:id="rId25"/>
    <sheet name="24整体支出绩效目标表" sheetId="25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definedNames>
    <definedName name="_xlnm._FilterDatabase" localSheetId="27" hidden="1">'26政府采购表'!$A$8:$AD$23</definedName>
  </definedNames>
  <calcPr calcId="191029"/>
</workbook>
</file>

<file path=xl/calcChain.xml><?xml version="1.0" encoding="utf-8"?>
<calcChain xmlns="http://schemas.openxmlformats.org/spreadsheetml/2006/main">
  <c r="N8" i="28" l="1"/>
  <c r="O8" i="28"/>
  <c r="P8" i="28"/>
  <c r="M8" i="28"/>
  <c r="E6" i="27"/>
  <c r="H7" i="29"/>
  <c r="G7" i="29"/>
  <c r="F7" i="29"/>
  <c r="E7" i="29"/>
</calcChain>
</file>

<file path=xl/sharedStrings.xml><?xml version="1.0" encoding="utf-8"?>
<sst xmlns="http://schemas.openxmlformats.org/spreadsheetml/2006/main" count="1714" uniqueCount="624">
  <si>
    <t>2023年岳阳地区部门预算公开表</t>
  </si>
  <si>
    <t>单位代码：</t>
  </si>
  <si>
    <t>104</t>
  </si>
  <si>
    <t>单位名称：</t>
  </si>
  <si>
    <t>岳阳市岳阳楼区财政事务中心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</si>
  <si>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</si>
  <si>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</si>
  <si>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</si>
  <si>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</si>
  <si>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</si>
  <si>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</si>
  <si>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</si>
  <si>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</si>
  <si>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</si>
  <si>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</si>
  <si>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</si>
  <si>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</si>
  <si>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</si>
  <si>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</si>
  <si>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</si>
  <si>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</si>
  <si>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</si>
  <si>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</si>
  <si>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</si>
  <si>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</si>
  <si>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</si>
  <si>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</si>
  <si>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</si>
  <si>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</si>
  <si>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</si>
  <si>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</si>
  <si>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</si>
  <si>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</si>
  <si>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</si>
  <si>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</si>
  <si>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填报部门：岳阳市岳阳楼区财政事务中心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</si>
  <si>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</si>
  <si>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</si>
  <si>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</si>
  <si>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</si>
  <si>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</si>
  <si>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</si>
  <si>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</si>
  <si>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</si>
  <si>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</si>
  <si>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</si>
  <si>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</si>
  <si>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</si>
  <si>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</si>
  <si>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</si>
  <si>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</si>
  <si>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</si>
  <si>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</si>
  <si>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</si>
  <si>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</si>
  <si>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</si>
  <si>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</si>
  <si>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</si>
  <si>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</si>
  <si>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</si>
  <si>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</si>
  <si>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</si>
  <si>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</si>
  <si>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</si>
  <si>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</si>
  <si>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</si>
  <si>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</si>
  <si>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</si>
  <si>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</si>
  <si>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</si>
  <si>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</si>
  <si>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</si>
  <si>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</si>
  <si>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</si>
  <si>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</si>
  <si>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</si>
  <si>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</si>
  <si>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</si>
  <si>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</si>
  <si>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</si>
  <si>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</si>
  <si>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</si>
  <si>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</si>
  <si>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</si>
  <si>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</si>
  <si>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</si>
  <si>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</si>
  <si>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</si>
  <si>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</si>
  <si>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</si>
  <si>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</si>
  <si>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</si>
  <si>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</si>
  <si>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</si>
  <si>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</si>
  <si>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</si>
  <si>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</si>
  <si>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</si>
  <si>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</si>
  <si>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</si>
  <si>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</si>
  <si>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</si>
  <si>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</si>
  <si>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</si>
  <si>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</si>
  <si>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</si>
  <si>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</si>
  <si>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</si>
  <si>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</si>
  <si>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</si>
  <si>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</si>
  <si>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</si>
  <si>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</si>
  <si>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</si>
  <si>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</si>
  <si>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</si>
  <si>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</si>
  <si>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</si>
  <si>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</si>
  <si>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</si>
  <si>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</si>
  <si>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</si>
  <si>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</si>
  <si>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</si>
  <si>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</si>
  <si>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</si>
  <si>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</si>
  <si>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</si>
  <si>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</si>
  <si>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</si>
  <si>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</si>
  <si>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</si>
  <si>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</si>
  <si>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</si>
  <si>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</si>
  <si>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</si>
  <si>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</si>
  <si>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</si>
  <si>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</si>
  <si>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</si>
  <si>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</si>
  <si>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</si>
  <si>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</si>
  <si>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</si>
  <si>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</si>
  <si>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</si>
  <si>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</si>
  <si>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</si>
  <si>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</si>
  <si>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</si>
  <si>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</si>
  <si>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</si>
  <si>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</si>
  <si>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</si>
  <si>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</si>
  <si>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</si>
  <si>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</si>
  <si>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</si>
  <si>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</si>
  <si>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104003</t>
  </si>
  <si>
    <t xml:space="preserve">  岳阳市岳阳楼区财政事务中心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</si>
  <si>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</si>
  <si>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</si>
  <si>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</si>
  <si>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</si>
  <si>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</si>
  <si>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</si>
  <si>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</si>
  <si>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</si>
  <si>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</si>
  <si>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</si>
  <si>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</si>
  <si>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</si>
  <si>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</si>
  <si>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</si>
  <si>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</si>
  <si>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</si>
  <si>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</si>
  <si>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50</t>
  </si>
  <si>
    <t xml:space="preserve">    2010650</t>
  </si>
  <si>
    <t xml:space="preserve">    事业运行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</si>
  <si>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</si>
  <si>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</si>
  <si>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</si>
  <si>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</si>
  <si>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</si>
  <si>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</si>
  <si>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</si>
  <si>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</si>
  <si>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</si>
  <si>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</si>
  <si>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</si>
  <si>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</si>
  <si>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</si>
  <si>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</si>
  <si>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</si>
  <si>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</si>
  <si>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</si>
  <si>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</si>
  <si>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</si>
  <si>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</si>
  <si>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</si>
  <si>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</si>
  <si>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</si>
  <si>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</si>
  <si>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</si>
  <si>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</si>
  <si>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</si>
  <si>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</si>
  <si>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</si>
  <si>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</si>
  <si>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</si>
  <si>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</si>
  <si>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</si>
  <si>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</si>
  <si>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</si>
  <si>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</si>
  <si>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</si>
  <si>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</si>
  <si>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</si>
  <si>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</si>
  <si>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</si>
  <si>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</si>
  <si>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</si>
  <si>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</si>
  <si>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</si>
  <si>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</si>
  <si>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</si>
  <si>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</si>
  <si>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</si>
  <si>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</si>
  <si>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</si>
  <si>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</si>
  <si>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</si>
  <si>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</si>
  <si>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</si>
  <si>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</si>
  <si>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</si>
  <si>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</si>
  <si>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</si>
  <si>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</si>
  <si>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</si>
  <si>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</si>
  <si>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</si>
  <si>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</si>
  <si>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</si>
  <si>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</si>
  <si>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</si>
  <si>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</si>
  <si>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</si>
  <si>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</si>
  <si>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</si>
  <si>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</si>
  <si>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</si>
  <si>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</si>
  <si>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</si>
  <si>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</si>
  <si>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</si>
  <si>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</si>
  <si>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</si>
  <si>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</si>
  <si>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</si>
  <si>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</si>
  <si>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</si>
  <si>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</si>
  <si>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</si>
  <si>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</si>
  <si>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</si>
  <si>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</si>
  <si>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</si>
  <si>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</si>
  <si>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</si>
  <si>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</si>
  <si>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</si>
  <si>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</si>
  <si>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</si>
  <si>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</si>
  <si>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</si>
  <si>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</si>
  <si>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</si>
  <si>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</si>
  <si>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</si>
  <si>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</si>
  <si>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</si>
  <si>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</si>
  <si>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</si>
  <si>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</si>
  <si>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</si>
  <si>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</si>
  <si>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</si>
  <si>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</si>
  <si>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</si>
  <si>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</si>
  <si>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</si>
  <si>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</si>
  <si>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</si>
  <si>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</si>
  <si>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</si>
  <si>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</si>
  <si>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</si>
  <si>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部门：104_岳阳市岳阳楼区财政事务中心</t>
  </si>
  <si>
    <t>部门公开表09</t>
  </si>
  <si>
    <t>部门：岳阳市岳阳楼区财政事务中心</t>
  </si>
  <si>
    <t>经济科目</t>
  </si>
  <si>
    <t>经济科目编码</t>
  </si>
  <si>
    <t>经济科目名称</t>
  </si>
  <si>
    <t>301</t>
  </si>
  <si>
    <t>30103</t>
  </si>
  <si>
    <t>奖金</t>
  </si>
  <si>
    <t>30102</t>
  </si>
  <si>
    <t>津贴补贴</t>
  </si>
  <si>
    <t>30106</t>
  </si>
  <si>
    <t>伙食补助费</t>
  </si>
  <si>
    <t>30101</t>
  </si>
  <si>
    <t>基本工资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</si>
  <si>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</si>
  <si>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</si>
  <si>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</si>
  <si>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</si>
  <si>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</si>
  <si>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</si>
  <si>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</si>
  <si>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</si>
  <si>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</si>
  <si>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</si>
  <si>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</si>
  <si>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</si>
  <si>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</si>
  <si>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</si>
  <si>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</si>
  <si>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</si>
  <si>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</si>
  <si>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</si>
  <si>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</si>
  <si>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</si>
  <si>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</si>
  <si>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</si>
  <si>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</si>
  <si>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39</t>
  </si>
  <si>
    <t>30239</t>
  </si>
  <si>
    <t>其他交通费用</t>
  </si>
  <si>
    <t>28</t>
  </si>
  <si>
    <t>30228</t>
  </si>
  <si>
    <t>工会经费</t>
  </si>
  <si>
    <t>30209</t>
  </si>
  <si>
    <t>物业管理费</t>
  </si>
  <si>
    <t>30206</t>
  </si>
  <si>
    <t>电费</t>
  </si>
  <si>
    <t>30205</t>
  </si>
  <si>
    <t>水费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</si>
  <si>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</si>
  <si>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</si>
  <si>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</si>
  <si>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</si>
  <si>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</si>
  <si>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</si>
  <si>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</si>
  <si>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</si>
  <si>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</si>
  <si>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</si>
  <si>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</si>
  <si>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</si>
  <si>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</si>
  <si>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</si>
  <si>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</si>
  <si>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</si>
  <si>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</si>
  <si>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</si>
  <si>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</si>
  <si>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</si>
  <si>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</si>
  <si>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</si>
  <si>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</si>
  <si>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</si>
  <si>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</si>
  <si>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</si>
  <si>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</si>
  <si>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</si>
  <si>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</si>
  <si>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</si>
  <si>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</si>
  <si>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</si>
  <si>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</si>
  <si>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</si>
  <si>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</si>
  <si>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</si>
  <si>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</si>
  <si>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</si>
  <si>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</si>
  <si>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</si>
  <si>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</si>
  <si>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</si>
  <si>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</si>
  <si>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</si>
  <si>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</si>
  <si>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</si>
  <si>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</si>
  <si>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</si>
  <si>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</si>
  <si>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</si>
  <si>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</si>
  <si>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</si>
  <si>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</si>
  <si>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</si>
  <si>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</si>
  <si>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</si>
  <si>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</si>
  <si>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</si>
  <si>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</si>
  <si>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</si>
  <si>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</si>
  <si>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</si>
  <si>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</si>
  <si>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</si>
  <si>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</si>
  <si>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</si>
  <si>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</si>
  <si>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</si>
  <si>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</si>
  <si>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</si>
  <si>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</si>
  <si>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</si>
  <si>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</si>
  <si>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</si>
  <si>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</si>
  <si>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</si>
  <si>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</si>
  <si>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</si>
  <si>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</si>
  <si>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</si>
  <si>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</si>
  <si>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</si>
  <si>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</si>
  <si>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</si>
  <si>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</si>
  <si>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</si>
  <si>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</si>
  <si>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</si>
  <si>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</si>
  <si>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104003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</si>
  <si>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</si>
  <si>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</si>
  <si>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</si>
  <si>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</si>
  <si>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</si>
  <si>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</si>
  <si>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</si>
  <si>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</si>
  <si>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</si>
  <si>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</si>
  <si>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</si>
  <si>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</si>
  <si>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</si>
  <si>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</si>
  <si>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</si>
  <si>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104003</t>
  </si>
  <si>
    <t xml:space="preserve">  业务工作经费</t>
  </si>
  <si>
    <t xml:space="preserve">在2023年完成业务工作，项目计划进行，将成本控制在预算内。
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</si>
  <si>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</si>
  <si>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</si>
  <si>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</si>
  <si>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</si>
  <si>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</si>
  <si>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</si>
  <si>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</si>
  <si>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</si>
  <si>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</si>
  <si>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</si>
  <si>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</si>
  <si>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</si>
  <si>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</si>
  <si>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</si>
  <si>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</si>
  <si>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</si>
  <si>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</si>
  <si>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</si>
  <si>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</si>
  <si>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</si>
  <si>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</si>
  <si>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</si>
  <si>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</si>
  <si>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</si>
  <si>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</si>
  <si>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</si>
  <si>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</si>
  <si>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项目工作完成质量达标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</si>
  <si>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</si>
  <si>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</si>
  <si>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</si>
  <si>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</si>
  <si>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</si>
  <si>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</si>
  <si>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</si>
  <si>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不适用</t>
  </si>
  <si>
    <t>社会效益指标</t>
  </si>
  <si>
    <t>项目实施的社会效益</t>
  </si>
  <si>
    <t>符合规范</t>
  </si>
  <si>
    <t xml:space="preserve">无 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</si>
  <si>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</si>
  <si>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</si>
  <si>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</si>
  <si>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</si>
  <si>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</si>
  <si>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</si>
  <si>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</si>
  <si>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</si>
  <si>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</si>
  <si>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</si>
  <si>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</si>
  <si>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</si>
  <si>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</si>
  <si>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</si>
  <si>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</si>
  <si>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</si>
  <si>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 xml:space="preserve">1.完成全年非税收入27000 万元，确保非税收入质量，严格控制非税收入占比
2.严格控制预算，严格控制“三公”经费支出，做到预算支出不超标
3.完善医疗电子票改革
</t>
  </si>
  <si>
    <t>1.完成全年目标任务</t>
  </si>
  <si>
    <t>27000</t>
  </si>
  <si>
    <t>万元</t>
  </si>
  <si>
    <t>该指标考察是否完成全年非税收入指标任务</t>
  </si>
  <si>
    <t>该指标达到100%计15分，每增降1%扣1分，扣完为止</t>
  </si>
  <si>
    <t>15</t>
  </si>
  <si>
    <t>非税收入占比</t>
  </si>
  <si>
    <t>该指标考察是否完成全年非税收入占比</t>
  </si>
  <si>
    <t>该指标达到30%计15分，每增降1%扣1分，扣完为止</t>
  </si>
  <si>
    <t>非税票据收入支出时间</t>
  </si>
  <si>
    <t>按进度支付</t>
  </si>
  <si>
    <t>该指标考察非税票据收入支出时间</t>
  </si>
  <si>
    <t>该指标达到100%计10分，每增降1%扣1分，扣完为止</t>
  </si>
  <si>
    <t>非税票据管理率</t>
  </si>
  <si>
    <t>≥</t>
  </si>
  <si>
    <t>100</t>
  </si>
  <si>
    <t>该指标考察非税票据管理情况</t>
  </si>
  <si>
    <t>=</t>
  </si>
  <si>
    <t>可持续影响指标</t>
  </si>
  <si>
    <t>1.社会公众满意度</t>
  </si>
  <si>
    <t>95</t>
  </si>
  <si>
    <t>该指标社会公众满意度情况</t>
  </si>
  <si>
    <t>该指标达到95%计10分，每降低1%扣1分，扣完为止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</si>
  <si>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</si>
  <si>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</si>
  <si>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</si>
  <si>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</si>
  <si>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</si>
  <si>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</si>
  <si>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</si>
  <si>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</si>
  <si>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</si>
  <si>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</si>
  <si>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</si>
  <si>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</si>
  <si>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</si>
  <si>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</si>
  <si>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</si>
  <si>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</si>
  <si>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</si>
  <si>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</si>
  <si>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</si>
  <si>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</si>
  <si>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</si>
  <si>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</si>
  <si>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</si>
  <si>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</si>
  <si>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</si>
  <si>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</si>
  <si>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</si>
  <si>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</si>
  <si>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</si>
  <si>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</si>
  <si>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</si>
  <si>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</si>
  <si>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</si>
  <si>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</si>
  <si>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</si>
  <si>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</si>
  <si>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</si>
  <si>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A05040100</t>
  </si>
  <si>
    <t>纸制文具</t>
  </si>
  <si>
    <t>箱</t>
  </si>
  <si>
    <t>岳阳楼区财政国库集中支付中心</t>
  </si>
  <si>
    <t>A05040200</t>
  </si>
  <si>
    <t>硒鼓、粉盒</t>
  </si>
  <si>
    <t>个</t>
  </si>
  <si>
    <t>A05040402</t>
  </si>
  <si>
    <t>笔</t>
  </si>
  <si>
    <t>盒</t>
  </si>
  <si>
    <t>A07031301</t>
  </si>
  <si>
    <t>茶叶</t>
  </si>
  <si>
    <t>袋</t>
  </si>
  <si>
    <t>C16080200</t>
  </si>
  <si>
    <t>平台运营服务</t>
  </si>
  <si>
    <t>年</t>
  </si>
  <si>
    <t>A02029900</t>
  </si>
  <si>
    <t>其他办公设备</t>
  </si>
  <si>
    <t>批</t>
  </si>
  <si>
    <t>C23090199</t>
  </si>
  <si>
    <t>其他印刷服务</t>
  </si>
  <si>
    <t>次</t>
  </si>
  <si>
    <t>C16990000</t>
  </si>
  <si>
    <t>其他信息技术服务</t>
  </si>
  <si>
    <t>存储设备</t>
  </si>
  <si>
    <t>A02010500</t>
  </si>
  <si>
    <t>鼠标器</t>
  </si>
  <si>
    <t>A02021110</t>
  </si>
  <si>
    <t>A02061899</t>
  </si>
  <si>
    <t>其他生活用电器</t>
  </si>
  <si>
    <t>复印纸</t>
  </si>
  <si>
    <t>A05040101</t>
  </si>
  <si>
    <t>计算机</t>
  </si>
  <si>
    <t>A02010100</t>
  </si>
  <si>
    <t>台</t>
  </si>
  <si>
    <t>办公设备零部件</t>
  </si>
  <si>
    <t>A02021700</t>
  </si>
  <si>
    <t>信息化设备零部件</t>
  </si>
  <si>
    <t>A02010700</t>
  </si>
  <si>
    <t>岳阳市岳阳楼区财政事务中心</t>
    <phoneticPr fontId="25" type="noConversion"/>
  </si>
  <si>
    <t>公务员医疗补助缴费</t>
    <phoneticPr fontId="25" type="noConversion"/>
  </si>
  <si>
    <t>伙食补助费</t>
    <phoneticPr fontId="25" type="noConversion"/>
  </si>
  <si>
    <t>其他交通费用</t>
    <phoneticPr fontId="25" type="noConversion"/>
  </si>
  <si>
    <t>合计</t>
    <phoneticPr fontId="25" type="noConversion"/>
  </si>
  <si>
    <t>货物类</t>
    <phoneticPr fontId="25" type="noConversion"/>
  </si>
  <si>
    <t>服务类</t>
    <phoneticPr fontId="25" type="noConversion"/>
  </si>
  <si>
    <t>填报部门：岳阳市岳阳楼区财政事务中心</t>
    <phoneticPr fontId="25" type="noConversion"/>
  </si>
  <si>
    <t>单位：岳阳市岳阳楼区财政事务中心</t>
    <phoneticPr fontId="25" type="noConversion"/>
  </si>
  <si>
    <t>部门：岳阳市岳阳楼区财政事务中心</t>
    <phoneticPr fontId="2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</si>
</sst>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indexed="8"/>
      <name val="SimSun"/>
      <charset val="134"/>
    </font>
    <font>
      <b/>
      <sz val="9"/>
      <name val="宋体"/>
      <family val="3"/>
      <charset val="134"/>
    </font>
    <font>
      <sz val="8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6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1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53">
    <xf numFmtId="0" fontId="0" fillId="0" borderId="0" xfId="0">
      <alignment vertical="center"/>
    </xf>
    <xf numFmtId="0" fontId="1" fillId="0" borderId="0" xfId="3">
      <alignment vertical="center"/>
    </xf>
    <xf numFmtId="0" fontId="2" fillId="0" borderId="0" xfId="3" applyFont="1">
      <alignment vertical="center"/>
    </xf>
    <xf numFmtId="0" fontId="3" fillId="0" borderId="0" xfId="3" applyFont="1" applyAlignment="1">
      <alignment vertical="center" wrapText="1"/>
    </xf>
    <xf numFmtId="0" fontId="6" fillId="0" borderId="1" xfId="3" applyFont="1" applyBorder="1" applyAlignment="1">
      <alignment horizontal="center" vertical="center" wrapText="1"/>
    </xf>
    <xf numFmtId="0" fontId="6" fillId="0" borderId="1" xfId="3" applyFont="1" applyBorder="1" applyAlignment="1">
      <alignment vertical="center" wrapText="1"/>
    </xf>
    <xf numFmtId="0" fontId="1" fillId="0" borderId="1" xfId="3" applyBorder="1">
      <alignment vertical="center"/>
    </xf>
    <xf numFmtId="4" fontId="7" fillId="0" borderId="1" xfId="3" applyNumberFormat="1" applyFont="1" applyBorder="1" applyAlignment="1">
      <alignment vertical="center" wrapText="1"/>
    </xf>
    <xf numFmtId="4" fontId="6" fillId="0" borderId="1" xfId="3" applyNumberFormat="1" applyFont="1" applyBorder="1" applyAlignment="1">
      <alignment vertical="center" wrapText="1"/>
    </xf>
    <xf numFmtId="4" fontId="3" fillId="0" borderId="1" xfId="3" applyNumberFormat="1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1" xfId="3" applyFont="1" applyBorder="1" applyAlignment="1">
      <alignment vertical="center" wrapText="1"/>
    </xf>
    <xf numFmtId="43" fontId="8" fillId="0" borderId="0" xfId="1" applyFont="1" applyAlignment="1">
      <alignment vertical="center"/>
    </xf>
    <xf numFmtId="0" fontId="9" fillId="0" borderId="0" xfId="2" applyAlignment="1">
      <alignment vertical="center"/>
    </xf>
    <xf numFmtId="0" fontId="11" fillId="0" borderId="0" xfId="2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43" fontId="13" fillId="0" borderId="2" xfId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43" fontId="13" fillId="0" borderId="2" xfId="1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3" fillId="0" borderId="2" xfId="0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13" fillId="0" borderId="2" xfId="0" applyFont="1" applyBorder="1" applyAlignment="1">
      <alignment horizontal="left" vertical="center" wrapText="1"/>
    </xf>
    <xf numFmtId="4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vertical="center" wrapText="1"/>
    </xf>
    <xf numFmtId="4" fontId="14" fillId="2" borderId="2" xfId="0" applyNumberFormat="1" applyFont="1" applyFill="1" applyBorder="1" applyAlignment="1">
      <alignment vertical="center" wrapText="1"/>
    </xf>
    <xf numFmtId="0" fontId="1" fillId="0" borderId="0" xfId="4">
      <alignment vertical="center"/>
    </xf>
    <xf numFmtId="0" fontId="3" fillId="0" borderId="0" xfId="4" applyFont="1" applyAlignment="1">
      <alignment vertical="center" wrapText="1"/>
    </xf>
    <xf numFmtId="0" fontId="3" fillId="0" borderId="0" xfId="4" applyFont="1" applyAlignment="1">
      <alignment horizontal="right" vertical="center" wrapText="1"/>
    </xf>
    <xf numFmtId="0" fontId="6" fillId="0" borderId="0" xfId="4" applyFont="1" applyAlignment="1">
      <alignment vertical="center" wrapText="1"/>
    </xf>
    <xf numFmtId="0" fontId="6" fillId="0" borderId="0" xfId="4" applyFont="1" applyAlignment="1">
      <alignment horizontal="right" vertical="center" wrapText="1"/>
    </xf>
    <xf numFmtId="0" fontId="12" fillId="0" borderId="5" xfId="4" applyFont="1" applyBorder="1" applyAlignment="1">
      <alignment horizontal="center" vertical="center" wrapText="1"/>
    </xf>
    <xf numFmtId="0" fontId="12" fillId="0" borderId="2" xfId="4" applyFont="1" applyBorder="1" applyAlignment="1">
      <alignment horizontal="center" vertical="center" wrapText="1"/>
    </xf>
    <xf numFmtId="0" fontId="12" fillId="0" borderId="3" xfId="4" applyFont="1" applyBorder="1" applyAlignment="1">
      <alignment horizontal="center" vertical="center" wrapText="1"/>
    </xf>
    <xf numFmtId="49" fontId="12" fillId="0" borderId="2" xfId="4" applyNumberFormat="1" applyFont="1" applyBorder="1" applyAlignment="1">
      <alignment vertical="center" wrapText="1"/>
    </xf>
    <xf numFmtId="0" fontId="12" fillId="0" borderId="2" xfId="4" applyFont="1" applyBorder="1" applyAlignment="1">
      <alignment vertical="center" wrapText="1"/>
    </xf>
    <xf numFmtId="43" fontId="16" fillId="0" borderId="1" xfId="5" applyFont="1" applyBorder="1" applyAlignment="1">
      <alignment horizontal="center" vertical="center"/>
    </xf>
    <xf numFmtId="49" fontId="12" fillId="0" borderId="2" xfId="4" applyNumberFormat="1" applyFont="1" applyBorder="1" applyAlignment="1">
      <alignment horizontal="left" vertical="center" wrapText="1"/>
    </xf>
    <xf numFmtId="43" fontId="12" fillId="0" borderId="6" xfId="5" applyFont="1" applyBorder="1" applyAlignment="1">
      <alignment horizontal="center" vertical="center" wrapText="1"/>
    </xf>
    <xf numFmtId="43" fontId="12" fillId="0" borderId="2" xfId="5" applyFont="1" applyBorder="1" applyAlignment="1">
      <alignment horizontal="center" vertical="center" wrapText="1"/>
    </xf>
    <xf numFmtId="49" fontId="17" fillId="2" borderId="2" xfId="4" applyNumberFormat="1" applyFont="1" applyFill="1" applyBorder="1" applyAlignment="1">
      <alignment horizontal="left" vertical="center" wrapText="1"/>
    </xf>
    <xf numFmtId="43" fontId="17" fillId="0" borderId="6" xfId="5" applyFont="1" applyBorder="1" applyAlignment="1">
      <alignment horizontal="center" vertical="center" wrapText="1"/>
    </xf>
    <xf numFmtId="49" fontId="17" fillId="0" borderId="2" xfId="4" applyNumberFormat="1" applyFont="1" applyBorder="1" applyAlignment="1">
      <alignment vertical="center" wrapText="1"/>
    </xf>
    <xf numFmtId="43" fontId="17" fillId="0" borderId="8" xfId="5" applyFont="1" applyBorder="1" applyAlignment="1">
      <alignment horizontal="center" vertical="center" wrapText="1"/>
    </xf>
    <xf numFmtId="43" fontId="12" fillId="0" borderId="3" xfId="5" applyFont="1" applyBorder="1" applyAlignment="1">
      <alignment horizontal="center" vertical="center" wrapText="1"/>
    </xf>
    <xf numFmtId="49" fontId="17" fillId="0" borderId="5" xfId="4" applyNumberFormat="1" applyFont="1" applyBorder="1" applyAlignment="1">
      <alignment vertical="center" wrapText="1"/>
    </xf>
    <xf numFmtId="43" fontId="17" fillId="0" borderId="1" xfId="5" applyFont="1" applyBorder="1" applyAlignment="1">
      <alignment horizontal="center" vertical="center" wrapText="1"/>
    </xf>
    <xf numFmtId="43" fontId="12" fillId="0" borderId="1" xfId="5" applyFont="1" applyBorder="1" applyAlignment="1">
      <alignment horizontal="center" vertical="center" wrapText="1"/>
    </xf>
    <xf numFmtId="49" fontId="17" fillId="2" borderId="5" xfId="4" applyNumberFormat="1" applyFont="1" applyFill="1" applyBorder="1" applyAlignment="1">
      <alignment horizontal="left" vertical="center" wrapText="1"/>
    </xf>
    <xf numFmtId="49" fontId="12" fillId="2" borderId="2" xfId="4" applyNumberFormat="1" applyFont="1" applyFill="1" applyBorder="1" applyAlignment="1">
      <alignment horizontal="left" vertical="center" wrapText="1"/>
    </xf>
    <xf numFmtId="49" fontId="12" fillId="2" borderId="2" xfId="4" applyNumberFormat="1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4" fontId="12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2" fillId="2" borderId="2" xfId="0" applyFont="1" applyFill="1" applyBorder="1" applyAlignment="1">
      <alignment horizontal="left"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20" fillId="0" borderId="1" xfId="0" applyFont="1" applyBorder="1">
      <alignment vertical="center"/>
    </xf>
    <xf numFmtId="0" fontId="21" fillId="0" borderId="0" xfId="0" applyFont="1">
      <alignment vertical="center"/>
    </xf>
    <xf numFmtId="43" fontId="17" fillId="0" borderId="1" xfId="5" applyFont="1" applyFill="1" applyBorder="1" applyAlignment="1">
      <alignment horizontal="center" vertical="center" wrapText="1"/>
    </xf>
    <xf numFmtId="43" fontId="12" fillId="0" borderId="1" xfId="5" applyFont="1" applyFill="1" applyBorder="1" applyAlignment="1">
      <alignment horizontal="center" vertical="center" wrapText="1"/>
    </xf>
    <xf numFmtId="49" fontId="12" fillId="0" borderId="5" xfId="4" applyNumberFormat="1" applyFont="1" applyBorder="1" applyAlignment="1">
      <alignment horizontal="left" vertical="center" wrapText="1"/>
    </xf>
    <xf numFmtId="49" fontId="12" fillId="0" borderId="5" xfId="4" applyNumberFormat="1" applyFont="1" applyBorder="1" applyAlignment="1">
      <alignment vertical="center" wrapText="1"/>
    </xf>
    <xf numFmtId="0" fontId="1" fillId="0" borderId="1" xfId="3" applyBorder="1" applyAlignment="1">
      <alignment horizontal="left" vertical="center"/>
    </xf>
    <xf numFmtId="0" fontId="2" fillId="0" borderId="1" xfId="3" applyFont="1" applyBorder="1" applyAlignment="1">
      <alignment horizontal="left" vertical="center"/>
    </xf>
    <xf numFmtId="0" fontId="5" fillId="0" borderId="1" xfId="3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 shrinkToFi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left" vertical="center" shrinkToFit="1"/>
    </xf>
    <xf numFmtId="0" fontId="26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6" fillId="0" borderId="0" xfId="3" applyFont="1" applyAlignment="1">
      <alignment horizontal="center" vertical="center" wrapText="1"/>
    </xf>
    <xf numFmtId="2" fontId="26" fillId="0" borderId="1" xfId="0" applyNumberFormat="1" applyFont="1" applyBorder="1" applyAlignment="1">
      <alignment horizontal="right" vertical="center"/>
    </xf>
    <xf numFmtId="2" fontId="6" fillId="0" borderId="1" xfId="3" applyNumberFormat="1" applyFont="1" applyBorder="1" applyAlignment="1">
      <alignment horizontal="right" vertical="center" wrapText="1"/>
    </xf>
    <xf numFmtId="0" fontId="27" fillId="0" borderId="0" xfId="2" applyFont="1" applyAlignment="1">
      <alignment horizontal="left" vertical="center"/>
    </xf>
    <xf numFmtId="0" fontId="13" fillId="0" borderId="2" xfId="1" applyNumberFormat="1" applyFont="1" applyBorder="1" applyAlignment="1">
      <alignment horizontal="right" vertical="center" wrapText="1"/>
    </xf>
    <xf numFmtId="2" fontId="13" fillId="0" borderId="2" xfId="1" applyNumberFormat="1" applyFont="1" applyBorder="1" applyAlignment="1">
      <alignment horizontal="right" vertical="center" wrapText="1"/>
    </xf>
    <xf numFmtId="0" fontId="14" fillId="0" borderId="2" xfId="0" applyFont="1" applyBorder="1" applyAlignment="1">
      <alignment horizontal="right" vertical="center" wrapText="1"/>
    </xf>
    <xf numFmtId="2" fontId="14" fillId="0" borderId="2" xfId="1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righ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vertical="center" wrapText="1"/>
    </xf>
    <xf numFmtId="4" fontId="17" fillId="0" borderId="3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28" fillId="0" borderId="1" xfId="4" applyFont="1" applyBorder="1">
      <alignment vertical="center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2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4" fillId="0" borderId="0" xfId="0" applyFont="1" applyAlignment="1">
      <alignment vertical="center" wrapText="1"/>
    </xf>
    <xf numFmtId="0" fontId="10" fillId="0" borderId="0" xfId="4" applyFont="1" applyAlignment="1">
      <alignment horizontal="center" vertical="center" wrapText="1"/>
    </xf>
    <xf numFmtId="0" fontId="6" fillId="0" borderId="4" xfId="4" applyFont="1" applyBorder="1" applyAlignment="1">
      <alignment horizontal="left" vertical="center" wrapText="1"/>
    </xf>
    <xf numFmtId="0" fontId="12" fillId="0" borderId="5" xfId="4" applyFont="1" applyBorder="1" applyAlignment="1">
      <alignment horizontal="center" vertical="center" wrapText="1"/>
    </xf>
    <xf numFmtId="0" fontId="12" fillId="0" borderId="6" xfId="4" applyFont="1" applyBorder="1" applyAlignment="1">
      <alignment horizontal="center" vertical="center" wrapText="1"/>
    </xf>
    <xf numFmtId="0" fontId="12" fillId="0" borderId="2" xfId="4" applyFont="1" applyBorder="1" applyAlignment="1">
      <alignment horizontal="center" vertical="center" wrapText="1"/>
    </xf>
    <xf numFmtId="0" fontId="12" fillId="0" borderId="3" xfId="4" applyFont="1" applyBorder="1" applyAlignment="1">
      <alignment horizontal="center" vertical="center" wrapText="1"/>
    </xf>
    <xf numFmtId="0" fontId="12" fillId="0" borderId="7" xfId="4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1" xfId="3" applyFont="1" applyBorder="1" applyAlignment="1">
      <alignment horizontal="center" vertical="center" wrapText="1"/>
    </xf>
    <xf numFmtId="0" fontId="4" fillId="0" borderId="0" xfId="3" applyFont="1" applyAlignment="1">
      <alignment horizontal="center" vertical="center" wrapText="1"/>
    </xf>
    <xf numFmtId="0" fontId="5" fillId="0" borderId="0" xfId="3" applyFont="1" applyAlignment="1">
      <alignment vertical="center" wrapText="1"/>
    </xf>
    <xf numFmtId="0" fontId="6" fillId="0" borderId="0" xfId="3" applyFont="1" applyAlignment="1">
      <alignment horizontal="right" vertical="center" wrapText="1"/>
    </xf>
  </cellXfs>
  <cellStyles count="6">
    <cellStyle name="常规" xfId="0" builtinId="0"/>
    <cellStyle name="常规 2" xfId="2" xr:uid="{00000000-0005-0000-0000-000031000000}"/>
    <cellStyle name="常规 3" xfId="3" xr:uid="{00000000-0005-0000-0000-000032000000}"/>
    <cellStyle name="常规 4" xfId="4" xr:uid="{00000000-0005-0000-0000-000033000000}"/>
    <cellStyle name="千位分隔" xfId="1" builtinId="3"/>
    <cellStyle name="千位分隔 2" xfId="5" xr:uid="{00000000-0005-0000-0000-000034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/&#26700;&#38754;/&#25919;&#24220;&#37319;&#36141;&#21508;&#31181;&#24405;&#20837;&#34920;/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37096;&#38376;&#39044;&#31639;&#20844;&#24320;&#22635;&#25253;&#35828;&#26126;/&#37096;&#38376;&#39044;&#31639;&#20844;&#24320;&#22635;&#25253;&#35828;&#26126;/2023&#24180;&#25919;&#24220;&#37319;&#36141;&#39044;&#31639;/12.&#23731;&#38451;&#24066;&#23731;&#38451;&#27004;&#21306;&#36130;&#25919;&#20107;&#21153;&#20013;&#2451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opLeftCell="A5" workbookViewId="0">
      <selection activeCell="G5" sqref="G5"/>
    </sheetView>
  </sheetViews>
  <sheetFormatPr defaultColWidth="10" defaultRowHeight="14.4"/>
  <cols>
    <col min="1" max="15" width="9.77734375" style="26" customWidth="1"/>
    <col min="16" max="16384" width="10" style="26"/>
  </cols>
  <sheetData>
    <row r="1" spans="1:15" ht="16.350000000000001" customHeight="1">
      <c r="A1" s="10"/>
    </row>
    <row r="2" spans="1:15" ht="122.85" customHeight="1">
      <c r="A2" s="121" t="s">
        <v>0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</row>
    <row r="3" spans="1:15" ht="16.350000000000001" customHeight="1"/>
    <row r="4" spans="1:15" ht="16.350000000000001" customHeight="1"/>
    <row r="5" spans="1:15" ht="16.350000000000001" customHeight="1"/>
    <row r="6" spans="1:15" ht="16.350000000000001" customHeight="1"/>
    <row r="7" spans="1:15" ht="68.400000000000006" customHeight="1">
      <c r="C7" s="119" t="s">
        <v>1</v>
      </c>
      <c r="D7" s="119"/>
      <c r="E7" s="122">
        <v>104003</v>
      </c>
      <c r="F7" s="122"/>
      <c r="G7" s="122"/>
      <c r="H7" s="122"/>
      <c r="I7" s="122"/>
    </row>
    <row r="8" spans="1:15" ht="68.400000000000006" customHeight="1">
      <c r="C8" s="119" t="s">
        <v>3</v>
      </c>
      <c r="D8" s="119"/>
      <c r="E8" s="122" t="s">
        <v>614</v>
      </c>
      <c r="F8" s="122"/>
      <c r="G8" s="122"/>
      <c r="H8" s="122"/>
      <c r="I8" s="122"/>
    </row>
    <row r="9" spans="1:15" ht="68.400000000000006" customHeight="1">
      <c r="C9" s="119" t="s">
        <v>5</v>
      </c>
      <c r="D9" s="119"/>
      <c r="E9" s="120"/>
      <c r="F9" s="120"/>
      <c r="G9" s="120"/>
      <c r="H9" s="120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25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0"/>
  <sheetViews>
    <sheetView topLeftCell="A25" workbookViewId="0">
      <selection activeCell="B32" sqref="B32"/>
    </sheetView>
  </sheetViews>
  <sheetFormatPr defaultColWidth="10" defaultRowHeight="14.4"/>
  <cols>
    <col min="1" max="1" width="6.33203125" style="26" customWidth="1"/>
    <col min="2" max="2" width="9.88671875" style="26" customWidth="1"/>
    <col min="3" max="3" width="52.33203125" style="26" customWidth="1"/>
    <col min="4" max="16384" width="10" style="26"/>
  </cols>
  <sheetData>
    <row r="1" spans="1:3" ht="32.700000000000003" customHeight="1">
      <c r="A1" s="10"/>
      <c r="B1" s="124" t="s">
        <v>6</v>
      </c>
      <c r="C1" s="124"/>
    </row>
    <row r="2" spans="1:3" ht="25.05" customHeight="1">
      <c r="B2" s="124"/>
      <c r="C2" s="124"/>
    </row>
    <row r="3" spans="1:3" ht="31.05" customHeight="1">
      <c r="B3" s="123" t="s">
        <v>7</v>
      </c>
      <c r="C3" s="123"/>
    </row>
    <row r="4" spans="1:3" ht="32.549999999999997" customHeight="1">
      <c r="B4" s="82">
        <v>1</v>
      </c>
      <c r="C4" s="83" t="s">
        <v>8</v>
      </c>
    </row>
    <row r="5" spans="1:3" ht="32.549999999999997" customHeight="1">
      <c r="B5" s="82">
        <v>2</v>
      </c>
      <c r="C5" s="83" t="s">
        <v>9</v>
      </c>
    </row>
    <row r="6" spans="1:3" ht="32.549999999999997" customHeight="1">
      <c r="B6" s="82">
        <v>3</v>
      </c>
      <c r="C6" s="83" t="s">
        <v>10</v>
      </c>
    </row>
    <row r="7" spans="1:3" ht="32.549999999999997" customHeight="1">
      <c r="B7" s="82">
        <v>4</v>
      </c>
      <c r="C7" s="83" t="s">
        <v>11</v>
      </c>
    </row>
    <row r="8" spans="1:3" ht="32.549999999999997" customHeight="1">
      <c r="B8" s="82">
        <v>5</v>
      </c>
      <c r="C8" s="83" t="s">
        <v>12</v>
      </c>
    </row>
    <row r="9" spans="1:3" ht="32.549999999999997" customHeight="1">
      <c r="B9" s="82">
        <v>6</v>
      </c>
      <c r="C9" s="83" t="s">
        <v>13</v>
      </c>
    </row>
    <row r="10" spans="1:3" ht="32.549999999999997" customHeight="1">
      <c r="B10" s="82">
        <v>7</v>
      </c>
      <c r="C10" s="83" t="s">
        <v>14</v>
      </c>
    </row>
    <row r="11" spans="1:3" ht="32.549999999999997" customHeight="1">
      <c r="B11" s="82">
        <v>8</v>
      </c>
      <c r="C11" s="83" t="s">
        <v>15</v>
      </c>
    </row>
    <row r="12" spans="1:3" ht="32.549999999999997" customHeight="1">
      <c r="B12" s="82">
        <v>9</v>
      </c>
      <c r="C12" s="83" t="s">
        <v>16</v>
      </c>
    </row>
    <row r="13" spans="1:3" ht="32.549999999999997" customHeight="1">
      <c r="B13" s="82">
        <v>10</v>
      </c>
      <c r="C13" s="83" t="s">
        <v>17</v>
      </c>
    </row>
    <row r="14" spans="1:3" ht="32.549999999999997" customHeight="1">
      <c r="B14" s="82">
        <v>11</v>
      </c>
      <c r="C14" s="83" t="s">
        <v>18</v>
      </c>
    </row>
    <row r="15" spans="1:3" ht="32.549999999999997" customHeight="1">
      <c r="B15" s="82">
        <v>12</v>
      </c>
      <c r="C15" s="83" t="s">
        <v>19</v>
      </c>
    </row>
    <row r="16" spans="1:3" ht="32.549999999999997" customHeight="1">
      <c r="B16" s="82">
        <v>13</v>
      </c>
      <c r="C16" s="83" t="s">
        <v>20</v>
      </c>
    </row>
    <row r="17" spans="2:3" ht="32.549999999999997" customHeight="1">
      <c r="B17" s="82">
        <v>14</v>
      </c>
      <c r="C17" s="83" t="s">
        <v>21</v>
      </c>
    </row>
    <row r="18" spans="2:3" ht="32.549999999999997" customHeight="1">
      <c r="B18" s="82">
        <v>15</v>
      </c>
      <c r="C18" s="83" t="s">
        <v>22</v>
      </c>
    </row>
    <row r="19" spans="2:3" ht="32.549999999999997" customHeight="1">
      <c r="B19" s="82">
        <v>16</v>
      </c>
      <c r="C19" s="83" t="s">
        <v>23</v>
      </c>
    </row>
    <row r="20" spans="2:3" ht="32.549999999999997" customHeight="1">
      <c r="B20" s="82">
        <v>17</v>
      </c>
      <c r="C20" s="83" t="s">
        <v>24</v>
      </c>
    </row>
    <row r="21" spans="2:3" ht="32.549999999999997" customHeight="1">
      <c r="B21" s="82">
        <v>18</v>
      </c>
      <c r="C21" s="83" t="s">
        <v>25</v>
      </c>
    </row>
    <row r="22" spans="2:3" ht="32.549999999999997" customHeight="1">
      <c r="B22" s="82">
        <v>19</v>
      </c>
      <c r="C22" s="83" t="s">
        <v>26</v>
      </c>
    </row>
    <row r="23" spans="2:3" ht="32.549999999999997" customHeight="1">
      <c r="B23" s="82">
        <v>20</v>
      </c>
      <c r="C23" s="83" t="s">
        <v>27</v>
      </c>
    </row>
    <row r="24" spans="2:3" ht="32.549999999999997" customHeight="1">
      <c r="B24" s="82">
        <v>21</v>
      </c>
      <c r="C24" s="83" t="s">
        <v>28</v>
      </c>
    </row>
    <row r="25" spans="2:3" ht="32.549999999999997" customHeight="1">
      <c r="B25" s="82">
        <v>22</v>
      </c>
      <c r="C25" s="83" t="s">
        <v>29</v>
      </c>
    </row>
    <row r="26" spans="2:3" ht="32.549999999999997" customHeight="1">
      <c r="B26" s="82">
        <v>23</v>
      </c>
      <c r="C26" s="83" t="s">
        <v>30</v>
      </c>
    </row>
    <row r="27" spans="2:3">
      <c r="B27" s="82">
        <v>24</v>
      </c>
      <c r="C27" s="84" t="s">
        <v>31</v>
      </c>
    </row>
    <row r="28" spans="2:3">
      <c r="B28" s="82">
        <v>25</v>
      </c>
      <c r="C28" s="85" t="s">
        <v>32</v>
      </c>
    </row>
    <row r="29" spans="2:3">
      <c r="B29" s="82">
        <v>26</v>
      </c>
      <c r="C29" s="85" t="s">
        <v>33</v>
      </c>
    </row>
    <row r="30" spans="2:3">
      <c r="B30" s="86"/>
      <c r="C30" s="86"/>
    </row>
  </sheetData>
  <mergeCells count="2">
    <mergeCell ref="B3:C3"/>
    <mergeCell ref="B1:C2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1"/>
  <sheetViews>
    <sheetView topLeftCell="A19" workbookViewId="0">
      <selection activeCell="H37" sqref="H37"/>
    </sheetView>
  </sheetViews>
  <sheetFormatPr defaultColWidth="10" defaultRowHeight="14.4"/>
  <cols>
    <col min="1" max="1" width="35.88671875" style="26" customWidth="1"/>
    <col min="2" max="2" width="14.33203125" style="26" customWidth="1"/>
    <col min="3" max="3" width="35.88671875" style="26" customWidth="1"/>
    <col min="4" max="4" width="14.33203125" style="26" customWidth="1"/>
    <col min="5" max="5" width="35.88671875" style="26" customWidth="1"/>
    <col min="6" max="6" width="14.33203125" style="26" customWidth="1"/>
    <col min="7" max="7" width="35.88671875" style="26" customWidth="1"/>
    <col min="8" max="8" width="14.33203125" style="26" customWidth="1"/>
    <col min="9" max="16384" width="10" style="26"/>
  </cols>
  <sheetData>
    <row r="1" spans="1:8" ht="12.9" customHeight="1">
      <c r="A1" s="10"/>
      <c r="H1" s="34" t="s">
        <v>34</v>
      </c>
    </row>
    <row r="2" spans="1:8" ht="24.15" customHeight="1">
      <c r="A2" s="126" t="s">
        <v>8</v>
      </c>
      <c r="B2" s="126"/>
      <c r="C2" s="126"/>
      <c r="D2" s="126"/>
      <c r="E2" s="126"/>
      <c r="F2" s="126"/>
      <c r="G2" s="126"/>
      <c r="H2" s="126"/>
    </row>
    <row r="3" spans="1:8" ht="17.25" customHeight="1">
      <c r="A3" s="127" t="s">
        <v>35</v>
      </c>
      <c r="B3" s="127"/>
      <c r="C3" s="127"/>
      <c r="D3" s="127"/>
      <c r="E3" s="127"/>
      <c r="F3" s="127"/>
      <c r="G3" s="128" t="s">
        <v>36</v>
      </c>
      <c r="H3" s="128"/>
    </row>
    <row r="4" spans="1:8" ht="17.850000000000001" customHeight="1">
      <c r="A4" s="129" t="s">
        <v>37</v>
      </c>
      <c r="B4" s="129"/>
      <c r="C4" s="129" t="s">
        <v>38</v>
      </c>
      <c r="D4" s="129"/>
      <c r="E4" s="129"/>
      <c r="F4" s="129"/>
      <c r="G4" s="129"/>
      <c r="H4" s="129"/>
    </row>
    <row r="5" spans="1:8" ht="17.850000000000001" customHeight="1">
      <c r="A5" s="16" t="s">
        <v>39</v>
      </c>
      <c r="B5" s="16" t="s">
        <v>40</v>
      </c>
      <c r="C5" s="16" t="s">
        <v>41</v>
      </c>
      <c r="D5" s="16" t="s">
        <v>40</v>
      </c>
      <c r="E5" s="16" t="s">
        <v>42</v>
      </c>
      <c r="F5" s="16" t="s">
        <v>40</v>
      </c>
      <c r="G5" s="16" t="s">
        <v>43</v>
      </c>
      <c r="H5" s="16" t="s">
        <v>40</v>
      </c>
    </row>
    <row r="6" spans="1:8" ht="16.2" customHeight="1">
      <c r="A6" s="33" t="s">
        <v>44</v>
      </c>
      <c r="B6" s="28">
        <v>109.39207</v>
      </c>
      <c r="C6" s="29" t="s">
        <v>45</v>
      </c>
      <c r="D6" s="37">
        <v>88.475638000000004</v>
      </c>
      <c r="E6" s="33" t="s">
        <v>46</v>
      </c>
      <c r="F6" s="32">
        <v>84.392070000000004</v>
      </c>
      <c r="G6" s="29" t="s">
        <v>47</v>
      </c>
      <c r="H6" s="28"/>
    </row>
    <row r="7" spans="1:8" ht="16.2" customHeight="1">
      <c r="A7" s="29" t="s">
        <v>48</v>
      </c>
      <c r="B7" s="28">
        <v>109.39207</v>
      </c>
      <c r="C7" s="29" t="s">
        <v>49</v>
      </c>
      <c r="D7" s="37"/>
      <c r="E7" s="29" t="s">
        <v>50</v>
      </c>
      <c r="F7" s="28">
        <v>75.129931999999997</v>
      </c>
      <c r="G7" s="29" t="s">
        <v>51</v>
      </c>
      <c r="H7" s="28">
        <v>25</v>
      </c>
    </row>
    <row r="8" spans="1:8" ht="16.2" customHeight="1">
      <c r="A8" s="33" t="s">
        <v>52</v>
      </c>
      <c r="B8" s="28"/>
      <c r="C8" s="29" t="s">
        <v>53</v>
      </c>
      <c r="D8" s="37"/>
      <c r="E8" s="29" t="s">
        <v>54</v>
      </c>
      <c r="F8" s="28">
        <v>9</v>
      </c>
      <c r="G8" s="29" t="s">
        <v>55</v>
      </c>
      <c r="H8" s="28"/>
    </row>
    <row r="9" spans="1:8" ht="16.2" customHeight="1">
      <c r="A9" s="29" t="s">
        <v>56</v>
      </c>
      <c r="B9" s="28"/>
      <c r="C9" s="29" t="s">
        <v>57</v>
      </c>
      <c r="D9" s="37"/>
      <c r="E9" s="29" t="s">
        <v>58</v>
      </c>
      <c r="F9" s="28">
        <v>0.26213799999999998</v>
      </c>
      <c r="G9" s="29" t="s">
        <v>59</v>
      </c>
      <c r="H9" s="28"/>
    </row>
    <row r="10" spans="1:8" ht="16.2" customHeight="1">
      <c r="A10" s="29" t="s">
        <v>60</v>
      </c>
      <c r="B10" s="28"/>
      <c r="C10" s="29" t="s">
        <v>61</v>
      </c>
      <c r="D10" s="37"/>
      <c r="E10" s="33" t="s">
        <v>62</v>
      </c>
      <c r="F10" s="32">
        <v>25</v>
      </c>
      <c r="G10" s="29" t="s">
        <v>63</v>
      </c>
      <c r="H10" s="28">
        <v>84.129931999999997</v>
      </c>
    </row>
    <row r="11" spans="1:8" ht="16.2" customHeight="1">
      <c r="A11" s="29" t="s">
        <v>64</v>
      </c>
      <c r="B11" s="28"/>
      <c r="C11" s="29" t="s">
        <v>65</v>
      </c>
      <c r="D11" s="37"/>
      <c r="E11" s="29" t="s">
        <v>66</v>
      </c>
      <c r="F11" s="28"/>
      <c r="G11" s="29" t="s">
        <v>67</v>
      </c>
      <c r="H11" s="28"/>
    </row>
    <row r="12" spans="1:8" ht="16.2" customHeight="1">
      <c r="A12" s="29" t="s">
        <v>68</v>
      </c>
      <c r="B12" s="28"/>
      <c r="C12" s="29" t="s">
        <v>69</v>
      </c>
      <c r="D12" s="37"/>
      <c r="E12" s="29" t="s">
        <v>70</v>
      </c>
      <c r="F12" s="28">
        <v>25</v>
      </c>
      <c r="G12" s="29" t="s">
        <v>71</v>
      </c>
      <c r="H12" s="28"/>
    </row>
    <row r="13" spans="1:8" ht="16.2" customHeight="1">
      <c r="A13" s="29" t="s">
        <v>72</v>
      </c>
      <c r="B13" s="28"/>
      <c r="C13" s="29" t="s">
        <v>73</v>
      </c>
      <c r="D13" s="37">
        <v>11.82996</v>
      </c>
      <c r="E13" s="29" t="s">
        <v>74</v>
      </c>
      <c r="F13" s="28"/>
      <c r="G13" s="29" t="s">
        <v>75</v>
      </c>
      <c r="H13" s="28"/>
    </row>
    <row r="14" spans="1:8" ht="16.2" customHeight="1">
      <c r="A14" s="29" t="s">
        <v>76</v>
      </c>
      <c r="B14" s="28"/>
      <c r="C14" s="29" t="s">
        <v>77</v>
      </c>
      <c r="D14" s="37"/>
      <c r="E14" s="29" t="s">
        <v>78</v>
      </c>
      <c r="F14" s="28"/>
      <c r="G14" s="29" t="s">
        <v>79</v>
      </c>
      <c r="H14" s="28">
        <v>0.26213799999999998</v>
      </c>
    </row>
    <row r="15" spans="1:8" ht="16.2" customHeight="1">
      <c r="A15" s="29" t="s">
        <v>80</v>
      </c>
      <c r="B15" s="28"/>
      <c r="C15" s="29" t="s">
        <v>81</v>
      </c>
      <c r="D15" s="37">
        <v>3.4445519999999998</v>
      </c>
      <c r="E15" s="29" t="s">
        <v>82</v>
      </c>
      <c r="F15" s="28"/>
      <c r="G15" s="29" t="s">
        <v>83</v>
      </c>
      <c r="H15" s="28"/>
    </row>
    <row r="16" spans="1:8" ht="16.2" customHeight="1">
      <c r="A16" s="29" t="s">
        <v>84</v>
      </c>
      <c r="B16" s="28"/>
      <c r="C16" s="29" t="s">
        <v>85</v>
      </c>
      <c r="D16" s="37"/>
      <c r="E16" s="29" t="s">
        <v>86</v>
      </c>
      <c r="F16" s="28"/>
      <c r="G16" s="29" t="s">
        <v>87</v>
      </c>
      <c r="H16" s="28"/>
    </row>
    <row r="17" spans="1:8" ht="16.2" customHeight="1">
      <c r="A17" s="29" t="s">
        <v>88</v>
      </c>
      <c r="B17" s="28"/>
      <c r="C17" s="29" t="s">
        <v>89</v>
      </c>
      <c r="D17" s="37"/>
      <c r="E17" s="29" t="s">
        <v>90</v>
      </c>
      <c r="F17" s="28"/>
      <c r="G17" s="29" t="s">
        <v>91</v>
      </c>
      <c r="H17" s="28"/>
    </row>
    <row r="18" spans="1:8" ht="16.2" customHeight="1">
      <c r="A18" s="29" t="s">
        <v>92</v>
      </c>
      <c r="B18" s="28"/>
      <c r="C18" s="29" t="s">
        <v>93</v>
      </c>
      <c r="D18" s="37"/>
      <c r="E18" s="29" t="s">
        <v>94</v>
      </c>
      <c r="F18" s="28"/>
      <c r="G18" s="29" t="s">
        <v>95</v>
      </c>
      <c r="H18" s="28"/>
    </row>
    <row r="19" spans="1:8" ht="16.2" customHeight="1">
      <c r="A19" s="29" t="s">
        <v>96</v>
      </c>
      <c r="B19" s="28"/>
      <c r="C19" s="29" t="s">
        <v>97</v>
      </c>
      <c r="D19" s="37"/>
      <c r="E19" s="29" t="s">
        <v>98</v>
      </c>
      <c r="F19" s="28"/>
      <c r="G19" s="29" t="s">
        <v>99</v>
      </c>
      <c r="H19" s="28"/>
    </row>
    <row r="20" spans="1:8" ht="16.2" customHeight="1">
      <c r="A20" s="33" t="s">
        <v>100</v>
      </c>
      <c r="B20" s="32"/>
      <c r="C20" s="29" t="s">
        <v>101</v>
      </c>
      <c r="D20" s="37"/>
      <c r="E20" s="29" t="s">
        <v>102</v>
      </c>
      <c r="F20" s="28"/>
      <c r="G20" s="29"/>
      <c r="H20" s="28"/>
    </row>
    <row r="21" spans="1:8" ht="16.2" customHeight="1">
      <c r="A21" s="33" t="s">
        <v>103</v>
      </c>
      <c r="B21" s="32"/>
      <c r="C21" s="29" t="s">
        <v>104</v>
      </c>
      <c r="D21" s="37"/>
      <c r="E21" s="33" t="s">
        <v>105</v>
      </c>
      <c r="F21" s="32"/>
      <c r="G21" s="29"/>
      <c r="H21" s="28"/>
    </row>
    <row r="22" spans="1:8" ht="16.2" customHeight="1">
      <c r="A22" s="33" t="s">
        <v>106</v>
      </c>
      <c r="B22" s="32"/>
      <c r="C22" s="29" t="s">
        <v>107</v>
      </c>
      <c r="D22" s="37"/>
      <c r="E22" s="29"/>
      <c r="F22" s="29"/>
      <c r="G22" s="29"/>
      <c r="H22" s="28"/>
    </row>
    <row r="23" spans="1:8" ht="16.2" customHeight="1">
      <c r="A23" s="33" t="s">
        <v>108</v>
      </c>
      <c r="B23" s="32"/>
      <c r="C23" s="29" t="s">
        <v>109</v>
      </c>
      <c r="D23" s="37"/>
      <c r="E23" s="29"/>
      <c r="F23" s="29"/>
      <c r="G23" s="29"/>
      <c r="H23" s="28"/>
    </row>
    <row r="24" spans="1:8" ht="16.2" customHeight="1">
      <c r="A24" s="33" t="s">
        <v>110</v>
      </c>
      <c r="B24" s="32"/>
      <c r="C24" s="29" t="s">
        <v>111</v>
      </c>
      <c r="D24" s="37"/>
      <c r="E24" s="29"/>
      <c r="F24" s="29"/>
      <c r="G24" s="29"/>
      <c r="H24" s="28"/>
    </row>
    <row r="25" spans="1:8" ht="16.2" customHeight="1">
      <c r="A25" s="29" t="s">
        <v>112</v>
      </c>
      <c r="B25" s="28"/>
      <c r="C25" s="29" t="s">
        <v>113</v>
      </c>
      <c r="D25" s="37">
        <v>5.6419199999999998</v>
      </c>
      <c r="E25" s="29"/>
      <c r="F25" s="29"/>
      <c r="G25" s="29"/>
      <c r="H25" s="28"/>
    </row>
    <row r="26" spans="1:8" ht="16.2" customHeight="1">
      <c r="A26" s="29" t="s">
        <v>114</v>
      </c>
      <c r="B26" s="28"/>
      <c r="C26" s="29" t="s">
        <v>115</v>
      </c>
      <c r="D26" s="37"/>
      <c r="E26" s="29"/>
      <c r="F26" s="29"/>
      <c r="G26" s="29"/>
      <c r="H26" s="28"/>
    </row>
    <row r="27" spans="1:8" ht="16.2" customHeight="1">
      <c r="A27" s="29" t="s">
        <v>116</v>
      </c>
      <c r="B27" s="28"/>
      <c r="C27" s="29" t="s">
        <v>117</v>
      </c>
      <c r="D27" s="37"/>
      <c r="E27" s="29"/>
      <c r="F27" s="29"/>
      <c r="G27" s="29"/>
      <c r="H27" s="28"/>
    </row>
    <row r="28" spans="1:8" ht="16.2" customHeight="1">
      <c r="A28" s="33" t="s">
        <v>118</v>
      </c>
      <c r="B28" s="32"/>
      <c r="C28" s="29" t="s">
        <v>119</v>
      </c>
      <c r="D28" s="37"/>
      <c r="E28" s="29"/>
      <c r="F28" s="29"/>
      <c r="G28" s="29"/>
      <c r="H28" s="28"/>
    </row>
    <row r="29" spans="1:8" ht="16.2" customHeight="1">
      <c r="A29" s="33" t="s">
        <v>120</v>
      </c>
      <c r="B29" s="32"/>
      <c r="C29" s="29" t="s">
        <v>121</v>
      </c>
      <c r="D29" s="37"/>
      <c r="E29" s="29"/>
      <c r="F29" s="29"/>
      <c r="G29" s="29"/>
      <c r="H29" s="28"/>
    </row>
    <row r="30" spans="1:8" ht="16.2" customHeight="1">
      <c r="A30" s="33" t="s">
        <v>122</v>
      </c>
      <c r="B30" s="32"/>
      <c r="C30" s="29" t="s">
        <v>123</v>
      </c>
      <c r="D30" s="37"/>
      <c r="E30" s="29"/>
      <c r="F30" s="29"/>
      <c r="G30" s="29"/>
      <c r="H30" s="28"/>
    </row>
    <row r="31" spans="1:8" ht="16.2" customHeight="1">
      <c r="A31" s="33" t="s">
        <v>124</v>
      </c>
      <c r="B31" s="32"/>
      <c r="C31" s="29" t="s">
        <v>125</v>
      </c>
      <c r="D31" s="37"/>
      <c r="E31" s="29"/>
      <c r="F31" s="29"/>
      <c r="G31" s="29"/>
      <c r="H31" s="28"/>
    </row>
    <row r="32" spans="1:8" ht="16.2" customHeight="1">
      <c r="A32" s="33" t="s">
        <v>126</v>
      </c>
      <c r="B32" s="32"/>
      <c r="C32" s="29" t="s">
        <v>127</v>
      </c>
      <c r="D32" s="37"/>
      <c r="E32" s="29"/>
      <c r="F32" s="29"/>
      <c r="G32" s="29"/>
      <c r="H32" s="28"/>
    </row>
    <row r="33" spans="1:8" ht="16.2" customHeight="1">
      <c r="A33" s="29"/>
      <c r="B33" s="29"/>
      <c r="C33" s="29" t="s">
        <v>128</v>
      </c>
      <c r="D33" s="37"/>
      <c r="E33" s="29"/>
      <c r="F33" s="29"/>
      <c r="G33" s="29"/>
      <c r="H33" s="29"/>
    </row>
    <row r="34" spans="1:8" ht="16.2" customHeight="1">
      <c r="A34" s="29"/>
      <c r="B34" s="29"/>
      <c r="C34" s="29" t="s">
        <v>129</v>
      </c>
      <c r="D34" s="37"/>
      <c r="E34" s="29"/>
      <c r="F34" s="29"/>
      <c r="G34" s="29"/>
      <c r="H34" s="29"/>
    </row>
    <row r="35" spans="1:8" ht="16.2" customHeight="1">
      <c r="A35" s="29"/>
      <c r="B35" s="29"/>
      <c r="C35" s="29" t="s">
        <v>130</v>
      </c>
      <c r="D35" s="37"/>
      <c r="E35" s="29"/>
      <c r="F35" s="29"/>
      <c r="G35" s="29"/>
      <c r="H35" s="29"/>
    </row>
    <row r="36" spans="1:8" ht="16.2" customHeight="1">
      <c r="A36" s="29"/>
      <c r="B36" s="29"/>
      <c r="C36" s="29"/>
      <c r="D36" s="29"/>
      <c r="E36" s="29"/>
      <c r="F36" s="29"/>
      <c r="G36" s="29"/>
      <c r="H36" s="29"/>
    </row>
    <row r="37" spans="1:8" ht="16.2" customHeight="1">
      <c r="A37" s="33" t="s">
        <v>131</v>
      </c>
      <c r="B37" s="32">
        <v>109.39207</v>
      </c>
      <c r="C37" s="33" t="s">
        <v>132</v>
      </c>
      <c r="D37" s="32">
        <v>109.39207</v>
      </c>
      <c r="E37" s="33" t="s">
        <v>132</v>
      </c>
      <c r="F37" s="32">
        <v>109.39207</v>
      </c>
      <c r="G37" s="33" t="s">
        <v>132</v>
      </c>
      <c r="H37" s="32">
        <v>109.39207</v>
      </c>
    </row>
    <row r="38" spans="1:8" ht="16.2" customHeight="1">
      <c r="A38" s="33" t="s">
        <v>133</v>
      </c>
      <c r="B38" s="32"/>
      <c r="C38" s="33" t="s">
        <v>134</v>
      </c>
      <c r="D38" s="32"/>
      <c r="E38" s="33" t="s">
        <v>134</v>
      </c>
      <c r="F38" s="32"/>
      <c r="G38" s="33" t="s">
        <v>134</v>
      </c>
      <c r="H38" s="32"/>
    </row>
    <row r="39" spans="1:8" ht="16.2" customHeight="1">
      <c r="A39" s="29"/>
      <c r="B39" s="28"/>
      <c r="C39" s="29"/>
      <c r="D39" s="28"/>
      <c r="E39" s="33"/>
      <c r="F39" s="32"/>
      <c r="G39" s="33"/>
      <c r="H39" s="32"/>
    </row>
    <row r="40" spans="1:8" ht="16.2" customHeight="1">
      <c r="A40" s="33" t="s">
        <v>135</v>
      </c>
      <c r="B40" s="32">
        <v>109.39207</v>
      </c>
      <c r="C40" s="33" t="s">
        <v>136</v>
      </c>
      <c r="D40" s="32">
        <v>109.39207</v>
      </c>
      <c r="E40" s="33" t="s">
        <v>136</v>
      </c>
      <c r="F40" s="32">
        <v>109.39207</v>
      </c>
      <c r="G40" s="33" t="s">
        <v>136</v>
      </c>
      <c r="H40" s="32">
        <v>109.39207</v>
      </c>
    </row>
    <row r="41" spans="1:8" ht="17.850000000000001" customHeight="1">
      <c r="A41" s="125" t="s">
        <v>137</v>
      </c>
      <c r="B41" s="125"/>
      <c r="C41" s="125"/>
      <c r="D41" s="38"/>
      <c r="E41" s="38"/>
      <c r="F41" s="38"/>
      <c r="G41" s="38"/>
      <c r="H41" s="38"/>
    </row>
  </sheetData>
  <mergeCells count="6">
    <mergeCell ref="A41:C41"/>
    <mergeCell ref="A2:H2"/>
    <mergeCell ref="A3:F3"/>
    <mergeCell ref="G3:H3"/>
    <mergeCell ref="A4:B4"/>
    <mergeCell ref="C4:H4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>
      <selection activeCell="C7" sqref="C7"/>
    </sheetView>
  </sheetViews>
  <sheetFormatPr defaultColWidth="10" defaultRowHeight="14.4"/>
  <cols>
    <col min="1" max="1" width="10.21875" style="26" customWidth="1"/>
    <col min="2" max="2" width="20.5546875" style="26" customWidth="1"/>
    <col min="3" max="3" width="8.21875" style="26" customWidth="1"/>
    <col min="4" max="25" width="7.6640625" style="26" customWidth="1"/>
    <col min="26" max="16384" width="10" style="26"/>
  </cols>
  <sheetData>
    <row r="1" spans="1:25" ht="16.350000000000001" customHeight="1">
      <c r="A1" s="10"/>
      <c r="X1" s="131" t="s">
        <v>138</v>
      </c>
      <c r="Y1" s="131"/>
    </row>
    <row r="2" spans="1:25" ht="33.6" customHeight="1">
      <c r="A2" s="132" t="s">
        <v>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</row>
    <row r="3" spans="1:25" ht="22.3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8" t="s">
        <v>36</v>
      </c>
      <c r="Y3" s="128"/>
    </row>
    <row r="4" spans="1:25" ht="22.35" customHeight="1">
      <c r="A4" s="130" t="s">
        <v>139</v>
      </c>
      <c r="B4" s="130" t="s">
        <v>140</v>
      </c>
      <c r="C4" s="130" t="s">
        <v>141</v>
      </c>
      <c r="D4" s="130" t="s">
        <v>142</v>
      </c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 t="s">
        <v>133</v>
      </c>
      <c r="T4" s="130"/>
      <c r="U4" s="130"/>
      <c r="V4" s="130"/>
      <c r="W4" s="130"/>
      <c r="X4" s="130"/>
      <c r="Y4" s="130"/>
    </row>
    <row r="5" spans="1:25" ht="22.35" customHeight="1">
      <c r="A5" s="130"/>
      <c r="B5" s="130"/>
      <c r="C5" s="130"/>
      <c r="D5" s="130" t="s">
        <v>143</v>
      </c>
      <c r="E5" s="130" t="s">
        <v>144</v>
      </c>
      <c r="F5" s="130" t="s">
        <v>145</v>
      </c>
      <c r="G5" s="130" t="s">
        <v>146</v>
      </c>
      <c r="H5" s="130" t="s">
        <v>147</v>
      </c>
      <c r="I5" s="130" t="s">
        <v>148</v>
      </c>
      <c r="J5" s="130" t="s">
        <v>149</v>
      </c>
      <c r="K5" s="130"/>
      <c r="L5" s="130"/>
      <c r="M5" s="130"/>
      <c r="N5" s="130" t="s">
        <v>150</v>
      </c>
      <c r="O5" s="130" t="s">
        <v>151</v>
      </c>
      <c r="P5" s="130" t="s">
        <v>152</v>
      </c>
      <c r="Q5" s="130" t="s">
        <v>153</v>
      </c>
      <c r="R5" s="130" t="s">
        <v>154</v>
      </c>
      <c r="S5" s="130" t="s">
        <v>143</v>
      </c>
      <c r="T5" s="130" t="s">
        <v>144</v>
      </c>
      <c r="U5" s="130" t="s">
        <v>145</v>
      </c>
      <c r="V5" s="130" t="s">
        <v>146</v>
      </c>
      <c r="W5" s="130" t="s">
        <v>147</v>
      </c>
      <c r="X5" s="130" t="s">
        <v>148</v>
      </c>
      <c r="Y5" s="130" t="s">
        <v>155</v>
      </c>
    </row>
    <row r="6" spans="1:25" ht="22.35" customHeight="1">
      <c r="A6" s="130"/>
      <c r="B6" s="130"/>
      <c r="C6" s="130"/>
      <c r="D6" s="130"/>
      <c r="E6" s="130"/>
      <c r="F6" s="130"/>
      <c r="G6" s="130"/>
      <c r="H6" s="130"/>
      <c r="I6" s="130"/>
      <c r="J6" s="18" t="s">
        <v>156</v>
      </c>
      <c r="K6" s="18" t="s">
        <v>157</v>
      </c>
      <c r="L6" s="18" t="s">
        <v>158</v>
      </c>
      <c r="M6" s="18" t="s">
        <v>147</v>
      </c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</row>
    <row r="7" spans="1:25" ht="22.8" customHeight="1">
      <c r="A7" s="33"/>
      <c r="B7" s="33" t="s">
        <v>141</v>
      </c>
      <c r="C7" s="40">
        <v>109.39207</v>
      </c>
      <c r="D7" s="40">
        <v>109.39207</v>
      </c>
      <c r="E7" s="40">
        <v>109.39207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</row>
    <row r="8" spans="1:25" ht="22.8" customHeight="1">
      <c r="A8" s="31">
        <v>104</v>
      </c>
      <c r="B8" s="31" t="s">
        <v>4</v>
      </c>
      <c r="C8" s="40">
        <v>109.39207</v>
      </c>
      <c r="D8" s="40">
        <v>109.39207</v>
      </c>
      <c r="E8" s="40">
        <v>109.39207</v>
      </c>
      <c r="F8" s="40">
        <v>0</v>
      </c>
      <c r="G8" s="40">
        <v>0</v>
      </c>
      <c r="H8" s="40">
        <v>0</v>
      </c>
      <c r="I8" s="40">
        <v>0</v>
      </c>
      <c r="J8" s="40">
        <v>0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40">
        <v>0</v>
      </c>
      <c r="T8" s="40">
        <v>0</v>
      </c>
      <c r="U8" s="40">
        <v>0</v>
      </c>
      <c r="V8" s="40">
        <v>0</v>
      </c>
      <c r="W8" s="40">
        <v>0</v>
      </c>
      <c r="X8" s="40">
        <v>0</v>
      </c>
      <c r="Y8" s="40">
        <v>0</v>
      </c>
    </row>
    <row r="9" spans="1:25" ht="22.8" customHeight="1">
      <c r="A9" s="20" t="s">
        <v>159</v>
      </c>
      <c r="B9" s="20" t="s">
        <v>160</v>
      </c>
      <c r="C9" s="37">
        <v>109.39207</v>
      </c>
      <c r="D9" s="37">
        <v>109.39207</v>
      </c>
      <c r="E9" s="28">
        <v>109.39207</v>
      </c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</row>
    <row r="10" spans="1:25" ht="16.350000000000001" customHeight="1"/>
    <row r="11" spans="1:25" ht="16.350000000000001" customHeight="1">
      <c r="G11" s="1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7"/>
  <sheetViews>
    <sheetView topLeftCell="A7" workbookViewId="0">
      <selection activeCell="G6" sqref="G6"/>
    </sheetView>
  </sheetViews>
  <sheetFormatPr defaultColWidth="10" defaultRowHeight="14.4"/>
  <cols>
    <col min="1" max="1" width="4.6640625" style="26" customWidth="1"/>
    <col min="2" max="2" width="4.88671875" style="26" customWidth="1"/>
    <col min="3" max="3" width="5" style="26" customWidth="1"/>
    <col min="4" max="4" width="11" style="26" customWidth="1"/>
    <col min="5" max="5" width="25.77734375" style="26" customWidth="1"/>
    <col min="6" max="6" width="12.33203125" style="26" customWidth="1"/>
    <col min="7" max="7" width="11.44140625" style="26" customWidth="1"/>
    <col min="8" max="8" width="14" style="26" customWidth="1"/>
    <col min="9" max="9" width="14.77734375" style="26" customWidth="1"/>
    <col min="10" max="11" width="17.44140625" style="26" customWidth="1"/>
    <col min="12" max="16384" width="10" style="26"/>
  </cols>
  <sheetData>
    <row r="1" spans="1:11" ht="16.350000000000001" customHeight="1">
      <c r="A1" s="10"/>
      <c r="D1" s="71"/>
      <c r="K1" s="34" t="s">
        <v>161</v>
      </c>
    </row>
    <row r="2" spans="1:11" ht="31.95" customHeight="1">
      <c r="A2" s="132" t="s">
        <v>10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</row>
    <row r="3" spans="1:11" ht="25.05" customHeight="1">
      <c r="A3" s="133" t="s">
        <v>35</v>
      </c>
      <c r="B3" s="133"/>
      <c r="C3" s="133"/>
      <c r="D3" s="133"/>
      <c r="E3" s="133"/>
      <c r="F3" s="133"/>
      <c r="G3" s="133"/>
      <c r="H3" s="133"/>
      <c r="I3" s="133"/>
      <c r="J3" s="133"/>
      <c r="K3" s="30" t="s">
        <v>36</v>
      </c>
    </row>
    <row r="4" spans="1:11" ht="27.6" customHeight="1">
      <c r="A4" s="129" t="s">
        <v>162</v>
      </c>
      <c r="B4" s="129"/>
      <c r="C4" s="129"/>
      <c r="D4" s="129" t="s">
        <v>163</v>
      </c>
      <c r="E4" s="129" t="s">
        <v>164</v>
      </c>
      <c r="F4" s="129" t="s">
        <v>141</v>
      </c>
      <c r="G4" s="129" t="s">
        <v>165</v>
      </c>
      <c r="H4" s="129" t="s">
        <v>166</v>
      </c>
      <c r="I4" s="129" t="s">
        <v>167</v>
      </c>
      <c r="J4" s="129" t="s">
        <v>168</v>
      </c>
      <c r="K4" s="129" t="s">
        <v>169</v>
      </c>
    </row>
    <row r="5" spans="1:11" ht="25.8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29"/>
      <c r="H5" s="129"/>
      <c r="I5" s="129"/>
      <c r="J5" s="129"/>
      <c r="K5" s="129"/>
    </row>
    <row r="6" spans="1:11" ht="22.8" customHeight="1">
      <c r="A6" s="27"/>
      <c r="B6" s="27"/>
      <c r="C6" s="27"/>
      <c r="D6" s="72" t="s">
        <v>141</v>
      </c>
      <c r="E6" s="72"/>
      <c r="F6" s="73">
        <v>109.39</v>
      </c>
      <c r="G6" s="73">
        <v>84.39</v>
      </c>
      <c r="H6" s="73">
        <v>25</v>
      </c>
      <c r="I6" s="73"/>
      <c r="J6" s="72"/>
      <c r="K6" s="72"/>
    </row>
    <row r="7" spans="1:11" ht="22.8" customHeight="1">
      <c r="A7" s="74"/>
      <c r="B7" s="74"/>
      <c r="C7" s="74"/>
      <c r="D7" s="75" t="s">
        <v>2</v>
      </c>
      <c r="E7" s="75" t="s">
        <v>4</v>
      </c>
      <c r="F7" s="76">
        <v>109.39</v>
      </c>
      <c r="G7" s="76">
        <v>84.39</v>
      </c>
      <c r="H7" s="76">
        <v>25</v>
      </c>
      <c r="I7" s="76">
        <v>0</v>
      </c>
      <c r="J7" s="80">
        <v>0</v>
      </c>
      <c r="K7" s="80">
        <v>0</v>
      </c>
    </row>
    <row r="8" spans="1:11" ht="22.8" customHeight="1">
      <c r="A8" s="74"/>
      <c r="B8" s="74"/>
      <c r="C8" s="74"/>
      <c r="D8" s="75" t="s">
        <v>159</v>
      </c>
      <c r="E8" s="75" t="s">
        <v>160</v>
      </c>
      <c r="F8" s="76">
        <v>109.39</v>
      </c>
      <c r="G8" s="76">
        <v>84.39</v>
      </c>
      <c r="H8" s="76">
        <v>25</v>
      </c>
      <c r="I8" s="76"/>
      <c r="J8" s="80"/>
      <c r="K8" s="80"/>
    </row>
    <row r="9" spans="1:11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88.475638000000004</v>
      </c>
      <c r="G9" s="40">
        <v>63.475637999999996</v>
      </c>
      <c r="H9" s="40">
        <v>25</v>
      </c>
      <c r="I9" s="40">
        <v>0</v>
      </c>
      <c r="J9" s="39"/>
      <c r="K9" s="39"/>
    </row>
    <row r="10" spans="1:11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88.475638000000004</v>
      </c>
      <c r="G10" s="40">
        <v>63.475637999999996</v>
      </c>
      <c r="H10" s="40">
        <v>25</v>
      </c>
      <c r="I10" s="40">
        <v>0</v>
      </c>
      <c r="J10" s="39"/>
      <c r="K10" s="39"/>
    </row>
    <row r="11" spans="1:11" ht="22.8" customHeight="1">
      <c r="A11" s="77" t="s">
        <v>173</v>
      </c>
      <c r="B11" s="77" t="s">
        <v>175</v>
      </c>
      <c r="C11" s="77" t="s">
        <v>178</v>
      </c>
      <c r="D11" s="78" t="s">
        <v>179</v>
      </c>
      <c r="E11" s="78" t="s">
        <v>180</v>
      </c>
      <c r="F11" s="79">
        <v>88.475638000000004</v>
      </c>
      <c r="G11" s="79">
        <v>63.475637999999996</v>
      </c>
      <c r="H11" s="79">
        <v>25</v>
      </c>
      <c r="I11" s="79"/>
      <c r="J11" s="81"/>
      <c r="K11" s="81"/>
    </row>
    <row r="12" spans="1:11" ht="22.8" customHeight="1">
      <c r="A12" s="18" t="s">
        <v>181</v>
      </c>
      <c r="B12" s="18"/>
      <c r="C12" s="18"/>
      <c r="D12" s="31" t="s">
        <v>181</v>
      </c>
      <c r="E12" s="31" t="s">
        <v>182</v>
      </c>
      <c r="F12" s="40">
        <v>11.82996</v>
      </c>
      <c r="G12" s="40">
        <v>11.82996</v>
      </c>
      <c r="H12" s="40">
        <v>0</v>
      </c>
      <c r="I12" s="40">
        <v>0</v>
      </c>
      <c r="J12" s="39"/>
      <c r="K12" s="39"/>
    </row>
    <row r="13" spans="1:11" ht="22.8" customHeight="1">
      <c r="A13" s="18" t="s">
        <v>181</v>
      </c>
      <c r="B13" s="18" t="s">
        <v>183</v>
      </c>
      <c r="C13" s="18"/>
      <c r="D13" s="31" t="s">
        <v>184</v>
      </c>
      <c r="E13" s="31" t="s">
        <v>185</v>
      </c>
      <c r="F13" s="40">
        <v>11.28384</v>
      </c>
      <c r="G13" s="40">
        <v>11.28384</v>
      </c>
      <c r="H13" s="40">
        <v>0</v>
      </c>
      <c r="I13" s="40">
        <v>0</v>
      </c>
      <c r="J13" s="39"/>
      <c r="K13" s="39"/>
    </row>
    <row r="14" spans="1:11" ht="22.8" customHeight="1">
      <c r="A14" s="77" t="s">
        <v>181</v>
      </c>
      <c r="B14" s="77" t="s">
        <v>183</v>
      </c>
      <c r="C14" s="77" t="s">
        <v>183</v>
      </c>
      <c r="D14" s="78" t="s">
        <v>186</v>
      </c>
      <c r="E14" s="78" t="s">
        <v>187</v>
      </c>
      <c r="F14" s="79">
        <v>7.5225600000000004</v>
      </c>
      <c r="G14" s="79">
        <v>7.5225600000000004</v>
      </c>
      <c r="H14" s="79"/>
      <c r="I14" s="79"/>
      <c r="J14" s="81"/>
      <c r="K14" s="81"/>
    </row>
    <row r="15" spans="1:11" ht="22.8" customHeight="1">
      <c r="A15" s="77" t="s">
        <v>181</v>
      </c>
      <c r="B15" s="77" t="s">
        <v>183</v>
      </c>
      <c r="C15" s="77" t="s">
        <v>175</v>
      </c>
      <c r="D15" s="78" t="s">
        <v>188</v>
      </c>
      <c r="E15" s="78" t="s">
        <v>189</v>
      </c>
      <c r="F15" s="79">
        <v>3.7612800000000002</v>
      </c>
      <c r="G15" s="79">
        <v>3.7612800000000002</v>
      </c>
      <c r="H15" s="79"/>
      <c r="I15" s="79"/>
      <c r="J15" s="81"/>
      <c r="K15" s="81"/>
    </row>
    <row r="16" spans="1:11" ht="22.8" customHeight="1">
      <c r="A16" s="18" t="s">
        <v>181</v>
      </c>
      <c r="B16" s="18" t="s">
        <v>190</v>
      </c>
      <c r="C16" s="18"/>
      <c r="D16" s="31" t="s">
        <v>191</v>
      </c>
      <c r="E16" s="31" t="s">
        <v>192</v>
      </c>
      <c r="F16" s="40">
        <v>0.32767200000000002</v>
      </c>
      <c r="G16" s="40">
        <v>0.32767200000000002</v>
      </c>
      <c r="H16" s="40">
        <v>0</v>
      </c>
      <c r="I16" s="40">
        <v>0</v>
      </c>
      <c r="J16" s="39"/>
      <c r="K16" s="39"/>
    </row>
    <row r="17" spans="1:11" ht="22.8" customHeight="1">
      <c r="A17" s="77" t="s">
        <v>181</v>
      </c>
      <c r="B17" s="77" t="s">
        <v>190</v>
      </c>
      <c r="C17" s="77" t="s">
        <v>193</v>
      </c>
      <c r="D17" s="78" t="s">
        <v>194</v>
      </c>
      <c r="E17" s="78" t="s">
        <v>195</v>
      </c>
      <c r="F17" s="79">
        <v>0.32767200000000002</v>
      </c>
      <c r="G17" s="79">
        <v>0.32767200000000002</v>
      </c>
      <c r="H17" s="79"/>
      <c r="I17" s="79"/>
      <c r="J17" s="81"/>
      <c r="K17" s="81"/>
    </row>
    <row r="18" spans="1:11" ht="22.8" customHeight="1">
      <c r="A18" s="18" t="s">
        <v>181</v>
      </c>
      <c r="B18" s="18" t="s">
        <v>196</v>
      </c>
      <c r="C18" s="18"/>
      <c r="D18" s="31" t="s">
        <v>197</v>
      </c>
      <c r="E18" s="31" t="s">
        <v>198</v>
      </c>
      <c r="F18" s="40">
        <v>0.218448</v>
      </c>
      <c r="G18" s="40">
        <v>0.218448</v>
      </c>
      <c r="H18" s="40">
        <v>0</v>
      </c>
      <c r="I18" s="40">
        <v>0</v>
      </c>
      <c r="J18" s="39"/>
      <c r="K18" s="39"/>
    </row>
    <row r="19" spans="1:11" ht="22.8" customHeight="1">
      <c r="A19" s="77" t="s">
        <v>181</v>
      </c>
      <c r="B19" s="77" t="s">
        <v>196</v>
      </c>
      <c r="C19" s="77" t="s">
        <v>199</v>
      </c>
      <c r="D19" s="78" t="s">
        <v>200</v>
      </c>
      <c r="E19" s="78" t="s">
        <v>201</v>
      </c>
      <c r="F19" s="79">
        <v>0.218448</v>
      </c>
      <c r="G19" s="79">
        <v>0.218448</v>
      </c>
      <c r="H19" s="79"/>
      <c r="I19" s="79"/>
      <c r="J19" s="81"/>
      <c r="K19" s="81"/>
    </row>
    <row r="20" spans="1:11" ht="22.8" customHeight="1">
      <c r="A20" s="18" t="s">
        <v>202</v>
      </c>
      <c r="B20" s="18"/>
      <c r="C20" s="18"/>
      <c r="D20" s="31" t="s">
        <v>202</v>
      </c>
      <c r="E20" s="31" t="s">
        <v>203</v>
      </c>
      <c r="F20" s="40">
        <v>3.4445519999999998</v>
      </c>
      <c r="G20" s="40">
        <v>3.4445519999999998</v>
      </c>
      <c r="H20" s="40">
        <v>0</v>
      </c>
      <c r="I20" s="40">
        <v>0</v>
      </c>
      <c r="J20" s="39"/>
      <c r="K20" s="39"/>
    </row>
    <row r="21" spans="1:11" ht="22.8" customHeight="1">
      <c r="A21" s="18" t="s">
        <v>202</v>
      </c>
      <c r="B21" s="18" t="s">
        <v>190</v>
      </c>
      <c r="C21" s="18"/>
      <c r="D21" s="31" t="s">
        <v>204</v>
      </c>
      <c r="E21" s="31" t="s">
        <v>205</v>
      </c>
      <c r="F21" s="40">
        <v>3.4445519999999998</v>
      </c>
      <c r="G21" s="40">
        <v>3.4445519999999998</v>
      </c>
      <c r="H21" s="40">
        <v>0</v>
      </c>
      <c r="I21" s="40">
        <v>0</v>
      </c>
      <c r="J21" s="39"/>
      <c r="K21" s="39"/>
    </row>
    <row r="22" spans="1:11" ht="22.8" customHeight="1">
      <c r="A22" s="77" t="s">
        <v>202</v>
      </c>
      <c r="B22" s="77" t="s">
        <v>190</v>
      </c>
      <c r="C22" s="77" t="s">
        <v>199</v>
      </c>
      <c r="D22" s="78" t="s">
        <v>206</v>
      </c>
      <c r="E22" s="78" t="s">
        <v>207</v>
      </c>
      <c r="F22" s="79">
        <v>2.5707599999999999</v>
      </c>
      <c r="G22" s="79">
        <v>2.5707599999999999</v>
      </c>
      <c r="H22" s="79"/>
      <c r="I22" s="79"/>
      <c r="J22" s="81"/>
      <c r="K22" s="81"/>
    </row>
    <row r="23" spans="1:11" ht="22.8" customHeight="1">
      <c r="A23" s="77" t="s">
        <v>202</v>
      </c>
      <c r="B23" s="77" t="s">
        <v>190</v>
      </c>
      <c r="C23" s="77" t="s">
        <v>208</v>
      </c>
      <c r="D23" s="78" t="s">
        <v>209</v>
      </c>
      <c r="E23" s="78" t="s">
        <v>210</v>
      </c>
      <c r="F23" s="79">
        <v>0.87379200000000001</v>
      </c>
      <c r="G23" s="79">
        <v>0.87379200000000001</v>
      </c>
      <c r="H23" s="79"/>
      <c r="I23" s="79"/>
      <c r="J23" s="81"/>
      <c r="K23" s="81"/>
    </row>
    <row r="24" spans="1:11" ht="22.8" customHeight="1">
      <c r="A24" s="18" t="s">
        <v>211</v>
      </c>
      <c r="B24" s="18"/>
      <c r="C24" s="18"/>
      <c r="D24" s="31" t="s">
        <v>211</v>
      </c>
      <c r="E24" s="31" t="s">
        <v>212</v>
      </c>
      <c r="F24" s="40">
        <v>5.6419199999999998</v>
      </c>
      <c r="G24" s="40">
        <v>5.6419199999999998</v>
      </c>
      <c r="H24" s="40">
        <v>0</v>
      </c>
      <c r="I24" s="40">
        <v>0</v>
      </c>
      <c r="J24" s="39"/>
      <c r="K24" s="39"/>
    </row>
    <row r="25" spans="1:11" ht="22.8" customHeight="1">
      <c r="A25" s="18" t="s">
        <v>211</v>
      </c>
      <c r="B25" s="18" t="s">
        <v>199</v>
      </c>
      <c r="C25" s="18"/>
      <c r="D25" s="31" t="s">
        <v>213</v>
      </c>
      <c r="E25" s="31" t="s">
        <v>214</v>
      </c>
      <c r="F25" s="40">
        <v>5.6419199999999998</v>
      </c>
      <c r="G25" s="40">
        <v>5.6419199999999998</v>
      </c>
      <c r="H25" s="40">
        <v>0</v>
      </c>
      <c r="I25" s="40">
        <v>0</v>
      </c>
      <c r="J25" s="39"/>
      <c r="K25" s="39"/>
    </row>
    <row r="26" spans="1:11" ht="22.8" customHeight="1">
      <c r="A26" s="77" t="s">
        <v>211</v>
      </c>
      <c r="B26" s="77" t="s">
        <v>199</v>
      </c>
      <c r="C26" s="77" t="s">
        <v>215</v>
      </c>
      <c r="D26" s="78" t="s">
        <v>216</v>
      </c>
      <c r="E26" s="78" t="s">
        <v>217</v>
      </c>
      <c r="F26" s="79">
        <v>5.6419199999999998</v>
      </c>
      <c r="G26" s="79">
        <v>5.6419199999999998</v>
      </c>
      <c r="H26" s="79"/>
      <c r="I26" s="79"/>
      <c r="J26" s="81"/>
      <c r="K26" s="81"/>
    </row>
    <row r="27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26"/>
  <sheetViews>
    <sheetView workbookViewId="0">
      <selection activeCell="O6" sqref="O6"/>
    </sheetView>
  </sheetViews>
  <sheetFormatPr defaultColWidth="10" defaultRowHeight="14.4"/>
  <cols>
    <col min="1" max="1" width="3.6640625" style="26" customWidth="1"/>
    <col min="2" max="2" width="4.77734375" style="26" customWidth="1"/>
    <col min="3" max="3" width="4.6640625" style="26" customWidth="1"/>
    <col min="4" max="4" width="9.109375" style="26" customWidth="1"/>
    <col min="5" max="5" width="20.109375" style="26" customWidth="1"/>
    <col min="6" max="6" width="9.21875" style="26" customWidth="1"/>
    <col min="7" max="12" width="7.21875" style="26" customWidth="1"/>
    <col min="13" max="13" width="6.77734375" style="26" customWidth="1"/>
    <col min="14" max="17" width="7.21875" style="26" customWidth="1"/>
    <col min="18" max="18" width="7" style="26" customWidth="1"/>
    <col min="19" max="20" width="7.21875" style="26" customWidth="1"/>
    <col min="21" max="21" width="9.77734375" style="26" customWidth="1"/>
    <col min="22" max="16384" width="10" style="26"/>
  </cols>
  <sheetData>
    <row r="1" spans="1:20" ht="16.350000000000001" customHeight="1">
      <c r="A1" s="10"/>
      <c r="S1" s="131" t="s">
        <v>218</v>
      </c>
      <c r="T1" s="131"/>
    </row>
    <row r="2" spans="1:20" ht="42.3" customHeight="1">
      <c r="A2" s="132" t="s">
        <v>11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</row>
    <row r="3" spans="1:20" ht="19.8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8" t="s">
        <v>36</v>
      </c>
      <c r="T3" s="128"/>
    </row>
    <row r="4" spans="1:20" ht="19.8" customHeight="1">
      <c r="A4" s="130" t="s">
        <v>162</v>
      </c>
      <c r="B4" s="130"/>
      <c r="C4" s="130"/>
      <c r="D4" s="130" t="s">
        <v>219</v>
      </c>
      <c r="E4" s="130" t="s">
        <v>220</v>
      </c>
      <c r="F4" s="130" t="s">
        <v>221</v>
      </c>
      <c r="G4" s="130" t="s">
        <v>222</v>
      </c>
      <c r="H4" s="130" t="s">
        <v>223</v>
      </c>
      <c r="I4" s="130" t="s">
        <v>224</v>
      </c>
      <c r="J4" s="130" t="s">
        <v>225</v>
      </c>
      <c r="K4" s="130" t="s">
        <v>226</v>
      </c>
      <c r="L4" s="130" t="s">
        <v>227</v>
      </c>
      <c r="M4" s="130" t="s">
        <v>228</v>
      </c>
      <c r="N4" s="130" t="s">
        <v>229</v>
      </c>
      <c r="O4" s="130" t="s">
        <v>230</v>
      </c>
      <c r="P4" s="130" t="s">
        <v>231</v>
      </c>
      <c r="Q4" s="130" t="s">
        <v>232</v>
      </c>
      <c r="R4" s="130" t="s">
        <v>233</v>
      </c>
      <c r="S4" s="130" t="s">
        <v>234</v>
      </c>
      <c r="T4" s="130" t="s">
        <v>235</v>
      </c>
    </row>
    <row r="5" spans="1:20" ht="20.7" customHeight="1">
      <c r="A5" s="18" t="s">
        <v>170</v>
      </c>
      <c r="B5" s="18" t="s">
        <v>171</v>
      </c>
      <c r="C5" s="18" t="s">
        <v>172</v>
      </c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</row>
    <row r="6" spans="1:20" ht="22.8" customHeight="1">
      <c r="A6" s="33"/>
      <c r="B6" s="33"/>
      <c r="C6" s="33"/>
      <c r="D6" s="33"/>
      <c r="E6" s="33" t="s">
        <v>141</v>
      </c>
      <c r="F6" s="32">
        <v>109.39207</v>
      </c>
      <c r="G6" s="32"/>
      <c r="H6" s="32">
        <v>25</v>
      </c>
      <c r="I6" s="32"/>
      <c r="J6" s="32"/>
      <c r="K6" s="32">
        <v>84.129931999999997</v>
      </c>
      <c r="L6" s="32"/>
      <c r="M6" s="32"/>
      <c r="N6" s="32"/>
      <c r="O6" s="32">
        <v>0.26213799999999998</v>
      </c>
      <c r="P6" s="32"/>
      <c r="Q6" s="32"/>
      <c r="R6" s="32"/>
      <c r="S6" s="32"/>
      <c r="T6" s="32"/>
    </row>
    <row r="7" spans="1:20" ht="22.8" customHeight="1">
      <c r="A7" s="33"/>
      <c r="B7" s="33"/>
      <c r="C7" s="33"/>
      <c r="D7" s="31" t="s">
        <v>2</v>
      </c>
      <c r="E7" s="31" t="s">
        <v>4</v>
      </c>
      <c r="F7" s="32">
        <v>109.39207</v>
      </c>
      <c r="G7" s="32">
        <v>0</v>
      </c>
      <c r="H7" s="32">
        <v>25</v>
      </c>
      <c r="I7" s="32">
        <v>0</v>
      </c>
      <c r="J7" s="32">
        <v>0</v>
      </c>
      <c r="K7" s="32">
        <v>84.129931999999997</v>
      </c>
      <c r="L7" s="32">
        <v>0</v>
      </c>
      <c r="M7" s="32">
        <v>0</v>
      </c>
      <c r="N7" s="32">
        <v>0</v>
      </c>
      <c r="O7" s="32">
        <v>0.26213799999999998</v>
      </c>
      <c r="P7" s="32">
        <v>0</v>
      </c>
      <c r="Q7" s="32">
        <v>0</v>
      </c>
      <c r="R7" s="32">
        <v>0</v>
      </c>
      <c r="S7" s="32">
        <v>0</v>
      </c>
      <c r="T7" s="32">
        <v>0</v>
      </c>
    </row>
    <row r="8" spans="1:20" ht="22.8" customHeight="1">
      <c r="A8" s="39"/>
      <c r="B8" s="39"/>
      <c r="C8" s="39"/>
      <c r="D8" s="36" t="s">
        <v>159</v>
      </c>
      <c r="E8" s="36" t="s">
        <v>160</v>
      </c>
      <c r="F8" s="70">
        <v>109.39207</v>
      </c>
      <c r="G8" s="70"/>
      <c r="H8" s="70">
        <v>25</v>
      </c>
      <c r="I8" s="70"/>
      <c r="J8" s="70"/>
      <c r="K8" s="70">
        <v>84.129931999999997</v>
      </c>
      <c r="L8" s="70"/>
      <c r="M8" s="70"/>
      <c r="N8" s="70"/>
      <c r="O8" s="70">
        <v>0.26213799999999998</v>
      </c>
      <c r="P8" s="70"/>
      <c r="Q8" s="70"/>
      <c r="R8" s="70"/>
      <c r="S8" s="70"/>
      <c r="T8" s="70"/>
    </row>
    <row r="9" spans="1:20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88.475638000000004</v>
      </c>
      <c r="G9" s="40"/>
      <c r="H9" s="40">
        <v>25</v>
      </c>
      <c r="I9" s="40"/>
      <c r="J9" s="40"/>
      <c r="K9" s="40">
        <v>63.213500000000003</v>
      </c>
      <c r="L9" s="40"/>
      <c r="M9" s="40"/>
      <c r="N9" s="40"/>
      <c r="O9" s="40">
        <v>0.26213799999999998</v>
      </c>
      <c r="P9" s="40"/>
      <c r="Q9" s="40"/>
      <c r="R9" s="40"/>
      <c r="S9" s="40"/>
      <c r="T9" s="40"/>
    </row>
    <row r="10" spans="1:20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88.475638000000004</v>
      </c>
      <c r="G10" s="40"/>
      <c r="H10" s="40">
        <v>25</v>
      </c>
      <c r="I10" s="40"/>
      <c r="J10" s="40"/>
      <c r="K10" s="40">
        <v>63.213500000000003</v>
      </c>
      <c r="L10" s="40"/>
      <c r="M10" s="40"/>
      <c r="N10" s="40"/>
      <c r="O10" s="40">
        <v>0.26213799999999998</v>
      </c>
      <c r="P10" s="40"/>
      <c r="Q10" s="40"/>
      <c r="R10" s="40"/>
      <c r="S10" s="40"/>
      <c r="T10" s="40"/>
    </row>
    <row r="11" spans="1:20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35" t="s">
        <v>180</v>
      </c>
      <c r="F11" s="43">
        <v>88.475638000000004</v>
      </c>
      <c r="G11" s="43"/>
      <c r="H11" s="43">
        <v>25</v>
      </c>
      <c r="I11" s="43"/>
      <c r="J11" s="43"/>
      <c r="K11" s="43">
        <v>63.213500000000003</v>
      </c>
      <c r="L11" s="43"/>
      <c r="M11" s="43"/>
      <c r="N11" s="43"/>
      <c r="O11" s="43">
        <v>0.26213799999999998</v>
      </c>
      <c r="P11" s="43"/>
      <c r="Q11" s="43"/>
      <c r="R11" s="43"/>
      <c r="S11" s="43"/>
      <c r="T11" s="43"/>
    </row>
    <row r="12" spans="1:20" ht="22.8" customHeight="1">
      <c r="A12" s="18" t="s">
        <v>181</v>
      </c>
      <c r="B12" s="18"/>
      <c r="C12" s="18"/>
      <c r="D12" s="31" t="s">
        <v>181</v>
      </c>
      <c r="E12" s="31" t="s">
        <v>182</v>
      </c>
      <c r="F12" s="40">
        <v>11.82996</v>
      </c>
      <c r="G12" s="40"/>
      <c r="H12" s="40"/>
      <c r="I12" s="40"/>
      <c r="J12" s="40"/>
      <c r="K12" s="40">
        <v>11.82996</v>
      </c>
      <c r="L12" s="40"/>
      <c r="M12" s="40"/>
      <c r="N12" s="40"/>
      <c r="O12" s="40"/>
      <c r="P12" s="40"/>
      <c r="Q12" s="40"/>
      <c r="R12" s="40"/>
      <c r="S12" s="40"/>
      <c r="T12" s="40"/>
    </row>
    <row r="13" spans="1:20" ht="22.8" customHeight="1">
      <c r="A13" s="18" t="s">
        <v>181</v>
      </c>
      <c r="B13" s="18" t="s">
        <v>183</v>
      </c>
      <c r="C13" s="18"/>
      <c r="D13" s="31" t="s">
        <v>184</v>
      </c>
      <c r="E13" s="31" t="s">
        <v>185</v>
      </c>
      <c r="F13" s="40">
        <v>11.28384</v>
      </c>
      <c r="G13" s="40"/>
      <c r="H13" s="40"/>
      <c r="I13" s="40"/>
      <c r="J13" s="40"/>
      <c r="K13" s="40">
        <v>11.28384</v>
      </c>
      <c r="L13" s="40"/>
      <c r="M13" s="40"/>
      <c r="N13" s="40"/>
      <c r="O13" s="40"/>
      <c r="P13" s="40"/>
      <c r="Q13" s="40"/>
      <c r="R13" s="40"/>
      <c r="S13" s="40"/>
      <c r="T13" s="40"/>
    </row>
    <row r="14" spans="1:20" ht="22.8" customHeight="1">
      <c r="A14" s="41" t="s">
        <v>181</v>
      </c>
      <c r="B14" s="41" t="s">
        <v>183</v>
      </c>
      <c r="C14" s="41" t="s">
        <v>183</v>
      </c>
      <c r="D14" s="35" t="s">
        <v>186</v>
      </c>
      <c r="E14" s="35" t="s">
        <v>187</v>
      </c>
      <c r="F14" s="43">
        <v>7.5225600000000004</v>
      </c>
      <c r="G14" s="43"/>
      <c r="H14" s="43"/>
      <c r="I14" s="43"/>
      <c r="J14" s="43"/>
      <c r="K14" s="43">
        <v>7.5225600000000004</v>
      </c>
      <c r="L14" s="43"/>
      <c r="M14" s="43"/>
      <c r="N14" s="43"/>
      <c r="O14" s="43"/>
      <c r="P14" s="43"/>
      <c r="Q14" s="43"/>
      <c r="R14" s="43"/>
      <c r="S14" s="43"/>
      <c r="T14" s="43"/>
    </row>
    <row r="15" spans="1:20" ht="22.8" customHeight="1">
      <c r="A15" s="41" t="s">
        <v>181</v>
      </c>
      <c r="B15" s="41" t="s">
        <v>183</v>
      </c>
      <c r="C15" s="41" t="s">
        <v>175</v>
      </c>
      <c r="D15" s="35" t="s">
        <v>188</v>
      </c>
      <c r="E15" s="35" t="s">
        <v>189</v>
      </c>
      <c r="F15" s="43">
        <v>3.7612800000000002</v>
      </c>
      <c r="G15" s="43"/>
      <c r="H15" s="43"/>
      <c r="I15" s="43"/>
      <c r="J15" s="43"/>
      <c r="K15" s="43">
        <v>3.7612800000000002</v>
      </c>
      <c r="L15" s="43"/>
      <c r="M15" s="43"/>
      <c r="N15" s="43"/>
      <c r="O15" s="43"/>
      <c r="P15" s="43"/>
      <c r="Q15" s="43"/>
      <c r="R15" s="43"/>
      <c r="S15" s="43"/>
      <c r="T15" s="43"/>
    </row>
    <row r="16" spans="1:20" ht="22.8" customHeight="1">
      <c r="A16" s="18" t="s">
        <v>181</v>
      </c>
      <c r="B16" s="18" t="s">
        <v>190</v>
      </c>
      <c r="C16" s="18"/>
      <c r="D16" s="31" t="s">
        <v>191</v>
      </c>
      <c r="E16" s="31" t="s">
        <v>192</v>
      </c>
      <c r="F16" s="40">
        <v>0.32767200000000002</v>
      </c>
      <c r="G16" s="40"/>
      <c r="H16" s="40"/>
      <c r="I16" s="40"/>
      <c r="J16" s="40"/>
      <c r="K16" s="40">
        <v>0.32767200000000002</v>
      </c>
      <c r="L16" s="40"/>
      <c r="M16" s="40"/>
      <c r="N16" s="40"/>
      <c r="O16" s="40"/>
      <c r="P16" s="40"/>
      <c r="Q16" s="40"/>
      <c r="R16" s="40"/>
      <c r="S16" s="40"/>
      <c r="T16" s="40"/>
    </row>
    <row r="17" spans="1:20" ht="22.8" customHeight="1">
      <c r="A17" s="41" t="s">
        <v>181</v>
      </c>
      <c r="B17" s="41" t="s">
        <v>190</v>
      </c>
      <c r="C17" s="41" t="s">
        <v>193</v>
      </c>
      <c r="D17" s="35" t="s">
        <v>194</v>
      </c>
      <c r="E17" s="35" t="s">
        <v>195</v>
      </c>
      <c r="F17" s="43">
        <v>0.32767200000000002</v>
      </c>
      <c r="G17" s="43"/>
      <c r="H17" s="43"/>
      <c r="I17" s="43"/>
      <c r="J17" s="43"/>
      <c r="K17" s="43">
        <v>0.32767200000000002</v>
      </c>
      <c r="L17" s="43"/>
      <c r="M17" s="43"/>
      <c r="N17" s="43"/>
      <c r="O17" s="43"/>
      <c r="P17" s="43"/>
      <c r="Q17" s="43"/>
      <c r="R17" s="43"/>
      <c r="S17" s="43"/>
      <c r="T17" s="43"/>
    </row>
    <row r="18" spans="1:20" ht="22.8" customHeight="1">
      <c r="A18" s="18" t="s">
        <v>181</v>
      </c>
      <c r="B18" s="18" t="s">
        <v>196</v>
      </c>
      <c r="C18" s="18"/>
      <c r="D18" s="31" t="s">
        <v>197</v>
      </c>
      <c r="E18" s="31" t="s">
        <v>198</v>
      </c>
      <c r="F18" s="40">
        <v>0.218448</v>
      </c>
      <c r="G18" s="40"/>
      <c r="H18" s="40"/>
      <c r="I18" s="40"/>
      <c r="J18" s="40"/>
      <c r="K18" s="40">
        <v>0.218448</v>
      </c>
      <c r="L18" s="40"/>
      <c r="M18" s="40"/>
      <c r="N18" s="40"/>
      <c r="O18" s="40"/>
      <c r="P18" s="40"/>
      <c r="Q18" s="40"/>
      <c r="R18" s="40"/>
      <c r="S18" s="40"/>
      <c r="T18" s="40"/>
    </row>
    <row r="19" spans="1:20" ht="22.8" customHeight="1">
      <c r="A19" s="41" t="s">
        <v>181</v>
      </c>
      <c r="B19" s="41" t="s">
        <v>196</v>
      </c>
      <c r="C19" s="41" t="s">
        <v>199</v>
      </c>
      <c r="D19" s="35" t="s">
        <v>200</v>
      </c>
      <c r="E19" s="35" t="s">
        <v>201</v>
      </c>
      <c r="F19" s="43">
        <v>0.218448</v>
      </c>
      <c r="G19" s="43"/>
      <c r="H19" s="43"/>
      <c r="I19" s="43"/>
      <c r="J19" s="43"/>
      <c r="K19" s="43">
        <v>0.218448</v>
      </c>
      <c r="L19" s="43"/>
      <c r="M19" s="43"/>
      <c r="N19" s="43"/>
      <c r="O19" s="43"/>
      <c r="P19" s="43"/>
      <c r="Q19" s="43"/>
      <c r="R19" s="43"/>
      <c r="S19" s="43"/>
      <c r="T19" s="43"/>
    </row>
    <row r="20" spans="1:20" ht="22.8" customHeight="1">
      <c r="A20" s="18" t="s">
        <v>202</v>
      </c>
      <c r="B20" s="18"/>
      <c r="C20" s="18"/>
      <c r="D20" s="31" t="s">
        <v>202</v>
      </c>
      <c r="E20" s="31" t="s">
        <v>203</v>
      </c>
      <c r="F20" s="40">
        <v>3.4445519999999998</v>
      </c>
      <c r="G20" s="40"/>
      <c r="H20" s="40"/>
      <c r="I20" s="40"/>
      <c r="J20" s="40"/>
      <c r="K20" s="40">
        <v>3.4445519999999998</v>
      </c>
      <c r="L20" s="40"/>
      <c r="M20" s="40"/>
      <c r="N20" s="40"/>
      <c r="O20" s="40"/>
      <c r="P20" s="40"/>
      <c r="Q20" s="40"/>
      <c r="R20" s="40"/>
      <c r="S20" s="40"/>
      <c r="T20" s="40"/>
    </row>
    <row r="21" spans="1:20" ht="22.8" customHeight="1">
      <c r="A21" s="18" t="s">
        <v>202</v>
      </c>
      <c r="B21" s="18" t="s">
        <v>190</v>
      </c>
      <c r="C21" s="18"/>
      <c r="D21" s="31" t="s">
        <v>204</v>
      </c>
      <c r="E21" s="31" t="s">
        <v>205</v>
      </c>
      <c r="F21" s="40">
        <v>3.4445519999999998</v>
      </c>
      <c r="G21" s="40"/>
      <c r="H21" s="40"/>
      <c r="I21" s="40"/>
      <c r="J21" s="40"/>
      <c r="K21" s="40">
        <v>3.4445519999999998</v>
      </c>
      <c r="L21" s="40"/>
      <c r="M21" s="40"/>
      <c r="N21" s="40"/>
      <c r="O21" s="40"/>
      <c r="P21" s="40"/>
      <c r="Q21" s="40"/>
      <c r="R21" s="40"/>
      <c r="S21" s="40"/>
      <c r="T21" s="40"/>
    </row>
    <row r="22" spans="1:20" ht="22.8" customHeight="1">
      <c r="A22" s="41" t="s">
        <v>202</v>
      </c>
      <c r="B22" s="41" t="s">
        <v>190</v>
      </c>
      <c r="C22" s="41" t="s">
        <v>199</v>
      </c>
      <c r="D22" s="35" t="s">
        <v>206</v>
      </c>
      <c r="E22" s="35" t="s">
        <v>207</v>
      </c>
      <c r="F22" s="43">
        <v>2.5707599999999999</v>
      </c>
      <c r="G22" s="43"/>
      <c r="H22" s="43"/>
      <c r="I22" s="43"/>
      <c r="J22" s="43"/>
      <c r="K22" s="43">
        <v>2.5707599999999999</v>
      </c>
      <c r="L22" s="43"/>
      <c r="M22" s="43"/>
      <c r="N22" s="43"/>
      <c r="O22" s="43"/>
      <c r="P22" s="43"/>
      <c r="Q22" s="43"/>
      <c r="R22" s="43"/>
      <c r="S22" s="43"/>
      <c r="T22" s="43"/>
    </row>
    <row r="23" spans="1:20" ht="22.8" customHeight="1">
      <c r="A23" s="41" t="s">
        <v>202</v>
      </c>
      <c r="B23" s="41" t="s">
        <v>190</v>
      </c>
      <c r="C23" s="41" t="s">
        <v>208</v>
      </c>
      <c r="D23" s="35" t="s">
        <v>209</v>
      </c>
      <c r="E23" s="35" t="s">
        <v>210</v>
      </c>
      <c r="F23" s="43">
        <v>0.87379200000000001</v>
      </c>
      <c r="G23" s="43"/>
      <c r="H23" s="43"/>
      <c r="I23" s="43"/>
      <c r="J23" s="43"/>
      <c r="K23" s="43">
        <v>0.87379200000000001</v>
      </c>
      <c r="L23" s="43"/>
      <c r="M23" s="43"/>
      <c r="N23" s="43"/>
      <c r="O23" s="43"/>
      <c r="P23" s="43"/>
      <c r="Q23" s="43"/>
      <c r="R23" s="43"/>
      <c r="S23" s="43"/>
      <c r="T23" s="43"/>
    </row>
    <row r="24" spans="1:20" ht="22.8" customHeight="1">
      <c r="A24" s="18" t="s">
        <v>211</v>
      </c>
      <c r="B24" s="18"/>
      <c r="C24" s="18"/>
      <c r="D24" s="31" t="s">
        <v>211</v>
      </c>
      <c r="E24" s="31" t="s">
        <v>212</v>
      </c>
      <c r="F24" s="40">
        <v>5.6419199999999998</v>
      </c>
      <c r="G24" s="40"/>
      <c r="H24" s="40"/>
      <c r="I24" s="40"/>
      <c r="J24" s="40"/>
      <c r="K24" s="40">
        <v>5.6419199999999998</v>
      </c>
      <c r="L24" s="40"/>
      <c r="M24" s="40"/>
      <c r="N24" s="40"/>
      <c r="O24" s="40"/>
      <c r="P24" s="40"/>
      <c r="Q24" s="40"/>
      <c r="R24" s="40"/>
      <c r="S24" s="40"/>
      <c r="T24" s="40"/>
    </row>
    <row r="25" spans="1:20" ht="22.8" customHeight="1">
      <c r="A25" s="18" t="s">
        <v>211</v>
      </c>
      <c r="B25" s="18" t="s">
        <v>199</v>
      </c>
      <c r="C25" s="18"/>
      <c r="D25" s="31" t="s">
        <v>213</v>
      </c>
      <c r="E25" s="31" t="s">
        <v>214</v>
      </c>
      <c r="F25" s="40">
        <v>5.6419199999999998</v>
      </c>
      <c r="G25" s="40"/>
      <c r="H25" s="40"/>
      <c r="I25" s="40"/>
      <c r="J25" s="40"/>
      <c r="K25" s="40">
        <v>5.6419199999999998</v>
      </c>
      <c r="L25" s="40"/>
      <c r="M25" s="40"/>
      <c r="N25" s="40"/>
      <c r="O25" s="40"/>
      <c r="P25" s="40"/>
      <c r="Q25" s="40"/>
      <c r="R25" s="40"/>
      <c r="S25" s="40"/>
      <c r="T25" s="40"/>
    </row>
    <row r="26" spans="1:20" ht="22.8" customHeight="1">
      <c r="A26" s="41" t="s">
        <v>211</v>
      </c>
      <c r="B26" s="41" t="s">
        <v>199</v>
      </c>
      <c r="C26" s="41" t="s">
        <v>215</v>
      </c>
      <c r="D26" s="35" t="s">
        <v>216</v>
      </c>
      <c r="E26" s="35" t="s">
        <v>217</v>
      </c>
      <c r="F26" s="43">
        <v>5.6419199999999998</v>
      </c>
      <c r="G26" s="43"/>
      <c r="H26" s="43"/>
      <c r="I26" s="43"/>
      <c r="J26" s="43"/>
      <c r="K26" s="43">
        <v>5.6419199999999998</v>
      </c>
      <c r="L26" s="43"/>
      <c r="M26" s="43"/>
      <c r="N26" s="43"/>
      <c r="O26" s="43"/>
      <c r="P26" s="43"/>
      <c r="Q26" s="43"/>
      <c r="R26" s="43"/>
      <c r="S26" s="43"/>
      <c r="T26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26"/>
  <sheetViews>
    <sheetView topLeftCell="A13" workbookViewId="0">
      <selection activeCell="A9" sqref="A9"/>
    </sheetView>
  </sheetViews>
  <sheetFormatPr defaultColWidth="10" defaultRowHeight="14.4"/>
  <cols>
    <col min="1" max="2" width="4.109375" style="26" customWidth="1"/>
    <col min="3" max="3" width="4.21875" style="26" customWidth="1"/>
    <col min="4" max="4" width="8" style="26" customWidth="1"/>
    <col min="5" max="5" width="15.88671875" style="26" customWidth="1"/>
    <col min="6" max="6" width="9" style="26" customWidth="1"/>
    <col min="7" max="7" width="7.21875" style="26" customWidth="1"/>
    <col min="8" max="8" width="6.21875" style="26" customWidth="1"/>
    <col min="9" max="16" width="7.21875" style="26" customWidth="1"/>
    <col min="17" max="17" width="5.77734375" style="26" customWidth="1"/>
    <col min="18" max="21" width="7.21875" style="26" customWidth="1"/>
    <col min="22" max="22" width="9.77734375" style="26" customWidth="1"/>
    <col min="23" max="16384" width="10" style="26"/>
  </cols>
  <sheetData>
    <row r="1" spans="1:21" ht="16.350000000000001" customHeight="1">
      <c r="A1" s="10"/>
      <c r="T1" s="131" t="s">
        <v>236</v>
      </c>
      <c r="U1" s="131"/>
    </row>
    <row r="2" spans="1:21" ht="37.049999999999997" customHeight="1">
      <c r="A2" s="132" t="s">
        <v>12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</row>
    <row r="3" spans="1:21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8" t="s">
        <v>36</v>
      </c>
      <c r="U3" s="128"/>
    </row>
    <row r="4" spans="1:21" ht="22.35" customHeight="1">
      <c r="A4" s="130" t="s">
        <v>162</v>
      </c>
      <c r="B4" s="130"/>
      <c r="C4" s="130"/>
      <c r="D4" s="130" t="s">
        <v>219</v>
      </c>
      <c r="E4" s="130" t="s">
        <v>220</v>
      </c>
      <c r="F4" s="130" t="s">
        <v>237</v>
      </c>
      <c r="G4" s="130" t="s">
        <v>165</v>
      </c>
      <c r="H4" s="130"/>
      <c r="I4" s="130"/>
      <c r="J4" s="130"/>
      <c r="K4" s="130" t="s">
        <v>166</v>
      </c>
      <c r="L4" s="130"/>
      <c r="M4" s="130"/>
      <c r="N4" s="130"/>
      <c r="O4" s="130"/>
      <c r="P4" s="130"/>
      <c r="Q4" s="130"/>
      <c r="R4" s="130"/>
      <c r="S4" s="130"/>
      <c r="T4" s="130"/>
      <c r="U4" s="130"/>
    </row>
    <row r="5" spans="1:21" ht="39.6" customHeight="1">
      <c r="A5" s="18" t="s">
        <v>170</v>
      </c>
      <c r="B5" s="18" t="s">
        <v>171</v>
      </c>
      <c r="C5" s="18" t="s">
        <v>172</v>
      </c>
      <c r="D5" s="130"/>
      <c r="E5" s="130"/>
      <c r="F5" s="130"/>
      <c r="G5" s="18" t="s">
        <v>141</v>
      </c>
      <c r="H5" s="18" t="s">
        <v>238</v>
      </c>
      <c r="I5" s="18" t="s">
        <v>239</v>
      </c>
      <c r="J5" s="18" t="s">
        <v>230</v>
      </c>
      <c r="K5" s="18" t="s">
        <v>141</v>
      </c>
      <c r="L5" s="18" t="s">
        <v>240</v>
      </c>
      <c r="M5" s="18" t="s">
        <v>241</v>
      </c>
      <c r="N5" s="18" t="s">
        <v>242</v>
      </c>
      <c r="O5" s="18" t="s">
        <v>232</v>
      </c>
      <c r="P5" s="18" t="s">
        <v>243</v>
      </c>
      <c r="Q5" s="18" t="s">
        <v>244</v>
      </c>
      <c r="R5" s="18" t="s">
        <v>245</v>
      </c>
      <c r="S5" s="18" t="s">
        <v>228</v>
      </c>
      <c r="T5" s="18" t="s">
        <v>231</v>
      </c>
      <c r="U5" s="18" t="s">
        <v>235</v>
      </c>
    </row>
    <row r="6" spans="1:21" ht="22.8" customHeight="1">
      <c r="A6" s="33"/>
      <c r="B6" s="33"/>
      <c r="C6" s="33"/>
      <c r="D6" s="33"/>
      <c r="E6" s="33" t="s">
        <v>141</v>
      </c>
      <c r="F6" s="32">
        <v>109.39207</v>
      </c>
      <c r="G6" s="32">
        <v>84.392070000000004</v>
      </c>
      <c r="H6" s="32">
        <v>75.129931999999997</v>
      </c>
      <c r="I6" s="32">
        <v>9</v>
      </c>
      <c r="J6" s="32">
        <v>0.26213799999999998</v>
      </c>
      <c r="K6" s="32">
        <v>25</v>
      </c>
      <c r="L6" s="32"/>
      <c r="M6" s="32">
        <v>25</v>
      </c>
      <c r="N6" s="32"/>
      <c r="O6" s="32"/>
      <c r="P6" s="32"/>
      <c r="Q6" s="32"/>
      <c r="R6" s="32"/>
      <c r="S6" s="32"/>
      <c r="T6" s="32"/>
      <c r="U6" s="32"/>
    </row>
    <row r="7" spans="1:21" ht="22.8" customHeight="1">
      <c r="A7" s="33"/>
      <c r="B7" s="33"/>
      <c r="C7" s="33"/>
      <c r="D7" s="31" t="s">
        <v>2</v>
      </c>
      <c r="E7" s="31" t="s">
        <v>4</v>
      </c>
      <c r="F7" s="40">
        <v>109.39207</v>
      </c>
      <c r="G7" s="32">
        <v>84.392070000000004</v>
      </c>
      <c r="H7" s="32">
        <v>75.129931999999997</v>
      </c>
      <c r="I7" s="32">
        <v>9</v>
      </c>
      <c r="J7" s="32">
        <v>0.26213799999999998</v>
      </c>
      <c r="K7" s="32">
        <v>25</v>
      </c>
      <c r="L7" s="32">
        <v>0</v>
      </c>
      <c r="M7" s="32">
        <v>25</v>
      </c>
      <c r="N7" s="32">
        <v>0</v>
      </c>
      <c r="O7" s="32">
        <v>0</v>
      </c>
      <c r="P7" s="32">
        <v>0</v>
      </c>
      <c r="Q7" s="32">
        <v>0</v>
      </c>
      <c r="R7" s="32">
        <v>0</v>
      </c>
      <c r="S7" s="32">
        <v>0</v>
      </c>
      <c r="T7" s="32">
        <v>0</v>
      </c>
      <c r="U7" s="32">
        <v>0</v>
      </c>
    </row>
    <row r="8" spans="1:21" ht="22.8" customHeight="1">
      <c r="A8" s="39"/>
      <c r="B8" s="39"/>
      <c r="C8" s="39"/>
      <c r="D8" s="36" t="s">
        <v>159</v>
      </c>
      <c r="E8" s="36" t="s">
        <v>160</v>
      </c>
      <c r="F8" s="40">
        <v>109.39207</v>
      </c>
      <c r="G8" s="40">
        <v>84.392070000000004</v>
      </c>
      <c r="H8" s="40">
        <v>75.129931999999997</v>
      </c>
      <c r="I8" s="40">
        <v>9</v>
      </c>
      <c r="J8" s="40">
        <v>0.26213799999999998</v>
      </c>
      <c r="K8" s="40">
        <v>25</v>
      </c>
      <c r="L8" s="40"/>
      <c r="M8" s="40">
        <v>25</v>
      </c>
      <c r="N8" s="40"/>
      <c r="O8" s="40"/>
      <c r="P8" s="40"/>
      <c r="Q8" s="40"/>
      <c r="R8" s="40"/>
      <c r="S8" s="40"/>
      <c r="T8" s="40"/>
      <c r="U8" s="40"/>
    </row>
    <row r="9" spans="1:21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88.475638000000004</v>
      </c>
      <c r="G9" s="40">
        <v>63.475637999999996</v>
      </c>
      <c r="H9" s="40">
        <v>54.213500000000003</v>
      </c>
      <c r="I9" s="40">
        <v>9</v>
      </c>
      <c r="J9" s="40">
        <v>0.26213799999999998</v>
      </c>
      <c r="K9" s="40">
        <v>25</v>
      </c>
      <c r="L9" s="40"/>
      <c r="M9" s="40">
        <v>25</v>
      </c>
      <c r="N9" s="40"/>
      <c r="O9" s="40"/>
      <c r="P9" s="40"/>
      <c r="Q9" s="40"/>
      <c r="R9" s="40"/>
      <c r="S9" s="40"/>
      <c r="T9" s="40"/>
      <c r="U9" s="40"/>
    </row>
    <row r="10" spans="1:21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88.475638000000004</v>
      </c>
      <c r="G10" s="40">
        <v>63.475637999999996</v>
      </c>
      <c r="H10" s="40">
        <v>54.213500000000003</v>
      </c>
      <c r="I10" s="40">
        <v>9</v>
      </c>
      <c r="J10" s="40">
        <v>0.26213799999999998</v>
      </c>
      <c r="K10" s="40">
        <v>25</v>
      </c>
      <c r="L10" s="40"/>
      <c r="M10" s="40">
        <v>25</v>
      </c>
      <c r="N10" s="40"/>
      <c r="O10" s="40"/>
      <c r="P10" s="40"/>
      <c r="Q10" s="40"/>
      <c r="R10" s="40"/>
      <c r="S10" s="40"/>
      <c r="T10" s="40"/>
      <c r="U10" s="40"/>
    </row>
    <row r="11" spans="1:21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35" t="s">
        <v>180</v>
      </c>
      <c r="F11" s="37">
        <v>88.475638000000004</v>
      </c>
      <c r="G11" s="28">
        <v>63.475637999999996</v>
      </c>
      <c r="H11" s="28">
        <v>54.213500000000003</v>
      </c>
      <c r="I11" s="28">
        <v>9</v>
      </c>
      <c r="J11" s="28">
        <v>0.26213799999999998</v>
      </c>
      <c r="K11" s="28">
        <v>25</v>
      </c>
      <c r="L11" s="28"/>
      <c r="M11" s="28">
        <v>25</v>
      </c>
      <c r="N11" s="28"/>
      <c r="O11" s="28"/>
      <c r="P11" s="28"/>
      <c r="Q11" s="28"/>
      <c r="R11" s="28"/>
      <c r="S11" s="28"/>
      <c r="T11" s="28"/>
      <c r="U11" s="28"/>
    </row>
    <row r="12" spans="1:21" ht="22.8" customHeight="1">
      <c r="A12" s="18" t="s">
        <v>181</v>
      </c>
      <c r="B12" s="18"/>
      <c r="C12" s="18"/>
      <c r="D12" s="31" t="s">
        <v>181</v>
      </c>
      <c r="E12" s="31" t="s">
        <v>182</v>
      </c>
      <c r="F12" s="40">
        <v>11.82996</v>
      </c>
      <c r="G12" s="40">
        <v>11.82996</v>
      </c>
      <c r="H12" s="40">
        <v>11.82996</v>
      </c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</row>
    <row r="13" spans="1:21" ht="22.8" customHeight="1">
      <c r="A13" s="18" t="s">
        <v>181</v>
      </c>
      <c r="B13" s="18" t="s">
        <v>183</v>
      </c>
      <c r="C13" s="18"/>
      <c r="D13" s="31" t="s">
        <v>184</v>
      </c>
      <c r="E13" s="31" t="s">
        <v>185</v>
      </c>
      <c r="F13" s="40">
        <v>11.28384</v>
      </c>
      <c r="G13" s="40">
        <v>11.28384</v>
      </c>
      <c r="H13" s="40">
        <v>11.28384</v>
      </c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</row>
    <row r="14" spans="1:21" ht="22.8" customHeight="1">
      <c r="A14" s="41" t="s">
        <v>181</v>
      </c>
      <c r="B14" s="41" t="s">
        <v>183</v>
      </c>
      <c r="C14" s="41" t="s">
        <v>183</v>
      </c>
      <c r="D14" s="35" t="s">
        <v>186</v>
      </c>
      <c r="E14" s="35" t="s">
        <v>187</v>
      </c>
      <c r="F14" s="37">
        <v>7.5225600000000004</v>
      </c>
      <c r="G14" s="28">
        <v>7.5225600000000004</v>
      </c>
      <c r="H14" s="28">
        <v>7.5225600000000004</v>
      </c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</row>
    <row r="15" spans="1:21" ht="22.8" customHeight="1">
      <c r="A15" s="41" t="s">
        <v>181</v>
      </c>
      <c r="B15" s="41" t="s">
        <v>183</v>
      </c>
      <c r="C15" s="41" t="s">
        <v>175</v>
      </c>
      <c r="D15" s="35" t="s">
        <v>188</v>
      </c>
      <c r="E15" s="35" t="s">
        <v>189</v>
      </c>
      <c r="F15" s="37">
        <v>3.7612800000000002</v>
      </c>
      <c r="G15" s="28">
        <v>3.7612800000000002</v>
      </c>
      <c r="H15" s="28">
        <v>3.7612800000000002</v>
      </c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</row>
    <row r="16" spans="1:21" ht="22.8" customHeight="1">
      <c r="A16" s="18" t="s">
        <v>181</v>
      </c>
      <c r="B16" s="18" t="s">
        <v>190</v>
      </c>
      <c r="C16" s="18"/>
      <c r="D16" s="31" t="s">
        <v>191</v>
      </c>
      <c r="E16" s="31" t="s">
        <v>192</v>
      </c>
      <c r="F16" s="40">
        <v>0.32767200000000002</v>
      </c>
      <c r="G16" s="40">
        <v>0.32767200000000002</v>
      </c>
      <c r="H16" s="40">
        <v>0.32767200000000002</v>
      </c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</row>
    <row r="17" spans="1:21" ht="22.8" customHeight="1">
      <c r="A17" s="41" t="s">
        <v>181</v>
      </c>
      <c r="B17" s="41" t="s">
        <v>190</v>
      </c>
      <c r="C17" s="41" t="s">
        <v>193</v>
      </c>
      <c r="D17" s="35" t="s">
        <v>194</v>
      </c>
      <c r="E17" s="35" t="s">
        <v>195</v>
      </c>
      <c r="F17" s="37">
        <v>0.32767200000000002</v>
      </c>
      <c r="G17" s="28">
        <v>0.32767200000000002</v>
      </c>
      <c r="H17" s="28">
        <v>0.32767200000000002</v>
      </c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</row>
    <row r="18" spans="1:21" ht="22.8" customHeight="1">
      <c r="A18" s="18" t="s">
        <v>181</v>
      </c>
      <c r="B18" s="18" t="s">
        <v>196</v>
      </c>
      <c r="C18" s="18"/>
      <c r="D18" s="31" t="s">
        <v>197</v>
      </c>
      <c r="E18" s="31" t="s">
        <v>198</v>
      </c>
      <c r="F18" s="40">
        <v>0.218448</v>
      </c>
      <c r="G18" s="40">
        <v>0.218448</v>
      </c>
      <c r="H18" s="40">
        <v>0.218448</v>
      </c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</row>
    <row r="19" spans="1:21" ht="22.8" customHeight="1">
      <c r="A19" s="41" t="s">
        <v>181</v>
      </c>
      <c r="B19" s="41" t="s">
        <v>196</v>
      </c>
      <c r="C19" s="41" t="s">
        <v>199</v>
      </c>
      <c r="D19" s="35" t="s">
        <v>200</v>
      </c>
      <c r="E19" s="35" t="s">
        <v>201</v>
      </c>
      <c r="F19" s="37">
        <v>0.218448</v>
      </c>
      <c r="G19" s="28">
        <v>0.218448</v>
      </c>
      <c r="H19" s="28">
        <v>0.218448</v>
      </c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</row>
    <row r="20" spans="1:21" ht="22.8" customHeight="1">
      <c r="A20" s="18" t="s">
        <v>202</v>
      </c>
      <c r="B20" s="18"/>
      <c r="C20" s="18"/>
      <c r="D20" s="31" t="s">
        <v>202</v>
      </c>
      <c r="E20" s="31" t="s">
        <v>203</v>
      </c>
      <c r="F20" s="40">
        <v>3.4445519999999998</v>
      </c>
      <c r="G20" s="40">
        <v>3.4445519999999998</v>
      </c>
      <c r="H20" s="40">
        <v>3.4445519999999998</v>
      </c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</row>
    <row r="21" spans="1:21" ht="22.8" customHeight="1">
      <c r="A21" s="18" t="s">
        <v>202</v>
      </c>
      <c r="B21" s="18" t="s">
        <v>190</v>
      </c>
      <c r="C21" s="18"/>
      <c r="D21" s="31" t="s">
        <v>204</v>
      </c>
      <c r="E21" s="31" t="s">
        <v>205</v>
      </c>
      <c r="F21" s="40">
        <v>3.4445519999999998</v>
      </c>
      <c r="G21" s="40">
        <v>3.4445519999999998</v>
      </c>
      <c r="H21" s="40">
        <v>3.4445519999999998</v>
      </c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</row>
    <row r="22" spans="1:21" ht="22.8" customHeight="1">
      <c r="A22" s="41" t="s">
        <v>202</v>
      </c>
      <c r="B22" s="41" t="s">
        <v>190</v>
      </c>
      <c r="C22" s="41" t="s">
        <v>199</v>
      </c>
      <c r="D22" s="35" t="s">
        <v>206</v>
      </c>
      <c r="E22" s="35" t="s">
        <v>207</v>
      </c>
      <c r="F22" s="37">
        <v>2.5707599999999999</v>
      </c>
      <c r="G22" s="28">
        <v>2.5707599999999999</v>
      </c>
      <c r="H22" s="28">
        <v>2.5707599999999999</v>
      </c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</row>
    <row r="23" spans="1:21" ht="22.8" customHeight="1">
      <c r="A23" s="41" t="s">
        <v>202</v>
      </c>
      <c r="B23" s="41" t="s">
        <v>190</v>
      </c>
      <c r="C23" s="41" t="s">
        <v>208</v>
      </c>
      <c r="D23" s="35" t="s">
        <v>209</v>
      </c>
      <c r="E23" s="35" t="s">
        <v>210</v>
      </c>
      <c r="F23" s="37">
        <v>0.87379200000000001</v>
      </c>
      <c r="G23" s="28">
        <v>0.87379200000000001</v>
      </c>
      <c r="H23" s="28">
        <v>0.87379200000000001</v>
      </c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</row>
    <row r="24" spans="1:21" ht="22.8" customHeight="1">
      <c r="A24" s="18" t="s">
        <v>211</v>
      </c>
      <c r="B24" s="18"/>
      <c r="C24" s="18"/>
      <c r="D24" s="31" t="s">
        <v>211</v>
      </c>
      <c r="E24" s="31" t="s">
        <v>212</v>
      </c>
      <c r="F24" s="40">
        <v>5.6419199999999998</v>
      </c>
      <c r="G24" s="40">
        <v>5.6419199999999998</v>
      </c>
      <c r="H24" s="40">
        <v>5.6419199999999998</v>
      </c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</row>
    <row r="25" spans="1:21" ht="22.8" customHeight="1">
      <c r="A25" s="18" t="s">
        <v>211</v>
      </c>
      <c r="B25" s="18" t="s">
        <v>199</v>
      </c>
      <c r="C25" s="18"/>
      <c r="D25" s="31" t="s">
        <v>213</v>
      </c>
      <c r="E25" s="31" t="s">
        <v>214</v>
      </c>
      <c r="F25" s="40">
        <v>5.6419199999999998</v>
      </c>
      <c r="G25" s="40">
        <v>5.6419199999999998</v>
      </c>
      <c r="H25" s="40">
        <v>5.6419199999999998</v>
      </c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</row>
    <row r="26" spans="1:21" ht="22.8" customHeight="1">
      <c r="A26" s="41" t="s">
        <v>211</v>
      </c>
      <c r="B26" s="41" t="s">
        <v>199</v>
      </c>
      <c r="C26" s="41" t="s">
        <v>215</v>
      </c>
      <c r="D26" s="35" t="s">
        <v>216</v>
      </c>
      <c r="E26" s="35" t="s">
        <v>217</v>
      </c>
      <c r="F26" s="37">
        <v>5.6419199999999998</v>
      </c>
      <c r="G26" s="28">
        <v>5.6419199999999998</v>
      </c>
      <c r="H26" s="28">
        <v>5.6419199999999998</v>
      </c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1"/>
  <sheetViews>
    <sheetView topLeftCell="A25" workbookViewId="0"/>
  </sheetViews>
  <sheetFormatPr defaultColWidth="10" defaultRowHeight="14.4"/>
  <cols>
    <col min="1" max="1" width="25.77734375" style="26" customWidth="1"/>
    <col min="2" max="2" width="15.77734375" style="26" customWidth="1"/>
    <col min="3" max="3" width="30.77734375" style="26" customWidth="1"/>
    <col min="4" max="4" width="14" style="26" customWidth="1"/>
    <col min="5" max="5" width="9.77734375" style="26" customWidth="1"/>
    <col min="6" max="16384" width="10" style="26"/>
  </cols>
  <sheetData>
    <row r="1" spans="1:4" ht="16.350000000000001" customHeight="1">
      <c r="A1" s="10"/>
      <c r="D1" s="34" t="s">
        <v>246</v>
      </c>
    </row>
    <row r="2" spans="1:4" ht="31.95" customHeight="1">
      <c r="A2" s="132" t="s">
        <v>13</v>
      </c>
      <c r="B2" s="132"/>
      <c r="C2" s="132"/>
      <c r="D2" s="132"/>
    </row>
    <row r="3" spans="1:4" ht="18.899999999999999" customHeight="1">
      <c r="A3" s="127" t="s">
        <v>35</v>
      </c>
      <c r="B3" s="127"/>
      <c r="C3" s="127"/>
      <c r="D3" s="30" t="s">
        <v>36</v>
      </c>
    </row>
    <row r="4" spans="1:4" ht="20.25" customHeight="1">
      <c r="A4" s="129" t="s">
        <v>37</v>
      </c>
      <c r="B4" s="129"/>
      <c r="C4" s="129" t="s">
        <v>38</v>
      </c>
      <c r="D4" s="129"/>
    </row>
    <row r="5" spans="1:4" ht="20.25" customHeight="1">
      <c r="A5" s="16" t="s">
        <v>39</v>
      </c>
      <c r="B5" s="16" t="s">
        <v>40</v>
      </c>
      <c r="C5" s="16" t="s">
        <v>39</v>
      </c>
      <c r="D5" s="16" t="s">
        <v>40</v>
      </c>
    </row>
    <row r="6" spans="1:4" ht="20.25" customHeight="1">
      <c r="A6" s="33" t="s">
        <v>247</v>
      </c>
      <c r="B6" s="32">
        <v>109.39207</v>
      </c>
      <c r="C6" s="33" t="s">
        <v>248</v>
      </c>
      <c r="D6" s="40">
        <v>109.39207</v>
      </c>
    </row>
    <row r="7" spans="1:4" ht="20.25" customHeight="1">
      <c r="A7" s="29" t="s">
        <v>249</v>
      </c>
      <c r="B7" s="28">
        <v>109.39207</v>
      </c>
      <c r="C7" s="29" t="s">
        <v>45</v>
      </c>
      <c r="D7" s="37">
        <v>88.475638000000004</v>
      </c>
    </row>
    <row r="8" spans="1:4" ht="20.25" customHeight="1">
      <c r="A8" s="29" t="s">
        <v>250</v>
      </c>
      <c r="B8" s="28">
        <v>109.39207</v>
      </c>
      <c r="C8" s="29" t="s">
        <v>49</v>
      </c>
      <c r="D8" s="37"/>
    </row>
    <row r="9" spans="1:4" ht="31.05" customHeight="1">
      <c r="A9" s="29" t="s">
        <v>52</v>
      </c>
      <c r="B9" s="28"/>
      <c r="C9" s="29" t="s">
        <v>53</v>
      </c>
      <c r="D9" s="37"/>
    </row>
    <row r="10" spans="1:4" ht="20.25" customHeight="1">
      <c r="A10" s="29" t="s">
        <v>251</v>
      </c>
      <c r="B10" s="28"/>
      <c r="C10" s="29" t="s">
        <v>57</v>
      </c>
      <c r="D10" s="37"/>
    </row>
    <row r="11" spans="1:4" ht="20.25" customHeight="1">
      <c r="A11" s="29" t="s">
        <v>252</v>
      </c>
      <c r="B11" s="28"/>
      <c r="C11" s="29" t="s">
        <v>61</v>
      </c>
      <c r="D11" s="37"/>
    </row>
    <row r="12" spans="1:4" ht="20.25" customHeight="1">
      <c r="A12" s="29" t="s">
        <v>253</v>
      </c>
      <c r="B12" s="28"/>
      <c r="C12" s="29" t="s">
        <v>65</v>
      </c>
      <c r="D12" s="37"/>
    </row>
    <row r="13" spans="1:4" ht="20.25" customHeight="1">
      <c r="A13" s="33" t="s">
        <v>254</v>
      </c>
      <c r="B13" s="32"/>
      <c r="C13" s="29" t="s">
        <v>69</v>
      </c>
      <c r="D13" s="37"/>
    </row>
    <row r="14" spans="1:4" ht="20.25" customHeight="1">
      <c r="A14" s="29" t="s">
        <v>249</v>
      </c>
      <c r="B14" s="28"/>
      <c r="C14" s="29" t="s">
        <v>73</v>
      </c>
      <c r="D14" s="37">
        <v>11.82996</v>
      </c>
    </row>
    <row r="15" spans="1:4" ht="20.25" customHeight="1">
      <c r="A15" s="29" t="s">
        <v>251</v>
      </c>
      <c r="B15" s="28"/>
      <c r="C15" s="29" t="s">
        <v>77</v>
      </c>
      <c r="D15" s="37"/>
    </row>
    <row r="16" spans="1:4" ht="20.25" customHeight="1">
      <c r="A16" s="29" t="s">
        <v>252</v>
      </c>
      <c r="B16" s="28"/>
      <c r="C16" s="29" t="s">
        <v>81</v>
      </c>
      <c r="D16" s="37">
        <v>3.4445519999999998</v>
      </c>
    </row>
    <row r="17" spans="1:4" ht="20.25" customHeight="1">
      <c r="A17" s="29" t="s">
        <v>253</v>
      </c>
      <c r="B17" s="28"/>
      <c r="C17" s="29" t="s">
        <v>85</v>
      </c>
      <c r="D17" s="37"/>
    </row>
    <row r="18" spans="1:4" ht="20.25" customHeight="1">
      <c r="A18" s="29"/>
      <c r="B18" s="28"/>
      <c r="C18" s="29" t="s">
        <v>89</v>
      </c>
      <c r="D18" s="37"/>
    </row>
    <row r="19" spans="1:4" ht="20.25" customHeight="1">
      <c r="A19" s="29"/>
      <c r="B19" s="29"/>
      <c r="C19" s="29" t="s">
        <v>93</v>
      </c>
      <c r="D19" s="37"/>
    </row>
    <row r="20" spans="1:4" ht="20.25" customHeight="1">
      <c r="A20" s="29"/>
      <c r="B20" s="29"/>
      <c r="C20" s="29" t="s">
        <v>97</v>
      </c>
      <c r="D20" s="37"/>
    </row>
    <row r="21" spans="1:4" ht="20.25" customHeight="1">
      <c r="A21" s="29"/>
      <c r="B21" s="29"/>
      <c r="C21" s="29" t="s">
        <v>101</v>
      </c>
      <c r="D21" s="37"/>
    </row>
    <row r="22" spans="1:4" ht="20.25" customHeight="1">
      <c r="A22" s="29"/>
      <c r="B22" s="29"/>
      <c r="C22" s="29" t="s">
        <v>104</v>
      </c>
      <c r="D22" s="37"/>
    </row>
    <row r="23" spans="1:4" ht="20.25" customHeight="1">
      <c r="A23" s="29"/>
      <c r="B23" s="29"/>
      <c r="C23" s="29" t="s">
        <v>107</v>
      </c>
      <c r="D23" s="37"/>
    </row>
    <row r="24" spans="1:4" ht="20.25" customHeight="1">
      <c r="A24" s="29"/>
      <c r="B24" s="29"/>
      <c r="C24" s="29" t="s">
        <v>109</v>
      </c>
      <c r="D24" s="37"/>
    </row>
    <row r="25" spans="1:4" ht="20.25" customHeight="1">
      <c r="A25" s="29"/>
      <c r="B25" s="29"/>
      <c r="C25" s="29" t="s">
        <v>111</v>
      </c>
      <c r="D25" s="37"/>
    </row>
    <row r="26" spans="1:4" ht="20.25" customHeight="1">
      <c r="A26" s="29"/>
      <c r="B26" s="29"/>
      <c r="C26" s="29" t="s">
        <v>113</v>
      </c>
      <c r="D26" s="37">
        <v>5.6419199999999998</v>
      </c>
    </row>
    <row r="27" spans="1:4" ht="20.25" customHeight="1">
      <c r="A27" s="29"/>
      <c r="B27" s="29"/>
      <c r="C27" s="29" t="s">
        <v>115</v>
      </c>
      <c r="D27" s="37"/>
    </row>
    <row r="28" spans="1:4" ht="20.25" customHeight="1">
      <c r="A28" s="29"/>
      <c r="B28" s="29"/>
      <c r="C28" s="29" t="s">
        <v>117</v>
      </c>
      <c r="D28" s="37"/>
    </row>
    <row r="29" spans="1:4" ht="20.25" customHeight="1">
      <c r="A29" s="29"/>
      <c r="B29" s="29"/>
      <c r="C29" s="29" t="s">
        <v>119</v>
      </c>
      <c r="D29" s="37"/>
    </row>
    <row r="30" spans="1:4" ht="20.25" customHeight="1">
      <c r="A30" s="29"/>
      <c r="B30" s="29"/>
      <c r="C30" s="29" t="s">
        <v>121</v>
      </c>
      <c r="D30" s="37"/>
    </row>
    <row r="31" spans="1:4" ht="20.25" customHeight="1">
      <c r="A31" s="29"/>
      <c r="B31" s="29"/>
      <c r="C31" s="29" t="s">
        <v>123</v>
      </c>
      <c r="D31" s="37"/>
    </row>
    <row r="32" spans="1:4" ht="20.25" customHeight="1">
      <c r="A32" s="29"/>
      <c r="B32" s="29"/>
      <c r="C32" s="29" t="s">
        <v>125</v>
      </c>
      <c r="D32" s="37"/>
    </row>
    <row r="33" spans="1:4" ht="20.25" customHeight="1">
      <c r="A33" s="29"/>
      <c r="B33" s="29"/>
      <c r="C33" s="29" t="s">
        <v>127</v>
      </c>
      <c r="D33" s="37"/>
    </row>
    <row r="34" spans="1:4" ht="20.25" customHeight="1">
      <c r="A34" s="29"/>
      <c r="B34" s="29"/>
      <c r="C34" s="29" t="s">
        <v>128</v>
      </c>
      <c r="D34" s="37"/>
    </row>
    <row r="35" spans="1:4" ht="20.25" customHeight="1">
      <c r="A35" s="29"/>
      <c r="B35" s="29"/>
      <c r="C35" s="29" t="s">
        <v>129</v>
      </c>
      <c r="D35" s="37"/>
    </row>
    <row r="36" spans="1:4" ht="20.25" customHeight="1">
      <c r="A36" s="29"/>
      <c r="B36" s="29"/>
      <c r="C36" s="29" t="s">
        <v>130</v>
      </c>
      <c r="D36" s="37"/>
    </row>
    <row r="37" spans="1:4" ht="20.25" customHeight="1">
      <c r="A37" s="29"/>
      <c r="B37" s="29"/>
      <c r="C37" s="29"/>
      <c r="D37" s="29"/>
    </row>
    <row r="38" spans="1:4" ht="20.25" customHeight="1">
      <c r="A38" s="33"/>
      <c r="B38" s="33"/>
      <c r="C38" s="33" t="s">
        <v>255</v>
      </c>
      <c r="D38" s="32"/>
    </row>
    <row r="39" spans="1:4" ht="20.25" customHeight="1">
      <c r="A39" s="33"/>
      <c r="B39" s="33"/>
      <c r="C39" s="33"/>
      <c r="D39" s="33"/>
    </row>
    <row r="40" spans="1:4" ht="20.25" customHeight="1">
      <c r="A40" s="18" t="s">
        <v>256</v>
      </c>
      <c r="B40" s="32">
        <v>109.39207</v>
      </c>
      <c r="C40" s="18" t="s">
        <v>257</v>
      </c>
      <c r="D40" s="40">
        <v>109.39207</v>
      </c>
    </row>
    <row r="41" spans="1:4" ht="16.350000000000001" customHeight="1">
      <c r="A41" s="127" t="s">
        <v>258</v>
      </c>
      <c r="B41" s="127"/>
      <c r="C41" s="127"/>
    </row>
  </sheetData>
  <mergeCells count="5">
    <mergeCell ref="A2:D2"/>
    <mergeCell ref="A3:C3"/>
    <mergeCell ref="A4:B4"/>
    <mergeCell ref="C4:D4"/>
    <mergeCell ref="A41:C41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8"/>
  <sheetViews>
    <sheetView workbookViewId="0">
      <pane ySplit="6" topLeftCell="A19" activePane="bottomLeft" state="frozen"/>
      <selection pane="bottomLeft" activeCell="K7" sqref="K7"/>
    </sheetView>
  </sheetViews>
  <sheetFormatPr defaultColWidth="10" defaultRowHeight="14.4"/>
  <cols>
    <col min="1" max="1" width="3.6640625" style="26" customWidth="1"/>
    <col min="2" max="2" width="4.88671875" style="26" customWidth="1"/>
    <col min="3" max="3" width="4.77734375" style="26" customWidth="1"/>
    <col min="4" max="4" width="14.6640625" style="26" customWidth="1"/>
    <col min="5" max="5" width="24.77734375" style="26" customWidth="1"/>
    <col min="6" max="6" width="14" style="26" customWidth="1"/>
    <col min="7" max="7" width="11.5546875" style="26" customWidth="1"/>
    <col min="8" max="8" width="9.109375" style="26" customWidth="1"/>
    <col min="9" max="9" width="10.44140625" style="26" customWidth="1"/>
    <col min="10" max="10" width="11.44140625" style="26" customWidth="1"/>
    <col min="11" max="11" width="15.88671875" style="26" customWidth="1"/>
    <col min="12" max="16384" width="10" style="26"/>
  </cols>
  <sheetData>
    <row r="1" spans="1:11" ht="16.350000000000001" customHeight="1">
      <c r="A1" s="10"/>
      <c r="D1" s="10"/>
      <c r="K1" s="34" t="s">
        <v>259</v>
      </c>
    </row>
    <row r="2" spans="1:11" ht="43.05" customHeight="1">
      <c r="A2" s="132" t="s">
        <v>14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</row>
    <row r="3" spans="1:11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8" t="s">
        <v>36</v>
      </c>
      <c r="K3" s="128"/>
    </row>
    <row r="4" spans="1:11" ht="19.8" customHeight="1">
      <c r="A4" s="129" t="s">
        <v>162</v>
      </c>
      <c r="B4" s="129"/>
      <c r="C4" s="129"/>
      <c r="D4" s="129" t="s">
        <v>163</v>
      </c>
      <c r="E4" s="129" t="s">
        <v>164</v>
      </c>
      <c r="F4" s="129" t="s">
        <v>141</v>
      </c>
      <c r="G4" s="129" t="s">
        <v>165</v>
      </c>
      <c r="H4" s="129"/>
      <c r="I4" s="129"/>
      <c r="J4" s="129"/>
      <c r="K4" s="129" t="s">
        <v>166</v>
      </c>
    </row>
    <row r="5" spans="1:11" ht="17.25" customHeight="1">
      <c r="A5" s="129"/>
      <c r="B5" s="129"/>
      <c r="C5" s="129"/>
      <c r="D5" s="129"/>
      <c r="E5" s="129"/>
      <c r="F5" s="129"/>
      <c r="G5" s="129" t="s">
        <v>143</v>
      </c>
      <c r="H5" s="129" t="s">
        <v>260</v>
      </c>
      <c r="I5" s="129"/>
      <c r="J5" s="129" t="s">
        <v>261</v>
      </c>
      <c r="K5" s="129"/>
    </row>
    <row r="6" spans="1:11" ht="24.15" customHeight="1">
      <c r="A6" s="16" t="s">
        <v>170</v>
      </c>
      <c r="B6" s="16" t="s">
        <v>171</v>
      </c>
      <c r="C6" s="16" t="s">
        <v>172</v>
      </c>
      <c r="D6" s="129"/>
      <c r="E6" s="129"/>
      <c r="F6" s="129"/>
      <c r="G6" s="129"/>
      <c r="H6" s="16" t="s">
        <v>238</v>
      </c>
      <c r="I6" s="16" t="s">
        <v>230</v>
      </c>
      <c r="J6" s="129"/>
      <c r="K6" s="129"/>
    </row>
    <row r="7" spans="1:11" ht="22.8" customHeight="1">
      <c r="A7" s="29"/>
      <c r="B7" s="29"/>
      <c r="C7" s="29"/>
      <c r="D7" s="33"/>
      <c r="E7" s="33" t="s">
        <v>141</v>
      </c>
      <c r="F7" s="32">
        <v>109.39207</v>
      </c>
      <c r="G7" s="32">
        <v>84.392070000000004</v>
      </c>
      <c r="H7" s="32">
        <v>75.129931999999997</v>
      </c>
      <c r="I7" s="32">
        <v>0.26213799999999998</v>
      </c>
      <c r="J7" s="32">
        <v>9</v>
      </c>
      <c r="K7" s="32">
        <v>25</v>
      </c>
    </row>
    <row r="8" spans="1:11" ht="22.8" customHeight="1">
      <c r="A8" s="29"/>
      <c r="B8" s="29"/>
      <c r="C8" s="29"/>
      <c r="D8" s="31" t="s">
        <v>2</v>
      </c>
      <c r="E8" s="31" t="s">
        <v>4</v>
      </c>
      <c r="F8" s="32">
        <v>109.39207</v>
      </c>
      <c r="G8" s="32">
        <v>84.392070000000004</v>
      </c>
      <c r="H8" s="32">
        <v>75.129931999999997</v>
      </c>
      <c r="I8" s="32">
        <v>0.26213799999999998</v>
      </c>
      <c r="J8" s="32">
        <v>9</v>
      </c>
      <c r="K8" s="32">
        <v>25</v>
      </c>
    </row>
    <row r="9" spans="1:11" ht="22.8" customHeight="1">
      <c r="A9" s="29"/>
      <c r="B9" s="29"/>
      <c r="C9" s="29"/>
      <c r="D9" s="36" t="s">
        <v>159</v>
      </c>
      <c r="E9" s="36" t="s">
        <v>160</v>
      </c>
      <c r="F9" s="32">
        <v>109.39207</v>
      </c>
      <c r="G9" s="32">
        <v>84.392070000000004</v>
      </c>
      <c r="H9" s="32">
        <v>75.129931999999997</v>
      </c>
      <c r="I9" s="32">
        <v>0.26213799999999998</v>
      </c>
      <c r="J9" s="32">
        <v>9</v>
      </c>
      <c r="K9" s="32">
        <v>25</v>
      </c>
    </row>
    <row r="10" spans="1:11" ht="22.8" customHeight="1">
      <c r="A10" s="18" t="s">
        <v>173</v>
      </c>
      <c r="B10" s="18"/>
      <c r="C10" s="18"/>
      <c r="D10" s="33" t="s">
        <v>262</v>
      </c>
      <c r="E10" s="33" t="s">
        <v>263</v>
      </c>
      <c r="F10" s="32">
        <v>88.475638000000004</v>
      </c>
      <c r="G10" s="32">
        <v>63.475637999999996</v>
      </c>
      <c r="H10" s="32">
        <v>54.213500000000003</v>
      </c>
      <c r="I10" s="32">
        <v>0.26213799999999998</v>
      </c>
      <c r="J10" s="32">
        <v>9</v>
      </c>
      <c r="K10" s="32">
        <v>25</v>
      </c>
    </row>
    <row r="11" spans="1:11" ht="22.8" customHeight="1">
      <c r="A11" s="18" t="s">
        <v>173</v>
      </c>
      <c r="B11" s="69" t="s">
        <v>175</v>
      </c>
      <c r="C11" s="18"/>
      <c r="D11" s="33" t="s">
        <v>264</v>
      </c>
      <c r="E11" s="33" t="s">
        <v>265</v>
      </c>
      <c r="F11" s="32">
        <v>88.475638000000004</v>
      </c>
      <c r="G11" s="32">
        <v>63.475637999999996</v>
      </c>
      <c r="H11" s="32">
        <v>54.213500000000003</v>
      </c>
      <c r="I11" s="32">
        <v>0.26213799999999998</v>
      </c>
      <c r="J11" s="32">
        <v>9</v>
      </c>
      <c r="K11" s="32">
        <v>25</v>
      </c>
    </row>
    <row r="12" spans="1:11" ht="22.8" customHeight="1">
      <c r="A12" s="41" t="s">
        <v>173</v>
      </c>
      <c r="B12" s="41" t="s">
        <v>175</v>
      </c>
      <c r="C12" s="41" t="s">
        <v>178</v>
      </c>
      <c r="D12" s="35" t="s">
        <v>266</v>
      </c>
      <c r="E12" s="29" t="s">
        <v>267</v>
      </c>
      <c r="F12" s="28">
        <v>88.475638000000004</v>
      </c>
      <c r="G12" s="28">
        <v>63.475637999999996</v>
      </c>
      <c r="H12" s="37">
        <v>54.213500000000003</v>
      </c>
      <c r="I12" s="37">
        <v>0.26213799999999998</v>
      </c>
      <c r="J12" s="37">
        <v>9</v>
      </c>
      <c r="K12" s="37">
        <v>25</v>
      </c>
    </row>
    <row r="13" spans="1:11" ht="22.8" customHeight="1">
      <c r="A13" s="18" t="s">
        <v>181</v>
      </c>
      <c r="B13" s="18"/>
      <c r="C13" s="18"/>
      <c r="D13" s="33" t="s">
        <v>268</v>
      </c>
      <c r="E13" s="33" t="s">
        <v>269</v>
      </c>
      <c r="F13" s="32">
        <v>11.82996</v>
      </c>
      <c r="G13" s="32">
        <v>11.82996</v>
      </c>
      <c r="H13" s="32">
        <v>11.82996</v>
      </c>
      <c r="I13" s="32">
        <v>0</v>
      </c>
      <c r="J13" s="32">
        <v>0</v>
      </c>
      <c r="K13" s="32">
        <v>0</v>
      </c>
    </row>
    <row r="14" spans="1:11" ht="22.8" customHeight="1">
      <c r="A14" s="18" t="s">
        <v>181</v>
      </c>
      <c r="B14" s="69" t="s">
        <v>183</v>
      </c>
      <c r="C14" s="18"/>
      <c r="D14" s="33" t="s">
        <v>270</v>
      </c>
      <c r="E14" s="33" t="s">
        <v>271</v>
      </c>
      <c r="F14" s="32">
        <v>11.28384</v>
      </c>
      <c r="G14" s="32">
        <v>11.28384</v>
      </c>
      <c r="H14" s="32">
        <v>11.28384</v>
      </c>
      <c r="I14" s="32">
        <v>0</v>
      </c>
      <c r="J14" s="32">
        <v>0</v>
      </c>
      <c r="K14" s="32">
        <v>0</v>
      </c>
    </row>
    <row r="15" spans="1:11" ht="22.8" customHeight="1">
      <c r="A15" s="41" t="s">
        <v>181</v>
      </c>
      <c r="B15" s="41" t="s">
        <v>183</v>
      </c>
      <c r="C15" s="41" t="s">
        <v>183</v>
      </c>
      <c r="D15" s="35" t="s">
        <v>272</v>
      </c>
      <c r="E15" s="29" t="s">
        <v>273</v>
      </c>
      <c r="F15" s="28">
        <v>7.5225600000000004</v>
      </c>
      <c r="G15" s="28">
        <v>7.5225600000000004</v>
      </c>
      <c r="H15" s="37">
        <v>7.5225600000000004</v>
      </c>
      <c r="I15" s="37"/>
      <c r="J15" s="37"/>
      <c r="K15" s="37"/>
    </row>
    <row r="16" spans="1:11" ht="22.8" customHeight="1">
      <c r="A16" s="41" t="s">
        <v>181</v>
      </c>
      <c r="B16" s="41" t="s">
        <v>183</v>
      </c>
      <c r="C16" s="41" t="s">
        <v>175</v>
      </c>
      <c r="D16" s="35" t="s">
        <v>274</v>
      </c>
      <c r="E16" s="29" t="s">
        <v>275</v>
      </c>
      <c r="F16" s="28">
        <v>3.7612800000000002</v>
      </c>
      <c r="G16" s="28">
        <v>3.7612800000000002</v>
      </c>
      <c r="H16" s="37">
        <v>3.7612800000000002</v>
      </c>
      <c r="I16" s="37"/>
      <c r="J16" s="37"/>
      <c r="K16" s="37"/>
    </row>
    <row r="17" spans="1:11" ht="22.8" customHeight="1">
      <c r="A17" s="18" t="s">
        <v>181</v>
      </c>
      <c r="B17" s="69" t="s">
        <v>190</v>
      </c>
      <c r="C17" s="18"/>
      <c r="D17" s="33" t="s">
        <v>276</v>
      </c>
      <c r="E17" s="33" t="s">
        <v>277</v>
      </c>
      <c r="F17" s="32">
        <v>0.32767200000000002</v>
      </c>
      <c r="G17" s="32">
        <v>0.32767200000000002</v>
      </c>
      <c r="H17" s="32">
        <v>0.32767200000000002</v>
      </c>
      <c r="I17" s="32">
        <v>0</v>
      </c>
      <c r="J17" s="32">
        <v>0</v>
      </c>
      <c r="K17" s="32">
        <v>0</v>
      </c>
    </row>
    <row r="18" spans="1:11" ht="22.8" customHeight="1">
      <c r="A18" s="41" t="s">
        <v>181</v>
      </c>
      <c r="B18" s="41" t="s">
        <v>190</v>
      </c>
      <c r="C18" s="41" t="s">
        <v>193</v>
      </c>
      <c r="D18" s="35" t="s">
        <v>278</v>
      </c>
      <c r="E18" s="29" t="s">
        <v>279</v>
      </c>
      <c r="F18" s="28">
        <v>0.32767200000000002</v>
      </c>
      <c r="G18" s="28">
        <v>0.32767200000000002</v>
      </c>
      <c r="H18" s="37">
        <v>0.32767200000000002</v>
      </c>
      <c r="I18" s="37"/>
      <c r="J18" s="37"/>
      <c r="K18" s="37"/>
    </row>
    <row r="19" spans="1:11" ht="22.8" customHeight="1">
      <c r="A19" s="18" t="s">
        <v>181</v>
      </c>
      <c r="B19" s="69" t="s">
        <v>196</v>
      </c>
      <c r="C19" s="18"/>
      <c r="D19" s="33" t="s">
        <v>280</v>
      </c>
      <c r="E19" s="33" t="s">
        <v>281</v>
      </c>
      <c r="F19" s="32">
        <v>0.218448</v>
      </c>
      <c r="G19" s="32">
        <v>0.218448</v>
      </c>
      <c r="H19" s="32">
        <v>0.218448</v>
      </c>
      <c r="I19" s="32">
        <v>0</v>
      </c>
      <c r="J19" s="32">
        <v>0</v>
      </c>
      <c r="K19" s="32">
        <v>0</v>
      </c>
    </row>
    <row r="20" spans="1:11" ht="22.8" customHeight="1">
      <c r="A20" s="41" t="s">
        <v>181</v>
      </c>
      <c r="B20" s="41" t="s">
        <v>196</v>
      </c>
      <c r="C20" s="41" t="s">
        <v>199</v>
      </c>
      <c r="D20" s="35" t="s">
        <v>282</v>
      </c>
      <c r="E20" s="29" t="s">
        <v>283</v>
      </c>
      <c r="F20" s="28">
        <v>0.218448</v>
      </c>
      <c r="G20" s="28">
        <v>0.218448</v>
      </c>
      <c r="H20" s="37">
        <v>0.218448</v>
      </c>
      <c r="I20" s="37"/>
      <c r="J20" s="37"/>
      <c r="K20" s="37"/>
    </row>
    <row r="21" spans="1:11" ht="22.8" customHeight="1">
      <c r="A21" s="18" t="s">
        <v>202</v>
      </c>
      <c r="B21" s="18"/>
      <c r="C21" s="18"/>
      <c r="D21" s="33" t="s">
        <v>284</v>
      </c>
      <c r="E21" s="33" t="s">
        <v>285</v>
      </c>
      <c r="F21" s="32">
        <v>3.4445519999999998</v>
      </c>
      <c r="G21" s="32">
        <v>3.4445519999999998</v>
      </c>
      <c r="H21" s="32">
        <v>3.4445519999999998</v>
      </c>
      <c r="I21" s="32">
        <v>0</v>
      </c>
      <c r="J21" s="32">
        <v>0</v>
      </c>
      <c r="K21" s="32">
        <v>0</v>
      </c>
    </row>
    <row r="22" spans="1:11" ht="22.8" customHeight="1">
      <c r="A22" s="18" t="s">
        <v>202</v>
      </c>
      <c r="B22" s="69" t="s">
        <v>190</v>
      </c>
      <c r="C22" s="18"/>
      <c r="D22" s="33" t="s">
        <v>286</v>
      </c>
      <c r="E22" s="33" t="s">
        <v>287</v>
      </c>
      <c r="F22" s="32">
        <v>3.4445519999999998</v>
      </c>
      <c r="G22" s="32">
        <v>3.4445519999999998</v>
      </c>
      <c r="H22" s="32">
        <v>3.4445519999999998</v>
      </c>
      <c r="I22" s="32">
        <v>0</v>
      </c>
      <c r="J22" s="32">
        <v>0</v>
      </c>
      <c r="K22" s="32">
        <v>0</v>
      </c>
    </row>
    <row r="23" spans="1:11" ht="22.8" customHeight="1">
      <c r="A23" s="41" t="s">
        <v>202</v>
      </c>
      <c r="B23" s="41" t="s">
        <v>190</v>
      </c>
      <c r="C23" s="41" t="s">
        <v>199</v>
      </c>
      <c r="D23" s="35" t="s">
        <v>288</v>
      </c>
      <c r="E23" s="29" t="s">
        <v>289</v>
      </c>
      <c r="F23" s="28">
        <v>2.5707599999999999</v>
      </c>
      <c r="G23" s="28">
        <v>2.5707599999999999</v>
      </c>
      <c r="H23" s="37">
        <v>2.5707599999999999</v>
      </c>
      <c r="I23" s="37"/>
      <c r="J23" s="37"/>
      <c r="K23" s="37"/>
    </row>
    <row r="24" spans="1:11" ht="22.8" customHeight="1">
      <c r="A24" s="41" t="s">
        <v>202</v>
      </c>
      <c r="B24" s="41" t="s">
        <v>190</v>
      </c>
      <c r="C24" s="41" t="s">
        <v>208</v>
      </c>
      <c r="D24" s="35" t="s">
        <v>290</v>
      </c>
      <c r="E24" s="29" t="s">
        <v>291</v>
      </c>
      <c r="F24" s="28">
        <v>0.87379200000000001</v>
      </c>
      <c r="G24" s="28">
        <v>0.87379200000000001</v>
      </c>
      <c r="H24" s="37">
        <v>0.87379200000000001</v>
      </c>
      <c r="I24" s="37"/>
      <c r="J24" s="37"/>
      <c r="K24" s="37"/>
    </row>
    <row r="25" spans="1:11" ht="22.8" customHeight="1">
      <c r="A25" s="18" t="s">
        <v>211</v>
      </c>
      <c r="B25" s="18"/>
      <c r="C25" s="18"/>
      <c r="D25" s="33" t="s">
        <v>292</v>
      </c>
      <c r="E25" s="33" t="s">
        <v>293</v>
      </c>
      <c r="F25" s="32">
        <v>5.6419199999999998</v>
      </c>
      <c r="G25" s="32">
        <v>5.6419199999999998</v>
      </c>
      <c r="H25" s="32">
        <v>5.6419199999999998</v>
      </c>
      <c r="I25" s="32">
        <v>0</v>
      </c>
      <c r="J25" s="32">
        <v>0</v>
      </c>
      <c r="K25" s="32">
        <v>0</v>
      </c>
    </row>
    <row r="26" spans="1:11" ht="22.8" customHeight="1">
      <c r="A26" s="18" t="s">
        <v>211</v>
      </c>
      <c r="B26" s="69" t="s">
        <v>199</v>
      </c>
      <c r="C26" s="18"/>
      <c r="D26" s="33" t="s">
        <v>294</v>
      </c>
      <c r="E26" s="33" t="s">
        <v>295</v>
      </c>
      <c r="F26" s="32">
        <v>5.6419199999999998</v>
      </c>
      <c r="G26" s="32">
        <v>5.6419199999999998</v>
      </c>
      <c r="H26" s="32">
        <v>5.6419199999999998</v>
      </c>
      <c r="I26" s="32">
        <v>0</v>
      </c>
      <c r="J26" s="32">
        <v>0</v>
      </c>
      <c r="K26" s="32">
        <v>0</v>
      </c>
    </row>
    <row r="27" spans="1:11" ht="22.8" customHeight="1">
      <c r="A27" s="41" t="s">
        <v>211</v>
      </c>
      <c r="B27" s="41" t="s">
        <v>199</v>
      </c>
      <c r="C27" s="41" t="s">
        <v>215</v>
      </c>
      <c r="D27" s="35" t="s">
        <v>296</v>
      </c>
      <c r="E27" s="29" t="s">
        <v>297</v>
      </c>
      <c r="F27" s="28">
        <v>5.6419199999999998</v>
      </c>
      <c r="G27" s="28">
        <v>5.6419199999999998</v>
      </c>
      <c r="H27" s="37">
        <v>5.6419199999999998</v>
      </c>
      <c r="I27" s="37"/>
      <c r="J27" s="37"/>
      <c r="K27" s="37"/>
    </row>
    <row r="28" spans="1:11" ht="16.350000000000001" customHeight="1">
      <c r="A28" s="127" t="s">
        <v>298</v>
      </c>
      <c r="B28" s="127"/>
      <c r="C28" s="127"/>
      <c r="D28" s="127"/>
      <c r="E28" s="127"/>
      <c r="F28" s="127"/>
      <c r="G28" s="127"/>
      <c r="H28" s="127"/>
      <c r="I28" s="127"/>
      <c r="J28" s="127"/>
      <c r="K28" s="127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9"/>
  <sheetViews>
    <sheetView workbookViewId="0">
      <pane ySplit="2" topLeftCell="A3" activePane="bottomLeft" state="frozen"/>
      <selection pane="bottomLeft" activeCell="I1" sqref="I1"/>
    </sheetView>
  </sheetViews>
  <sheetFormatPr defaultColWidth="10" defaultRowHeight="14.4"/>
  <cols>
    <col min="1" max="3" width="4.6640625" style="26" customWidth="1"/>
    <col min="4" max="4" width="15.33203125" style="26" customWidth="1"/>
    <col min="5" max="9" width="20.5546875" style="26" customWidth="1"/>
    <col min="10" max="16384" width="10" style="26"/>
  </cols>
  <sheetData>
    <row r="1" spans="1:9" ht="16.350000000000001" customHeight="1">
      <c r="A1" s="10"/>
      <c r="B1" s="10"/>
      <c r="C1" s="10"/>
      <c r="D1" s="10"/>
      <c r="E1" s="10"/>
      <c r="F1" s="10"/>
      <c r="G1" s="10"/>
      <c r="H1" s="10"/>
      <c r="I1" s="34" t="s">
        <v>299</v>
      </c>
    </row>
    <row r="2" spans="1:9" ht="43.05" customHeight="1">
      <c r="A2" s="132" t="s">
        <v>15</v>
      </c>
      <c r="B2" s="132"/>
      <c r="C2" s="132"/>
      <c r="D2" s="132"/>
      <c r="E2" s="132"/>
      <c r="F2" s="132"/>
      <c r="G2" s="132"/>
      <c r="H2" s="132"/>
      <c r="I2" s="132"/>
    </row>
    <row r="3" spans="1:9" ht="24.15" customHeight="1">
      <c r="A3" s="127" t="s">
        <v>300</v>
      </c>
      <c r="B3" s="127"/>
      <c r="C3" s="127"/>
      <c r="D3" s="127"/>
      <c r="E3" s="127"/>
      <c r="F3" s="127"/>
      <c r="G3" s="127"/>
      <c r="H3" s="127"/>
      <c r="I3" s="30" t="s">
        <v>36</v>
      </c>
    </row>
    <row r="4" spans="1:9" ht="19.8" customHeight="1">
      <c r="A4" s="129" t="s">
        <v>162</v>
      </c>
      <c r="B4" s="129"/>
      <c r="C4" s="129"/>
      <c r="D4" s="129" t="s">
        <v>163</v>
      </c>
      <c r="E4" s="129" t="s">
        <v>164</v>
      </c>
      <c r="F4" s="129" t="s">
        <v>165</v>
      </c>
      <c r="G4" s="129"/>
      <c r="H4" s="129"/>
      <c r="I4" s="129"/>
    </row>
    <row r="5" spans="1:9" ht="17.25" customHeight="1">
      <c r="A5" s="129"/>
      <c r="B5" s="129"/>
      <c r="C5" s="129"/>
      <c r="D5" s="129"/>
      <c r="E5" s="129"/>
      <c r="F5" s="129" t="s">
        <v>141</v>
      </c>
      <c r="G5" s="129" t="s">
        <v>260</v>
      </c>
      <c r="H5" s="129"/>
      <c r="I5" s="129" t="s">
        <v>261</v>
      </c>
    </row>
    <row r="6" spans="1:9" ht="24.15" customHeight="1">
      <c r="A6" s="16" t="s">
        <v>170</v>
      </c>
      <c r="B6" s="16" t="s">
        <v>171</v>
      </c>
      <c r="C6" s="16" t="s">
        <v>172</v>
      </c>
      <c r="D6" s="129"/>
      <c r="E6" s="129"/>
      <c r="F6" s="129"/>
      <c r="G6" s="16" t="s">
        <v>238</v>
      </c>
      <c r="H6" s="16" t="s">
        <v>230</v>
      </c>
      <c r="I6" s="129"/>
    </row>
    <row r="7" spans="1:9" ht="22.8" customHeight="1">
      <c r="A7" s="29"/>
      <c r="B7" s="29"/>
      <c r="C7" s="29"/>
      <c r="D7" s="33"/>
      <c r="E7" s="33" t="s">
        <v>141</v>
      </c>
      <c r="F7" s="32">
        <v>84.392070000000004</v>
      </c>
      <c r="G7" s="32">
        <v>75.129931999999997</v>
      </c>
      <c r="H7" s="32">
        <v>0.26213799999999998</v>
      </c>
      <c r="I7" s="32">
        <v>9</v>
      </c>
    </row>
    <row r="8" spans="1:9" ht="22.8" customHeight="1">
      <c r="A8" s="29"/>
      <c r="B8" s="29"/>
      <c r="C8" s="29"/>
      <c r="D8" s="31" t="s">
        <v>2</v>
      </c>
      <c r="E8" s="31" t="s">
        <v>4</v>
      </c>
      <c r="F8" s="32">
        <v>84.392070000000004</v>
      </c>
      <c r="G8" s="32">
        <v>75.129931999999997</v>
      </c>
      <c r="H8" s="32">
        <v>0.26213799999999998</v>
      </c>
      <c r="I8" s="32">
        <v>9</v>
      </c>
    </row>
    <row r="9" spans="1:9" ht="22.8" customHeight="1">
      <c r="A9" s="29"/>
      <c r="B9" s="29"/>
      <c r="C9" s="29"/>
      <c r="D9" s="36" t="s">
        <v>159</v>
      </c>
      <c r="E9" s="36" t="s">
        <v>160</v>
      </c>
      <c r="F9" s="32">
        <v>84.392070000000004</v>
      </c>
      <c r="G9" s="32">
        <v>75.129931999999997</v>
      </c>
      <c r="H9" s="32">
        <v>0.26213799999999998</v>
      </c>
      <c r="I9" s="32">
        <v>9</v>
      </c>
    </row>
    <row r="10" spans="1:9" ht="22.8" customHeight="1">
      <c r="A10" s="18" t="s">
        <v>173</v>
      </c>
      <c r="B10" s="18"/>
      <c r="C10" s="18"/>
      <c r="D10" s="33" t="s">
        <v>262</v>
      </c>
      <c r="E10" s="33" t="s">
        <v>263</v>
      </c>
      <c r="F10" s="32">
        <v>63.475637999999996</v>
      </c>
      <c r="G10" s="32">
        <v>54.213500000000003</v>
      </c>
      <c r="H10" s="32">
        <v>0.26213799999999998</v>
      </c>
      <c r="I10" s="32">
        <v>9</v>
      </c>
    </row>
    <row r="11" spans="1:9" ht="22.8" customHeight="1">
      <c r="A11" s="18" t="s">
        <v>173</v>
      </c>
      <c r="B11" s="69" t="s">
        <v>175</v>
      </c>
      <c r="C11" s="18"/>
      <c r="D11" s="33" t="s">
        <v>264</v>
      </c>
      <c r="E11" s="33" t="s">
        <v>265</v>
      </c>
      <c r="F11" s="32">
        <v>63.475637999999996</v>
      </c>
      <c r="G11" s="32">
        <v>54.213500000000003</v>
      </c>
      <c r="H11" s="32">
        <v>0.26213799999999998</v>
      </c>
      <c r="I11" s="32">
        <v>9</v>
      </c>
    </row>
    <row r="12" spans="1:9" ht="22.8" customHeight="1">
      <c r="A12" s="41" t="s">
        <v>173</v>
      </c>
      <c r="B12" s="41" t="s">
        <v>175</v>
      </c>
      <c r="C12" s="41" t="s">
        <v>178</v>
      </c>
      <c r="D12" s="35" t="s">
        <v>266</v>
      </c>
      <c r="E12" s="29" t="s">
        <v>267</v>
      </c>
      <c r="F12" s="28">
        <v>63.475637999999996</v>
      </c>
      <c r="G12" s="37">
        <v>54.213500000000003</v>
      </c>
      <c r="H12" s="37">
        <v>0.26213799999999998</v>
      </c>
      <c r="I12" s="37">
        <v>9</v>
      </c>
    </row>
    <row r="13" spans="1:9" ht="22.8" customHeight="1">
      <c r="A13" s="18" t="s">
        <v>181</v>
      </c>
      <c r="B13" s="18"/>
      <c r="C13" s="18"/>
      <c r="D13" s="33" t="s">
        <v>268</v>
      </c>
      <c r="E13" s="33" t="s">
        <v>269</v>
      </c>
      <c r="F13" s="32">
        <v>11.82996</v>
      </c>
      <c r="G13" s="32">
        <v>11.82996</v>
      </c>
      <c r="H13" s="32">
        <v>0</v>
      </c>
      <c r="I13" s="32">
        <v>0</v>
      </c>
    </row>
    <row r="14" spans="1:9" ht="22.8" customHeight="1">
      <c r="A14" s="18" t="s">
        <v>181</v>
      </c>
      <c r="B14" s="69" t="s">
        <v>183</v>
      </c>
      <c r="C14" s="18"/>
      <c r="D14" s="33" t="s">
        <v>270</v>
      </c>
      <c r="E14" s="33" t="s">
        <v>271</v>
      </c>
      <c r="F14" s="32">
        <v>11.28384</v>
      </c>
      <c r="G14" s="32">
        <v>11.28384</v>
      </c>
      <c r="H14" s="32">
        <v>0</v>
      </c>
      <c r="I14" s="32">
        <v>0</v>
      </c>
    </row>
    <row r="15" spans="1:9" ht="22.8" customHeight="1">
      <c r="A15" s="41" t="s">
        <v>181</v>
      </c>
      <c r="B15" s="41" t="s">
        <v>183</v>
      </c>
      <c r="C15" s="41" t="s">
        <v>183</v>
      </c>
      <c r="D15" s="35" t="s">
        <v>272</v>
      </c>
      <c r="E15" s="29" t="s">
        <v>273</v>
      </c>
      <c r="F15" s="28">
        <v>7.5225600000000004</v>
      </c>
      <c r="G15" s="37">
        <v>7.5225600000000004</v>
      </c>
      <c r="H15" s="37"/>
      <c r="I15" s="37"/>
    </row>
    <row r="16" spans="1:9" ht="22.8" customHeight="1">
      <c r="A16" s="41" t="s">
        <v>181</v>
      </c>
      <c r="B16" s="41" t="s">
        <v>183</v>
      </c>
      <c r="C16" s="41" t="s">
        <v>175</v>
      </c>
      <c r="D16" s="35" t="s">
        <v>274</v>
      </c>
      <c r="E16" s="29" t="s">
        <v>275</v>
      </c>
      <c r="F16" s="28">
        <v>3.7612800000000002</v>
      </c>
      <c r="G16" s="37">
        <v>3.7612800000000002</v>
      </c>
      <c r="H16" s="37"/>
      <c r="I16" s="37"/>
    </row>
    <row r="17" spans="1:9" ht="22.8" customHeight="1">
      <c r="A17" s="18" t="s">
        <v>181</v>
      </c>
      <c r="B17" s="69" t="s">
        <v>190</v>
      </c>
      <c r="C17" s="18"/>
      <c r="D17" s="33" t="s">
        <v>276</v>
      </c>
      <c r="E17" s="33" t="s">
        <v>277</v>
      </c>
      <c r="F17" s="32">
        <v>0.32767200000000002</v>
      </c>
      <c r="G17" s="32">
        <v>0.32767200000000002</v>
      </c>
      <c r="H17" s="32">
        <v>0</v>
      </c>
      <c r="I17" s="32">
        <v>0</v>
      </c>
    </row>
    <row r="18" spans="1:9" ht="22.8" customHeight="1">
      <c r="A18" s="41" t="s">
        <v>181</v>
      </c>
      <c r="B18" s="41" t="s">
        <v>190</v>
      </c>
      <c r="C18" s="41" t="s">
        <v>193</v>
      </c>
      <c r="D18" s="35" t="s">
        <v>278</v>
      </c>
      <c r="E18" s="29" t="s">
        <v>279</v>
      </c>
      <c r="F18" s="28">
        <v>0.32767200000000002</v>
      </c>
      <c r="G18" s="37">
        <v>0.32767200000000002</v>
      </c>
      <c r="H18" s="37"/>
      <c r="I18" s="37"/>
    </row>
    <row r="19" spans="1:9" ht="22.8" customHeight="1">
      <c r="A19" s="18" t="s">
        <v>181</v>
      </c>
      <c r="B19" s="69" t="s">
        <v>196</v>
      </c>
      <c r="C19" s="18"/>
      <c r="D19" s="33" t="s">
        <v>280</v>
      </c>
      <c r="E19" s="33" t="s">
        <v>281</v>
      </c>
      <c r="F19" s="32">
        <v>0.218448</v>
      </c>
      <c r="G19" s="32">
        <v>0.218448</v>
      </c>
      <c r="H19" s="32">
        <v>0</v>
      </c>
      <c r="I19" s="32">
        <v>0</v>
      </c>
    </row>
    <row r="20" spans="1:9" ht="22.8" customHeight="1">
      <c r="A20" s="41" t="s">
        <v>181</v>
      </c>
      <c r="B20" s="41" t="s">
        <v>196</v>
      </c>
      <c r="C20" s="41" t="s">
        <v>199</v>
      </c>
      <c r="D20" s="35" t="s">
        <v>282</v>
      </c>
      <c r="E20" s="29" t="s">
        <v>283</v>
      </c>
      <c r="F20" s="28">
        <v>0.218448</v>
      </c>
      <c r="G20" s="37">
        <v>0.218448</v>
      </c>
      <c r="H20" s="37"/>
      <c r="I20" s="37"/>
    </row>
    <row r="21" spans="1:9" ht="22.8" customHeight="1">
      <c r="A21" s="18" t="s">
        <v>202</v>
      </c>
      <c r="B21" s="18"/>
      <c r="C21" s="18"/>
      <c r="D21" s="33" t="s">
        <v>284</v>
      </c>
      <c r="E21" s="33" t="s">
        <v>285</v>
      </c>
      <c r="F21" s="32">
        <v>3.4445519999999998</v>
      </c>
      <c r="G21" s="32">
        <v>3.4445519999999998</v>
      </c>
      <c r="H21" s="32">
        <v>0</v>
      </c>
      <c r="I21" s="32">
        <v>0</v>
      </c>
    </row>
    <row r="22" spans="1:9" ht="22.8" customHeight="1">
      <c r="A22" s="18" t="s">
        <v>202</v>
      </c>
      <c r="B22" s="69" t="s">
        <v>190</v>
      </c>
      <c r="C22" s="18"/>
      <c r="D22" s="33" t="s">
        <v>286</v>
      </c>
      <c r="E22" s="33" t="s">
        <v>287</v>
      </c>
      <c r="F22" s="32">
        <v>3.4445519999999998</v>
      </c>
      <c r="G22" s="32">
        <v>3.4445519999999998</v>
      </c>
      <c r="H22" s="32">
        <v>0</v>
      </c>
      <c r="I22" s="32">
        <v>0</v>
      </c>
    </row>
    <row r="23" spans="1:9" ht="22.8" customHeight="1">
      <c r="A23" s="41" t="s">
        <v>202</v>
      </c>
      <c r="B23" s="41" t="s">
        <v>190</v>
      </c>
      <c r="C23" s="41" t="s">
        <v>199</v>
      </c>
      <c r="D23" s="35" t="s">
        <v>288</v>
      </c>
      <c r="E23" s="29" t="s">
        <v>289</v>
      </c>
      <c r="F23" s="28">
        <v>2.5707599999999999</v>
      </c>
      <c r="G23" s="37">
        <v>2.5707599999999999</v>
      </c>
      <c r="H23" s="37"/>
      <c r="I23" s="37"/>
    </row>
    <row r="24" spans="1:9" ht="22.8" customHeight="1">
      <c r="A24" s="41" t="s">
        <v>202</v>
      </c>
      <c r="B24" s="41" t="s">
        <v>190</v>
      </c>
      <c r="C24" s="41" t="s">
        <v>208</v>
      </c>
      <c r="D24" s="35" t="s">
        <v>290</v>
      </c>
      <c r="E24" s="29" t="s">
        <v>291</v>
      </c>
      <c r="F24" s="28">
        <v>0.87379200000000001</v>
      </c>
      <c r="G24" s="37">
        <v>0.87379200000000001</v>
      </c>
      <c r="H24" s="37"/>
      <c r="I24" s="37"/>
    </row>
    <row r="25" spans="1:9" ht="22.8" customHeight="1">
      <c r="A25" s="18" t="s">
        <v>211</v>
      </c>
      <c r="B25" s="18"/>
      <c r="C25" s="18"/>
      <c r="D25" s="33" t="s">
        <v>292</v>
      </c>
      <c r="E25" s="33" t="s">
        <v>293</v>
      </c>
      <c r="F25" s="32">
        <v>5.6419199999999998</v>
      </c>
      <c r="G25" s="32">
        <v>5.6419199999999998</v>
      </c>
      <c r="H25" s="32">
        <v>0</v>
      </c>
      <c r="I25" s="32">
        <v>0</v>
      </c>
    </row>
    <row r="26" spans="1:9" ht="22.8" customHeight="1">
      <c r="A26" s="18" t="s">
        <v>211</v>
      </c>
      <c r="B26" s="69" t="s">
        <v>199</v>
      </c>
      <c r="C26" s="18"/>
      <c r="D26" s="33" t="s">
        <v>294</v>
      </c>
      <c r="E26" s="33" t="s">
        <v>295</v>
      </c>
      <c r="F26" s="32">
        <v>5.6419199999999998</v>
      </c>
      <c r="G26" s="32">
        <v>5.6419199999999998</v>
      </c>
      <c r="H26" s="32">
        <v>0</v>
      </c>
      <c r="I26" s="32">
        <v>0</v>
      </c>
    </row>
    <row r="27" spans="1:9" ht="22.8" customHeight="1">
      <c r="A27" s="41" t="s">
        <v>211</v>
      </c>
      <c r="B27" s="41" t="s">
        <v>199</v>
      </c>
      <c r="C27" s="41" t="s">
        <v>215</v>
      </c>
      <c r="D27" s="35" t="s">
        <v>296</v>
      </c>
      <c r="E27" s="29" t="s">
        <v>297</v>
      </c>
      <c r="F27" s="28">
        <v>5.6419199999999998</v>
      </c>
      <c r="G27" s="37">
        <v>5.6419199999999998</v>
      </c>
      <c r="H27" s="37"/>
      <c r="I27" s="37"/>
    </row>
    <row r="28" spans="1:9" ht="16.350000000000001" customHeight="1">
      <c r="A28" s="134"/>
      <c r="B28" s="134"/>
      <c r="C28" s="134"/>
      <c r="D28" s="134"/>
      <c r="E28" s="134"/>
      <c r="F28" s="134"/>
    </row>
    <row r="29" spans="1:9" ht="16.350000000000001" customHeight="1">
      <c r="A29" s="134"/>
      <c r="B29" s="134"/>
      <c r="C29" s="134"/>
      <c r="D29" s="134"/>
      <c r="E29" s="134"/>
      <c r="F29" s="134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30"/>
  <sheetViews>
    <sheetView workbookViewId="0">
      <pane ySplit="2" topLeftCell="A3" activePane="bottomLeft" state="frozen"/>
      <selection pane="bottomLeft" activeCell="G22" sqref="G22"/>
    </sheetView>
  </sheetViews>
  <sheetFormatPr defaultColWidth="9.5546875" defaultRowHeight="14.4"/>
  <cols>
    <col min="1" max="1" width="7.21875" style="44" customWidth="1"/>
    <col min="2" max="2" width="7.77734375" style="44" customWidth="1"/>
    <col min="3" max="3" width="15.44140625" style="44" customWidth="1"/>
    <col min="4" max="5" width="20.5546875" style="44" customWidth="1"/>
    <col min="6" max="6" width="9.6640625" style="44" customWidth="1"/>
    <col min="7" max="7" width="14.109375" style="44" customWidth="1"/>
    <col min="8" max="8" width="12" style="44" customWidth="1"/>
    <col min="9" max="16384" width="9.5546875" style="44"/>
  </cols>
  <sheetData>
    <row r="1" spans="1:8" ht="16.350000000000001" customHeight="1">
      <c r="A1" s="45"/>
      <c r="B1" s="45"/>
      <c r="C1" s="45"/>
      <c r="D1" s="45"/>
      <c r="E1" s="45"/>
      <c r="F1" s="45"/>
      <c r="G1" s="45"/>
      <c r="H1" s="46" t="s">
        <v>301</v>
      </c>
    </row>
    <row r="2" spans="1:8" ht="43.2" customHeight="1">
      <c r="A2" s="135" t="s">
        <v>16</v>
      </c>
      <c r="B2" s="135"/>
      <c r="C2" s="135"/>
      <c r="D2" s="135"/>
      <c r="E2" s="135"/>
      <c r="F2" s="135"/>
      <c r="G2" s="135"/>
      <c r="H2" s="135"/>
    </row>
    <row r="3" spans="1:8" ht="24.15" customHeight="1">
      <c r="A3" s="136" t="s">
        <v>302</v>
      </c>
      <c r="B3" s="136"/>
      <c r="C3" s="136"/>
      <c r="D3" s="136"/>
      <c r="E3" s="47"/>
      <c r="F3" s="47"/>
      <c r="G3" s="47"/>
      <c r="H3" s="48" t="s">
        <v>36</v>
      </c>
    </row>
    <row r="4" spans="1:8" ht="27" customHeight="1">
      <c r="A4" s="137" t="s">
        <v>303</v>
      </c>
      <c r="B4" s="138"/>
      <c r="C4" s="139" t="s">
        <v>304</v>
      </c>
      <c r="D4" s="139" t="s">
        <v>305</v>
      </c>
      <c r="E4" s="139" t="s">
        <v>165</v>
      </c>
      <c r="F4" s="139"/>
      <c r="G4" s="139"/>
      <c r="H4" s="139"/>
    </row>
    <row r="5" spans="1:8" ht="19.8" customHeight="1">
      <c r="A5" s="140" t="s">
        <v>170</v>
      </c>
      <c r="B5" s="140" t="s">
        <v>171</v>
      </c>
      <c r="C5" s="139"/>
      <c r="D5" s="139"/>
      <c r="E5" s="139" t="s">
        <v>141</v>
      </c>
      <c r="F5" s="139" t="s">
        <v>260</v>
      </c>
      <c r="G5" s="139"/>
      <c r="H5" s="139" t="s">
        <v>261</v>
      </c>
    </row>
    <row r="6" spans="1:8" ht="24.15" customHeight="1">
      <c r="A6" s="141"/>
      <c r="B6" s="141"/>
      <c r="C6" s="139"/>
      <c r="D6" s="139"/>
      <c r="E6" s="140"/>
      <c r="F6" s="51" t="s">
        <v>238</v>
      </c>
      <c r="G6" s="50" t="s">
        <v>230</v>
      </c>
      <c r="H6" s="139"/>
    </row>
    <row r="7" spans="1:8" ht="22.8" customHeight="1">
      <c r="A7" s="52"/>
      <c r="B7" s="52"/>
      <c r="C7" s="53"/>
      <c r="D7" s="49" t="s">
        <v>141</v>
      </c>
      <c r="E7" s="54">
        <f t="shared" ref="E7:H7" si="0">E8+E19+E21</f>
        <v>84.392070000000004</v>
      </c>
      <c r="F7" s="54">
        <f t="shared" si="0"/>
        <v>75.39206999999999</v>
      </c>
      <c r="G7" s="54">
        <f t="shared" si="0"/>
        <v>0.26213799999999998</v>
      </c>
      <c r="H7" s="54">
        <f t="shared" si="0"/>
        <v>9</v>
      </c>
    </row>
    <row r="8" spans="1:8" ht="22.8" customHeight="1">
      <c r="A8" s="55" t="s">
        <v>306</v>
      </c>
      <c r="B8" s="55"/>
      <c r="C8" s="72" t="s">
        <v>306</v>
      </c>
      <c r="D8" s="72" t="s">
        <v>238</v>
      </c>
      <c r="E8" s="110">
        <v>75.129931999999997</v>
      </c>
      <c r="F8" s="65">
        <v>75.129931999999997</v>
      </c>
      <c r="G8" s="56"/>
      <c r="H8" s="57"/>
    </row>
    <row r="9" spans="1:8" ht="22.8" customHeight="1">
      <c r="A9" s="55" t="s">
        <v>306</v>
      </c>
      <c r="B9" s="58" t="s">
        <v>208</v>
      </c>
      <c r="C9" s="74" t="s">
        <v>307</v>
      </c>
      <c r="D9" s="74" t="s">
        <v>308</v>
      </c>
      <c r="E9" s="111">
        <v>17.436699999999998</v>
      </c>
      <c r="F9" s="111">
        <v>17.436699999999998</v>
      </c>
      <c r="G9" s="59"/>
      <c r="H9" s="57"/>
    </row>
    <row r="10" spans="1:8" ht="22.8" customHeight="1">
      <c r="A10" s="55" t="s">
        <v>306</v>
      </c>
      <c r="B10" s="60" t="s">
        <v>199</v>
      </c>
      <c r="C10" s="112" t="s">
        <v>309</v>
      </c>
      <c r="D10" s="112" t="s">
        <v>310</v>
      </c>
      <c r="E10" s="113">
        <v>12.432</v>
      </c>
      <c r="F10" s="113">
        <v>12.432</v>
      </c>
      <c r="G10" s="61"/>
      <c r="H10" s="62"/>
    </row>
    <row r="11" spans="1:8" ht="22.8" customHeight="1">
      <c r="A11" s="55" t="s">
        <v>306</v>
      </c>
      <c r="B11" s="63" t="s">
        <v>175</v>
      </c>
      <c r="C11" s="114" t="s">
        <v>311</v>
      </c>
      <c r="D11" s="114" t="s">
        <v>312</v>
      </c>
      <c r="E11" s="115">
        <v>2.5</v>
      </c>
      <c r="F11" s="115">
        <v>2.5</v>
      </c>
      <c r="G11" s="64"/>
      <c r="H11" s="65"/>
    </row>
    <row r="12" spans="1:8" ht="22.8" customHeight="1">
      <c r="A12" s="55" t="s">
        <v>306</v>
      </c>
      <c r="B12" s="66" t="s">
        <v>215</v>
      </c>
      <c r="C12" s="114" t="s">
        <v>313</v>
      </c>
      <c r="D12" s="114" t="s">
        <v>314</v>
      </c>
      <c r="E12" s="115">
        <v>21.844799999999999</v>
      </c>
      <c r="F12" s="115">
        <v>21.844799999999999</v>
      </c>
      <c r="G12" s="64"/>
      <c r="H12" s="64"/>
    </row>
    <row r="13" spans="1:8" ht="22.8" customHeight="1">
      <c r="A13" s="55" t="s">
        <v>306</v>
      </c>
      <c r="B13" s="63" t="s">
        <v>175</v>
      </c>
      <c r="C13" s="114" t="s">
        <v>315</v>
      </c>
      <c r="D13" s="114" t="s">
        <v>316</v>
      </c>
      <c r="E13" s="115">
        <v>7.5225600000000004</v>
      </c>
      <c r="F13" s="115">
        <v>7.5225600000000004</v>
      </c>
      <c r="G13" s="64"/>
      <c r="H13" s="65"/>
    </row>
    <row r="14" spans="1:8" ht="22.8" customHeight="1">
      <c r="A14" s="55" t="s">
        <v>306</v>
      </c>
      <c r="B14" s="63" t="s">
        <v>317</v>
      </c>
      <c r="C14" s="114" t="s">
        <v>318</v>
      </c>
      <c r="D14" s="114" t="s">
        <v>319</v>
      </c>
      <c r="E14" s="115">
        <v>3.7612800000000002</v>
      </c>
      <c r="F14" s="115">
        <v>3.7612800000000002</v>
      </c>
      <c r="G14" s="64"/>
      <c r="H14" s="65"/>
    </row>
    <row r="15" spans="1:8" ht="22.8" customHeight="1">
      <c r="A15" s="55" t="s">
        <v>306</v>
      </c>
      <c r="B15" s="66" t="s">
        <v>320</v>
      </c>
      <c r="C15" s="114" t="s">
        <v>321</v>
      </c>
      <c r="D15" s="114" t="s">
        <v>322</v>
      </c>
      <c r="E15" s="115">
        <v>0.54612000000000005</v>
      </c>
      <c r="F15" s="115">
        <v>0.54612000000000005</v>
      </c>
      <c r="G15" s="64"/>
      <c r="H15" s="64"/>
    </row>
    <row r="16" spans="1:8" ht="22.8" customHeight="1">
      <c r="A16" s="55" t="s">
        <v>306</v>
      </c>
      <c r="B16" s="66" t="s">
        <v>323</v>
      </c>
      <c r="C16" s="114" t="s">
        <v>324</v>
      </c>
      <c r="D16" s="114" t="s">
        <v>325</v>
      </c>
      <c r="E16" s="115">
        <v>2.5707599999999999</v>
      </c>
      <c r="F16" s="115">
        <v>2.5707599999999999</v>
      </c>
      <c r="G16" s="64"/>
      <c r="H16" s="64"/>
    </row>
    <row r="17" spans="1:8" ht="22.8" customHeight="1">
      <c r="A17" s="55" t="s">
        <v>306</v>
      </c>
      <c r="B17" s="63" t="s">
        <v>190</v>
      </c>
      <c r="C17" s="114" t="s">
        <v>326</v>
      </c>
      <c r="D17" s="114" t="s">
        <v>327</v>
      </c>
      <c r="E17" s="115">
        <v>0.87379200000000001</v>
      </c>
      <c r="F17" s="115">
        <v>0.87379200000000001</v>
      </c>
      <c r="G17" s="64"/>
      <c r="H17" s="65"/>
    </row>
    <row r="18" spans="1:8" ht="22.8" customHeight="1">
      <c r="A18" s="55" t="s">
        <v>306</v>
      </c>
      <c r="B18" s="63" t="s">
        <v>328</v>
      </c>
      <c r="C18" s="114" t="s">
        <v>329</v>
      </c>
      <c r="D18" s="114" t="s">
        <v>330</v>
      </c>
      <c r="E18" s="115">
        <v>5.6419199999999998</v>
      </c>
      <c r="F18" s="115">
        <v>5.6419199999999998</v>
      </c>
      <c r="G18" s="87"/>
      <c r="H18" s="88"/>
    </row>
    <row r="19" spans="1:8" ht="22.8" customHeight="1">
      <c r="A19" s="67" t="s">
        <v>331</v>
      </c>
      <c r="B19" s="89"/>
      <c r="C19" s="117" t="s">
        <v>331</v>
      </c>
      <c r="D19" s="117" t="s">
        <v>230</v>
      </c>
      <c r="E19" s="118">
        <v>0.26213799999999998</v>
      </c>
      <c r="F19" s="118">
        <v>0.26213799999999998</v>
      </c>
      <c r="G19" s="118">
        <v>0.26213799999999998</v>
      </c>
      <c r="H19" s="88"/>
    </row>
    <row r="20" spans="1:8" ht="22.8" customHeight="1">
      <c r="A20" s="67" t="s">
        <v>331</v>
      </c>
      <c r="B20" s="63" t="s">
        <v>193</v>
      </c>
      <c r="C20" s="114" t="s">
        <v>332</v>
      </c>
      <c r="D20" s="114" t="s">
        <v>333</v>
      </c>
      <c r="E20" s="115">
        <v>0.26213799999999998</v>
      </c>
      <c r="F20" s="115">
        <v>0.26213799999999998</v>
      </c>
      <c r="G20" s="115">
        <v>0.26213799999999998</v>
      </c>
      <c r="H20" s="88"/>
    </row>
    <row r="21" spans="1:8" ht="22.8" customHeight="1">
      <c r="A21" s="68" t="s">
        <v>334</v>
      </c>
      <c r="B21" s="90"/>
      <c r="C21" s="117" t="s">
        <v>334</v>
      </c>
      <c r="D21" s="117" t="s">
        <v>335</v>
      </c>
      <c r="E21" s="118">
        <v>9</v>
      </c>
      <c r="F21" s="88"/>
      <c r="G21" s="88"/>
      <c r="H21" s="118">
        <v>9</v>
      </c>
    </row>
    <row r="22" spans="1:8" ht="22.8" customHeight="1">
      <c r="A22" s="68" t="s">
        <v>334</v>
      </c>
      <c r="B22" s="63" t="s">
        <v>215</v>
      </c>
      <c r="C22" s="114" t="s">
        <v>336</v>
      </c>
      <c r="D22" s="114" t="s">
        <v>337</v>
      </c>
      <c r="E22" s="115">
        <v>0.54</v>
      </c>
      <c r="F22" s="64"/>
      <c r="G22" s="64"/>
      <c r="H22" s="115">
        <v>0.54</v>
      </c>
    </row>
    <row r="23" spans="1:8" ht="22.8" customHeight="1">
      <c r="A23" s="68" t="s">
        <v>334</v>
      </c>
      <c r="B23" s="63" t="s">
        <v>338</v>
      </c>
      <c r="C23" s="114" t="s">
        <v>339</v>
      </c>
      <c r="D23" s="114" t="s">
        <v>340</v>
      </c>
      <c r="E23" s="115">
        <v>3.66</v>
      </c>
      <c r="F23" s="116"/>
      <c r="G23" s="116"/>
      <c r="H23" s="115">
        <v>3.66</v>
      </c>
    </row>
    <row r="24" spans="1:8" ht="22.8" customHeight="1">
      <c r="A24" s="68" t="s">
        <v>334</v>
      </c>
      <c r="B24" s="63" t="s">
        <v>341</v>
      </c>
      <c r="C24" s="114" t="s">
        <v>342</v>
      </c>
      <c r="D24" s="114" t="s">
        <v>343</v>
      </c>
      <c r="E24" s="115">
        <v>2.5</v>
      </c>
      <c r="F24" s="116"/>
      <c r="G24" s="116"/>
      <c r="H24" s="115">
        <v>2.5</v>
      </c>
    </row>
    <row r="25" spans="1:8" ht="22.8" customHeight="1">
      <c r="A25" s="68" t="s">
        <v>334</v>
      </c>
      <c r="B25" s="63" t="s">
        <v>317</v>
      </c>
      <c r="C25" s="114" t="s">
        <v>344</v>
      </c>
      <c r="D25" s="114" t="s">
        <v>345</v>
      </c>
      <c r="E25" s="115">
        <v>0.7</v>
      </c>
      <c r="F25" s="116"/>
      <c r="G25" s="116"/>
      <c r="H25" s="115">
        <v>0.7</v>
      </c>
    </row>
    <row r="26" spans="1:8" ht="22.8" customHeight="1">
      <c r="A26" s="68" t="s">
        <v>334</v>
      </c>
      <c r="B26" s="63" t="s">
        <v>175</v>
      </c>
      <c r="C26" s="114" t="s">
        <v>346</v>
      </c>
      <c r="D26" s="114" t="s">
        <v>347</v>
      </c>
      <c r="E26" s="115">
        <v>1.4</v>
      </c>
      <c r="F26" s="116"/>
      <c r="G26" s="116"/>
      <c r="H26" s="115">
        <v>1.4</v>
      </c>
    </row>
    <row r="27" spans="1:8" ht="22.8" customHeight="1">
      <c r="A27" s="68" t="s">
        <v>334</v>
      </c>
      <c r="B27" s="63" t="s">
        <v>183</v>
      </c>
      <c r="C27" s="114" t="s">
        <v>348</v>
      </c>
      <c r="D27" s="114" t="s">
        <v>349</v>
      </c>
      <c r="E27" s="115">
        <v>0.2</v>
      </c>
      <c r="F27" s="116"/>
      <c r="G27" s="116"/>
      <c r="H27" s="115">
        <v>0.2</v>
      </c>
    </row>
    <row r="28" spans="1:8" ht="22.8" customHeight="1"/>
    <row r="29" spans="1:8" ht="16.350000000000001" customHeight="1"/>
    <row r="30" spans="1:8" ht="16.350000000000001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28"/>
  <sheetViews>
    <sheetView topLeftCell="A13" workbookViewId="0">
      <selection activeCell="F41" sqref="F41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6" width="13.44140625" style="26" customWidth="1"/>
    <col min="7" max="7" width="12.44140625" style="26" customWidth="1"/>
    <col min="8" max="11" width="10.21875" style="26" customWidth="1"/>
    <col min="12" max="12" width="12.44140625" style="26" customWidth="1"/>
    <col min="13" max="14" width="10.21875" style="26" customWidth="1"/>
    <col min="15" max="15" width="9.77734375" style="26" customWidth="1"/>
    <col min="16" max="16384" width="10" style="26"/>
  </cols>
  <sheetData>
    <row r="1" spans="1:14" ht="16.350000000000001" customHeight="1">
      <c r="A1" s="10"/>
      <c r="M1" s="131" t="s">
        <v>350</v>
      </c>
      <c r="N1" s="131"/>
    </row>
    <row r="2" spans="1:14" ht="44.85" customHeight="1">
      <c r="A2" s="132" t="s">
        <v>17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</row>
    <row r="3" spans="1:14" ht="22.3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8" t="s">
        <v>36</v>
      </c>
      <c r="N3" s="128"/>
    </row>
    <row r="4" spans="1:14" ht="42.3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237</v>
      </c>
      <c r="G4" s="129" t="s">
        <v>222</v>
      </c>
      <c r="H4" s="129"/>
      <c r="I4" s="129"/>
      <c r="J4" s="129"/>
      <c r="K4" s="129"/>
      <c r="L4" s="129" t="s">
        <v>226</v>
      </c>
      <c r="M4" s="129"/>
      <c r="N4" s="129"/>
    </row>
    <row r="5" spans="1:14" ht="39.6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6" t="s">
        <v>141</v>
      </c>
      <c r="H5" s="16" t="s">
        <v>351</v>
      </c>
      <c r="I5" s="16" t="s">
        <v>352</v>
      </c>
      <c r="J5" s="16" t="s">
        <v>330</v>
      </c>
      <c r="K5" s="16" t="s">
        <v>353</v>
      </c>
      <c r="L5" s="16" t="s">
        <v>141</v>
      </c>
      <c r="M5" s="16" t="s">
        <v>238</v>
      </c>
      <c r="N5" s="16" t="s">
        <v>354</v>
      </c>
    </row>
    <row r="6" spans="1:14" ht="22.8" customHeight="1">
      <c r="A6" s="33"/>
      <c r="B6" s="33"/>
      <c r="C6" s="33"/>
      <c r="D6" s="33"/>
      <c r="E6" s="33" t="s">
        <v>141</v>
      </c>
      <c r="F6" s="40">
        <v>75.129931999999997</v>
      </c>
      <c r="G6" s="40"/>
      <c r="H6" s="40"/>
      <c r="I6" s="40"/>
      <c r="J6" s="40"/>
      <c r="K6" s="40"/>
      <c r="L6" s="40">
        <v>75.129931999999997</v>
      </c>
      <c r="M6" s="40">
        <v>75.129931999999997</v>
      </c>
      <c r="N6" s="40"/>
    </row>
    <row r="7" spans="1:14" ht="22.8" customHeight="1">
      <c r="A7" s="33"/>
      <c r="B7" s="33"/>
      <c r="C7" s="33"/>
      <c r="D7" s="31" t="s">
        <v>2</v>
      </c>
      <c r="E7" s="31" t="s">
        <v>4</v>
      </c>
      <c r="F7" s="40">
        <v>75.129931999999997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75.129931999999997</v>
      </c>
      <c r="M7" s="40">
        <v>75.129931999999997</v>
      </c>
      <c r="N7" s="40">
        <v>0</v>
      </c>
    </row>
    <row r="8" spans="1:14" ht="22.8" customHeight="1">
      <c r="A8" s="33"/>
      <c r="B8" s="33"/>
      <c r="C8" s="33"/>
      <c r="D8" s="36" t="s">
        <v>159</v>
      </c>
      <c r="E8" s="36" t="s">
        <v>160</v>
      </c>
      <c r="F8" s="40">
        <v>75.129931999999997</v>
      </c>
      <c r="G8" s="40"/>
      <c r="H8" s="40"/>
      <c r="I8" s="40"/>
      <c r="J8" s="40"/>
      <c r="K8" s="40"/>
      <c r="L8" s="40">
        <v>75.129931999999997</v>
      </c>
      <c r="M8" s="40">
        <v>75.129931999999997</v>
      </c>
      <c r="N8" s="40"/>
    </row>
    <row r="9" spans="1:14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54.213500000000003</v>
      </c>
      <c r="G9" s="40"/>
      <c r="H9" s="40"/>
      <c r="I9" s="40"/>
      <c r="J9" s="40"/>
      <c r="K9" s="40"/>
      <c r="L9" s="40">
        <v>54.213500000000003</v>
      </c>
      <c r="M9" s="40">
        <v>54.213500000000003</v>
      </c>
      <c r="N9" s="40"/>
    </row>
    <row r="10" spans="1:14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54.213500000000003</v>
      </c>
      <c r="G10" s="40"/>
      <c r="H10" s="40"/>
      <c r="I10" s="40"/>
      <c r="J10" s="40"/>
      <c r="K10" s="40"/>
      <c r="L10" s="40">
        <v>54.213500000000003</v>
      </c>
      <c r="M10" s="40">
        <v>54.213500000000003</v>
      </c>
      <c r="N10" s="40"/>
    </row>
    <row r="11" spans="1:14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0" t="s">
        <v>180</v>
      </c>
      <c r="F11" s="28">
        <v>54.213500000000003</v>
      </c>
      <c r="G11" s="28"/>
      <c r="H11" s="37"/>
      <c r="I11" s="37"/>
      <c r="J11" s="37"/>
      <c r="K11" s="37"/>
      <c r="L11" s="28">
        <v>54.213500000000003</v>
      </c>
      <c r="M11" s="37">
        <v>54.213500000000003</v>
      </c>
      <c r="N11" s="37"/>
    </row>
    <row r="12" spans="1:14" ht="22.8" customHeight="1">
      <c r="A12" s="18" t="s">
        <v>181</v>
      </c>
      <c r="B12" s="18"/>
      <c r="C12" s="18"/>
      <c r="D12" s="31" t="s">
        <v>181</v>
      </c>
      <c r="E12" s="31" t="s">
        <v>182</v>
      </c>
      <c r="F12" s="40">
        <v>11.82996</v>
      </c>
      <c r="G12" s="40"/>
      <c r="H12" s="40"/>
      <c r="I12" s="40"/>
      <c r="J12" s="40"/>
      <c r="K12" s="40"/>
      <c r="L12" s="40">
        <v>11.82996</v>
      </c>
      <c r="M12" s="40">
        <v>11.82996</v>
      </c>
      <c r="N12" s="40"/>
    </row>
    <row r="13" spans="1:14" ht="22.8" customHeight="1">
      <c r="A13" s="18" t="s">
        <v>181</v>
      </c>
      <c r="B13" s="18" t="s">
        <v>183</v>
      </c>
      <c r="C13" s="18"/>
      <c r="D13" s="31" t="s">
        <v>184</v>
      </c>
      <c r="E13" s="31" t="s">
        <v>185</v>
      </c>
      <c r="F13" s="40">
        <v>11.28384</v>
      </c>
      <c r="G13" s="40"/>
      <c r="H13" s="40"/>
      <c r="I13" s="40"/>
      <c r="J13" s="40"/>
      <c r="K13" s="40"/>
      <c r="L13" s="40">
        <v>11.28384</v>
      </c>
      <c r="M13" s="40">
        <v>11.28384</v>
      </c>
      <c r="N13" s="40"/>
    </row>
    <row r="14" spans="1:14" ht="22.8" customHeight="1">
      <c r="A14" s="41" t="s">
        <v>181</v>
      </c>
      <c r="B14" s="41" t="s">
        <v>183</v>
      </c>
      <c r="C14" s="41" t="s">
        <v>183</v>
      </c>
      <c r="D14" s="35" t="s">
        <v>186</v>
      </c>
      <c r="E14" s="20" t="s">
        <v>187</v>
      </c>
      <c r="F14" s="28">
        <v>7.5225600000000004</v>
      </c>
      <c r="G14" s="28"/>
      <c r="H14" s="37"/>
      <c r="I14" s="37"/>
      <c r="J14" s="37"/>
      <c r="K14" s="37"/>
      <c r="L14" s="28">
        <v>7.5225600000000004</v>
      </c>
      <c r="M14" s="37">
        <v>7.5225600000000004</v>
      </c>
      <c r="N14" s="37"/>
    </row>
    <row r="15" spans="1:14" ht="22.8" customHeight="1">
      <c r="A15" s="41" t="s">
        <v>181</v>
      </c>
      <c r="B15" s="41" t="s">
        <v>183</v>
      </c>
      <c r="C15" s="41" t="s">
        <v>175</v>
      </c>
      <c r="D15" s="35" t="s">
        <v>188</v>
      </c>
      <c r="E15" s="20" t="s">
        <v>189</v>
      </c>
      <c r="F15" s="28">
        <v>3.7612800000000002</v>
      </c>
      <c r="G15" s="28"/>
      <c r="H15" s="37"/>
      <c r="I15" s="37"/>
      <c r="J15" s="37"/>
      <c r="K15" s="37"/>
      <c r="L15" s="28">
        <v>3.7612800000000002</v>
      </c>
      <c r="M15" s="37">
        <v>3.7612800000000002</v>
      </c>
      <c r="N15" s="37"/>
    </row>
    <row r="16" spans="1:14" ht="22.8" customHeight="1">
      <c r="A16" s="18" t="s">
        <v>181</v>
      </c>
      <c r="B16" s="18" t="s">
        <v>190</v>
      </c>
      <c r="C16" s="18"/>
      <c r="D16" s="31" t="s">
        <v>191</v>
      </c>
      <c r="E16" s="31" t="s">
        <v>192</v>
      </c>
      <c r="F16" s="40">
        <v>0.32767200000000002</v>
      </c>
      <c r="G16" s="40"/>
      <c r="H16" s="40"/>
      <c r="I16" s="40"/>
      <c r="J16" s="40"/>
      <c r="K16" s="40"/>
      <c r="L16" s="40">
        <v>0.32767200000000002</v>
      </c>
      <c r="M16" s="40">
        <v>0.32767200000000002</v>
      </c>
      <c r="N16" s="40"/>
    </row>
    <row r="17" spans="1:14" ht="22.8" customHeight="1">
      <c r="A17" s="41" t="s">
        <v>181</v>
      </c>
      <c r="B17" s="41" t="s">
        <v>190</v>
      </c>
      <c r="C17" s="41" t="s">
        <v>193</v>
      </c>
      <c r="D17" s="35" t="s">
        <v>194</v>
      </c>
      <c r="E17" s="20" t="s">
        <v>195</v>
      </c>
      <c r="F17" s="28">
        <v>0.32767200000000002</v>
      </c>
      <c r="G17" s="28"/>
      <c r="H17" s="37"/>
      <c r="I17" s="37"/>
      <c r="J17" s="37"/>
      <c r="K17" s="37"/>
      <c r="L17" s="28">
        <v>0.32767200000000002</v>
      </c>
      <c r="M17" s="37">
        <v>0.32767200000000002</v>
      </c>
      <c r="N17" s="37"/>
    </row>
    <row r="18" spans="1:14" ht="22.8" customHeight="1">
      <c r="A18" s="18" t="s">
        <v>181</v>
      </c>
      <c r="B18" s="18" t="s">
        <v>196</v>
      </c>
      <c r="C18" s="18"/>
      <c r="D18" s="31" t="s">
        <v>197</v>
      </c>
      <c r="E18" s="31" t="s">
        <v>198</v>
      </c>
      <c r="F18" s="40">
        <v>0.218448</v>
      </c>
      <c r="G18" s="40"/>
      <c r="H18" s="40"/>
      <c r="I18" s="40"/>
      <c r="J18" s="40"/>
      <c r="K18" s="40"/>
      <c r="L18" s="40">
        <v>0.218448</v>
      </c>
      <c r="M18" s="40">
        <v>0.218448</v>
      </c>
      <c r="N18" s="40"/>
    </row>
    <row r="19" spans="1:14" ht="22.8" customHeight="1">
      <c r="A19" s="41" t="s">
        <v>181</v>
      </c>
      <c r="B19" s="41" t="s">
        <v>196</v>
      </c>
      <c r="C19" s="41" t="s">
        <v>199</v>
      </c>
      <c r="D19" s="35" t="s">
        <v>200</v>
      </c>
      <c r="E19" s="20" t="s">
        <v>201</v>
      </c>
      <c r="F19" s="28">
        <v>0.218448</v>
      </c>
      <c r="G19" s="28"/>
      <c r="H19" s="37"/>
      <c r="I19" s="37"/>
      <c r="J19" s="37"/>
      <c r="K19" s="37"/>
      <c r="L19" s="28">
        <v>0.218448</v>
      </c>
      <c r="M19" s="37">
        <v>0.218448</v>
      </c>
      <c r="N19" s="37"/>
    </row>
    <row r="20" spans="1:14" ht="22.8" customHeight="1">
      <c r="A20" s="18" t="s">
        <v>202</v>
      </c>
      <c r="B20" s="18"/>
      <c r="C20" s="18"/>
      <c r="D20" s="31" t="s">
        <v>202</v>
      </c>
      <c r="E20" s="31" t="s">
        <v>203</v>
      </c>
      <c r="F20" s="40">
        <v>3.4445519999999998</v>
      </c>
      <c r="G20" s="40"/>
      <c r="H20" s="40"/>
      <c r="I20" s="40"/>
      <c r="J20" s="40"/>
      <c r="K20" s="40"/>
      <c r="L20" s="40">
        <v>3.4445519999999998</v>
      </c>
      <c r="M20" s="40">
        <v>3.4445519999999998</v>
      </c>
      <c r="N20" s="40"/>
    </row>
    <row r="21" spans="1:14" ht="22.8" customHeight="1">
      <c r="A21" s="18" t="s">
        <v>202</v>
      </c>
      <c r="B21" s="18" t="s">
        <v>190</v>
      </c>
      <c r="C21" s="18"/>
      <c r="D21" s="31" t="s">
        <v>204</v>
      </c>
      <c r="E21" s="31" t="s">
        <v>205</v>
      </c>
      <c r="F21" s="40">
        <v>3.4445519999999998</v>
      </c>
      <c r="G21" s="40"/>
      <c r="H21" s="40"/>
      <c r="I21" s="40"/>
      <c r="J21" s="40"/>
      <c r="K21" s="40"/>
      <c r="L21" s="40">
        <v>3.4445519999999998</v>
      </c>
      <c r="M21" s="40">
        <v>3.4445519999999998</v>
      </c>
      <c r="N21" s="40"/>
    </row>
    <row r="22" spans="1:14" ht="22.8" customHeight="1">
      <c r="A22" s="41" t="s">
        <v>202</v>
      </c>
      <c r="B22" s="41" t="s">
        <v>190</v>
      </c>
      <c r="C22" s="41" t="s">
        <v>199</v>
      </c>
      <c r="D22" s="35" t="s">
        <v>206</v>
      </c>
      <c r="E22" s="20" t="s">
        <v>207</v>
      </c>
      <c r="F22" s="28">
        <v>2.5707599999999999</v>
      </c>
      <c r="G22" s="28"/>
      <c r="H22" s="37"/>
      <c r="I22" s="37"/>
      <c r="J22" s="37"/>
      <c r="K22" s="37"/>
      <c r="L22" s="28">
        <v>2.5707599999999999</v>
      </c>
      <c r="M22" s="37">
        <v>2.5707599999999999</v>
      </c>
      <c r="N22" s="37"/>
    </row>
    <row r="23" spans="1:14" ht="22.8" customHeight="1">
      <c r="A23" s="41" t="s">
        <v>202</v>
      </c>
      <c r="B23" s="41" t="s">
        <v>190</v>
      </c>
      <c r="C23" s="41" t="s">
        <v>208</v>
      </c>
      <c r="D23" s="35" t="s">
        <v>209</v>
      </c>
      <c r="E23" s="20" t="s">
        <v>210</v>
      </c>
      <c r="F23" s="28">
        <v>0.87379200000000001</v>
      </c>
      <c r="G23" s="28"/>
      <c r="H23" s="37"/>
      <c r="I23" s="37"/>
      <c r="J23" s="37"/>
      <c r="K23" s="37"/>
      <c r="L23" s="28">
        <v>0.87379200000000001</v>
      </c>
      <c r="M23" s="37">
        <v>0.87379200000000001</v>
      </c>
      <c r="N23" s="37"/>
    </row>
    <row r="24" spans="1:14" ht="22.8" customHeight="1">
      <c r="A24" s="18" t="s">
        <v>211</v>
      </c>
      <c r="B24" s="18"/>
      <c r="C24" s="18"/>
      <c r="D24" s="31" t="s">
        <v>211</v>
      </c>
      <c r="E24" s="31" t="s">
        <v>212</v>
      </c>
      <c r="F24" s="40">
        <v>5.6419199999999998</v>
      </c>
      <c r="G24" s="40"/>
      <c r="H24" s="40"/>
      <c r="I24" s="40"/>
      <c r="J24" s="40"/>
      <c r="K24" s="40"/>
      <c r="L24" s="40">
        <v>5.6419199999999998</v>
      </c>
      <c r="M24" s="40">
        <v>5.6419199999999998</v>
      </c>
      <c r="N24" s="40"/>
    </row>
    <row r="25" spans="1:14" ht="22.8" customHeight="1">
      <c r="A25" s="18" t="s">
        <v>211</v>
      </c>
      <c r="B25" s="18" t="s">
        <v>199</v>
      </c>
      <c r="C25" s="18"/>
      <c r="D25" s="31" t="s">
        <v>213</v>
      </c>
      <c r="E25" s="31" t="s">
        <v>214</v>
      </c>
      <c r="F25" s="40">
        <v>5.6419199999999998</v>
      </c>
      <c r="G25" s="40"/>
      <c r="H25" s="40"/>
      <c r="I25" s="40"/>
      <c r="J25" s="40"/>
      <c r="K25" s="40"/>
      <c r="L25" s="40">
        <v>5.6419199999999998</v>
      </c>
      <c r="M25" s="40">
        <v>5.6419199999999998</v>
      </c>
      <c r="N25" s="40"/>
    </row>
    <row r="26" spans="1:14" ht="22.8" customHeight="1">
      <c r="A26" s="41" t="s">
        <v>211</v>
      </c>
      <c r="B26" s="41" t="s">
        <v>199</v>
      </c>
      <c r="C26" s="41" t="s">
        <v>215</v>
      </c>
      <c r="D26" s="35" t="s">
        <v>216</v>
      </c>
      <c r="E26" s="20" t="s">
        <v>217</v>
      </c>
      <c r="F26" s="28">
        <v>5.6419199999999998</v>
      </c>
      <c r="G26" s="28"/>
      <c r="H26" s="37"/>
      <c r="I26" s="37"/>
      <c r="J26" s="37"/>
      <c r="K26" s="37"/>
      <c r="L26" s="28">
        <v>5.6419199999999998</v>
      </c>
      <c r="M26" s="37">
        <v>5.6419199999999998</v>
      </c>
      <c r="N26" s="37"/>
    </row>
    <row r="27" spans="1:14" ht="16.350000000000001" customHeight="1">
      <c r="A27" s="134"/>
      <c r="B27" s="134"/>
      <c r="C27" s="134"/>
      <c r="D27" s="134"/>
      <c r="E27" s="134"/>
      <c r="F27" s="134"/>
      <c r="G27" s="10"/>
      <c r="H27" s="10"/>
      <c r="I27" s="10"/>
      <c r="J27" s="10"/>
      <c r="K27" s="10"/>
      <c r="L27" s="10"/>
      <c r="M27" s="10"/>
      <c r="N27" s="10"/>
    </row>
    <row r="28" spans="1:14" ht="16.350000000000001" customHeight="1">
      <c r="A28" s="134"/>
      <c r="B28" s="134"/>
      <c r="C28" s="134"/>
      <c r="D28" s="134"/>
      <c r="E28" s="134"/>
      <c r="F28" s="13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28"/>
  <sheetViews>
    <sheetView workbookViewId="0">
      <selection activeCell="T5" sqref="T5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6" width="13.44140625" style="26" customWidth="1"/>
    <col min="7" max="22" width="7.6640625" style="26" customWidth="1"/>
    <col min="23" max="23" width="9.77734375" style="26" customWidth="1"/>
    <col min="24" max="16384" width="10" style="26"/>
  </cols>
  <sheetData>
    <row r="1" spans="1:22" ht="16.350000000000001" customHeight="1">
      <c r="A1" s="10"/>
      <c r="U1" s="131" t="s">
        <v>355</v>
      </c>
      <c r="V1" s="131"/>
    </row>
    <row r="2" spans="1:22" ht="49.95" customHeight="1">
      <c r="A2" s="124" t="s">
        <v>18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</row>
    <row r="3" spans="1:22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8" t="s">
        <v>36</v>
      </c>
      <c r="V3" s="128"/>
    </row>
    <row r="4" spans="1:22" ht="26.7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237</v>
      </c>
      <c r="G4" s="129" t="s">
        <v>356</v>
      </c>
      <c r="H4" s="129"/>
      <c r="I4" s="129"/>
      <c r="J4" s="129"/>
      <c r="K4" s="129"/>
      <c r="L4" s="129" t="s">
        <v>357</v>
      </c>
      <c r="M4" s="129"/>
      <c r="N4" s="129"/>
      <c r="O4" s="129"/>
      <c r="P4" s="129"/>
      <c r="Q4" s="129"/>
      <c r="R4" s="129" t="s">
        <v>330</v>
      </c>
      <c r="S4" s="129" t="s">
        <v>358</v>
      </c>
      <c r="T4" s="129"/>
      <c r="U4" s="129"/>
      <c r="V4" s="129"/>
    </row>
    <row r="5" spans="1:22" ht="56.1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6" t="s">
        <v>141</v>
      </c>
      <c r="H5" s="16" t="s">
        <v>314</v>
      </c>
      <c r="I5" s="16" t="s">
        <v>310</v>
      </c>
      <c r="J5" s="16" t="s">
        <v>308</v>
      </c>
      <c r="K5" s="16" t="s">
        <v>359</v>
      </c>
      <c r="L5" s="16" t="s">
        <v>141</v>
      </c>
      <c r="M5" s="16" t="s">
        <v>316</v>
      </c>
      <c r="N5" s="16" t="s">
        <v>319</v>
      </c>
      <c r="O5" s="16" t="s">
        <v>325</v>
      </c>
      <c r="P5" s="16" t="s">
        <v>615</v>
      </c>
      <c r="Q5" s="16" t="s">
        <v>322</v>
      </c>
      <c r="R5" s="129"/>
      <c r="S5" s="16" t="s">
        <v>141</v>
      </c>
      <c r="T5" s="16" t="s">
        <v>616</v>
      </c>
      <c r="U5" s="16" t="s">
        <v>360</v>
      </c>
      <c r="V5" s="16" t="s">
        <v>353</v>
      </c>
    </row>
    <row r="6" spans="1:22" ht="22.8" customHeight="1">
      <c r="A6" s="33"/>
      <c r="B6" s="33"/>
      <c r="C6" s="33"/>
      <c r="D6" s="33"/>
      <c r="E6" s="33" t="s">
        <v>141</v>
      </c>
      <c r="F6" s="32">
        <v>75.129931999999997</v>
      </c>
      <c r="G6" s="32">
        <v>51.713500000000003</v>
      </c>
      <c r="H6" s="32">
        <v>21.844799999999999</v>
      </c>
      <c r="I6" s="32">
        <v>12.432</v>
      </c>
      <c r="J6" s="32">
        <v>17.436699999999998</v>
      </c>
      <c r="K6" s="32"/>
      <c r="L6" s="32">
        <v>15.274512</v>
      </c>
      <c r="M6" s="32">
        <v>7.5225600000000004</v>
      </c>
      <c r="N6" s="32">
        <v>3.7612800000000002</v>
      </c>
      <c r="O6" s="32">
        <v>2.5707599999999999</v>
      </c>
      <c r="P6" s="32">
        <v>0.87379200000000001</v>
      </c>
      <c r="Q6" s="32">
        <v>0.54612000000000005</v>
      </c>
      <c r="R6" s="32">
        <v>5.6419199999999998</v>
      </c>
      <c r="S6" s="32">
        <v>2.5</v>
      </c>
      <c r="T6" s="32">
        <v>2.5</v>
      </c>
      <c r="U6" s="32"/>
      <c r="V6" s="32"/>
    </row>
    <row r="7" spans="1:22" ht="22.8" customHeight="1">
      <c r="A7" s="33"/>
      <c r="B7" s="33"/>
      <c r="C7" s="33"/>
      <c r="D7" s="31" t="s">
        <v>2</v>
      </c>
      <c r="E7" s="31" t="s">
        <v>4</v>
      </c>
      <c r="F7" s="32">
        <v>75.129931999999997</v>
      </c>
      <c r="G7" s="32">
        <v>51.713500000000003</v>
      </c>
      <c r="H7" s="32">
        <v>21.844799999999999</v>
      </c>
      <c r="I7" s="32">
        <v>12.432</v>
      </c>
      <c r="J7" s="32">
        <v>17.436699999999998</v>
      </c>
      <c r="K7" s="32">
        <v>0</v>
      </c>
      <c r="L7" s="32">
        <v>15.274512</v>
      </c>
      <c r="M7" s="32">
        <v>7.5225600000000004</v>
      </c>
      <c r="N7" s="32">
        <v>3.7612800000000002</v>
      </c>
      <c r="O7" s="32">
        <v>2.5707599999999999</v>
      </c>
      <c r="P7" s="32">
        <v>0.87379200000000001</v>
      </c>
      <c r="Q7" s="32">
        <v>0.54612000000000005</v>
      </c>
      <c r="R7" s="32">
        <v>5.6419199999999998</v>
      </c>
      <c r="S7" s="32">
        <v>2.5</v>
      </c>
      <c r="T7" s="32">
        <v>2.5</v>
      </c>
      <c r="U7" s="32">
        <v>0</v>
      </c>
      <c r="V7" s="32">
        <v>0</v>
      </c>
    </row>
    <row r="8" spans="1:22" ht="22.8" customHeight="1">
      <c r="A8" s="33"/>
      <c r="B8" s="33"/>
      <c r="C8" s="33"/>
      <c r="D8" s="36" t="s">
        <v>159</v>
      </c>
      <c r="E8" s="36" t="s">
        <v>160</v>
      </c>
      <c r="F8" s="32">
        <v>75.129931999999997</v>
      </c>
      <c r="G8" s="32">
        <v>51.713500000000003</v>
      </c>
      <c r="H8" s="32">
        <v>21.844799999999999</v>
      </c>
      <c r="I8" s="32">
        <v>12.432</v>
      </c>
      <c r="J8" s="32">
        <v>17.436699999999998</v>
      </c>
      <c r="K8" s="32"/>
      <c r="L8" s="32">
        <v>15.274512</v>
      </c>
      <c r="M8" s="32">
        <v>7.5225600000000004</v>
      </c>
      <c r="N8" s="32">
        <v>3.7612800000000002</v>
      </c>
      <c r="O8" s="32">
        <v>2.5707599999999999</v>
      </c>
      <c r="P8" s="32">
        <v>0.87379200000000001</v>
      </c>
      <c r="Q8" s="32">
        <v>0.54612000000000005</v>
      </c>
      <c r="R8" s="32">
        <v>5.6419199999999998</v>
      </c>
      <c r="S8" s="32">
        <v>2.5</v>
      </c>
      <c r="T8" s="32">
        <v>2.5</v>
      </c>
      <c r="U8" s="32"/>
      <c r="V8" s="32"/>
    </row>
    <row r="9" spans="1:22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54.213500000000003</v>
      </c>
      <c r="G9" s="40">
        <v>51.713500000000003</v>
      </c>
      <c r="H9" s="40">
        <v>21.844799999999999</v>
      </c>
      <c r="I9" s="40">
        <v>12.432</v>
      </c>
      <c r="J9" s="40">
        <v>17.436699999999998</v>
      </c>
      <c r="K9" s="40"/>
      <c r="L9" s="40"/>
      <c r="M9" s="40"/>
      <c r="N9" s="40"/>
      <c r="O9" s="40"/>
      <c r="P9" s="40"/>
      <c r="Q9" s="40"/>
      <c r="R9" s="40"/>
      <c r="S9" s="40">
        <v>2.5</v>
      </c>
      <c r="T9" s="40">
        <v>2.5</v>
      </c>
      <c r="U9" s="40"/>
      <c r="V9" s="40"/>
    </row>
    <row r="10" spans="1:22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54.213500000000003</v>
      </c>
      <c r="G10" s="40">
        <v>51.713500000000003</v>
      </c>
      <c r="H10" s="40">
        <v>21.844799999999999</v>
      </c>
      <c r="I10" s="40">
        <v>12.432</v>
      </c>
      <c r="J10" s="40">
        <v>17.436699999999998</v>
      </c>
      <c r="K10" s="40"/>
      <c r="L10" s="40"/>
      <c r="M10" s="40"/>
      <c r="N10" s="40"/>
      <c r="O10" s="40"/>
      <c r="P10" s="40"/>
      <c r="Q10" s="40"/>
      <c r="R10" s="40"/>
      <c r="S10" s="40">
        <v>2.5</v>
      </c>
      <c r="T10" s="40">
        <v>2.5</v>
      </c>
      <c r="U10" s="40"/>
      <c r="V10" s="40"/>
    </row>
    <row r="11" spans="1:22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0" t="s">
        <v>180</v>
      </c>
      <c r="F11" s="28">
        <v>54.213500000000003</v>
      </c>
      <c r="G11" s="37">
        <v>51.713500000000003</v>
      </c>
      <c r="H11" s="37">
        <v>21.844799999999999</v>
      </c>
      <c r="I11" s="37">
        <v>12.432</v>
      </c>
      <c r="J11" s="37">
        <v>17.436699999999998</v>
      </c>
      <c r="K11" s="37"/>
      <c r="L11" s="28"/>
      <c r="M11" s="37"/>
      <c r="N11" s="37"/>
      <c r="O11" s="37"/>
      <c r="P11" s="37"/>
      <c r="Q11" s="37"/>
      <c r="R11" s="37"/>
      <c r="S11" s="28">
        <v>2.5</v>
      </c>
      <c r="T11" s="37">
        <v>2.5</v>
      </c>
      <c r="U11" s="37"/>
      <c r="V11" s="37"/>
    </row>
    <row r="12" spans="1:22" ht="22.8" customHeight="1">
      <c r="A12" s="18" t="s">
        <v>181</v>
      </c>
      <c r="B12" s="18"/>
      <c r="C12" s="18"/>
      <c r="D12" s="31" t="s">
        <v>181</v>
      </c>
      <c r="E12" s="31" t="s">
        <v>182</v>
      </c>
      <c r="F12" s="40">
        <v>11.82996</v>
      </c>
      <c r="G12" s="40"/>
      <c r="H12" s="40"/>
      <c r="I12" s="40"/>
      <c r="J12" s="40"/>
      <c r="K12" s="40"/>
      <c r="L12" s="40">
        <v>11.82996</v>
      </c>
      <c r="M12" s="40">
        <v>7.5225600000000004</v>
      </c>
      <c r="N12" s="40">
        <v>3.7612800000000002</v>
      </c>
      <c r="O12" s="40"/>
      <c r="P12" s="40"/>
      <c r="Q12" s="40">
        <v>0.54612000000000005</v>
      </c>
      <c r="R12" s="40"/>
      <c r="S12" s="40"/>
      <c r="T12" s="40"/>
      <c r="U12" s="40"/>
      <c r="V12" s="40"/>
    </row>
    <row r="13" spans="1:22" ht="22.8" customHeight="1">
      <c r="A13" s="18" t="s">
        <v>181</v>
      </c>
      <c r="B13" s="18" t="s">
        <v>183</v>
      </c>
      <c r="C13" s="18"/>
      <c r="D13" s="31" t="s">
        <v>184</v>
      </c>
      <c r="E13" s="31" t="s">
        <v>185</v>
      </c>
      <c r="F13" s="40">
        <v>11.28384</v>
      </c>
      <c r="G13" s="40"/>
      <c r="H13" s="40"/>
      <c r="I13" s="40"/>
      <c r="J13" s="40"/>
      <c r="K13" s="40"/>
      <c r="L13" s="40">
        <v>11.28384</v>
      </c>
      <c r="M13" s="40">
        <v>7.5225600000000004</v>
      </c>
      <c r="N13" s="40">
        <v>3.7612800000000002</v>
      </c>
      <c r="O13" s="40"/>
      <c r="P13" s="40"/>
      <c r="Q13" s="40"/>
      <c r="R13" s="40"/>
      <c r="S13" s="40"/>
      <c r="T13" s="40"/>
      <c r="U13" s="40"/>
      <c r="V13" s="40"/>
    </row>
    <row r="14" spans="1:22" ht="22.8" customHeight="1">
      <c r="A14" s="41" t="s">
        <v>181</v>
      </c>
      <c r="B14" s="41" t="s">
        <v>183</v>
      </c>
      <c r="C14" s="41" t="s">
        <v>183</v>
      </c>
      <c r="D14" s="35" t="s">
        <v>186</v>
      </c>
      <c r="E14" s="20" t="s">
        <v>187</v>
      </c>
      <c r="F14" s="28">
        <v>7.5225600000000004</v>
      </c>
      <c r="G14" s="37"/>
      <c r="H14" s="37"/>
      <c r="I14" s="37"/>
      <c r="J14" s="37"/>
      <c r="K14" s="37"/>
      <c r="L14" s="28">
        <v>7.5225600000000004</v>
      </c>
      <c r="M14" s="37">
        <v>7.5225600000000004</v>
      </c>
      <c r="N14" s="37"/>
      <c r="O14" s="37"/>
      <c r="P14" s="37"/>
      <c r="Q14" s="37"/>
      <c r="R14" s="37"/>
      <c r="S14" s="28"/>
      <c r="T14" s="37"/>
      <c r="U14" s="37"/>
      <c r="V14" s="37"/>
    </row>
    <row r="15" spans="1:22" ht="22.8" customHeight="1">
      <c r="A15" s="41" t="s">
        <v>181</v>
      </c>
      <c r="B15" s="41" t="s">
        <v>183</v>
      </c>
      <c r="C15" s="41" t="s">
        <v>175</v>
      </c>
      <c r="D15" s="35" t="s">
        <v>188</v>
      </c>
      <c r="E15" s="20" t="s">
        <v>189</v>
      </c>
      <c r="F15" s="28">
        <v>3.7612800000000002</v>
      </c>
      <c r="G15" s="37"/>
      <c r="H15" s="37"/>
      <c r="I15" s="37"/>
      <c r="J15" s="37"/>
      <c r="K15" s="37"/>
      <c r="L15" s="28">
        <v>3.7612800000000002</v>
      </c>
      <c r="M15" s="37"/>
      <c r="N15" s="37">
        <v>3.7612800000000002</v>
      </c>
      <c r="O15" s="37"/>
      <c r="P15" s="37"/>
      <c r="Q15" s="37"/>
      <c r="R15" s="37"/>
      <c r="S15" s="28"/>
      <c r="T15" s="37"/>
      <c r="U15" s="37"/>
      <c r="V15" s="37"/>
    </row>
    <row r="16" spans="1:22" ht="22.8" customHeight="1">
      <c r="A16" s="18" t="s">
        <v>181</v>
      </c>
      <c r="B16" s="18" t="s">
        <v>190</v>
      </c>
      <c r="C16" s="18"/>
      <c r="D16" s="31" t="s">
        <v>191</v>
      </c>
      <c r="E16" s="31" t="s">
        <v>192</v>
      </c>
      <c r="F16" s="40">
        <v>0.32767200000000002</v>
      </c>
      <c r="G16" s="40"/>
      <c r="H16" s="40"/>
      <c r="I16" s="40"/>
      <c r="J16" s="40"/>
      <c r="K16" s="40"/>
      <c r="L16" s="40">
        <v>0.32767200000000002</v>
      </c>
      <c r="M16" s="40"/>
      <c r="N16" s="40"/>
      <c r="O16" s="40"/>
      <c r="P16" s="40"/>
      <c r="Q16" s="40">
        <v>0.32767200000000002</v>
      </c>
      <c r="R16" s="40"/>
      <c r="S16" s="40"/>
      <c r="T16" s="40"/>
      <c r="U16" s="40"/>
      <c r="V16" s="40"/>
    </row>
    <row r="17" spans="1:22" ht="22.8" customHeight="1">
      <c r="A17" s="41" t="s">
        <v>181</v>
      </c>
      <c r="B17" s="41" t="s">
        <v>190</v>
      </c>
      <c r="C17" s="41" t="s">
        <v>193</v>
      </c>
      <c r="D17" s="35" t="s">
        <v>194</v>
      </c>
      <c r="E17" s="20" t="s">
        <v>195</v>
      </c>
      <c r="F17" s="28">
        <v>0.32767200000000002</v>
      </c>
      <c r="G17" s="37"/>
      <c r="H17" s="37"/>
      <c r="I17" s="37"/>
      <c r="J17" s="37"/>
      <c r="K17" s="37"/>
      <c r="L17" s="28">
        <v>0.32767200000000002</v>
      </c>
      <c r="M17" s="37"/>
      <c r="N17" s="37"/>
      <c r="O17" s="37"/>
      <c r="P17" s="37"/>
      <c r="Q17" s="37">
        <v>0.32767200000000002</v>
      </c>
      <c r="R17" s="37"/>
      <c r="S17" s="28"/>
      <c r="T17" s="37"/>
      <c r="U17" s="37"/>
      <c r="V17" s="37"/>
    </row>
    <row r="18" spans="1:22" ht="22.8" customHeight="1">
      <c r="A18" s="18" t="s">
        <v>181</v>
      </c>
      <c r="B18" s="18" t="s">
        <v>196</v>
      </c>
      <c r="C18" s="18"/>
      <c r="D18" s="31" t="s">
        <v>197</v>
      </c>
      <c r="E18" s="31" t="s">
        <v>198</v>
      </c>
      <c r="F18" s="40">
        <v>0.218448</v>
      </c>
      <c r="G18" s="40"/>
      <c r="H18" s="40"/>
      <c r="I18" s="40"/>
      <c r="J18" s="40"/>
      <c r="K18" s="40"/>
      <c r="L18" s="40">
        <v>0.218448</v>
      </c>
      <c r="M18" s="40"/>
      <c r="N18" s="40"/>
      <c r="O18" s="40"/>
      <c r="P18" s="40"/>
      <c r="Q18" s="40">
        <v>0.218448</v>
      </c>
      <c r="R18" s="40"/>
      <c r="S18" s="40"/>
      <c r="T18" s="40"/>
      <c r="U18" s="40"/>
      <c r="V18" s="40"/>
    </row>
    <row r="19" spans="1:22" ht="22.8" customHeight="1">
      <c r="A19" s="41" t="s">
        <v>181</v>
      </c>
      <c r="B19" s="41" t="s">
        <v>196</v>
      </c>
      <c r="C19" s="41" t="s">
        <v>199</v>
      </c>
      <c r="D19" s="35" t="s">
        <v>200</v>
      </c>
      <c r="E19" s="20" t="s">
        <v>201</v>
      </c>
      <c r="F19" s="28">
        <v>0.218448</v>
      </c>
      <c r="G19" s="37"/>
      <c r="H19" s="37"/>
      <c r="I19" s="37"/>
      <c r="J19" s="37"/>
      <c r="K19" s="37"/>
      <c r="L19" s="28">
        <v>0.218448</v>
      </c>
      <c r="M19" s="37"/>
      <c r="N19" s="37"/>
      <c r="O19" s="37"/>
      <c r="P19" s="37"/>
      <c r="Q19" s="37">
        <v>0.218448</v>
      </c>
      <c r="R19" s="37"/>
      <c r="S19" s="28"/>
      <c r="T19" s="37"/>
      <c r="U19" s="37"/>
      <c r="V19" s="37"/>
    </row>
    <row r="20" spans="1:22" ht="22.8" customHeight="1">
      <c r="A20" s="18" t="s">
        <v>202</v>
      </c>
      <c r="B20" s="18"/>
      <c r="C20" s="18"/>
      <c r="D20" s="31" t="s">
        <v>202</v>
      </c>
      <c r="E20" s="31" t="s">
        <v>203</v>
      </c>
      <c r="F20" s="40">
        <v>3.4445519999999998</v>
      </c>
      <c r="G20" s="40"/>
      <c r="H20" s="40"/>
      <c r="I20" s="40"/>
      <c r="J20" s="40"/>
      <c r="K20" s="40"/>
      <c r="L20" s="40">
        <v>3.4445519999999998</v>
      </c>
      <c r="M20" s="40"/>
      <c r="N20" s="40"/>
      <c r="O20" s="40">
        <v>2.5707599999999999</v>
      </c>
      <c r="P20" s="40">
        <v>0.87379200000000001</v>
      </c>
      <c r="Q20" s="40"/>
      <c r="R20" s="40"/>
      <c r="S20" s="40"/>
      <c r="T20" s="40"/>
      <c r="U20" s="40"/>
      <c r="V20" s="40"/>
    </row>
    <row r="21" spans="1:22" ht="22.8" customHeight="1">
      <c r="A21" s="18" t="s">
        <v>202</v>
      </c>
      <c r="B21" s="18" t="s">
        <v>190</v>
      </c>
      <c r="C21" s="18"/>
      <c r="D21" s="31" t="s">
        <v>204</v>
      </c>
      <c r="E21" s="31" t="s">
        <v>205</v>
      </c>
      <c r="F21" s="40">
        <v>3.4445519999999998</v>
      </c>
      <c r="G21" s="40"/>
      <c r="H21" s="40"/>
      <c r="I21" s="40"/>
      <c r="J21" s="40"/>
      <c r="K21" s="40"/>
      <c r="L21" s="40">
        <v>3.4445519999999998</v>
      </c>
      <c r="M21" s="40"/>
      <c r="N21" s="40"/>
      <c r="O21" s="40">
        <v>2.5707599999999999</v>
      </c>
      <c r="P21" s="40">
        <v>0.87379200000000001</v>
      </c>
      <c r="Q21" s="40"/>
      <c r="R21" s="40"/>
      <c r="S21" s="40"/>
      <c r="T21" s="40"/>
      <c r="U21" s="40"/>
      <c r="V21" s="40"/>
    </row>
    <row r="22" spans="1:22" ht="22.8" customHeight="1">
      <c r="A22" s="41" t="s">
        <v>202</v>
      </c>
      <c r="B22" s="41" t="s">
        <v>190</v>
      </c>
      <c r="C22" s="41" t="s">
        <v>199</v>
      </c>
      <c r="D22" s="35" t="s">
        <v>206</v>
      </c>
      <c r="E22" s="20" t="s">
        <v>207</v>
      </c>
      <c r="F22" s="28">
        <v>2.5707599999999999</v>
      </c>
      <c r="G22" s="37"/>
      <c r="H22" s="37"/>
      <c r="I22" s="37"/>
      <c r="J22" s="37"/>
      <c r="K22" s="37"/>
      <c r="L22" s="28">
        <v>2.5707599999999999</v>
      </c>
      <c r="M22" s="37"/>
      <c r="N22" s="37"/>
      <c r="O22" s="37">
        <v>2.5707599999999999</v>
      </c>
      <c r="P22" s="37"/>
      <c r="Q22" s="37"/>
      <c r="R22" s="37"/>
      <c r="S22" s="28"/>
      <c r="T22" s="37"/>
      <c r="U22" s="37"/>
      <c r="V22" s="37"/>
    </row>
    <row r="23" spans="1:22" ht="22.8" customHeight="1">
      <c r="A23" s="41" t="s">
        <v>202</v>
      </c>
      <c r="B23" s="41" t="s">
        <v>190</v>
      </c>
      <c r="C23" s="41" t="s">
        <v>208</v>
      </c>
      <c r="D23" s="35" t="s">
        <v>209</v>
      </c>
      <c r="E23" s="20" t="s">
        <v>210</v>
      </c>
      <c r="F23" s="28">
        <v>0.87379200000000001</v>
      </c>
      <c r="G23" s="37"/>
      <c r="H23" s="37"/>
      <c r="I23" s="37"/>
      <c r="J23" s="37"/>
      <c r="K23" s="37"/>
      <c r="L23" s="28">
        <v>0.87379200000000001</v>
      </c>
      <c r="M23" s="37"/>
      <c r="N23" s="37"/>
      <c r="O23" s="37"/>
      <c r="P23" s="37">
        <v>0.87379200000000001</v>
      </c>
      <c r="Q23" s="37"/>
      <c r="R23" s="37"/>
      <c r="S23" s="28"/>
      <c r="T23" s="37"/>
      <c r="U23" s="37"/>
      <c r="V23" s="37"/>
    </row>
    <row r="24" spans="1:22" ht="22.8" customHeight="1">
      <c r="A24" s="18" t="s">
        <v>211</v>
      </c>
      <c r="B24" s="18"/>
      <c r="C24" s="18"/>
      <c r="D24" s="31" t="s">
        <v>211</v>
      </c>
      <c r="E24" s="31" t="s">
        <v>212</v>
      </c>
      <c r="F24" s="40">
        <v>5.6419199999999998</v>
      </c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>
        <v>5.6419199999999998</v>
      </c>
      <c r="S24" s="40"/>
      <c r="T24" s="40"/>
      <c r="U24" s="40"/>
      <c r="V24" s="40"/>
    </row>
    <row r="25" spans="1:22" ht="22.8" customHeight="1">
      <c r="A25" s="18" t="s">
        <v>211</v>
      </c>
      <c r="B25" s="18" t="s">
        <v>199</v>
      </c>
      <c r="C25" s="18"/>
      <c r="D25" s="31" t="s">
        <v>213</v>
      </c>
      <c r="E25" s="31" t="s">
        <v>214</v>
      </c>
      <c r="F25" s="40">
        <v>5.6419199999999998</v>
      </c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>
        <v>5.6419199999999998</v>
      </c>
      <c r="S25" s="40"/>
      <c r="T25" s="40"/>
      <c r="U25" s="40"/>
      <c r="V25" s="40"/>
    </row>
    <row r="26" spans="1:22" ht="22.8" customHeight="1">
      <c r="A26" s="41" t="s">
        <v>211</v>
      </c>
      <c r="B26" s="41" t="s">
        <v>199</v>
      </c>
      <c r="C26" s="41" t="s">
        <v>215</v>
      </c>
      <c r="D26" s="35" t="s">
        <v>216</v>
      </c>
      <c r="E26" s="20" t="s">
        <v>217</v>
      </c>
      <c r="F26" s="28">
        <v>5.6419199999999998</v>
      </c>
      <c r="G26" s="37"/>
      <c r="H26" s="37"/>
      <c r="I26" s="37"/>
      <c r="J26" s="37"/>
      <c r="K26" s="37"/>
      <c r="L26" s="28"/>
      <c r="M26" s="37"/>
      <c r="N26" s="37"/>
      <c r="O26" s="37"/>
      <c r="P26" s="37"/>
      <c r="Q26" s="37"/>
      <c r="R26" s="37">
        <v>5.6419199999999998</v>
      </c>
      <c r="S26" s="28"/>
      <c r="T26" s="37"/>
      <c r="U26" s="37"/>
      <c r="V26" s="37"/>
    </row>
    <row r="27" spans="1:22" ht="16.350000000000001" customHeight="1">
      <c r="A27" s="134"/>
      <c r="B27" s="134"/>
      <c r="C27" s="134"/>
      <c r="D27" s="134"/>
      <c r="E27" s="134"/>
      <c r="F27" s="134"/>
      <c r="G27" s="10"/>
      <c r="H27" s="10"/>
      <c r="I27" s="10"/>
    </row>
    <row r="28" spans="1:22" ht="16.350000000000001" customHeight="1">
      <c r="A28" s="134"/>
      <c r="B28" s="134"/>
      <c r="C28" s="134"/>
      <c r="D28" s="134"/>
      <c r="E28" s="134"/>
      <c r="F28" s="13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R4:R5"/>
    <mergeCell ref="A27:F27"/>
    <mergeCell ref="A28:F28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13"/>
  <sheetViews>
    <sheetView workbookViewId="0">
      <selection activeCell="K4" sqref="K4:K5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7" width="13.44140625" style="26" customWidth="1"/>
    <col min="8" max="8" width="11.109375" style="26" customWidth="1"/>
    <col min="9" max="9" width="12.109375" style="26" customWidth="1"/>
    <col min="10" max="10" width="11.88671875" style="26" customWidth="1"/>
    <col min="11" max="11" width="11.5546875" style="26" customWidth="1"/>
    <col min="12" max="12" width="9.77734375" style="26" customWidth="1"/>
    <col min="13" max="16384" width="10" style="26"/>
  </cols>
  <sheetData>
    <row r="1" spans="1:11" ht="16.350000000000001" customHeight="1">
      <c r="A1" s="10"/>
      <c r="K1" s="34" t="s">
        <v>361</v>
      </c>
    </row>
    <row r="2" spans="1:11" ht="48.3" customHeight="1">
      <c r="A2" s="132" t="s">
        <v>19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</row>
    <row r="3" spans="1:11" ht="18.149999999999999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8" t="s">
        <v>36</v>
      </c>
      <c r="K3" s="128"/>
    </row>
    <row r="4" spans="1:11" ht="23.25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362</v>
      </c>
      <c r="G4" s="129" t="s">
        <v>363</v>
      </c>
      <c r="H4" s="129" t="s">
        <v>364</v>
      </c>
      <c r="I4" s="129" t="s">
        <v>365</v>
      </c>
      <c r="J4" s="129" t="s">
        <v>366</v>
      </c>
      <c r="K4" s="129" t="s">
        <v>333</v>
      </c>
    </row>
    <row r="5" spans="1:11" ht="23.25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29"/>
      <c r="H5" s="129"/>
      <c r="I5" s="129"/>
      <c r="J5" s="129"/>
      <c r="K5" s="129"/>
    </row>
    <row r="6" spans="1:11" ht="22.8" customHeight="1">
      <c r="A6" s="33"/>
      <c r="B6" s="33"/>
      <c r="C6" s="33"/>
      <c r="D6" s="33"/>
      <c r="E6" s="33" t="s">
        <v>141</v>
      </c>
      <c r="F6" s="32">
        <v>0.26213799999999998</v>
      </c>
      <c r="G6" s="32"/>
      <c r="H6" s="32"/>
      <c r="I6" s="32"/>
      <c r="J6" s="32"/>
      <c r="K6" s="32">
        <v>0.26213799999999998</v>
      </c>
    </row>
    <row r="7" spans="1:11" ht="22.8" customHeight="1">
      <c r="A7" s="33"/>
      <c r="B7" s="33"/>
      <c r="C7" s="33"/>
      <c r="D7" s="31" t="s">
        <v>2</v>
      </c>
      <c r="E7" s="31" t="s">
        <v>4</v>
      </c>
      <c r="F7" s="32">
        <v>0.26213799999999998</v>
      </c>
      <c r="G7" s="32">
        <v>0</v>
      </c>
      <c r="H7" s="32">
        <v>0</v>
      </c>
      <c r="I7" s="32">
        <v>0</v>
      </c>
      <c r="J7" s="32">
        <v>0</v>
      </c>
      <c r="K7" s="32">
        <v>0.26213799999999998</v>
      </c>
    </row>
    <row r="8" spans="1:11" ht="22.8" customHeight="1">
      <c r="A8" s="33"/>
      <c r="B8" s="33"/>
      <c r="C8" s="33"/>
      <c r="D8" s="36" t="s">
        <v>159</v>
      </c>
      <c r="E8" s="36" t="s">
        <v>160</v>
      </c>
      <c r="F8" s="32">
        <v>0.26213799999999998</v>
      </c>
      <c r="G8" s="32"/>
      <c r="H8" s="32"/>
      <c r="I8" s="32"/>
      <c r="J8" s="32"/>
      <c r="K8" s="32">
        <v>0.26213799999999998</v>
      </c>
    </row>
    <row r="9" spans="1:11" ht="22.8" customHeight="1">
      <c r="A9" s="18" t="s">
        <v>173</v>
      </c>
      <c r="B9" s="18"/>
      <c r="C9" s="18"/>
      <c r="D9" s="33" t="s">
        <v>173</v>
      </c>
      <c r="E9" s="33" t="s">
        <v>174</v>
      </c>
      <c r="F9" s="40">
        <v>0.26213799999999998</v>
      </c>
      <c r="G9" s="40"/>
      <c r="H9" s="40"/>
      <c r="I9" s="40"/>
      <c r="J9" s="40"/>
      <c r="K9" s="40">
        <v>0.26213799999999998</v>
      </c>
    </row>
    <row r="10" spans="1:11" ht="22.8" customHeight="1">
      <c r="A10" s="18" t="s">
        <v>173</v>
      </c>
      <c r="B10" s="18" t="s">
        <v>175</v>
      </c>
      <c r="C10" s="18"/>
      <c r="D10" s="33" t="s">
        <v>176</v>
      </c>
      <c r="E10" s="33" t="s">
        <v>177</v>
      </c>
      <c r="F10" s="40">
        <v>0.26213799999999998</v>
      </c>
      <c r="G10" s="40"/>
      <c r="H10" s="40"/>
      <c r="I10" s="40"/>
      <c r="J10" s="40"/>
      <c r="K10" s="40">
        <v>0.26213799999999998</v>
      </c>
    </row>
    <row r="11" spans="1:11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9" t="s">
        <v>180</v>
      </c>
      <c r="F11" s="28">
        <v>0.26213799999999998</v>
      </c>
      <c r="G11" s="37"/>
      <c r="H11" s="37"/>
      <c r="I11" s="37"/>
      <c r="J11" s="37"/>
      <c r="K11" s="37">
        <v>0.26213799999999998</v>
      </c>
    </row>
    <row r="12" spans="1:11" ht="16.350000000000001" customHeight="1">
      <c r="A12" s="134"/>
      <c r="B12" s="134"/>
      <c r="C12" s="134"/>
      <c r="D12" s="134"/>
      <c r="E12" s="134"/>
      <c r="F12" s="134"/>
      <c r="G12" s="10"/>
      <c r="H12" s="10"/>
      <c r="I12" s="10"/>
      <c r="J12" s="10"/>
      <c r="K12" s="10"/>
    </row>
    <row r="13" spans="1:11" ht="16.350000000000001" customHeight="1">
      <c r="A13" s="134"/>
      <c r="B13" s="134"/>
      <c r="C13" s="134"/>
      <c r="D13" s="134"/>
      <c r="E13" s="134"/>
      <c r="F13" s="134"/>
    </row>
  </sheetData>
  <mergeCells count="14">
    <mergeCell ref="A2:K2"/>
    <mergeCell ref="A3:I3"/>
    <mergeCell ref="J3:K3"/>
    <mergeCell ref="A4:C4"/>
    <mergeCell ref="A12:F12"/>
    <mergeCell ref="H4:H5"/>
    <mergeCell ref="I4:I5"/>
    <mergeCell ref="J4:J5"/>
    <mergeCell ref="K4:K5"/>
    <mergeCell ref="A13:F13"/>
    <mergeCell ref="D4:D5"/>
    <mergeCell ref="E4:E5"/>
    <mergeCell ref="F4:F5"/>
    <mergeCell ref="G4:G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13"/>
  <sheetViews>
    <sheetView workbookViewId="0">
      <selection activeCell="Q1" sqref="Q1:R1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6" width="13.44140625" style="26" customWidth="1"/>
    <col min="7" max="18" width="7.6640625" style="26" customWidth="1"/>
    <col min="19" max="19" width="9.77734375" style="26" customWidth="1"/>
    <col min="20" max="16384" width="10" style="26"/>
  </cols>
  <sheetData>
    <row r="1" spans="1:18" ht="16.350000000000001" customHeight="1">
      <c r="A1" s="10"/>
      <c r="Q1" s="131" t="s">
        <v>367</v>
      </c>
      <c r="R1" s="131"/>
    </row>
    <row r="2" spans="1:18" ht="40.5" customHeight="1">
      <c r="A2" s="132" t="s">
        <v>20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</row>
    <row r="3" spans="1:18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8" t="s">
        <v>36</v>
      </c>
      <c r="R3" s="128"/>
    </row>
    <row r="4" spans="1:18" ht="24.15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362</v>
      </c>
      <c r="G4" s="129" t="s">
        <v>368</v>
      </c>
      <c r="H4" s="129" t="s">
        <v>369</v>
      </c>
      <c r="I4" s="129" t="s">
        <v>370</v>
      </c>
      <c r="J4" s="129" t="s">
        <v>371</v>
      </c>
      <c r="K4" s="129" t="s">
        <v>372</v>
      </c>
      <c r="L4" s="129" t="s">
        <v>373</v>
      </c>
      <c r="M4" s="129" t="s">
        <v>374</v>
      </c>
      <c r="N4" s="129" t="s">
        <v>364</v>
      </c>
      <c r="O4" s="129" t="s">
        <v>375</v>
      </c>
      <c r="P4" s="129" t="s">
        <v>376</v>
      </c>
      <c r="Q4" s="129" t="s">
        <v>365</v>
      </c>
      <c r="R4" s="129" t="s">
        <v>333</v>
      </c>
    </row>
    <row r="5" spans="1:18" ht="21.6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</row>
    <row r="6" spans="1:18" ht="22.8" customHeight="1">
      <c r="A6" s="33"/>
      <c r="B6" s="33"/>
      <c r="C6" s="33"/>
      <c r="D6" s="33"/>
      <c r="E6" s="33" t="s">
        <v>141</v>
      </c>
      <c r="F6" s="32">
        <v>0.26213799999999998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>
        <v>0.26213799999999998</v>
      </c>
    </row>
    <row r="7" spans="1:18" ht="22.8" customHeight="1">
      <c r="A7" s="33"/>
      <c r="B7" s="33"/>
      <c r="C7" s="33"/>
      <c r="D7" s="31" t="s">
        <v>2</v>
      </c>
      <c r="E7" s="31" t="s">
        <v>4</v>
      </c>
      <c r="F7" s="32">
        <v>0.26213799999999998</v>
      </c>
      <c r="G7" s="32">
        <v>0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0.26213799999999998</v>
      </c>
    </row>
    <row r="8" spans="1:18" ht="22.8" customHeight="1">
      <c r="A8" s="33"/>
      <c r="B8" s="33"/>
      <c r="C8" s="33"/>
      <c r="D8" s="36" t="s">
        <v>159</v>
      </c>
      <c r="E8" s="36" t="s">
        <v>160</v>
      </c>
      <c r="F8" s="32">
        <v>0.26213799999999998</v>
      </c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>
        <v>0.26213799999999998</v>
      </c>
    </row>
    <row r="9" spans="1:18" ht="22.8" customHeight="1">
      <c r="A9" s="33" t="s">
        <v>173</v>
      </c>
      <c r="B9" s="33"/>
      <c r="C9" s="33"/>
      <c r="D9" s="33" t="s">
        <v>173</v>
      </c>
      <c r="E9" s="33" t="s">
        <v>174</v>
      </c>
      <c r="F9" s="40">
        <v>0.26213799999999998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>
        <v>0.26213799999999998</v>
      </c>
    </row>
    <row r="10" spans="1:18" ht="22.8" customHeight="1">
      <c r="A10" s="33" t="s">
        <v>173</v>
      </c>
      <c r="B10" s="33" t="s">
        <v>175</v>
      </c>
      <c r="C10" s="33"/>
      <c r="D10" s="33" t="s">
        <v>176</v>
      </c>
      <c r="E10" s="33" t="s">
        <v>177</v>
      </c>
      <c r="F10" s="40">
        <v>0.26213799999999998</v>
      </c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>
        <v>0.26213799999999998</v>
      </c>
    </row>
    <row r="11" spans="1:18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9" t="s">
        <v>180</v>
      </c>
      <c r="F11" s="28">
        <v>0.26213799999999998</v>
      </c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>
        <v>0.26213799999999998</v>
      </c>
    </row>
    <row r="12" spans="1:18" ht="16.350000000000001" customHeight="1">
      <c r="A12" s="134"/>
      <c r="B12" s="134"/>
      <c r="C12" s="134"/>
      <c r="D12" s="134"/>
      <c r="E12" s="134"/>
      <c r="F12" s="134"/>
    </row>
    <row r="13" spans="1:18" ht="16.350000000000001" customHeight="1">
      <c r="A13" s="134"/>
      <c r="B13" s="134"/>
      <c r="C13" s="134"/>
      <c r="D13" s="134"/>
      <c r="E13" s="134"/>
      <c r="F13" s="134"/>
    </row>
  </sheetData>
  <mergeCells count="22">
    <mergeCell ref="Q1:R1"/>
    <mergeCell ref="A2:R2"/>
    <mergeCell ref="A3:P3"/>
    <mergeCell ref="Q3:R3"/>
    <mergeCell ref="A4:C4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13"/>
  <sheetViews>
    <sheetView workbookViewId="0">
      <selection activeCell="S1" sqref="S1:T1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6" width="13.44140625" style="26" customWidth="1"/>
    <col min="7" max="7" width="8" style="26" customWidth="1"/>
    <col min="8" max="16" width="7.21875" style="26" customWidth="1"/>
    <col min="17" max="17" width="8.44140625" style="26" customWidth="1"/>
    <col min="18" max="18" width="8.21875" style="26" customWidth="1"/>
    <col min="19" max="20" width="7.21875" style="26" customWidth="1"/>
    <col min="21" max="21" width="9.77734375" style="26" customWidth="1"/>
    <col min="22" max="16384" width="10" style="26"/>
  </cols>
  <sheetData>
    <row r="1" spans="1:20" ht="16.350000000000001" customHeight="1">
      <c r="A1" s="10"/>
      <c r="S1" s="131" t="s">
        <v>377</v>
      </c>
      <c r="T1" s="131"/>
    </row>
    <row r="2" spans="1:20" ht="36.15" customHeight="1">
      <c r="A2" s="132" t="s">
        <v>21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</row>
    <row r="3" spans="1:20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8" t="s">
        <v>36</v>
      </c>
      <c r="T3" s="128"/>
    </row>
    <row r="4" spans="1:20" ht="28.5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362</v>
      </c>
      <c r="G4" s="129" t="s">
        <v>223</v>
      </c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 t="s">
        <v>226</v>
      </c>
      <c r="S4" s="129"/>
      <c r="T4" s="129"/>
    </row>
    <row r="5" spans="1:20" ht="36.15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6" t="s">
        <v>141</v>
      </c>
      <c r="H5" s="16" t="s">
        <v>378</v>
      </c>
      <c r="I5" s="16" t="s">
        <v>379</v>
      </c>
      <c r="J5" s="16" t="s">
        <v>380</v>
      </c>
      <c r="K5" s="16" t="s">
        <v>381</v>
      </c>
      <c r="L5" s="16" t="s">
        <v>382</v>
      </c>
      <c r="M5" s="16" t="s">
        <v>383</v>
      </c>
      <c r="N5" s="16" t="s">
        <v>384</v>
      </c>
      <c r="O5" s="16" t="s">
        <v>385</v>
      </c>
      <c r="P5" s="16" t="s">
        <v>386</v>
      </c>
      <c r="Q5" s="16" t="s">
        <v>387</v>
      </c>
      <c r="R5" s="16" t="s">
        <v>141</v>
      </c>
      <c r="S5" s="16" t="s">
        <v>335</v>
      </c>
      <c r="T5" s="16" t="s">
        <v>354</v>
      </c>
    </row>
    <row r="6" spans="1:20" ht="22.8" customHeight="1">
      <c r="A6" s="33"/>
      <c r="B6" s="33"/>
      <c r="C6" s="33"/>
      <c r="D6" s="33"/>
      <c r="E6" s="33" t="s">
        <v>141</v>
      </c>
      <c r="F6" s="40">
        <v>9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>
        <v>9</v>
      </c>
      <c r="S6" s="40">
        <v>9</v>
      </c>
      <c r="T6" s="40"/>
    </row>
    <row r="7" spans="1:20" ht="22.8" customHeight="1">
      <c r="A7" s="33"/>
      <c r="B7" s="33"/>
      <c r="C7" s="33"/>
      <c r="D7" s="31" t="s">
        <v>2</v>
      </c>
      <c r="E7" s="31" t="s">
        <v>4</v>
      </c>
      <c r="F7" s="40">
        <v>9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0</v>
      </c>
      <c r="M7" s="40">
        <v>0</v>
      </c>
      <c r="N7" s="40">
        <v>0</v>
      </c>
      <c r="O7" s="40">
        <v>0</v>
      </c>
      <c r="P7" s="40">
        <v>0</v>
      </c>
      <c r="Q7" s="40">
        <v>0</v>
      </c>
      <c r="R7" s="40">
        <v>9</v>
      </c>
      <c r="S7" s="40">
        <v>9</v>
      </c>
      <c r="T7" s="40">
        <v>0</v>
      </c>
    </row>
    <row r="8" spans="1:20" ht="22.8" customHeight="1">
      <c r="A8" s="33"/>
      <c r="B8" s="33"/>
      <c r="C8" s="33"/>
      <c r="D8" s="36" t="s">
        <v>159</v>
      </c>
      <c r="E8" s="36" t="s">
        <v>160</v>
      </c>
      <c r="F8" s="40">
        <v>9</v>
      </c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>
        <v>9</v>
      </c>
      <c r="S8" s="40">
        <v>9</v>
      </c>
      <c r="T8" s="40"/>
    </row>
    <row r="9" spans="1:20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9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>
        <v>9</v>
      </c>
      <c r="S9" s="40">
        <v>9</v>
      </c>
      <c r="T9" s="40"/>
    </row>
    <row r="10" spans="1:20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9</v>
      </c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>
        <v>9</v>
      </c>
      <c r="S10" s="40">
        <v>9</v>
      </c>
      <c r="T10" s="40"/>
    </row>
    <row r="11" spans="1:20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9" t="s">
        <v>180</v>
      </c>
      <c r="F11" s="28">
        <v>9</v>
      </c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>
        <v>9</v>
      </c>
      <c r="S11" s="28">
        <v>9</v>
      </c>
      <c r="T11" s="37"/>
    </row>
    <row r="12" spans="1:20" ht="16.350000000000001" customHeight="1">
      <c r="A12" s="134"/>
      <c r="B12" s="134"/>
      <c r="C12" s="134"/>
      <c r="D12" s="134"/>
      <c r="E12" s="134"/>
      <c r="F12" s="134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20" ht="16.350000000000001" customHeight="1">
      <c r="A13" s="134"/>
      <c r="B13" s="134"/>
      <c r="C13" s="134"/>
      <c r="D13" s="134"/>
      <c r="E13" s="134"/>
      <c r="F13" s="13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G13"/>
  <sheetViews>
    <sheetView workbookViewId="0">
      <selection activeCell="F6" sqref="F6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21.33203125" style="26" customWidth="1"/>
    <col min="6" max="6" width="13.44140625" style="26" customWidth="1"/>
    <col min="7" max="29" width="8.21875" style="26" customWidth="1"/>
    <col min="30" max="33" width="9.21875" style="26" customWidth="1"/>
    <col min="34" max="34" width="9.77734375" style="26" customWidth="1"/>
    <col min="35" max="16384" width="10" style="26"/>
  </cols>
  <sheetData>
    <row r="1" spans="1:33" ht="13.8" customHeight="1">
      <c r="A1" s="10"/>
      <c r="F1" s="10"/>
      <c r="AF1" s="131" t="s">
        <v>388</v>
      </c>
      <c r="AG1" s="131"/>
    </row>
    <row r="2" spans="1:33" ht="43.95" customHeight="1">
      <c r="A2" s="132" t="s">
        <v>22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132"/>
      <c r="AF2" s="132"/>
      <c r="AG2" s="132"/>
    </row>
    <row r="3" spans="1:33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8" t="s">
        <v>36</v>
      </c>
      <c r="AG3" s="128"/>
    </row>
    <row r="4" spans="1:33" ht="25.05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389</v>
      </c>
      <c r="G4" s="129" t="s">
        <v>337</v>
      </c>
      <c r="H4" s="129" t="s">
        <v>390</v>
      </c>
      <c r="I4" s="129" t="s">
        <v>391</v>
      </c>
      <c r="J4" s="129" t="s">
        <v>392</v>
      </c>
      <c r="K4" s="129" t="s">
        <v>349</v>
      </c>
      <c r="L4" s="129" t="s">
        <v>347</v>
      </c>
      <c r="M4" s="129" t="s">
        <v>393</v>
      </c>
      <c r="N4" s="129" t="s">
        <v>394</v>
      </c>
      <c r="O4" s="129" t="s">
        <v>345</v>
      </c>
      <c r="P4" s="129" t="s">
        <v>395</v>
      </c>
      <c r="Q4" s="129" t="s">
        <v>384</v>
      </c>
      <c r="R4" s="129" t="s">
        <v>386</v>
      </c>
      <c r="S4" s="129" t="s">
        <v>396</v>
      </c>
      <c r="T4" s="129" t="s">
        <v>379</v>
      </c>
      <c r="U4" s="129" t="s">
        <v>380</v>
      </c>
      <c r="V4" s="129" t="s">
        <v>383</v>
      </c>
      <c r="W4" s="129" t="s">
        <v>397</v>
      </c>
      <c r="X4" s="129" t="s">
        <v>398</v>
      </c>
      <c r="Y4" s="129" t="s">
        <v>399</v>
      </c>
      <c r="Z4" s="129" t="s">
        <v>400</v>
      </c>
      <c r="AA4" s="129" t="s">
        <v>382</v>
      </c>
      <c r="AB4" s="129" t="s">
        <v>343</v>
      </c>
      <c r="AC4" s="129" t="s">
        <v>401</v>
      </c>
      <c r="AD4" s="129" t="s">
        <v>385</v>
      </c>
      <c r="AE4" s="129" t="s">
        <v>617</v>
      </c>
      <c r="AF4" s="129" t="s">
        <v>402</v>
      </c>
      <c r="AG4" s="129" t="s">
        <v>387</v>
      </c>
    </row>
    <row r="5" spans="1:33" ht="21.6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</row>
    <row r="6" spans="1:33" ht="22.8" customHeight="1">
      <c r="A6" s="18"/>
      <c r="B6" s="27"/>
      <c r="C6" s="27"/>
      <c r="D6" s="29"/>
      <c r="E6" s="29" t="s">
        <v>141</v>
      </c>
      <c r="F6" s="40">
        <v>9</v>
      </c>
      <c r="G6" s="40">
        <v>0.54</v>
      </c>
      <c r="H6" s="40"/>
      <c r="I6" s="40"/>
      <c r="J6" s="40"/>
      <c r="K6" s="40">
        <v>0.2</v>
      </c>
      <c r="L6" s="40">
        <v>1.4</v>
      </c>
      <c r="M6" s="40"/>
      <c r="N6" s="40"/>
      <c r="O6" s="40">
        <v>0.7</v>
      </c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>
        <v>2.5</v>
      </c>
      <c r="AC6" s="40"/>
      <c r="AD6" s="40"/>
      <c r="AE6" s="40">
        <v>3.66</v>
      </c>
      <c r="AF6" s="40"/>
      <c r="AG6" s="40"/>
    </row>
    <row r="7" spans="1:33" ht="22.8" customHeight="1">
      <c r="A7" s="33"/>
      <c r="B7" s="33"/>
      <c r="C7" s="33"/>
      <c r="D7" s="31" t="s">
        <v>2</v>
      </c>
      <c r="E7" s="31" t="s">
        <v>4</v>
      </c>
      <c r="F7" s="40">
        <v>9</v>
      </c>
      <c r="G7" s="40">
        <v>0.54</v>
      </c>
      <c r="H7" s="40">
        <v>0</v>
      </c>
      <c r="I7" s="40">
        <v>0</v>
      </c>
      <c r="J7" s="40">
        <v>0</v>
      </c>
      <c r="K7" s="40">
        <v>0.2</v>
      </c>
      <c r="L7" s="40">
        <v>1.4</v>
      </c>
      <c r="M7" s="40">
        <v>0</v>
      </c>
      <c r="N7" s="40">
        <v>0</v>
      </c>
      <c r="O7" s="40">
        <v>0.7</v>
      </c>
      <c r="P7" s="40">
        <v>0</v>
      </c>
      <c r="Q7" s="40">
        <v>0</v>
      </c>
      <c r="R7" s="40">
        <v>0</v>
      </c>
      <c r="S7" s="40">
        <v>0</v>
      </c>
      <c r="T7" s="40">
        <v>0</v>
      </c>
      <c r="U7" s="40">
        <v>0</v>
      </c>
      <c r="V7" s="40">
        <v>0</v>
      </c>
      <c r="W7" s="40">
        <v>0</v>
      </c>
      <c r="X7" s="40">
        <v>0</v>
      </c>
      <c r="Y7" s="40">
        <v>0</v>
      </c>
      <c r="Z7" s="40">
        <v>0</v>
      </c>
      <c r="AA7" s="40">
        <v>0</v>
      </c>
      <c r="AB7" s="40">
        <v>2.5</v>
      </c>
      <c r="AC7" s="40">
        <v>0</v>
      </c>
      <c r="AD7" s="40">
        <v>0</v>
      </c>
      <c r="AE7" s="40">
        <v>3.66</v>
      </c>
      <c r="AF7" s="40">
        <v>0</v>
      </c>
      <c r="AG7" s="40">
        <v>0</v>
      </c>
    </row>
    <row r="8" spans="1:33" ht="22.8" customHeight="1">
      <c r="A8" s="33"/>
      <c r="B8" s="33"/>
      <c r="C8" s="33"/>
      <c r="D8" s="36" t="s">
        <v>159</v>
      </c>
      <c r="E8" s="36" t="s">
        <v>160</v>
      </c>
      <c r="F8" s="40">
        <v>9</v>
      </c>
      <c r="G8" s="40">
        <v>0.54</v>
      </c>
      <c r="H8" s="40"/>
      <c r="I8" s="40"/>
      <c r="J8" s="40"/>
      <c r="K8" s="40">
        <v>0.2</v>
      </c>
      <c r="L8" s="40">
        <v>1.4</v>
      </c>
      <c r="M8" s="40"/>
      <c r="N8" s="40"/>
      <c r="O8" s="40">
        <v>0.7</v>
      </c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>
        <v>2.5</v>
      </c>
      <c r="AC8" s="40"/>
      <c r="AD8" s="40"/>
      <c r="AE8" s="40">
        <v>3.66</v>
      </c>
      <c r="AF8" s="40"/>
      <c r="AG8" s="40"/>
    </row>
    <row r="9" spans="1:33" ht="22.8" customHeight="1">
      <c r="A9" s="18" t="s">
        <v>173</v>
      </c>
      <c r="B9" s="18"/>
      <c r="C9" s="18"/>
      <c r="D9" s="31" t="s">
        <v>173</v>
      </c>
      <c r="E9" s="31" t="s">
        <v>174</v>
      </c>
      <c r="F9" s="40">
        <v>9</v>
      </c>
      <c r="G9" s="40">
        <v>0.54</v>
      </c>
      <c r="H9" s="40"/>
      <c r="I9" s="40"/>
      <c r="J9" s="40"/>
      <c r="K9" s="40">
        <v>0.2</v>
      </c>
      <c r="L9" s="40">
        <v>1.4</v>
      </c>
      <c r="M9" s="40"/>
      <c r="N9" s="40"/>
      <c r="O9" s="40">
        <v>0.7</v>
      </c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>
        <v>2.5</v>
      </c>
      <c r="AC9" s="40"/>
      <c r="AD9" s="40"/>
      <c r="AE9" s="40">
        <v>3.66</v>
      </c>
      <c r="AF9" s="40"/>
      <c r="AG9" s="40"/>
    </row>
    <row r="10" spans="1:33" ht="22.8" customHeight="1">
      <c r="A10" s="18" t="s">
        <v>173</v>
      </c>
      <c r="B10" s="18" t="s">
        <v>175</v>
      </c>
      <c r="C10" s="18"/>
      <c r="D10" s="31" t="s">
        <v>176</v>
      </c>
      <c r="E10" s="31" t="s">
        <v>177</v>
      </c>
      <c r="F10" s="40">
        <v>9</v>
      </c>
      <c r="G10" s="40">
        <v>0.54</v>
      </c>
      <c r="H10" s="40"/>
      <c r="I10" s="40"/>
      <c r="J10" s="40"/>
      <c r="K10" s="40">
        <v>0.2</v>
      </c>
      <c r="L10" s="40">
        <v>1.4</v>
      </c>
      <c r="M10" s="40"/>
      <c r="N10" s="40"/>
      <c r="O10" s="40">
        <v>0.7</v>
      </c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>
        <v>2.5</v>
      </c>
      <c r="AC10" s="40"/>
      <c r="AD10" s="40"/>
      <c r="AE10" s="40">
        <v>3.66</v>
      </c>
      <c r="AF10" s="40"/>
      <c r="AG10" s="40"/>
    </row>
    <row r="11" spans="1:33" ht="22.8" customHeight="1">
      <c r="A11" s="41" t="s">
        <v>173</v>
      </c>
      <c r="B11" s="41" t="s">
        <v>175</v>
      </c>
      <c r="C11" s="41" t="s">
        <v>178</v>
      </c>
      <c r="D11" s="35" t="s">
        <v>179</v>
      </c>
      <c r="E11" s="29" t="s">
        <v>180</v>
      </c>
      <c r="F11" s="37">
        <v>9</v>
      </c>
      <c r="G11" s="37">
        <v>0.54</v>
      </c>
      <c r="H11" s="37"/>
      <c r="I11" s="37"/>
      <c r="J11" s="37"/>
      <c r="K11" s="37">
        <v>0.2</v>
      </c>
      <c r="L11" s="37">
        <v>1.4</v>
      </c>
      <c r="M11" s="37"/>
      <c r="N11" s="37"/>
      <c r="O11" s="37">
        <v>0.7</v>
      </c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>
        <v>2.5</v>
      </c>
      <c r="AC11" s="37"/>
      <c r="AD11" s="37"/>
      <c r="AE11" s="37">
        <v>3.66</v>
      </c>
      <c r="AF11" s="37"/>
      <c r="AG11" s="37"/>
    </row>
    <row r="12" spans="1:33" ht="16.350000000000001" customHeight="1">
      <c r="A12" s="134"/>
      <c r="B12" s="134"/>
      <c r="C12" s="134"/>
      <c r="D12" s="134"/>
      <c r="E12" s="134"/>
      <c r="F12" s="134"/>
      <c r="G12" s="134"/>
      <c r="H12" s="10"/>
      <c r="I12" s="10"/>
      <c r="J12" s="10"/>
      <c r="K12" s="10"/>
      <c r="L12" s="10"/>
      <c r="M12" s="10"/>
    </row>
    <row r="13" spans="1:33" ht="16.350000000000001" customHeight="1">
      <c r="A13" s="134"/>
      <c r="B13" s="134"/>
      <c r="C13" s="134"/>
      <c r="D13" s="134"/>
      <c r="E13" s="134"/>
      <c r="F13" s="134"/>
      <c r="G13" s="134"/>
    </row>
  </sheetData>
  <mergeCells count="37"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G12"/>
    <mergeCell ref="A13:G13"/>
    <mergeCell ref="D4:D5"/>
    <mergeCell ref="E4:E5"/>
    <mergeCell ref="F4:F5"/>
    <mergeCell ref="G4:G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0"/>
  <sheetViews>
    <sheetView workbookViewId="0">
      <selection activeCell="G1" sqref="G1:H1"/>
    </sheetView>
  </sheetViews>
  <sheetFormatPr defaultColWidth="10" defaultRowHeight="14.4"/>
  <cols>
    <col min="1" max="1" width="13.33203125" style="26" customWidth="1"/>
    <col min="2" max="2" width="29.6640625" style="26" customWidth="1"/>
    <col min="3" max="3" width="20.77734375" style="26" customWidth="1"/>
    <col min="4" max="4" width="12.33203125" style="26" customWidth="1"/>
    <col min="5" max="5" width="10.33203125" style="26" customWidth="1"/>
    <col min="6" max="6" width="14.109375" style="26" customWidth="1"/>
    <col min="7" max="8" width="13.6640625" style="26" customWidth="1"/>
    <col min="9" max="16384" width="10" style="26"/>
  </cols>
  <sheetData>
    <row r="1" spans="1:8" ht="16.350000000000001" customHeight="1">
      <c r="A1" s="10"/>
      <c r="G1" s="131" t="s">
        <v>403</v>
      </c>
      <c r="H1" s="131"/>
    </row>
    <row r="2" spans="1:8" ht="33.6" customHeight="1">
      <c r="A2" s="132" t="s">
        <v>23</v>
      </c>
      <c r="B2" s="132"/>
      <c r="C2" s="132"/>
      <c r="D2" s="132"/>
      <c r="E2" s="132"/>
      <c r="F2" s="132"/>
      <c r="G2" s="132"/>
      <c r="H2" s="132"/>
    </row>
    <row r="3" spans="1:8" ht="24.15" customHeight="1">
      <c r="A3" s="127" t="s">
        <v>35</v>
      </c>
      <c r="B3" s="127"/>
      <c r="C3" s="127"/>
      <c r="D3" s="127"/>
      <c r="E3" s="127"/>
      <c r="F3" s="127"/>
      <c r="G3" s="127"/>
      <c r="H3" s="30" t="s">
        <v>36</v>
      </c>
    </row>
    <row r="4" spans="1:8" ht="23.25" customHeight="1">
      <c r="A4" s="129" t="s">
        <v>404</v>
      </c>
      <c r="B4" s="129" t="s">
        <v>405</v>
      </c>
      <c r="C4" s="129" t="s">
        <v>406</v>
      </c>
      <c r="D4" s="129" t="s">
        <v>407</v>
      </c>
      <c r="E4" s="129" t="s">
        <v>408</v>
      </c>
      <c r="F4" s="129"/>
      <c r="G4" s="129"/>
      <c r="H4" s="129" t="s">
        <v>409</v>
      </c>
    </row>
    <row r="5" spans="1:8" ht="25.8" customHeight="1">
      <c r="A5" s="129"/>
      <c r="B5" s="129"/>
      <c r="C5" s="129"/>
      <c r="D5" s="129"/>
      <c r="E5" s="16" t="s">
        <v>143</v>
      </c>
      <c r="F5" s="16" t="s">
        <v>410</v>
      </c>
      <c r="G5" s="16" t="s">
        <v>411</v>
      </c>
      <c r="H5" s="129"/>
    </row>
    <row r="6" spans="1:8" ht="22.8" customHeight="1">
      <c r="A6" s="33"/>
      <c r="B6" s="33" t="s">
        <v>141</v>
      </c>
      <c r="C6" s="32">
        <v>0</v>
      </c>
      <c r="D6" s="32"/>
      <c r="E6" s="32"/>
      <c r="F6" s="32"/>
      <c r="G6" s="32"/>
      <c r="H6" s="32"/>
    </row>
    <row r="7" spans="1:8" ht="22.8" customHeight="1">
      <c r="A7" s="31" t="s">
        <v>2</v>
      </c>
      <c r="B7" s="31" t="s">
        <v>4</v>
      </c>
      <c r="C7" s="32">
        <v>0</v>
      </c>
      <c r="D7" s="32">
        <v>0</v>
      </c>
      <c r="E7" s="32">
        <v>0</v>
      </c>
      <c r="F7" s="32">
        <v>0</v>
      </c>
      <c r="G7" s="32">
        <v>0</v>
      </c>
      <c r="H7" s="32">
        <v>0</v>
      </c>
    </row>
    <row r="8" spans="1:8" ht="22.8" customHeight="1">
      <c r="A8" s="35" t="s">
        <v>159</v>
      </c>
      <c r="B8" s="35" t="s">
        <v>160</v>
      </c>
      <c r="C8" s="37"/>
      <c r="D8" s="37"/>
      <c r="E8" s="28"/>
      <c r="F8" s="37"/>
      <c r="G8" s="37"/>
      <c r="H8" s="37"/>
    </row>
    <row r="9" spans="1:8" ht="16.350000000000001" customHeight="1">
      <c r="A9" s="134" t="s">
        <v>412</v>
      </c>
      <c r="B9" s="134"/>
      <c r="C9" s="134"/>
    </row>
    <row r="10" spans="1:8" ht="16.350000000000001" customHeight="1">
      <c r="A10" s="134"/>
      <c r="B10" s="134"/>
      <c r="C10" s="134"/>
    </row>
  </sheetData>
  <mergeCells count="11">
    <mergeCell ref="G1:H1"/>
    <mergeCell ref="A2:H2"/>
    <mergeCell ref="A3:G3"/>
    <mergeCell ref="E4:G4"/>
    <mergeCell ref="A9:C9"/>
    <mergeCell ref="H4:H5"/>
    <mergeCell ref="A10:C10"/>
    <mergeCell ref="A4:A5"/>
    <mergeCell ref="B4:B5"/>
    <mergeCell ref="C4:C5"/>
    <mergeCell ref="D4:D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14"/>
  <sheetViews>
    <sheetView workbookViewId="0">
      <selection activeCell="G1" sqref="G1:H1"/>
    </sheetView>
  </sheetViews>
  <sheetFormatPr defaultColWidth="10" defaultRowHeight="14.4"/>
  <cols>
    <col min="1" max="1" width="11.44140625" style="26" customWidth="1"/>
    <col min="2" max="2" width="24.77734375" style="26" customWidth="1"/>
    <col min="3" max="3" width="16.109375" style="26" customWidth="1"/>
    <col min="4" max="4" width="12.88671875" style="26" customWidth="1"/>
    <col min="5" max="5" width="12.77734375" style="26" customWidth="1"/>
    <col min="6" max="6" width="13.88671875" style="26" customWidth="1"/>
    <col min="7" max="7" width="14.109375" style="26" customWidth="1"/>
    <col min="8" max="8" width="16.33203125" style="26" customWidth="1"/>
    <col min="9" max="16384" width="10" style="26"/>
  </cols>
  <sheetData>
    <row r="1" spans="1:8" ht="16.350000000000001" customHeight="1">
      <c r="A1" s="10"/>
      <c r="G1" s="131" t="s">
        <v>413</v>
      </c>
      <c r="H1" s="131"/>
    </row>
    <row r="2" spans="1:8" ht="38.85" customHeight="1">
      <c r="A2" s="132" t="s">
        <v>24</v>
      </c>
      <c r="B2" s="132"/>
      <c r="C2" s="132"/>
      <c r="D2" s="132"/>
      <c r="E2" s="132"/>
      <c r="F2" s="132"/>
      <c r="G2" s="132"/>
      <c r="H2" s="132"/>
    </row>
    <row r="3" spans="1:8" ht="24.15" customHeight="1">
      <c r="A3" s="127" t="s">
        <v>35</v>
      </c>
      <c r="B3" s="127"/>
      <c r="C3" s="127"/>
      <c r="D3" s="127"/>
      <c r="E3" s="127"/>
      <c r="F3" s="127"/>
      <c r="G3" s="127"/>
      <c r="H3" s="30" t="s">
        <v>36</v>
      </c>
    </row>
    <row r="4" spans="1:8" ht="23.25" customHeight="1">
      <c r="A4" s="129" t="s">
        <v>163</v>
      </c>
      <c r="B4" s="129" t="s">
        <v>164</v>
      </c>
      <c r="C4" s="129" t="s">
        <v>141</v>
      </c>
      <c r="D4" s="129" t="s">
        <v>414</v>
      </c>
      <c r="E4" s="129"/>
      <c r="F4" s="129"/>
      <c r="G4" s="129"/>
      <c r="H4" s="129" t="s">
        <v>166</v>
      </c>
    </row>
    <row r="5" spans="1:8" ht="19.8" customHeight="1">
      <c r="A5" s="129"/>
      <c r="B5" s="129"/>
      <c r="C5" s="129"/>
      <c r="D5" s="129" t="s">
        <v>143</v>
      </c>
      <c r="E5" s="129" t="s">
        <v>260</v>
      </c>
      <c r="F5" s="129"/>
      <c r="G5" s="129" t="s">
        <v>261</v>
      </c>
      <c r="H5" s="129"/>
    </row>
    <row r="6" spans="1:8" ht="27.6" customHeight="1">
      <c r="A6" s="129"/>
      <c r="B6" s="129"/>
      <c r="C6" s="129"/>
      <c r="D6" s="129"/>
      <c r="E6" s="16" t="s">
        <v>238</v>
      </c>
      <c r="F6" s="16" t="s">
        <v>230</v>
      </c>
      <c r="G6" s="129"/>
      <c r="H6" s="129"/>
    </row>
    <row r="7" spans="1:8" ht="22.8" customHeight="1">
      <c r="A7" s="33"/>
      <c r="B7" s="18" t="s">
        <v>141</v>
      </c>
      <c r="C7" s="32">
        <v>0</v>
      </c>
      <c r="D7" s="32"/>
      <c r="E7" s="32"/>
      <c r="F7" s="32"/>
      <c r="G7" s="32"/>
      <c r="H7" s="32"/>
    </row>
    <row r="8" spans="1:8" ht="22.8" customHeight="1">
      <c r="A8" s="31"/>
      <c r="B8" s="31"/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</row>
    <row r="9" spans="1:8" ht="22.8" customHeight="1">
      <c r="A9" s="36"/>
      <c r="B9" s="36"/>
      <c r="C9" s="32"/>
      <c r="D9" s="32"/>
      <c r="E9" s="32"/>
      <c r="F9" s="32"/>
      <c r="G9" s="32"/>
      <c r="H9" s="32"/>
    </row>
    <row r="10" spans="1:8" ht="22.8" customHeight="1">
      <c r="A10" s="36"/>
      <c r="B10" s="36"/>
      <c r="C10" s="32"/>
      <c r="D10" s="32"/>
      <c r="E10" s="32"/>
      <c r="F10" s="32"/>
      <c r="G10" s="32"/>
      <c r="H10" s="32"/>
    </row>
    <row r="11" spans="1:8" ht="22.8" customHeight="1">
      <c r="A11" s="36"/>
      <c r="B11" s="36"/>
      <c r="C11" s="32"/>
      <c r="D11" s="32"/>
      <c r="E11" s="32"/>
      <c r="F11" s="32"/>
      <c r="G11" s="32"/>
      <c r="H11" s="32"/>
    </row>
    <row r="12" spans="1:8" ht="22.8" customHeight="1">
      <c r="A12" s="35"/>
      <c r="B12" s="35"/>
      <c r="C12" s="28"/>
      <c r="D12" s="28"/>
      <c r="E12" s="37"/>
      <c r="F12" s="37"/>
      <c r="G12" s="37"/>
      <c r="H12" s="37"/>
    </row>
    <row r="13" spans="1:8" ht="16.350000000000001" customHeight="1">
      <c r="A13" s="134" t="s">
        <v>415</v>
      </c>
      <c r="B13" s="134"/>
      <c r="C13" s="134"/>
      <c r="D13" s="134"/>
    </row>
    <row r="14" spans="1:8" ht="16.350000000000001" customHeight="1">
      <c r="A14" s="134"/>
      <c r="B14" s="134"/>
      <c r="C14" s="134"/>
      <c r="D14" s="134"/>
    </row>
  </sheetData>
  <mergeCells count="13">
    <mergeCell ref="G1:H1"/>
    <mergeCell ref="A2:H2"/>
    <mergeCell ref="A3:G3"/>
    <mergeCell ref="D4:G4"/>
    <mergeCell ref="E5:F5"/>
    <mergeCell ref="G5:G6"/>
    <mergeCell ref="H4:H6"/>
    <mergeCell ref="A13:D13"/>
    <mergeCell ref="A14:D14"/>
    <mergeCell ref="A4:A6"/>
    <mergeCell ref="B4:B6"/>
    <mergeCell ref="C4:C6"/>
    <mergeCell ref="D5:D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T13"/>
  <sheetViews>
    <sheetView workbookViewId="0">
      <selection activeCell="S1" sqref="S1:T1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16.44140625" style="26" customWidth="1"/>
    <col min="6" max="6" width="11.77734375" style="26" customWidth="1"/>
    <col min="7" max="20" width="7.21875" style="26" customWidth="1"/>
    <col min="21" max="21" width="9.77734375" style="26" customWidth="1"/>
    <col min="22" max="16384" width="10" style="26"/>
  </cols>
  <sheetData>
    <row r="1" spans="1:20" ht="16.350000000000001" customHeight="1">
      <c r="A1" s="10"/>
      <c r="S1" s="131" t="s">
        <v>416</v>
      </c>
      <c r="T1" s="131"/>
    </row>
    <row r="2" spans="1:20" ht="47.4" customHeight="1">
      <c r="A2" s="132" t="s">
        <v>25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20" ht="24.15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8" t="s">
        <v>36</v>
      </c>
      <c r="T3" s="128"/>
    </row>
    <row r="4" spans="1:20" ht="27.6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221</v>
      </c>
      <c r="G4" s="129" t="s">
        <v>222</v>
      </c>
      <c r="H4" s="129" t="s">
        <v>223</v>
      </c>
      <c r="I4" s="129" t="s">
        <v>224</v>
      </c>
      <c r="J4" s="129" t="s">
        <v>225</v>
      </c>
      <c r="K4" s="129" t="s">
        <v>226</v>
      </c>
      <c r="L4" s="129" t="s">
        <v>227</v>
      </c>
      <c r="M4" s="129" t="s">
        <v>228</v>
      </c>
      <c r="N4" s="129" t="s">
        <v>229</v>
      </c>
      <c r="O4" s="129" t="s">
        <v>230</v>
      </c>
      <c r="P4" s="129" t="s">
        <v>231</v>
      </c>
      <c r="Q4" s="129" t="s">
        <v>232</v>
      </c>
      <c r="R4" s="129" t="s">
        <v>233</v>
      </c>
      <c r="S4" s="129" t="s">
        <v>234</v>
      </c>
      <c r="T4" s="129" t="s">
        <v>235</v>
      </c>
    </row>
    <row r="5" spans="1:20" ht="19.8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</row>
    <row r="6" spans="1:20" ht="22.8" customHeight="1">
      <c r="A6" s="33"/>
      <c r="B6" s="33"/>
      <c r="C6" s="33"/>
      <c r="D6" s="33"/>
      <c r="E6" s="33" t="s">
        <v>141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spans="1:20" ht="22.8" customHeight="1">
      <c r="A7" s="33"/>
      <c r="B7" s="33"/>
      <c r="C7" s="33"/>
      <c r="D7" s="31"/>
      <c r="E7" s="31"/>
      <c r="F7" s="32">
        <v>0</v>
      </c>
      <c r="G7" s="32">
        <v>0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0</v>
      </c>
      <c r="S7" s="32">
        <v>0</v>
      </c>
      <c r="T7" s="32">
        <v>0</v>
      </c>
    </row>
    <row r="8" spans="1:20" ht="22.8" customHeight="1">
      <c r="A8" s="39"/>
      <c r="B8" s="39"/>
      <c r="C8" s="39"/>
      <c r="D8" s="36"/>
      <c r="E8" s="36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spans="1:20" ht="22.8" customHeight="1">
      <c r="A9" s="33"/>
      <c r="B9" s="33"/>
      <c r="C9" s="33"/>
      <c r="D9" s="33"/>
      <c r="E9" s="33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spans="1:20" ht="22.8" customHeight="1">
      <c r="A10" s="33"/>
      <c r="B10" s="33"/>
      <c r="C10" s="33"/>
      <c r="D10" s="33"/>
      <c r="E10" s="33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</row>
    <row r="11" spans="1:20" ht="22.8" customHeight="1">
      <c r="A11" s="41"/>
      <c r="B11" s="41"/>
      <c r="C11" s="41"/>
      <c r="D11" s="35"/>
      <c r="E11" s="42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  <row r="12" spans="1:20" ht="16.350000000000001" customHeight="1">
      <c r="A12" s="134" t="s">
        <v>415</v>
      </c>
      <c r="B12" s="134"/>
      <c r="C12" s="134"/>
      <c r="D12" s="134"/>
      <c r="E12" s="134"/>
      <c r="F12" s="134"/>
      <c r="G12" s="134"/>
      <c r="H12" s="134"/>
    </row>
    <row r="13" spans="1:20" ht="16.350000000000001" customHeight="1">
      <c r="A13" s="134"/>
      <c r="B13" s="134"/>
      <c r="C13" s="134"/>
      <c r="D13" s="134"/>
      <c r="E13" s="134"/>
      <c r="F13" s="134"/>
      <c r="G13" s="134"/>
      <c r="H13" s="134"/>
    </row>
  </sheetData>
  <mergeCells count="24">
    <mergeCell ref="S1:T1"/>
    <mergeCell ref="A2:Q2"/>
    <mergeCell ref="A3:R3"/>
    <mergeCell ref="S3:T3"/>
    <mergeCell ref="A4:C4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  <mergeCell ref="D4:D5"/>
    <mergeCell ref="E4:E5"/>
    <mergeCell ref="F4:F5"/>
    <mergeCell ref="G4:G5"/>
    <mergeCell ref="H4:H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T13"/>
  <sheetViews>
    <sheetView workbookViewId="0">
      <selection activeCell="S1" sqref="S1:T1"/>
    </sheetView>
  </sheetViews>
  <sheetFormatPr defaultColWidth="10" defaultRowHeight="14.4"/>
  <cols>
    <col min="1" max="3" width="4.6640625" style="26" customWidth="1"/>
    <col min="4" max="4" width="9.6640625" style="26" customWidth="1"/>
    <col min="5" max="5" width="16.44140625" style="26" customWidth="1"/>
    <col min="6" max="6" width="11.77734375" style="26" customWidth="1"/>
    <col min="7" max="20" width="7.21875" style="26" customWidth="1"/>
    <col min="21" max="21" width="9.77734375" style="26" customWidth="1"/>
    <col min="22" max="16384" width="10" style="26"/>
  </cols>
  <sheetData>
    <row r="1" spans="1:20" ht="16.350000000000001" customHeight="1">
      <c r="A1" s="10"/>
      <c r="S1" s="131" t="s">
        <v>417</v>
      </c>
      <c r="T1" s="131"/>
    </row>
    <row r="2" spans="1:20" ht="47.4" customHeight="1">
      <c r="A2" s="132" t="s">
        <v>26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</row>
    <row r="3" spans="1:20" ht="21.6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8" t="s">
        <v>36</v>
      </c>
      <c r="T3" s="128"/>
    </row>
    <row r="4" spans="1:20" ht="29.25" customHeight="1">
      <c r="A4" s="129" t="s">
        <v>162</v>
      </c>
      <c r="B4" s="129"/>
      <c r="C4" s="129"/>
      <c r="D4" s="129" t="s">
        <v>219</v>
      </c>
      <c r="E4" s="129" t="s">
        <v>220</v>
      </c>
      <c r="F4" s="129" t="s">
        <v>237</v>
      </c>
      <c r="G4" s="129" t="s">
        <v>165</v>
      </c>
      <c r="H4" s="129"/>
      <c r="I4" s="129"/>
      <c r="J4" s="129"/>
      <c r="K4" s="129" t="s">
        <v>166</v>
      </c>
      <c r="L4" s="129"/>
      <c r="M4" s="129"/>
      <c r="N4" s="129"/>
      <c r="O4" s="129"/>
      <c r="P4" s="129"/>
      <c r="Q4" s="129"/>
      <c r="R4" s="129"/>
      <c r="S4" s="129"/>
      <c r="T4" s="129"/>
    </row>
    <row r="5" spans="1:20" ht="49.95" customHeight="1">
      <c r="A5" s="16" t="s">
        <v>170</v>
      </c>
      <c r="B5" s="16" t="s">
        <v>171</v>
      </c>
      <c r="C5" s="16" t="s">
        <v>172</v>
      </c>
      <c r="D5" s="129"/>
      <c r="E5" s="129"/>
      <c r="F5" s="129"/>
      <c r="G5" s="16" t="s">
        <v>141</v>
      </c>
      <c r="H5" s="16" t="s">
        <v>238</v>
      </c>
      <c r="I5" s="16" t="s">
        <v>239</v>
      </c>
      <c r="J5" s="16" t="s">
        <v>230</v>
      </c>
      <c r="K5" s="16" t="s">
        <v>141</v>
      </c>
      <c r="L5" s="16" t="s">
        <v>241</v>
      </c>
      <c r="M5" s="16" t="s">
        <v>242</v>
      </c>
      <c r="N5" s="16" t="s">
        <v>232</v>
      </c>
      <c r="O5" s="16" t="s">
        <v>243</v>
      </c>
      <c r="P5" s="16" t="s">
        <v>244</v>
      </c>
      <c r="Q5" s="16" t="s">
        <v>245</v>
      </c>
      <c r="R5" s="16" t="s">
        <v>228</v>
      </c>
      <c r="S5" s="16" t="s">
        <v>231</v>
      </c>
      <c r="T5" s="16" t="s">
        <v>235</v>
      </c>
    </row>
    <row r="6" spans="1:20" ht="22.8" customHeight="1">
      <c r="A6" s="33"/>
      <c r="B6" s="33"/>
      <c r="C6" s="33"/>
      <c r="D6" s="33"/>
      <c r="E6" s="33" t="s">
        <v>141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spans="1:20" ht="22.8" customHeight="1">
      <c r="A7" s="33"/>
      <c r="B7" s="33"/>
      <c r="C7" s="33"/>
      <c r="D7" s="31"/>
      <c r="E7" s="31"/>
      <c r="F7" s="32">
        <v>0</v>
      </c>
      <c r="G7" s="32">
        <v>0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0</v>
      </c>
      <c r="S7" s="32">
        <v>0</v>
      </c>
      <c r="T7" s="32">
        <v>0</v>
      </c>
    </row>
    <row r="8" spans="1:20" ht="22.8" customHeight="1">
      <c r="A8" s="39"/>
      <c r="B8" s="39"/>
      <c r="C8" s="39"/>
      <c r="D8" s="36"/>
      <c r="E8" s="36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spans="1:20" ht="22.8" customHeight="1">
      <c r="A9" s="18"/>
      <c r="B9" s="18"/>
      <c r="C9" s="18"/>
      <c r="D9" s="31"/>
      <c r="E9" s="31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spans="1:20" ht="22.8" customHeight="1">
      <c r="A10" s="18"/>
      <c r="B10" s="18"/>
      <c r="C10" s="18"/>
      <c r="D10" s="31"/>
      <c r="E10" s="31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</row>
    <row r="11" spans="1:20" ht="22.8" customHeight="1">
      <c r="A11" s="41"/>
      <c r="B11" s="41"/>
      <c r="C11" s="41"/>
      <c r="D11" s="35"/>
      <c r="E11" s="42"/>
      <c r="F11" s="37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  <row r="12" spans="1:20" ht="16.350000000000001" customHeight="1">
      <c r="A12" s="134" t="s">
        <v>415</v>
      </c>
      <c r="B12" s="134"/>
      <c r="C12" s="134"/>
      <c r="D12" s="134"/>
      <c r="E12" s="134"/>
      <c r="F12" s="134"/>
      <c r="G12" s="134"/>
      <c r="H12" s="134"/>
    </row>
    <row r="13" spans="1:20" ht="16.350000000000001" customHeight="1">
      <c r="A13" s="134"/>
      <c r="B13" s="134"/>
      <c r="C13" s="134"/>
      <c r="D13" s="134"/>
      <c r="E13" s="134"/>
      <c r="F13" s="134"/>
      <c r="G13" s="134"/>
      <c r="H13" s="13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4"/>
  <sheetViews>
    <sheetView workbookViewId="0">
      <selection activeCell="H1" sqref="H1"/>
    </sheetView>
  </sheetViews>
  <sheetFormatPr defaultColWidth="10" defaultRowHeight="14.4"/>
  <cols>
    <col min="1" max="1" width="11.33203125" style="26" customWidth="1"/>
    <col min="2" max="2" width="25.33203125" style="26" customWidth="1"/>
    <col min="3" max="3" width="15.33203125" style="26" customWidth="1"/>
    <col min="4" max="4" width="12.77734375" style="26" customWidth="1"/>
    <col min="5" max="5" width="16.44140625" style="26" customWidth="1"/>
    <col min="6" max="6" width="14.109375" style="26" customWidth="1"/>
    <col min="7" max="7" width="15.33203125" style="26" customWidth="1"/>
    <col min="8" max="8" width="17.6640625" style="26" customWidth="1"/>
    <col min="9" max="16384" width="10" style="26"/>
  </cols>
  <sheetData>
    <row r="1" spans="1:8" ht="16.350000000000001" customHeight="1">
      <c r="A1" s="10"/>
      <c r="H1" s="34" t="s">
        <v>418</v>
      </c>
    </row>
    <row r="2" spans="1:8" ht="38.85" customHeight="1">
      <c r="A2" s="132" t="s">
        <v>419</v>
      </c>
      <c r="B2" s="132"/>
      <c r="C2" s="132"/>
      <c r="D2" s="132"/>
      <c r="E2" s="132"/>
      <c r="F2" s="132"/>
      <c r="G2" s="132"/>
      <c r="H2" s="132"/>
    </row>
    <row r="3" spans="1:8" ht="24.15" customHeight="1">
      <c r="A3" s="127" t="s">
        <v>35</v>
      </c>
      <c r="B3" s="127"/>
      <c r="C3" s="127"/>
      <c r="D3" s="127"/>
      <c r="E3" s="127"/>
      <c r="F3" s="127"/>
      <c r="G3" s="127"/>
      <c r="H3" s="30" t="s">
        <v>36</v>
      </c>
    </row>
    <row r="4" spans="1:8" ht="19.8" customHeight="1">
      <c r="A4" s="129" t="s">
        <v>163</v>
      </c>
      <c r="B4" s="129" t="s">
        <v>164</v>
      </c>
      <c r="C4" s="129" t="s">
        <v>141</v>
      </c>
      <c r="D4" s="129" t="s">
        <v>420</v>
      </c>
      <c r="E4" s="129"/>
      <c r="F4" s="129"/>
      <c r="G4" s="129"/>
      <c r="H4" s="129" t="s">
        <v>166</v>
      </c>
    </row>
    <row r="5" spans="1:8" ht="23.25" customHeight="1">
      <c r="A5" s="129"/>
      <c r="B5" s="129"/>
      <c r="C5" s="129"/>
      <c r="D5" s="129" t="s">
        <v>143</v>
      </c>
      <c r="E5" s="129" t="s">
        <v>260</v>
      </c>
      <c r="F5" s="129"/>
      <c r="G5" s="129" t="s">
        <v>261</v>
      </c>
      <c r="H5" s="129"/>
    </row>
    <row r="6" spans="1:8" ht="23.25" customHeight="1">
      <c r="A6" s="129"/>
      <c r="B6" s="129"/>
      <c r="C6" s="129"/>
      <c r="D6" s="129"/>
      <c r="E6" s="16" t="s">
        <v>238</v>
      </c>
      <c r="F6" s="16" t="s">
        <v>230</v>
      </c>
      <c r="G6" s="129"/>
      <c r="H6" s="129"/>
    </row>
    <row r="7" spans="1:8" ht="22.8" customHeight="1">
      <c r="A7" s="33"/>
      <c r="B7" s="18" t="s">
        <v>141</v>
      </c>
      <c r="C7" s="32">
        <v>0</v>
      </c>
      <c r="D7" s="32"/>
      <c r="E7" s="32"/>
      <c r="F7" s="32"/>
      <c r="G7" s="32"/>
      <c r="H7" s="32"/>
    </row>
    <row r="8" spans="1:8" ht="22.8" customHeight="1">
      <c r="A8" s="31"/>
      <c r="B8" s="31"/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</row>
    <row r="9" spans="1:8" ht="22.8" customHeight="1">
      <c r="A9" s="36"/>
      <c r="B9" s="36"/>
      <c r="C9" s="32"/>
      <c r="D9" s="32"/>
      <c r="E9" s="32"/>
      <c r="F9" s="32"/>
      <c r="G9" s="32"/>
      <c r="H9" s="32"/>
    </row>
    <row r="10" spans="1:8" ht="22.8" customHeight="1">
      <c r="A10" s="36"/>
      <c r="B10" s="36"/>
      <c r="C10" s="32"/>
      <c r="D10" s="32"/>
      <c r="E10" s="32"/>
      <c r="F10" s="32"/>
      <c r="G10" s="32"/>
      <c r="H10" s="32"/>
    </row>
    <row r="11" spans="1:8" ht="22.8" customHeight="1">
      <c r="A11" s="36"/>
      <c r="B11" s="36"/>
      <c r="C11" s="32"/>
      <c r="D11" s="32"/>
      <c r="E11" s="32"/>
      <c r="F11" s="32"/>
      <c r="G11" s="32"/>
      <c r="H11" s="32"/>
    </row>
    <row r="12" spans="1:8" ht="22.8" customHeight="1">
      <c r="A12" s="35"/>
      <c r="B12" s="35"/>
      <c r="C12" s="28"/>
      <c r="D12" s="28"/>
      <c r="E12" s="37"/>
      <c r="F12" s="37"/>
      <c r="G12" s="37"/>
      <c r="H12" s="37"/>
    </row>
    <row r="13" spans="1:8" ht="16.350000000000001" customHeight="1">
      <c r="A13" s="134" t="s">
        <v>421</v>
      </c>
      <c r="B13" s="134"/>
      <c r="C13" s="134"/>
      <c r="D13" s="134"/>
      <c r="E13" s="134"/>
      <c r="F13" s="134"/>
    </row>
    <row r="14" spans="1:8" ht="16.350000000000001" customHeight="1">
      <c r="A14" s="134"/>
      <c r="B14" s="134"/>
      <c r="C14" s="134"/>
      <c r="D14" s="134"/>
      <c r="E14" s="134"/>
      <c r="F14" s="134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H14"/>
  <sheetViews>
    <sheetView workbookViewId="0">
      <selection activeCell="H1" sqref="H1"/>
    </sheetView>
  </sheetViews>
  <sheetFormatPr defaultColWidth="10" defaultRowHeight="14.4"/>
  <cols>
    <col min="1" max="1" width="11.33203125" style="26" customWidth="1"/>
    <col min="2" max="2" width="25.33203125" style="26" customWidth="1"/>
    <col min="3" max="3" width="15.33203125" style="26" customWidth="1"/>
    <col min="4" max="4" width="12.77734375" style="26" customWidth="1"/>
    <col min="5" max="5" width="16.44140625" style="26" customWidth="1"/>
    <col min="6" max="6" width="14.109375" style="26" customWidth="1"/>
    <col min="7" max="8" width="17.6640625" style="26" customWidth="1"/>
    <col min="9" max="16384" width="10" style="26"/>
  </cols>
  <sheetData>
    <row r="1" spans="1:8" ht="16.350000000000001" customHeight="1">
      <c r="A1" s="10"/>
      <c r="H1" s="34" t="s">
        <v>422</v>
      </c>
    </row>
    <row r="2" spans="1:8" ht="38.85" customHeight="1">
      <c r="A2" s="132" t="s">
        <v>28</v>
      </c>
      <c r="B2" s="132"/>
      <c r="C2" s="132"/>
      <c r="D2" s="132"/>
      <c r="E2" s="132"/>
      <c r="F2" s="132"/>
      <c r="G2" s="132"/>
      <c r="H2" s="132"/>
    </row>
    <row r="3" spans="1:8" ht="24.15" customHeight="1">
      <c r="A3" s="127" t="s">
        <v>35</v>
      </c>
      <c r="B3" s="127"/>
      <c r="C3" s="127"/>
      <c r="D3" s="127"/>
      <c r="E3" s="127"/>
      <c r="F3" s="127"/>
      <c r="G3" s="127"/>
      <c r="H3" s="30" t="s">
        <v>36</v>
      </c>
    </row>
    <row r="4" spans="1:8" ht="20.7" customHeight="1">
      <c r="A4" s="129" t="s">
        <v>163</v>
      </c>
      <c r="B4" s="129" t="s">
        <v>164</v>
      </c>
      <c r="C4" s="129" t="s">
        <v>141</v>
      </c>
      <c r="D4" s="129" t="s">
        <v>423</v>
      </c>
      <c r="E4" s="129"/>
      <c r="F4" s="129"/>
      <c r="G4" s="129"/>
      <c r="H4" s="129" t="s">
        <v>166</v>
      </c>
    </row>
    <row r="5" spans="1:8" ht="18.899999999999999" customHeight="1">
      <c r="A5" s="129"/>
      <c r="B5" s="129"/>
      <c r="C5" s="129"/>
      <c r="D5" s="129" t="s">
        <v>143</v>
      </c>
      <c r="E5" s="129" t="s">
        <v>260</v>
      </c>
      <c r="F5" s="129"/>
      <c r="G5" s="129" t="s">
        <v>261</v>
      </c>
      <c r="H5" s="129"/>
    </row>
    <row r="6" spans="1:8" ht="24.15" customHeight="1">
      <c r="A6" s="129"/>
      <c r="B6" s="129"/>
      <c r="C6" s="129"/>
      <c r="D6" s="129"/>
      <c r="E6" s="16" t="s">
        <v>238</v>
      </c>
      <c r="F6" s="16" t="s">
        <v>230</v>
      </c>
      <c r="G6" s="129"/>
      <c r="H6" s="129"/>
    </row>
    <row r="7" spans="1:8" ht="22.8" customHeight="1">
      <c r="A7" s="33"/>
      <c r="B7" s="18" t="s">
        <v>141</v>
      </c>
      <c r="C7" s="32">
        <v>0</v>
      </c>
      <c r="D7" s="32"/>
      <c r="E7" s="32"/>
      <c r="F7" s="32"/>
      <c r="G7" s="32"/>
      <c r="H7" s="32"/>
    </row>
    <row r="8" spans="1:8" ht="22.8" customHeight="1">
      <c r="A8" s="31"/>
      <c r="B8" s="31"/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</row>
    <row r="9" spans="1:8" ht="22.8" customHeight="1">
      <c r="A9" s="36"/>
      <c r="B9" s="36"/>
      <c r="C9" s="32"/>
      <c r="D9" s="32"/>
      <c r="E9" s="32"/>
      <c r="F9" s="32"/>
      <c r="G9" s="32"/>
      <c r="H9" s="32"/>
    </row>
    <row r="10" spans="1:8" ht="22.8" customHeight="1">
      <c r="A10" s="36"/>
      <c r="B10" s="36"/>
      <c r="C10" s="32"/>
      <c r="D10" s="32"/>
      <c r="E10" s="32"/>
      <c r="F10" s="32"/>
      <c r="G10" s="32"/>
      <c r="H10" s="32"/>
    </row>
    <row r="11" spans="1:8" ht="22.8" customHeight="1">
      <c r="A11" s="36"/>
      <c r="B11" s="36"/>
      <c r="C11" s="32"/>
      <c r="D11" s="32"/>
      <c r="E11" s="32"/>
      <c r="F11" s="32"/>
      <c r="G11" s="32"/>
      <c r="H11" s="32"/>
    </row>
    <row r="12" spans="1:8" ht="22.8" customHeight="1">
      <c r="A12" s="35"/>
      <c r="B12" s="35"/>
      <c r="C12" s="28"/>
      <c r="D12" s="28"/>
      <c r="E12" s="37"/>
      <c r="F12" s="37"/>
      <c r="G12" s="37"/>
      <c r="H12" s="37"/>
    </row>
    <row r="13" spans="1:8" ht="16.350000000000001" customHeight="1">
      <c r="A13" s="134" t="s">
        <v>424</v>
      </c>
      <c r="B13" s="134"/>
      <c r="C13" s="134"/>
      <c r="D13" s="134"/>
      <c r="E13" s="134"/>
      <c r="F13" s="134"/>
    </row>
    <row r="14" spans="1:8" ht="16.350000000000001" customHeight="1">
      <c r="A14" s="134"/>
      <c r="B14" s="134"/>
      <c r="C14" s="134"/>
      <c r="D14" s="134"/>
      <c r="E14" s="134"/>
      <c r="F14" s="134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9"/>
  <sheetViews>
    <sheetView workbookViewId="0">
      <selection activeCell="M1" sqref="M1:N1"/>
    </sheetView>
  </sheetViews>
  <sheetFormatPr defaultColWidth="10" defaultRowHeight="14.4"/>
  <cols>
    <col min="1" max="1" width="10" style="26" customWidth="1"/>
    <col min="2" max="2" width="21.6640625" style="26" customWidth="1"/>
    <col min="3" max="3" width="13.33203125" style="26" customWidth="1"/>
    <col min="4" max="14" width="7.6640625" style="26" customWidth="1"/>
    <col min="15" max="17" width="9.77734375" style="26" customWidth="1"/>
    <col min="18" max="16384" width="10" style="26"/>
  </cols>
  <sheetData>
    <row r="1" spans="1:14" ht="16.350000000000001" customHeight="1">
      <c r="A1" s="10"/>
      <c r="M1" s="131" t="s">
        <v>425</v>
      </c>
      <c r="N1" s="131"/>
    </row>
    <row r="2" spans="1:14" ht="45.75" customHeight="1">
      <c r="A2" s="132" t="s">
        <v>29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</row>
    <row r="3" spans="1:14" ht="18.149999999999999" customHeight="1">
      <c r="A3" s="127" t="s">
        <v>35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8" t="s">
        <v>36</v>
      </c>
      <c r="N3" s="128"/>
    </row>
    <row r="4" spans="1:14" ht="26.1" customHeight="1">
      <c r="A4" s="129" t="s">
        <v>219</v>
      </c>
      <c r="B4" s="129" t="s">
        <v>426</v>
      </c>
      <c r="C4" s="129" t="s">
        <v>427</v>
      </c>
      <c r="D4" s="129"/>
      <c r="E4" s="129"/>
      <c r="F4" s="129"/>
      <c r="G4" s="129"/>
      <c r="H4" s="129"/>
      <c r="I4" s="129"/>
      <c r="J4" s="129"/>
      <c r="K4" s="129"/>
      <c r="L4" s="129"/>
      <c r="M4" s="129" t="s">
        <v>428</v>
      </c>
      <c r="N4" s="129"/>
    </row>
    <row r="5" spans="1:14" ht="31.95" customHeight="1">
      <c r="A5" s="129"/>
      <c r="B5" s="129"/>
      <c r="C5" s="129" t="s">
        <v>429</v>
      </c>
      <c r="D5" s="129" t="s">
        <v>144</v>
      </c>
      <c r="E5" s="129"/>
      <c r="F5" s="129"/>
      <c r="G5" s="129"/>
      <c r="H5" s="129"/>
      <c r="I5" s="129"/>
      <c r="J5" s="129" t="s">
        <v>430</v>
      </c>
      <c r="K5" s="129" t="s">
        <v>146</v>
      </c>
      <c r="L5" s="129" t="s">
        <v>147</v>
      </c>
      <c r="M5" s="129" t="s">
        <v>431</v>
      </c>
      <c r="N5" s="129" t="s">
        <v>432</v>
      </c>
    </row>
    <row r="6" spans="1:14" ht="44.85" customHeight="1">
      <c r="A6" s="129"/>
      <c r="B6" s="129"/>
      <c r="C6" s="129"/>
      <c r="D6" s="16" t="s">
        <v>433</v>
      </c>
      <c r="E6" s="16" t="s">
        <v>434</v>
      </c>
      <c r="F6" s="16" t="s">
        <v>435</v>
      </c>
      <c r="G6" s="16" t="s">
        <v>436</v>
      </c>
      <c r="H6" s="16" t="s">
        <v>437</v>
      </c>
      <c r="I6" s="16" t="s">
        <v>438</v>
      </c>
      <c r="J6" s="129"/>
      <c r="K6" s="129"/>
      <c r="L6" s="129"/>
      <c r="M6" s="129"/>
      <c r="N6" s="129"/>
    </row>
    <row r="7" spans="1:14" ht="22.8" customHeight="1">
      <c r="A7" s="33"/>
      <c r="B7" s="18" t="s">
        <v>141</v>
      </c>
      <c r="C7" s="32">
        <v>25</v>
      </c>
      <c r="D7" s="32">
        <v>25</v>
      </c>
      <c r="E7" s="32">
        <v>25</v>
      </c>
      <c r="F7" s="32"/>
      <c r="G7" s="32"/>
      <c r="H7" s="32"/>
      <c r="I7" s="32"/>
      <c r="J7" s="32"/>
      <c r="K7" s="32"/>
      <c r="L7" s="32"/>
      <c r="M7" s="32">
        <v>25</v>
      </c>
      <c r="N7" s="33"/>
    </row>
    <row r="8" spans="1:14" ht="22.8" customHeight="1">
      <c r="A8" s="31" t="s">
        <v>2</v>
      </c>
      <c r="B8" s="31" t="s">
        <v>4</v>
      </c>
      <c r="C8" s="32">
        <v>25</v>
      </c>
      <c r="D8" s="32">
        <v>25</v>
      </c>
      <c r="E8" s="32">
        <v>25</v>
      </c>
      <c r="F8" s="32">
        <v>0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32">
        <v>25</v>
      </c>
      <c r="N8" s="33"/>
    </row>
    <row r="9" spans="1:14" ht="22.8" customHeight="1">
      <c r="A9" s="35" t="s">
        <v>439</v>
      </c>
      <c r="B9" s="35" t="s">
        <v>440</v>
      </c>
      <c r="C9" s="28">
        <v>25</v>
      </c>
      <c r="D9" s="28">
        <v>25</v>
      </c>
      <c r="E9" s="28">
        <v>25</v>
      </c>
      <c r="F9" s="28"/>
      <c r="G9" s="28"/>
      <c r="H9" s="28"/>
      <c r="I9" s="28"/>
      <c r="J9" s="28"/>
      <c r="K9" s="28"/>
      <c r="L9" s="28"/>
      <c r="M9" s="28">
        <v>25</v>
      </c>
      <c r="N9" s="29"/>
    </row>
  </sheetData>
  <mergeCells count="15"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  <mergeCell ref="K5:K6"/>
    <mergeCell ref="L5:L6"/>
    <mergeCell ref="M5:M6"/>
    <mergeCell ref="N5:N6"/>
    <mergeCell ref="D5:I5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M16"/>
  <sheetViews>
    <sheetView workbookViewId="0">
      <pane ySplit="5" topLeftCell="A6" activePane="bottomLeft" state="frozen"/>
      <selection pane="bottomLeft" activeCell="A4" sqref="A4:A5"/>
    </sheetView>
  </sheetViews>
  <sheetFormatPr defaultColWidth="10" defaultRowHeight="14.4"/>
  <cols>
    <col min="1" max="1" width="6.77734375" style="26" customWidth="1"/>
    <col min="2" max="2" width="15.109375" style="26" customWidth="1"/>
    <col min="3" max="3" width="8.5546875" style="26" customWidth="1"/>
    <col min="4" max="4" width="12.21875" style="26" customWidth="1"/>
    <col min="5" max="5" width="8.44140625" style="26" customWidth="1"/>
    <col min="6" max="6" width="8.5546875" style="26" customWidth="1"/>
    <col min="7" max="7" width="11.88671875" style="26" customWidth="1"/>
    <col min="8" max="8" width="21.5546875" style="26" customWidth="1"/>
    <col min="9" max="9" width="11.109375" style="26" customWidth="1"/>
    <col min="10" max="10" width="11.5546875" style="26" customWidth="1"/>
    <col min="11" max="11" width="9.21875" style="26" customWidth="1"/>
    <col min="12" max="12" width="9.77734375" style="26" customWidth="1"/>
    <col min="13" max="13" width="15.21875" style="26" customWidth="1"/>
    <col min="14" max="17" width="9.77734375" style="26" customWidth="1"/>
    <col min="18" max="16384" width="10" style="26"/>
  </cols>
  <sheetData>
    <row r="1" spans="1:13" ht="16.350000000000001" customHeight="1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34" t="s">
        <v>441</v>
      </c>
    </row>
    <row r="2" spans="1:13" ht="37.950000000000003" customHeight="1">
      <c r="A2" s="10"/>
      <c r="B2" s="10"/>
      <c r="C2" s="124" t="s">
        <v>30</v>
      </c>
      <c r="D2" s="124"/>
      <c r="E2" s="124"/>
      <c r="F2" s="124"/>
      <c r="G2" s="124"/>
      <c r="H2" s="124"/>
      <c r="I2" s="124"/>
      <c r="J2" s="124"/>
      <c r="K2" s="124"/>
      <c r="L2" s="124"/>
      <c r="M2" s="124"/>
    </row>
    <row r="3" spans="1:13" ht="21.6" customHeight="1">
      <c r="A3" s="127" t="s">
        <v>621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8" t="s">
        <v>36</v>
      </c>
      <c r="M3" s="128"/>
    </row>
    <row r="4" spans="1:13" ht="33.6" customHeight="1">
      <c r="A4" s="129" t="s">
        <v>219</v>
      </c>
      <c r="B4" s="129" t="s">
        <v>442</v>
      </c>
      <c r="C4" s="129" t="s">
        <v>443</v>
      </c>
      <c r="D4" s="129" t="s">
        <v>444</v>
      </c>
      <c r="E4" s="129" t="s">
        <v>445</v>
      </c>
      <c r="F4" s="129"/>
      <c r="G4" s="129"/>
      <c r="H4" s="129"/>
      <c r="I4" s="129"/>
      <c r="J4" s="129"/>
      <c r="K4" s="129"/>
      <c r="L4" s="129"/>
      <c r="M4" s="129"/>
    </row>
    <row r="5" spans="1:13" ht="36.15" customHeight="1">
      <c r="A5" s="129"/>
      <c r="B5" s="129"/>
      <c r="C5" s="129"/>
      <c r="D5" s="129"/>
      <c r="E5" s="16" t="s">
        <v>446</v>
      </c>
      <c r="F5" s="16" t="s">
        <v>447</v>
      </c>
      <c r="G5" s="16" t="s">
        <v>448</v>
      </c>
      <c r="H5" s="16" t="s">
        <v>449</v>
      </c>
      <c r="I5" s="16" t="s">
        <v>450</v>
      </c>
      <c r="J5" s="16" t="s">
        <v>451</v>
      </c>
      <c r="K5" s="16" t="s">
        <v>452</v>
      </c>
      <c r="L5" s="16" t="s">
        <v>453</v>
      </c>
      <c r="M5" s="16" t="s">
        <v>454</v>
      </c>
    </row>
    <row r="6" spans="1:13" ht="28.5" customHeight="1">
      <c r="A6" s="31" t="s">
        <v>455</v>
      </c>
      <c r="B6" s="31" t="s">
        <v>4</v>
      </c>
      <c r="C6" s="32">
        <v>25</v>
      </c>
      <c r="D6" s="33"/>
      <c r="E6" s="33"/>
      <c r="F6" s="33"/>
      <c r="G6" s="33"/>
      <c r="H6" s="33"/>
      <c r="I6" s="33"/>
      <c r="J6" s="33"/>
      <c r="K6" s="33"/>
      <c r="L6" s="33"/>
      <c r="M6" s="33"/>
    </row>
    <row r="7" spans="1:13" ht="43.05" customHeight="1">
      <c r="A7" s="142" t="s">
        <v>159</v>
      </c>
      <c r="B7" s="142" t="s">
        <v>456</v>
      </c>
      <c r="C7" s="143">
        <v>25</v>
      </c>
      <c r="D7" s="142" t="s">
        <v>457</v>
      </c>
      <c r="E7" s="144" t="s">
        <v>458</v>
      </c>
      <c r="F7" s="29" t="s">
        <v>459</v>
      </c>
      <c r="G7" s="29" t="s">
        <v>460</v>
      </c>
      <c r="H7" s="29" t="s">
        <v>461</v>
      </c>
      <c r="I7" s="29" t="s">
        <v>462</v>
      </c>
      <c r="J7" s="29" t="s">
        <v>463</v>
      </c>
      <c r="K7" s="29" t="s">
        <v>464</v>
      </c>
      <c r="L7" s="29" t="s">
        <v>465</v>
      </c>
      <c r="M7" s="29"/>
    </row>
    <row r="8" spans="1:13" ht="43.05" customHeight="1">
      <c r="A8" s="142"/>
      <c r="B8" s="142"/>
      <c r="C8" s="143"/>
      <c r="D8" s="142"/>
      <c r="E8" s="144"/>
      <c r="F8" s="29" t="s">
        <v>466</v>
      </c>
      <c r="G8" s="29" t="s">
        <v>467</v>
      </c>
      <c r="H8" s="29" t="s">
        <v>468</v>
      </c>
      <c r="I8" s="29" t="s">
        <v>469</v>
      </c>
      <c r="J8" s="29" t="s">
        <v>463</v>
      </c>
      <c r="K8" s="29" t="s">
        <v>468</v>
      </c>
      <c r="L8" s="29" t="s">
        <v>470</v>
      </c>
      <c r="M8" s="29"/>
    </row>
    <row r="9" spans="1:13" ht="43.05" customHeight="1">
      <c r="A9" s="142"/>
      <c r="B9" s="142"/>
      <c r="C9" s="143"/>
      <c r="D9" s="142"/>
      <c r="E9" s="144"/>
      <c r="F9" s="29" t="s">
        <v>471</v>
      </c>
      <c r="G9" s="29" t="s">
        <v>472</v>
      </c>
      <c r="H9" s="29" t="s">
        <v>468</v>
      </c>
      <c r="I9" s="29" t="s">
        <v>469</v>
      </c>
      <c r="J9" s="29" t="s">
        <v>463</v>
      </c>
      <c r="K9" s="29" t="s">
        <v>468</v>
      </c>
      <c r="L9" s="29" t="s">
        <v>470</v>
      </c>
      <c r="M9" s="29"/>
    </row>
    <row r="10" spans="1:13" ht="43.05" customHeight="1">
      <c r="A10" s="142"/>
      <c r="B10" s="142"/>
      <c r="C10" s="143"/>
      <c r="D10" s="142"/>
      <c r="E10" s="144" t="s">
        <v>473</v>
      </c>
      <c r="F10" s="29" t="s">
        <v>474</v>
      </c>
      <c r="G10" s="29" t="s">
        <v>475</v>
      </c>
      <c r="H10" s="29" t="s">
        <v>476</v>
      </c>
      <c r="I10" s="29" t="s">
        <v>477</v>
      </c>
      <c r="J10" s="29" t="s">
        <v>463</v>
      </c>
      <c r="K10" s="29" t="s">
        <v>478</v>
      </c>
      <c r="L10" s="29" t="s">
        <v>465</v>
      </c>
      <c r="M10" s="29"/>
    </row>
    <row r="11" spans="1:13" ht="43.05" customHeight="1">
      <c r="A11" s="142"/>
      <c r="B11" s="142"/>
      <c r="C11" s="143"/>
      <c r="D11" s="142"/>
      <c r="E11" s="144"/>
      <c r="F11" s="29" t="s">
        <v>479</v>
      </c>
      <c r="G11" s="29" t="s">
        <v>480</v>
      </c>
      <c r="H11" s="29" t="s">
        <v>481</v>
      </c>
      <c r="I11" s="29" t="s">
        <v>482</v>
      </c>
      <c r="J11" s="29" t="s">
        <v>463</v>
      </c>
      <c r="K11" s="29" t="s">
        <v>478</v>
      </c>
      <c r="L11" s="29" t="s">
        <v>465</v>
      </c>
      <c r="M11" s="29"/>
    </row>
    <row r="12" spans="1:13" ht="43.05" customHeight="1">
      <c r="A12" s="142"/>
      <c r="B12" s="142"/>
      <c r="C12" s="143"/>
      <c r="D12" s="142"/>
      <c r="E12" s="144"/>
      <c r="F12" s="29" t="s">
        <v>483</v>
      </c>
      <c r="G12" s="29" t="s">
        <v>484</v>
      </c>
      <c r="H12" s="29" t="s">
        <v>476</v>
      </c>
      <c r="I12" s="29" t="s">
        <v>485</v>
      </c>
      <c r="J12" s="29" t="s">
        <v>463</v>
      </c>
      <c r="K12" s="29" t="s">
        <v>478</v>
      </c>
      <c r="L12" s="29" t="s">
        <v>465</v>
      </c>
      <c r="M12" s="29"/>
    </row>
    <row r="13" spans="1:13" ht="43.05" customHeight="1">
      <c r="A13" s="142"/>
      <c r="B13" s="142"/>
      <c r="C13" s="143"/>
      <c r="D13" s="142"/>
      <c r="E13" s="33" t="s">
        <v>486</v>
      </c>
      <c r="F13" s="29" t="s">
        <v>487</v>
      </c>
      <c r="G13" s="29" t="s">
        <v>488</v>
      </c>
      <c r="H13" s="29" t="s">
        <v>489</v>
      </c>
      <c r="I13" s="29" t="s">
        <v>490</v>
      </c>
      <c r="J13" s="29" t="s">
        <v>463</v>
      </c>
      <c r="K13" s="29" t="s">
        <v>478</v>
      </c>
      <c r="L13" s="29" t="s">
        <v>465</v>
      </c>
      <c r="M13" s="29"/>
    </row>
    <row r="14" spans="1:13" ht="43.05" customHeight="1">
      <c r="A14" s="142"/>
      <c r="B14" s="142"/>
      <c r="C14" s="143"/>
      <c r="D14" s="142"/>
      <c r="E14" s="144" t="s">
        <v>491</v>
      </c>
      <c r="F14" s="29" t="s">
        <v>492</v>
      </c>
      <c r="G14" s="29" t="s">
        <v>493</v>
      </c>
      <c r="H14" s="29" t="s">
        <v>493</v>
      </c>
      <c r="I14" s="29" t="s">
        <v>493</v>
      </c>
      <c r="J14" s="29" t="s">
        <v>463</v>
      </c>
      <c r="K14" s="29" t="s">
        <v>478</v>
      </c>
      <c r="L14" s="29" t="s">
        <v>470</v>
      </c>
      <c r="M14" s="29"/>
    </row>
    <row r="15" spans="1:13" ht="43.05" customHeight="1">
      <c r="A15" s="142"/>
      <c r="B15" s="142"/>
      <c r="C15" s="143"/>
      <c r="D15" s="142"/>
      <c r="E15" s="144"/>
      <c r="F15" s="29" t="s">
        <v>494</v>
      </c>
      <c r="G15" s="29" t="s">
        <v>495</v>
      </c>
      <c r="H15" s="29" t="s">
        <v>496</v>
      </c>
      <c r="I15" s="29" t="s">
        <v>493</v>
      </c>
      <c r="J15" s="29" t="s">
        <v>463</v>
      </c>
      <c r="K15" s="29" t="s">
        <v>497</v>
      </c>
      <c r="L15" s="29" t="s">
        <v>470</v>
      </c>
      <c r="M15" s="29"/>
    </row>
    <row r="16" spans="1:13" ht="43.05" customHeight="1">
      <c r="A16" s="142"/>
      <c r="B16" s="142"/>
      <c r="C16" s="143"/>
      <c r="D16" s="142"/>
      <c r="E16" s="144"/>
      <c r="F16" s="29" t="s">
        <v>498</v>
      </c>
      <c r="G16" s="29" t="s">
        <v>499</v>
      </c>
      <c r="H16" s="29" t="s">
        <v>500</v>
      </c>
      <c r="I16" s="29" t="s">
        <v>501</v>
      </c>
      <c r="J16" s="29" t="s">
        <v>463</v>
      </c>
      <c r="K16" s="29" t="s">
        <v>497</v>
      </c>
      <c r="L16" s="29" t="s">
        <v>470</v>
      </c>
      <c r="M16" s="29"/>
    </row>
  </sheetData>
  <mergeCells count="15">
    <mergeCell ref="B4:B5"/>
    <mergeCell ref="B7:B16"/>
    <mergeCell ref="C4:C5"/>
    <mergeCell ref="C7:C16"/>
    <mergeCell ref="C2:M2"/>
    <mergeCell ref="A3:K3"/>
    <mergeCell ref="L3:M3"/>
    <mergeCell ref="E4:M4"/>
    <mergeCell ref="A4:A5"/>
    <mergeCell ref="D4:D5"/>
    <mergeCell ref="D7:D16"/>
    <mergeCell ref="E7:E9"/>
    <mergeCell ref="E10:E12"/>
    <mergeCell ref="E14:E16"/>
    <mergeCell ref="A7:A1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S28"/>
  <sheetViews>
    <sheetView tabSelected="1" workbookViewId="0">
      <pane ySplit="7" topLeftCell="A8" activePane="bottomLeft" state="frozen"/>
      <selection pane="bottomLeft" activeCell="E4" sqref="E4"/>
    </sheetView>
  </sheetViews>
  <sheetFormatPr defaultColWidth="10" defaultRowHeight="14.4"/>
  <cols>
    <col min="1" max="1" width="5.6640625" style="26" customWidth="1"/>
    <col min="2" max="2" width="15" style="26" customWidth="1"/>
    <col min="3" max="3" width="5.6640625" style="26" customWidth="1"/>
    <col min="4" max="4" width="8.109375" style="26" customWidth="1"/>
    <col min="5" max="5" width="9.33203125" style="26" customWidth="1"/>
    <col min="6" max="6" width="10.6640625" style="26" customWidth="1"/>
    <col min="7" max="9" width="5.6640625" style="26" customWidth="1"/>
    <col min="10" max="10" width="20" style="26" customWidth="1"/>
    <col min="11" max="11" width="6" style="26" customWidth="1"/>
    <col min="12" max="12" width="10.44140625" style="26" customWidth="1"/>
    <col min="13" max="13" width="11.6640625" style="26" customWidth="1"/>
    <col min="14" max="14" width="6.88671875" style="26" customWidth="1"/>
    <col min="15" max="15" width="6" style="26" customWidth="1"/>
    <col min="16" max="16" width="5.6640625" style="26" customWidth="1"/>
    <col min="17" max="17" width="21.77734375" style="26" customWidth="1"/>
    <col min="18" max="18" width="25.6640625" style="26" customWidth="1"/>
    <col min="19" max="19" width="9.6640625" style="26" customWidth="1"/>
    <col min="20" max="16384" width="10" style="26"/>
  </cols>
  <sheetData>
    <row r="1" spans="1:19" ht="16.350000000000001" customHeight="1">
      <c r="A1" s="10"/>
      <c r="S1" s="10" t="s">
        <v>502</v>
      </c>
    </row>
    <row r="2" spans="1:19" ht="42.3" customHeight="1">
      <c r="A2" s="147" t="s">
        <v>31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</row>
    <row r="3" spans="1:19" ht="23.25" customHeight="1">
      <c r="A3" s="148" t="s">
        <v>623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</row>
    <row r="4" spans="1:19" ht="16.350000000000001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Q4" s="128" t="s">
        <v>36</v>
      </c>
      <c r="R4" s="128"/>
      <c r="S4" s="128"/>
    </row>
    <row r="5" spans="1:19" ht="18.149999999999999" customHeight="1">
      <c r="A5" s="130" t="s">
        <v>404</v>
      </c>
      <c r="B5" s="130" t="s">
        <v>405</v>
      </c>
      <c r="C5" s="130" t="s">
        <v>503</v>
      </c>
      <c r="D5" s="130"/>
      <c r="E5" s="130"/>
      <c r="F5" s="130"/>
      <c r="G5" s="130"/>
      <c r="H5" s="130"/>
      <c r="I5" s="130"/>
      <c r="J5" s="130" t="s">
        <v>504</v>
      </c>
      <c r="K5" s="130" t="s">
        <v>505</v>
      </c>
      <c r="L5" s="130"/>
      <c r="M5" s="130"/>
      <c r="N5" s="130"/>
      <c r="O5" s="130"/>
      <c r="P5" s="130"/>
      <c r="Q5" s="130"/>
      <c r="R5" s="130"/>
      <c r="S5" s="130"/>
    </row>
    <row r="6" spans="1:19" ht="18.899999999999999" customHeight="1">
      <c r="A6" s="130"/>
      <c r="B6" s="130"/>
      <c r="C6" s="130" t="s">
        <v>443</v>
      </c>
      <c r="D6" s="130" t="s">
        <v>506</v>
      </c>
      <c r="E6" s="130"/>
      <c r="F6" s="130"/>
      <c r="G6" s="130"/>
      <c r="H6" s="130" t="s">
        <v>507</v>
      </c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</row>
    <row r="7" spans="1:19" ht="31.05" customHeight="1">
      <c r="A7" s="130"/>
      <c r="B7" s="130"/>
      <c r="C7" s="130"/>
      <c r="D7" s="18" t="s">
        <v>144</v>
      </c>
      <c r="E7" s="18" t="s">
        <v>508</v>
      </c>
      <c r="F7" s="18" t="s">
        <v>148</v>
      </c>
      <c r="G7" s="18" t="s">
        <v>509</v>
      </c>
      <c r="H7" s="18" t="s">
        <v>165</v>
      </c>
      <c r="I7" s="18" t="s">
        <v>166</v>
      </c>
      <c r="J7" s="130"/>
      <c r="K7" s="18" t="s">
        <v>446</v>
      </c>
      <c r="L7" s="18" t="s">
        <v>447</v>
      </c>
      <c r="M7" s="18" t="s">
        <v>448</v>
      </c>
      <c r="N7" s="18" t="s">
        <v>453</v>
      </c>
      <c r="O7" s="18" t="s">
        <v>449</v>
      </c>
      <c r="P7" s="18" t="s">
        <v>510</v>
      </c>
      <c r="Q7" s="18" t="s">
        <v>511</v>
      </c>
      <c r="R7" s="18" t="s">
        <v>512</v>
      </c>
      <c r="S7" s="18" t="s">
        <v>454</v>
      </c>
    </row>
    <row r="8" spans="1:19" ht="16.350000000000001" customHeight="1">
      <c r="A8" s="146" t="s">
        <v>513</v>
      </c>
      <c r="B8" s="146"/>
      <c r="C8" s="28">
        <v>109.39207</v>
      </c>
      <c r="D8" s="28">
        <v>109.39207</v>
      </c>
      <c r="E8" s="28">
        <v>0</v>
      </c>
      <c r="F8" s="28">
        <v>0</v>
      </c>
      <c r="G8" s="28">
        <v>0</v>
      </c>
      <c r="H8" s="28">
        <v>84.392070000000004</v>
      </c>
      <c r="I8" s="28">
        <v>25</v>
      </c>
      <c r="J8" s="27"/>
      <c r="K8" s="27"/>
      <c r="L8" s="27"/>
      <c r="M8" s="27"/>
      <c r="N8" s="27"/>
      <c r="O8" s="27"/>
      <c r="P8" s="27"/>
      <c r="Q8" s="27"/>
      <c r="R8" s="27"/>
      <c r="S8" s="27"/>
    </row>
    <row r="9" spans="1:19" ht="19.8" customHeight="1">
      <c r="A9" s="142" t="s">
        <v>455</v>
      </c>
      <c r="B9" s="142" t="s">
        <v>4</v>
      </c>
      <c r="C9" s="143">
        <v>109.39207</v>
      </c>
      <c r="D9" s="143">
        <v>109.39207</v>
      </c>
      <c r="E9" s="143"/>
      <c r="F9" s="143"/>
      <c r="G9" s="143"/>
      <c r="H9" s="143">
        <v>84.392070000000004</v>
      </c>
      <c r="I9" s="143">
        <v>25</v>
      </c>
      <c r="J9" s="142" t="s">
        <v>514</v>
      </c>
      <c r="K9" s="145" t="s">
        <v>473</v>
      </c>
      <c r="L9" s="21" t="s">
        <v>474</v>
      </c>
      <c r="M9" s="29" t="s">
        <v>515</v>
      </c>
      <c r="N9" s="21" t="s">
        <v>470</v>
      </c>
      <c r="O9" s="29" t="s">
        <v>516</v>
      </c>
      <c r="P9" s="21" t="s">
        <v>517</v>
      </c>
      <c r="Q9" s="29" t="s">
        <v>518</v>
      </c>
      <c r="R9" s="21" t="s">
        <v>519</v>
      </c>
      <c r="S9" s="29" t="s">
        <v>520</v>
      </c>
    </row>
    <row r="10" spans="1:19" ht="19.8" customHeight="1">
      <c r="A10" s="142"/>
      <c r="B10" s="142"/>
      <c r="C10" s="143"/>
      <c r="D10" s="143"/>
      <c r="E10" s="143"/>
      <c r="F10" s="143"/>
      <c r="G10" s="143"/>
      <c r="H10" s="143"/>
      <c r="I10" s="143"/>
      <c r="J10" s="142"/>
      <c r="K10" s="145"/>
      <c r="L10" s="21" t="s">
        <v>483</v>
      </c>
      <c r="M10" s="29" t="s">
        <v>521</v>
      </c>
      <c r="N10" s="21" t="s">
        <v>470</v>
      </c>
      <c r="O10" s="29" t="s">
        <v>178</v>
      </c>
      <c r="P10" s="21" t="s">
        <v>478</v>
      </c>
      <c r="Q10" s="29" t="s">
        <v>522</v>
      </c>
      <c r="R10" s="21" t="s">
        <v>523</v>
      </c>
      <c r="S10" s="29" t="s">
        <v>520</v>
      </c>
    </row>
    <row r="11" spans="1:19" ht="19.8" customHeight="1">
      <c r="A11" s="142"/>
      <c r="B11" s="142"/>
      <c r="C11" s="143"/>
      <c r="D11" s="143"/>
      <c r="E11" s="143"/>
      <c r="F11" s="143"/>
      <c r="G11" s="143"/>
      <c r="H11" s="143"/>
      <c r="I11" s="143"/>
      <c r="J11" s="142"/>
      <c r="K11" s="145"/>
      <c r="L11" s="21" t="s">
        <v>479</v>
      </c>
      <c r="M11" s="29" t="s">
        <v>524</v>
      </c>
      <c r="N11" s="21" t="s">
        <v>470</v>
      </c>
      <c r="O11" s="29" t="s">
        <v>525</v>
      </c>
      <c r="P11" s="21" t="s">
        <v>478</v>
      </c>
      <c r="Q11" s="29" t="s">
        <v>526</v>
      </c>
      <c r="R11" s="21" t="s">
        <v>527</v>
      </c>
      <c r="S11" s="29" t="s">
        <v>323</v>
      </c>
    </row>
    <row r="12" spans="1:19" ht="19.8" customHeight="1">
      <c r="A12" s="142"/>
      <c r="B12" s="142"/>
      <c r="C12" s="143"/>
      <c r="D12" s="143"/>
      <c r="E12" s="143"/>
      <c r="F12" s="143"/>
      <c r="G12" s="143"/>
      <c r="H12" s="143"/>
      <c r="I12" s="143"/>
      <c r="J12" s="142"/>
      <c r="K12" s="145" t="s">
        <v>491</v>
      </c>
      <c r="L12" s="21" t="s">
        <v>492</v>
      </c>
      <c r="M12" s="29" t="s">
        <v>528</v>
      </c>
      <c r="N12" s="21" t="s">
        <v>529</v>
      </c>
      <c r="O12" s="29" t="s">
        <v>530</v>
      </c>
      <c r="P12" s="21" t="s">
        <v>478</v>
      </c>
      <c r="Q12" s="29" t="s">
        <v>531</v>
      </c>
      <c r="R12" s="21" t="s">
        <v>527</v>
      </c>
      <c r="S12" s="29" t="s">
        <v>323</v>
      </c>
    </row>
    <row r="13" spans="1:19" ht="19.8" customHeight="1">
      <c r="A13" s="142"/>
      <c r="B13" s="142"/>
      <c r="C13" s="143"/>
      <c r="D13" s="143"/>
      <c r="E13" s="143"/>
      <c r="F13" s="143"/>
      <c r="G13" s="143"/>
      <c r="H13" s="143"/>
      <c r="I13" s="143"/>
      <c r="J13" s="142"/>
      <c r="K13" s="145"/>
      <c r="L13" s="21" t="s">
        <v>494</v>
      </c>
      <c r="M13" s="29" t="s">
        <v>528</v>
      </c>
      <c r="N13" s="21" t="s">
        <v>532</v>
      </c>
      <c r="O13" s="29" t="s">
        <v>530</v>
      </c>
      <c r="P13" s="21" t="s">
        <v>478</v>
      </c>
      <c r="Q13" s="29" t="s">
        <v>531</v>
      </c>
      <c r="R13" s="21" t="s">
        <v>527</v>
      </c>
      <c r="S13" s="29" t="s">
        <v>323</v>
      </c>
    </row>
    <row r="14" spans="1:19" ht="19.8" customHeight="1">
      <c r="A14" s="142"/>
      <c r="B14" s="142"/>
      <c r="C14" s="143"/>
      <c r="D14" s="143"/>
      <c r="E14" s="143"/>
      <c r="F14" s="143"/>
      <c r="G14" s="143"/>
      <c r="H14" s="143"/>
      <c r="I14" s="143"/>
      <c r="J14" s="142"/>
      <c r="K14" s="145"/>
      <c r="L14" s="21" t="s">
        <v>498</v>
      </c>
      <c r="M14" s="29" t="s">
        <v>528</v>
      </c>
      <c r="N14" s="21" t="s">
        <v>529</v>
      </c>
      <c r="O14" s="29" t="s">
        <v>530</v>
      </c>
      <c r="P14" s="21" t="s">
        <v>478</v>
      </c>
      <c r="Q14" s="29" t="s">
        <v>531</v>
      </c>
      <c r="R14" s="21" t="s">
        <v>527</v>
      </c>
      <c r="S14" s="29" t="s">
        <v>323</v>
      </c>
    </row>
    <row r="15" spans="1:19" ht="19.8" customHeight="1">
      <c r="A15" s="142"/>
      <c r="B15" s="142"/>
      <c r="C15" s="143"/>
      <c r="D15" s="143"/>
      <c r="E15" s="143"/>
      <c r="F15" s="143"/>
      <c r="G15" s="143"/>
      <c r="H15" s="143"/>
      <c r="I15" s="143"/>
      <c r="J15" s="142"/>
      <c r="K15" s="145"/>
      <c r="L15" s="21" t="s">
        <v>533</v>
      </c>
      <c r="M15" s="29" t="s">
        <v>528</v>
      </c>
      <c r="N15" s="21" t="s">
        <v>529</v>
      </c>
      <c r="O15" s="29" t="s">
        <v>530</v>
      </c>
      <c r="P15" s="21" t="s">
        <v>478</v>
      </c>
      <c r="Q15" s="29" t="s">
        <v>531</v>
      </c>
      <c r="R15" s="21" t="s">
        <v>527</v>
      </c>
      <c r="S15" s="29" t="s">
        <v>323</v>
      </c>
    </row>
    <row r="16" spans="1:19" ht="19.8" customHeight="1">
      <c r="A16" s="142"/>
      <c r="B16" s="142"/>
      <c r="C16" s="143"/>
      <c r="D16" s="143"/>
      <c r="E16" s="143"/>
      <c r="F16" s="143"/>
      <c r="G16" s="143"/>
      <c r="H16" s="143"/>
      <c r="I16" s="143"/>
      <c r="J16" s="142"/>
      <c r="K16" s="21" t="s">
        <v>486</v>
      </c>
      <c r="L16" s="21" t="s">
        <v>487</v>
      </c>
      <c r="M16" s="29" t="s">
        <v>534</v>
      </c>
      <c r="N16" s="21" t="s">
        <v>529</v>
      </c>
      <c r="O16" s="29" t="s">
        <v>535</v>
      </c>
      <c r="P16" s="21" t="s">
        <v>478</v>
      </c>
      <c r="Q16" s="29" t="s">
        <v>536</v>
      </c>
      <c r="R16" s="21" t="s">
        <v>537</v>
      </c>
      <c r="S16" s="29" t="s">
        <v>323</v>
      </c>
    </row>
    <row r="17" spans="1:19" ht="19.5" customHeight="1">
      <c r="A17" s="142"/>
      <c r="B17" s="142"/>
      <c r="C17" s="143"/>
      <c r="D17" s="143"/>
      <c r="E17" s="143"/>
      <c r="F17" s="143"/>
      <c r="G17" s="143"/>
      <c r="H17" s="143"/>
      <c r="I17" s="143"/>
      <c r="J17" s="142"/>
      <c r="K17" s="145" t="s">
        <v>458</v>
      </c>
      <c r="L17" s="21" t="s">
        <v>459</v>
      </c>
      <c r="M17" s="29"/>
      <c r="N17" s="21"/>
      <c r="O17" s="29"/>
      <c r="P17" s="21"/>
      <c r="Q17" s="29"/>
      <c r="R17" s="21"/>
      <c r="S17" s="29"/>
    </row>
    <row r="18" spans="1:19" ht="19.5" customHeight="1">
      <c r="A18" s="142"/>
      <c r="B18" s="142"/>
      <c r="C18" s="143"/>
      <c r="D18" s="143"/>
      <c r="E18" s="143"/>
      <c r="F18" s="143"/>
      <c r="G18" s="143"/>
      <c r="H18" s="143"/>
      <c r="I18" s="143"/>
      <c r="J18" s="142"/>
      <c r="K18" s="145"/>
      <c r="L18" s="21" t="s">
        <v>466</v>
      </c>
      <c r="M18" s="29"/>
      <c r="N18" s="21"/>
      <c r="O18" s="29"/>
      <c r="P18" s="21"/>
      <c r="Q18" s="29"/>
      <c r="R18" s="21"/>
      <c r="S18" s="29"/>
    </row>
    <row r="19" spans="1:19" ht="19.5" customHeight="1">
      <c r="A19" s="142"/>
      <c r="B19" s="142"/>
      <c r="C19" s="143"/>
      <c r="D19" s="143"/>
      <c r="E19" s="143"/>
      <c r="F19" s="143"/>
      <c r="G19" s="143"/>
      <c r="H19" s="143"/>
      <c r="I19" s="143"/>
      <c r="J19" s="142"/>
      <c r="K19" s="145"/>
      <c r="L19" s="21" t="s">
        <v>471</v>
      </c>
      <c r="M19" s="29"/>
      <c r="N19" s="21"/>
      <c r="O19" s="29"/>
      <c r="P19" s="21"/>
      <c r="Q19" s="29"/>
      <c r="R19" s="21"/>
      <c r="S19" s="29"/>
    </row>
    <row r="20" spans="1:19" ht="16.350000000000001" customHeight="1"/>
    <row r="21" spans="1:19" ht="16.350000000000001" customHeight="1"/>
    <row r="22" spans="1:19" ht="16.350000000000001" customHeight="1"/>
    <row r="23" spans="1:19" ht="16.350000000000001" customHeight="1"/>
    <row r="24" spans="1:19" ht="16.350000000000001" customHeight="1"/>
    <row r="25" spans="1:19" ht="16.350000000000001" customHeight="1"/>
    <row r="26" spans="1:19" ht="16.350000000000001" customHeight="1"/>
    <row r="27" spans="1:19" ht="16.350000000000001" customHeight="1"/>
    <row r="28" spans="1:19" ht="16.350000000000001" customHeight="1">
      <c r="F28" s="10" t="s">
        <v>538</v>
      </c>
    </row>
  </sheetData>
  <mergeCells count="25">
    <mergeCell ref="A2:S2"/>
    <mergeCell ref="A3:S3"/>
    <mergeCell ref="Q4:S4"/>
    <mergeCell ref="C5:I5"/>
    <mergeCell ref="D6:G6"/>
    <mergeCell ref="H6:I6"/>
    <mergeCell ref="C6:C7"/>
    <mergeCell ref="A8:B8"/>
    <mergeCell ref="A5:A7"/>
    <mergeCell ref="A9:A19"/>
    <mergeCell ref="B5:B7"/>
    <mergeCell ref="B9:B19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honeticPr fontId="2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F20"/>
  <sheetViews>
    <sheetView topLeftCell="B1" workbookViewId="0">
      <selection activeCell="B3" sqref="B3"/>
    </sheetView>
  </sheetViews>
  <sheetFormatPr defaultColWidth="8.33203125" defaultRowHeight="24" customHeight="1"/>
  <cols>
    <col min="1" max="1" width="8.33203125" style="13"/>
    <col min="2" max="2" width="44.6640625" style="13" customWidth="1"/>
    <col min="3" max="3" width="17.6640625" style="13" customWidth="1"/>
    <col min="4" max="4" width="19.44140625" style="13" customWidth="1"/>
    <col min="5" max="5" width="13.88671875" style="13" customWidth="1"/>
    <col min="6" max="257" width="8.33203125" style="13"/>
    <col min="258" max="258" width="38.5546875" style="13" customWidth="1"/>
    <col min="259" max="259" width="17.6640625" style="13" customWidth="1"/>
    <col min="260" max="260" width="19.44140625" style="13" customWidth="1"/>
    <col min="261" max="261" width="13.88671875" style="13" customWidth="1"/>
    <col min="262" max="513" width="8.33203125" style="13"/>
    <col min="514" max="514" width="38.5546875" style="13" customWidth="1"/>
    <col min="515" max="515" width="17.6640625" style="13" customWidth="1"/>
    <col min="516" max="516" width="19.44140625" style="13" customWidth="1"/>
    <col min="517" max="517" width="13.88671875" style="13" customWidth="1"/>
    <col min="518" max="769" width="8.33203125" style="13"/>
    <col min="770" max="770" width="38.5546875" style="13" customWidth="1"/>
    <col min="771" max="771" width="17.6640625" style="13" customWidth="1"/>
    <col min="772" max="772" width="19.44140625" style="13" customWidth="1"/>
    <col min="773" max="773" width="13.88671875" style="13" customWidth="1"/>
    <col min="774" max="1025" width="8.33203125" style="13"/>
    <col min="1026" max="1026" width="38.5546875" style="13" customWidth="1"/>
    <col min="1027" max="1027" width="17.6640625" style="13" customWidth="1"/>
    <col min="1028" max="1028" width="19.44140625" style="13" customWidth="1"/>
    <col min="1029" max="1029" width="13.88671875" style="13" customWidth="1"/>
    <col min="1030" max="1281" width="8.33203125" style="13"/>
    <col min="1282" max="1282" width="38.5546875" style="13" customWidth="1"/>
    <col min="1283" max="1283" width="17.6640625" style="13" customWidth="1"/>
    <col min="1284" max="1284" width="19.44140625" style="13" customWidth="1"/>
    <col min="1285" max="1285" width="13.88671875" style="13" customWidth="1"/>
    <col min="1286" max="1537" width="8.33203125" style="13"/>
    <col min="1538" max="1538" width="38.5546875" style="13" customWidth="1"/>
    <col min="1539" max="1539" width="17.6640625" style="13" customWidth="1"/>
    <col min="1540" max="1540" width="19.44140625" style="13" customWidth="1"/>
    <col min="1541" max="1541" width="13.88671875" style="13" customWidth="1"/>
    <col min="1542" max="1793" width="8.33203125" style="13"/>
    <col min="1794" max="1794" width="38.5546875" style="13" customWidth="1"/>
    <col min="1795" max="1795" width="17.6640625" style="13" customWidth="1"/>
    <col min="1796" max="1796" width="19.44140625" style="13" customWidth="1"/>
    <col min="1797" max="1797" width="13.88671875" style="13" customWidth="1"/>
    <col min="1798" max="2049" width="8.33203125" style="13"/>
    <col min="2050" max="2050" width="38.5546875" style="13" customWidth="1"/>
    <col min="2051" max="2051" width="17.6640625" style="13" customWidth="1"/>
    <col min="2052" max="2052" width="19.44140625" style="13" customWidth="1"/>
    <col min="2053" max="2053" width="13.88671875" style="13" customWidth="1"/>
    <col min="2054" max="2305" width="8.33203125" style="13"/>
    <col min="2306" max="2306" width="38.5546875" style="13" customWidth="1"/>
    <col min="2307" max="2307" width="17.6640625" style="13" customWidth="1"/>
    <col min="2308" max="2308" width="19.44140625" style="13" customWidth="1"/>
    <col min="2309" max="2309" width="13.88671875" style="13" customWidth="1"/>
    <col min="2310" max="2561" width="8.33203125" style="13"/>
    <col min="2562" max="2562" width="38.5546875" style="13" customWidth="1"/>
    <col min="2563" max="2563" width="17.6640625" style="13" customWidth="1"/>
    <col min="2564" max="2564" width="19.44140625" style="13" customWidth="1"/>
    <col min="2565" max="2565" width="13.88671875" style="13" customWidth="1"/>
    <col min="2566" max="2817" width="8.33203125" style="13"/>
    <col min="2818" max="2818" width="38.5546875" style="13" customWidth="1"/>
    <col min="2819" max="2819" width="17.6640625" style="13" customWidth="1"/>
    <col min="2820" max="2820" width="19.44140625" style="13" customWidth="1"/>
    <col min="2821" max="2821" width="13.88671875" style="13" customWidth="1"/>
    <col min="2822" max="3073" width="8.33203125" style="13"/>
    <col min="3074" max="3074" width="38.5546875" style="13" customWidth="1"/>
    <col min="3075" max="3075" width="17.6640625" style="13" customWidth="1"/>
    <col min="3076" max="3076" width="19.44140625" style="13" customWidth="1"/>
    <col min="3077" max="3077" width="13.88671875" style="13" customWidth="1"/>
    <col min="3078" max="3329" width="8.33203125" style="13"/>
    <col min="3330" max="3330" width="38.5546875" style="13" customWidth="1"/>
    <col min="3331" max="3331" width="17.6640625" style="13" customWidth="1"/>
    <col min="3332" max="3332" width="19.44140625" style="13" customWidth="1"/>
    <col min="3333" max="3333" width="13.88671875" style="13" customWidth="1"/>
    <col min="3334" max="3585" width="8.33203125" style="13"/>
    <col min="3586" max="3586" width="38.5546875" style="13" customWidth="1"/>
    <col min="3587" max="3587" width="17.6640625" style="13" customWidth="1"/>
    <col min="3588" max="3588" width="19.44140625" style="13" customWidth="1"/>
    <col min="3589" max="3589" width="13.88671875" style="13" customWidth="1"/>
    <col min="3590" max="3841" width="8.33203125" style="13"/>
    <col min="3842" max="3842" width="38.5546875" style="13" customWidth="1"/>
    <col min="3843" max="3843" width="17.6640625" style="13" customWidth="1"/>
    <col min="3844" max="3844" width="19.44140625" style="13" customWidth="1"/>
    <col min="3845" max="3845" width="13.88671875" style="13" customWidth="1"/>
    <col min="3846" max="4097" width="8.33203125" style="13"/>
    <col min="4098" max="4098" width="38.5546875" style="13" customWidth="1"/>
    <col min="4099" max="4099" width="17.6640625" style="13" customWidth="1"/>
    <col min="4100" max="4100" width="19.44140625" style="13" customWidth="1"/>
    <col min="4101" max="4101" width="13.88671875" style="13" customWidth="1"/>
    <col min="4102" max="4353" width="8.33203125" style="13"/>
    <col min="4354" max="4354" width="38.5546875" style="13" customWidth="1"/>
    <col min="4355" max="4355" width="17.6640625" style="13" customWidth="1"/>
    <col min="4356" max="4356" width="19.44140625" style="13" customWidth="1"/>
    <col min="4357" max="4357" width="13.88671875" style="13" customWidth="1"/>
    <col min="4358" max="4609" width="8.33203125" style="13"/>
    <col min="4610" max="4610" width="38.5546875" style="13" customWidth="1"/>
    <col min="4611" max="4611" width="17.6640625" style="13" customWidth="1"/>
    <col min="4612" max="4612" width="19.44140625" style="13" customWidth="1"/>
    <col min="4613" max="4613" width="13.88671875" style="13" customWidth="1"/>
    <col min="4614" max="4865" width="8.33203125" style="13"/>
    <col min="4866" max="4866" width="38.5546875" style="13" customWidth="1"/>
    <col min="4867" max="4867" width="17.6640625" style="13" customWidth="1"/>
    <col min="4868" max="4868" width="19.44140625" style="13" customWidth="1"/>
    <col min="4869" max="4869" width="13.88671875" style="13" customWidth="1"/>
    <col min="4870" max="5121" width="8.33203125" style="13"/>
    <col min="5122" max="5122" width="38.5546875" style="13" customWidth="1"/>
    <col min="5123" max="5123" width="17.6640625" style="13" customWidth="1"/>
    <col min="5124" max="5124" width="19.44140625" style="13" customWidth="1"/>
    <col min="5125" max="5125" width="13.88671875" style="13" customWidth="1"/>
    <col min="5126" max="5377" width="8.33203125" style="13"/>
    <col min="5378" max="5378" width="38.5546875" style="13" customWidth="1"/>
    <col min="5379" max="5379" width="17.6640625" style="13" customWidth="1"/>
    <col min="5380" max="5380" width="19.44140625" style="13" customWidth="1"/>
    <col min="5381" max="5381" width="13.88671875" style="13" customWidth="1"/>
    <col min="5382" max="5633" width="8.33203125" style="13"/>
    <col min="5634" max="5634" width="38.5546875" style="13" customWidth="1"/>
    <col min="5635" max="5635" width="17.6640625" style="13" customWidth="1"/>
    <col min="5636" max="5636" width="19.44140625" style="13" customWidth="1"/>
    <col min="5637" max="5637" width="13.88671875" style="13" customWidth="1"/>
    <col min="5638" max="5889" width="8.33203125" style="13"/>
    <col min="5890" max="5890" width="38.5546875" style="13" customWidth="1"/>
    <col min="5891" max="5891" width="17.6640625" style="13" customWidth="1"/>
    <col min="5892" max="5892" width="19.44140625" style="13" customWidth="1"/>
    <col min="5893" max="5893" width="13.88671875" style="13" customWidth="1"/>
    <col min="5894" max="6145" width="8.33203125" style="13"/>
    <col min="6146" max="6146" width="38.5546875" style="13" customWidth="1"/>
    <col min="6147" max="6147" width="17.6640625" style="13" customWidth="1"/>
    <col min="6148" max="6148" width="19.44140625" style="13" customWidth="1"/>
    <col min="6149" max="6149" width="13.88671875" style="13" customWidth="1"/>
    <col min="6150" max="6401" width="8.33203125" style="13"/>
    <col min="6402" max="6402" width="38.5546875" style="13" customWidth="1"/>
    <col min="6403" max="6403" width="17.6640625" style="13" customWidth="1"/>
    <col min="6404" max="6404" width="19.44140625" style="13" customWidth="1"/>
    <col min="6405" max="6405" width="13.88671875" style="13" customWidth="1"/>
    <col min="6406" max="6657" width="8.33203125" style="13"/>
    <col min="6658" max="6658" width="38.5546875" style="13" customWidth="1"/>
    <col min="6659" max="6659" width="17.6640625" style="13" customWidth="1"/>
    <col min="6660" max="6660" width="19.44140625" style="13" customWidth="1"/>
    <col min="6661" max="6661" width="13.88671875" style="13" customWidth="1"/>
    <col min="6662" max="6913" width="8.33203125" style="13"/>
    <col min="6914" max="6914" width="38.5546875" style="13" customWidth="1"/>
    <col min="6915" max="6915" width="17.6640625" style="13" customWidth="1"/>
    <col min="6916" max="6916" width="19.44140625" style="13" customWidth="1"/>
    <col min="6917" max="6917" width="13.88671875" style="13" customWidth="1"/>
    <col min="6918" max="7169" width="8.33203125" style="13"/>
    <col min="7170" max="7170" width="38.5546875" style="13" customWidth="1"/>
    <col min="7171" max="7171" width="17.6640625" style="13" customWidth="1"/>
    <col min="7172" max="7172" width="19.44140625" style="13" customWidth="1"/>
    <col min="7173" max="7173" width="13.88671875" style="13" customWidth="1"/>
    <col min="7174" max="7425" width="8.33203125" style="13"/>
    <col min="7426" max="7426" width="38.5546875" style="13" customWidth="1"/>
    <col min="7427" max="7427" width="17.6640625" style="13" customWidth="1"/>
    <col min="7428" max="7428" width="19.44140625" style="13" customWidth="1"/>
    <col min="7429" max="7429" width="13.88671875" style="13" customWidth="1"/>
    <col min="7430" max="7681" width="8.33203125" style="13"/>
    <col min="7682" max="7682" width="38.5546875" style="13" customWidth="1"/>
    <col min="7683" max="7683" width="17.6640625" style="13" customWidth="1"/>
    <col min="7684" max="7684" width="19.44140625" style="13" customWidth="1"/>
    <col min="7685" max="7685" width="13.88671875" style="13" customWidth="1"/>
    <col min="7686" max="7937" width="8.33203125" style="13"/>
    <col min="7938" max="7938" width="38.5546875" style="13" customWidth="1"/>
    <col min="7939" max="7939" width="17.6640625" style="13" customWidth="1"/>
    <col min="7940" max="7940" width="19.44140625" style="13" customWidth="1"/>
    <col min="7941" max="7941" width="13.88671875" style="13" customWidth="1"/>
    <col min="7942" max="8193" width="8.33203125" style="13"/>
    <col min="8194" max="8194" width="38.5546875" style="13" customWidth="1"/>
    <col min="8195" max="8195" width="17.6640625" style="13" customWidth="1"/>
    <col min="8196" max="8196" width="19.44140625" style="13" customWidth="1"/>
    <col min="8197" max="8197" width="13.88671875" style="13" customWidth="1"/>
    <col min="8198" max="8449" width="8.33203125" style="13"/>
    <col min="8450" max="8450" width="38.5546875" style="13" customWidth="1"/>
    <col min="8451" max="8451" width="17.6640625" style="13" customWidth="1"/>
    <col min="8452" max="8452" width="19.44140625" style="13" customWidth="1"/>
    <col min="8453" max="8453" width="13.88671875" style="13" customWidth="1"/>
    <col min="8454" max="8705" width="8.33203125" style="13"/>
    <col min="8706" max="8706" width="38.5546875" style="13" customWidth="1"/>
    <col min="8707" max="8707" width="17.6640625" style="13" customWidth="1"/>
    <col min="8708" max="8708" width="19.44140625" style="13" customWidth="1"/>
    <col min="8709" max="8709" width="13.88671875" style="13" customWidth="1"/>
    <col min="8710" max="8961" width="8.33203125" style="13"/>
    <col min="8962" max="8962" width="38.5546875" style="13" customWidth="1"/>
    <col min="8963" max="8963" width="17.6640625" style="13" customWidth="1"/>
    <col min="8964" max="8964" width="19.44140625" style="13" customWidth="1"/>
    <col min="8965" max="8965" width="13.88671875" style="13" customWidth="1"/>
    <col min="8966" max="9217" width="8.33203125" style="13"/>
    <col min="9218" max="9218" width="38.5546875" style="13" customWidth="1"/>
    <col min="9219" max="9219" width="17.6640625" style="13" customWidth="1"/>
    <col min="9220" max="9220" width="19.44140625" style="13" customWidth="1"/>
    <col min="9221" max="9221" width="13.88671875" style="13" customWidth="1"/>
    <col min="9222" max="9473" width="8.33203125" style="13"/>
    <col min="9474" max="9474" width="38.5546875" style="13" customWidth="1"/>
    <col min="9475" max="9475" width="17.6640625" style="13" customWidth="1"/>
    <col min="9476" max="9476" width="19.44140625" style="13" customWidth="1"/>
    <col min="9477" max="9477" width="13.88671875" style="13" customWidth="1"/>
    <col min="9478" max="9729" width="8.33203125" style="13"/>
    <col min="9730" max="9730" width="38.5546875" style="13" customWidth="1"/>
    <col min="9731" max="9731" width="17.6640625" style="13" customWidth="1"/>
    <col min="9732" max="9732" width="19.44140625" style="13" customWidth="1"/>
    <col min="9733" max="9733" width="13.88671875" style="13" customWidth="1"/>
    <col min="9734" max="9985" width="8.33203125" style="13"/>
    <col min="9986" max="9986" width="38.5546875" style="13" customWidth="1"/>
    <col min="9987" max="9987" width="17.6640625" style="13" customWidth="1"/>
    <col min="9988" max="9988" width="19.44140625" style="13" customWidth="1"/>
    <col min="9989" max="9989" width="13.88671875" style="13" customWidth="1"/>
    <col min="9990" max="10241" width="8.33203125" style="13"/>
    <col min="10242" max="10242" width="38.5546875" style="13" customWidth="1"/>
    <col min="10243" max="10243" width="17.6640625" style="13" customWidth="1"/>
    <col min="10244" max="10244" width="19.44140625" style="13" customWidth="1"/>
    <col min="10245" max="10245" width="13.88671875" style="13" customWidth="1"/>
    <col min="10246" max="10497" width="8.33203125" style="13"/>
    <col min="10498" max="10498" width="38.5546875" style="13" customWidth="1"/>
    <col min="10499" max="10499" width="17.6640625" style="13" customWidth="1"/>
    <col min="10500" max="10500" width="19.44140625" style="13" customWidth="1"/>
    <col min="10501" max="10501" width="13.88671875" style="13" customWidth="1"/>
    <col min="10502" max="10753" width="8.33203125" style="13"/>
    <col min="10754" max="10754" width="38.5546875" style="13" customWidth="1"/>
    <col min="10755" max="10755" width="17.6640625" style="13" customWidth="1"/>
    <col min="10756" max="10756" width="19.44140625" style="13" customWidth="1"/>
    <col min="10757" max="10757" width="13.88671875" style="13" customWidth="1"/>
    <col min="10758" max="11009" width="8.33203125" style="13"/>
    <col min="11010" max="11010" width="38.5546875" style="13" customWidth="1"/>
    <col min="11011" max="11011" width="17.6640625" style="13" customWidth="1"/>
    <col min="11012" max="11012" width="19.44140625" style="13" customWidth="1"/>
    <col min="11013" max="11013" width="13.88671875" style="13" customWidth="1"/>
    <col min="11014" max="11265" width="8.33203125" style="13"/>
    <col min="11266" max="11266" width="38.5546875" style="13" customWidth="1"/>
    <col min="11267" max="11267" width="17.6640625" style="13" customWidth="1"/>
    <col min="11268" max="11268" width="19.44140625" style="13" customWidth="1"/>
    <col min="11269" max="11269" width="13.88671875" style="13" customWidth="1"/>
    <col min="11270" max="11521" width="8.33203125" style="13"/>
    <col min="11522" max="11522" width="38.5546875" style="13" customWidth="1"/>
    <col min="11523" max="11523" width="17.6640625" style="13" customWidth="1"/>
    <col min="11524" max="11524" width="19.44140625" style="13" customWidth="1"/>
    <col min="11525" max="11525" width="13.88671875" style="13" customWidth="1"/>
    <col min="11526" max="11777" width="8.33203125" style="13"/>
    <col min="11778" max="11778" width="38.5546875" style="13" customWidth="1"/>
    <col min="11779" max="11779" width="17.6640625" style="13" customWidth="1"/>
    <col min="11780" max="11780" width="19.44140625" style="13" customWidth="1"/>
    <col min="11781" max="11781" width="13.88671875" style="13" customWidth="1"/>
    <col min="11782" max="12033" width="8.33203125" style="13"/>
    <col min="12034" max="12034" width="38.5546875" style="13" customWidth="1"/>
    <col min="12035" max="12035" width="17.6640625" style="13" customWidth="1"/>
    <col min="12036" max="12036" width="19.44140625" style="13" customWidth="1"/>
    <col min="12037" max="12037" width="13.88671875" style="13" customWidth="1"/>
    <col min="12038" max="12289" width="8.33203125" style="13"/>
    <col min="12290" max="12290" width="38.5546875" style="13" customWidth="1"/>
    <col min="12291" max="12291" width="17.6640625" style="13" customWidth="1"/>
    <col min="12292" max="12292" width="19.44140625" style="13" customWidth="1"/>
    <col min="12293" max="12293" width="13.88671875" style="13" customWidth="1"/>
    <col min="12294" max="12545" width="8.33203125" style="13"/>
    <col min="12546" max="12546" width="38.5546875" style="13" customWidth="1"/>
    <col min="12547" max="12547" width="17.6640625" style="13" customWidth="1"/>
    <col min="12548" max="12548" width="19.44140625" style="13" customWidth="1"/>
    <col min="12549" max="12549" width="13.88671875" style="13" customWidth="1"/>
    <col min="12550" max="12801" width="8.33203125" style="13"/>
    <col min="12802" max="12802" width="38.5546875" style="13" customWidth="1"/>
    <col min="12803" max="12803" width="17.6640625" style="13" customWidth="1"/>
    <col min="12804" max="12804" width="19.44140625" style="13" customWidth="1"/>
    <col min="12805" max="12805" width="13.88671875" style="13" customWidth="1"/>
    <col min="12806" max="13057" width="8.33203125" style="13"/>
    <col min="13058" max="13058" width="38.5546875" style="13" customWidth="1"/>
    <col min="13059" max="13059" width="17.6640625" style="13" customWidth="1"/>
    <col min="13060" max="13060" width="19.44140625" style="13" customWidth="1"/>
    <col min="13061" max="13061" width="13.88671875" style="13" customWidth="1"/>
    <col min="13062" max="13313" width="8.33203125" style="13"/>
    <col min="13314" max="13314" width="38.5546875" style="13" customWidth="1"/>
    <col min="13315" max="13315" width="17.6640625" style="13" customWidth="1"/>
    <col min="13316" max="13316" width="19.44140625" style="13" customWidth="1"/>
    <col min="13317" max="13317" width="13.88671875" style="13" customWidth="1"/>
    <col min="13318" max="13569" width="8.33203125" style="13"/>
    <col min="13570" max="13570" width="38.5546875" style="13" customWidth="1"/>
    <col min="13571" max="13571" width="17.6640625" style="13" customWidth="1"/>
    <col min="13572" max="13572" width="19.44140625" style="13" customWidth="1"/>
    <col min="13573" max="13573" width="13.88671875" style="13" customWidth="1"/>
    <col min="13574" max="13825" width="8.33203125" style="13"/>
    <col min="13826" max="13826" width="38.5546875" style="13" customWidth="1"/>
    <col min="13827" max="13827" width="17.6640625" style="13" customWidth="1"/>
    <col min="13828" max="13828" width="19.44140625" style="13" customWidth="1"/>
    <col min="13829" max="13829" width="13.88671875" style="13" customWidth="1"/>
    <col min="13830" max="14081" width="8.33203125" style="13"/>
    <col min="14082" max="14082" width="38.5546875" style="13" customWidth="1"/>
    <col min="14083" max="14083" width="17.6640625" style="13" customWidth="1"/>
    <col min="14084" max="14084" width="19.44140625" style="13" customWidth="1"/>
    <col min="14085" max="14085" width="13.88671875" style="13" customWidth="1"/>
    <col min="14086" max="14337" width="8.33203125" style="13"/>
    <col min="14338" max="14338" width="38.5546875" style="13" customWidth="1"/>
    <col min="14339" max="14339" width="17.6640625" style="13" customWidth="1"/>
    <col min="14340" max="14340" width="19.44140625" style="13" customWidth="1"/>
    <col min="14341" max="14341" width="13.88671875" style="13" customWidth="1"/>
    <col min="14342" max="14593" width="8.33203125" style="13"/>
    <col min="14594" max="14594" width="38.5546875" style="13" customWidth="1"/>
    <col min="14595" max="14595" width="17.6640625" style="13" customWidth="1"/>
    <col min="14596" max="14596" width="19.44140625" style="13" customWidth="1"/>
    <col min="14597" max="14597" width="13.88671875" style="13" customWidth="1"/>
    <col min="14598" max="14849" width="8.33203125" style="13"/>
    <col min="14850" max="14850" width="38.5546875" style="13" customWidth="1"/>
    <col min="14851" max="14851" width="17.6640625" style="13" customWidth="1"/>
    <col min="14852" max="14852" width="19.44140625" style="13" customWidth="1"/>
    <col min="14853" max="14853" width="13.88671875" style="13" customWidth="1"/>
    <col min="14854" max="15105" width="8.33203125" style="13"/>
    <col min="15106" max="15106" width="38.5546875" style="13" customWidth="1"/>
    <col min="15107" max="15107" width="17.6640625" style="13" customWidth="1"/>
    <col min="15108" max="15108" width="19.44140625" style="13" customWidth="1"/>
    <col min="15109" max="15109" width="13.88671875" style="13" customWidth="1"/>
    <col min="15110" max="15361" width="8.33203125" style="13"/>
    <col min="15362" max="15362" width="38.5546875" style="13" customWidth="1"/>
    <col min="15363" max="15363" width="17.6640625" style="13" customWidth="1"/>
    <col min="15364" max="15364" width="19.44140625" style="13" customWidth="1"/>
    <col min="15365" max="15365" width="13.88671875" style="13" customWidth="1"/>
    <col min="15366" max="15617" width="8.33203125" style="13"/>
    <col min="15618" max="15618" width="38.5546875" style="13" customWidth="1"/>
    <col min="15619" max="15619" width="17.6640625" style="13" customWidth="1"/>
    <col min="15620" max="15620" width="19.44140625" style="13" customWidth="1"/>
    <col min="15621" max="15621" width="13.88671875" style="13" customWidth="1"/>
    <col min="15622" max="15873" width="8.33203125" style="13"/>
    <col min="15874" max="15874" width="38.5546875" style="13" customWidth="1"/>
    <col min="15875" max="15875" width="17.6640625" style="13" customWidth="1"/>
    <col min="15876" max="15876" width="19.44140625" style="13" customWidth="1"/>
    <col min="15877" max="15877" width="13.88671875" style="13" customWidth="1"/>
    <col min="15878" max="16129" width="8.33203125" style="13"/>
    <col min="16130" max="16130" width="38.5546875" style="13" customWidth="1"/>
    <col min="16131" max="16131" width="17.6640625" style="13" customWidth="1"/>
    <col min="16132" max="16132" width="19.44140625" style="13" customWidth="1"/>
    <col min="16133" max="16133" width="13.88671875" style="13" customWidth="1"/>
    <col min="16134" max="16384" width="8.33203125" style="13"/>
  </cols>
  <sheetData>
    <row r="1" spans="2:6" ht="24" customHeight="1">
      <c r="E1" s="10" t="s">
        <v>539</v>
      </c>
    </row>
    <row r="2" spans="2:6" ht="46.95" customHeight="1">
      <c r="B2" s="132" t="s">
        <v>540</v>
      </c>
      <c r="C2" s="132"/>
      <c r="D2" s="132"/>
      <c r="E2" s="132"/>
    </row>
    <row r="3" spans="2:6" ht="25.05" customHeight="1">
      <c r="B3" s="104" t="s">
        <v>622</v>
      </c>
      <c r="C3" s="14"/>
      <c r="D3" s="14"/>
      <c r="E3" s="15" t="s">
        <v>36</v>
      </c>
      <c r="F3" s="15"/>
    </row>
    <row r="4" spans="2:6" ht="24" customHeight="1">
      <c r="B4" s="16" t="s">
        <v>541</v>
      </c>
      <c r="C4" s="16" t="s">
        <v>542</v>
      </c>
      <c r="D4" s="16" t="s">
        <v>543</v>
      </c>
      <c r="E4" s="16" t="s">
        <v>544</v>
      </c>
    </row>
    <row r="5" spans="2:6" s="12" customFormat="1" ht="24" customHeight="1">
      <c r="B5" s="17" t="s">
        <v>545</v>
      </c>
      <c r="C5" s="17"/>
      <c r="D5" s="17"/>
      <c r="E5" s="17"/>
    </row>
    <row r="6" spans="2:6" s="12" customFormat="1" ht="24" customHeight="1">
      <c r="B6" s="17" t="s">
        <v>546</v>
      </c>
      <c r="C6" s="18">
        <v>1</v>
      </c>
      <c r="D6" s="105">
        <v>0</v>
      </c>
      <c r="E6" s="106">
        <f>E8+E10+E13+E15+E17+E18</f>
        <v>0</v>
      </c>
    </row>
    <row r="7" spans="2:6" s="12" customFormat="1" ht="24" customHeight="1">
      <c r="B7" s="19" t="s">
        <v>547</v>
      </c>
      <c r="C7" s="18">
        <v>2</v>
      </c>
      <c r="D7" s="105">
        <v>0</v>
      </c>
      <c r="E7" s="106">
        <v>0</v>
      </c>
    </row>
    <row r="8" spans="2:6" ht="24" customHeight="1">
      <c r="B8" s="20" t="s">
        <v>548</v>
      </c>
      <c r="C8" s="18">
        <v>3</v>
      </c>
      <c r="D8" s="107">
        <v>0</v>
      </c>
      <c r="E8" s="108">
        <v>0</v>
      </c>
    </row>
    <row r="9" spans="2:6" ht="24" customHeight="1">
      <c r="B9" s="20" t="s">
        <v>549</v>
      </c>
      <c r="C9" s="18">
        <v>4</v>
      </c>
      <c r="D9" s="107"/>
      <c r="E9" s="108"/>
    </row>
    <row r="10" spans="2:6" ht="24" customHeight="1">
      <c r="B10" s="20" t="s">
        <v>550</v>
      </c>
      <c r="C10" s="18">
        <v>5</v>
      </c>
      <c r="D10" s="107">
        <v>0</v>
      </c>
      <c r="E10" s="108">
        <v>0</v>
      </c>
    </row>
    <row r="11" spans="2:6" ht="24" customHeight="1">
      <c r="B11" s="20" t="s">
        <v>551</v>
      </c>
      <c r="C11" s="18">
        <v>6</v>
      </c>
      <c r="D11" s="107"/>
      <c r="E11" s="108"/>
    </row>
    <row r="12" spans="2:6" ht="24" customHeight="1">
      <c r="B12" s="20" t="s">
        <v>552</v>
      </c>
      <c r="C12" s="18">
        <v>7</v>
      </c>
      <c r="D12" s="107"/>
      <c r="E12" s="108"/>
    </row>
    <row r="13" spans="2:6" ht="24" customHeight="1">
      <c r="B13" s="20" t="s">
        <v>553</v>
      </c>
      <c r="C13" s="18">
        <v>8</v>
      </c>
      <c r="D13" s="107">
        <v>0</v>
      </c>
      <c r="E13" s="108">
        <v>0</v>
      </c>
    </row>
    <row r="14" spans="2:6" ht="24" customHeight="1">
      <c r="B14" s="20" t="s">
        <v>554</v>
      </c>
      <c r="C14" s="18">
        <v>9</v>
      </c>
      <c r="D14" s="107"/>
      <c r="E14" s="108"/>
    </row>
    <row r="15" spans="2:6" ht="24" customHeight="1">
      <c r="B15" s="20" t="s">
        <v>555</v>
      </c>
      <c r="C15" s="18">
        <v>10</v>
      </c>
      <c r="D15" s="107">
        <v>0</v>
      </c>
      <c r="E15" s="108">
        <v>0</v>
      </c>
    </row>
    <row r="16" spans="2:6" ht="24" customHeight="1">
      <c r="B16" s="20" t="s">
        <v>556</v>
      </c>
      <c r="C16" s="18">
        <v>11</v>
      </c>
      <c r="D16" s="107"/>
      <c r="E16" s="108"/>
    </row>
    <row r="17" spans="2:5" ht="24" customHeight="1">
      <c r="B17" s="20" t="s">
        <v>557</v>
      </c>
      <c r="C17" s="18">
        <v>12</v>
      </c>
      <c r="D17" s="107">
        <v>0</v>
      </c>
      <c r="E17" s="108">
        <v>0</v>
      </c>
    </row>
    <row r="18" spans="2:5" ht="24" customHeight="1">
      <c r="B18" s="20" t="s">
        <v>558</v>
      </c>
      <c r="C18" s="18">
        <v>13</v>
      </c>
      <c r="D18" s="107">
        <v>0</v>
      </c>
      <c r="E18" s="108">
        <v>0</v>
      </c>
    </row>
    <row r="19" spans="2:5" ht="24" customHeight="1">
      <c r="B19" s="22" t="s">
        <v>559</v>
      </c>
      <c r="C19" s="23">
        <v>14</v>
      </c>
      <c r="D19" s="107"/>
      <c r="E19" s="108"/>
    </row>
    <row r="20" spans="2:5" ht="24" customHeight="1">
      <c r="B20" s="24" t="s">
        <v>560</v>
      </c>
      <c r="C20" s="25">
        <v>15</v>
      </c>
      <c r="D20" s="109">
        <v>0</v>
      </c>
      <c r="E20" s="106">
        <v>0</v>
      </c>
    </row>
  </sheetData>
  <mergeCells count="1">
    <mergeCell ref="B2:E2"/>
  </mergeCells>
  <phoneticPr fontId="25" type="noConversion"/>
  <pageMargins left="0.75" right="0.75" top="1" bottom="1" header="0.51" footer="0.51"/>
  <pageSetup paperSize="9" scale="9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D24"/>
  <sheetViews>
    <sheetView zoomScale="85" zoomScaleNormal="85" workbookViewId="0">
      <selection activeCell="K15" sqref="K15"/>
    </sheetView>
  </sheetViews>
  <sheetFormatPr defaultColWidth="9.77734375" defaultRowHeight="14.4"/>
  <cols>
    <col min="1" max="1" width="5" style="1" customWidth="1"/>
    <col min="2" max="2" width="4.6640625" style="1" customWidth="1"/>
    <col min="3" max="3" width="5.5546875" style="1" customWidth="1"/>
    <col min="4" max="4" width="8.88671875" style="1" bestFit="1" customWidth="1"/>
    <col min="5" max="5" width="31.44140625" style="1" customWidth="1"/>
    <col min="6" max="6" width="30.88671875" style="1" customWidth="1"/>
    <col min="7" max="7" width="14.109375" style="2" customWidth="1"/>
    <col min="8" max="8" width="19.77734375" style="1" customWidth="1"/>
    <col min="9" max="10" width="11.21875" style="1" bestFit="1" customWidth="1"/>
    <col min="11" max="11" width="7.5546875" style="1" customWidth="1"/>
    <col min="12" max="12" width="8.5546875" style="1" customWidth="1"/>
    <col min="13" max="13" width="8" style="1" customWidth="1"/>
    <col min="14" max="14" width="14.21875" style="1" customWidth="1"/>
    <col min="15" max="16" width="11.109375" style="1" customWidth="1"/>
    <col min="17" max="17" width="13" style="1" customWidth="1"/>
    <col min="18" max="18" width="11.5546875" style="1" customWidth="1"/>
    <col min="19" max="19" width="11.21875" style="1" customWidth="1"/>
    <col min="20" max="20" width="10.44140625" style="1" customWidth="1"/>
    <col min="21" max="22" width="9" style="1" customWidth="1"/>
    <col min="23" max="23" width="10.33203125" style="1" customWidth="1"/>
    <col min="24" max="29" width="9" style="1" customWidth="1"/>
    <col min="30" max="30" width="12.33203125" style="1" customWidth="1"/>
    <col min="31" max="32" width="9.77734375" style="1" customWidth="1"/>
    <col min="33" max="16384" width="9.77734375" style="1"/>
  </cols>
  <sheetData>
    <row r="1" spans="1:30" ht="16.350000000000001" customHeight="1">
      <c r="A1" s="3"/>
      <c r="AD1" s="10" t="s">
        <v>561</v>
      </c>
    </row>
    <row r="2" spans="1:30" ht="43.95" customHeight="1">
      <c r="A2" s="150" t="s">
        <v>33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</row>
    <row r="3" spans="1:30" ht="21.6" customHeight="1">
      <c r="A3" s="151" t="s">
        <v>622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0" ht="21.6" customHeight="1">
      <c r="A4" s="151"/>
      <c r="B4" s="151"/>
      <c r="C4" s="151"/>
      <c r="D4" s="151"/>
      <c r="E4" s="151"/>
      <c r="AB4" s="152" t="s">
        <v>36</v>
      </c>
      <c r="AC4" s="152"/>
      <c r="AD4" s="152"/>
    </row>
    <row r="5" spans="1:30" ht="34.5" customHeight="1">
      <c r="A5" s="149" t="s">
        <v>162</v>
      </c>
      <c r="B5" s="149"/>
      <c r="C5" s="149"/>
      <c r="D5" s="149" t="s">
        <v>219</v>
      </c>
      <c r="E5" s="149" t="s">
        <v>405</v>
      </c>
      <c r="F5" s="149" t="s">
        <v>562</v>
      </c>
      <c r="G5" s="149" t="s">
        <v>563</v>
      </c>
      <c r="H5" s="149" t="s">
        <v>564</v>
      </c>
      <c r="I5" s="149" t="s">
        <v>565</v>
      </c>
      <c r="J5" s="149" t="s">
        <v>566</v>
      </c>
      <c r="K5" s="149" t="s">
        <v>567</v>
      </c>
      <c r="L5" s="149" t="s">
        <v>510</v>
      </c>
      <c r="M5" s="149" t="s">
        <v>568</v>
      </c>
      <c r="N5" s="149" t="s">
        <v>569</v>
      </c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 t="s">
        <v>454</v>
      </c>
    </row>
    <row r="6" spans="1:30" ht="35.4" customHeight="1">
      <c r="A6" s="149" t="s">
        <v>170</v>
      </c>
      <c r="B6" s="149" t="s">
        <v>171</v>
      </c>
      <c r="C6" s="149" t="s">
        <v>172</v>
      </c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 t="s">
        <v>362</v>
      </c>
      <c r="O6" s="149" t="s">
        <v>570</v>
      </c>
      <c r="P6" s="149"/>
      <c r="Q6" s="149"/>
      <c r="R6" s="149" t="s">
        <v>508</v>
      </c>
      <c r="S6" s="149" t="s">
        <v>146</v>
      </c>
      <c r="T6" s="149" t="s">
        <v>571</v>
      </c>
      <c r="U6" s="149" t="s">
        <v>572</v>
      </c>
      <c r="V6" s="149"/>
      <c r="W6" s="149"/>
      <c r="X6" s="149" t="s">
        <v>150</v>
      </c>
      <c r="Y6" s="149" t="s">
        <v>151</v>
      </c>
      <c r="Z6" s="149" t="s">
        <v>152</v>
      </c>
      <c r="AA6" s="149" t="s">
        <v>153</v>
      </c>
      <c r="AB6" s="149" t="s">
        <v>154</v>
      </c>
      <c r="AC6" s="149" t="s">
        <v>133</v>
      </c>
      <c r="AD6" s="149"/>
    </row>
    <row r="7" spans="1:30" ht="41.4" customHeight="1">
      <c r="A7" s="149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4" t="s">
        <v>573</v>
      </c>
      <c r="P7" s="4" t="s">
        <v>434</v>
      </c>
      <c r="Q7" s="4" t="s">
        <v>574</v>
      </c>
      <c r="R7" s="149"/>
      <c r="S7" s="149"/>
      <c r="T7" s="149"/>
      <c r="U7" s="4" t="s">
        <v>156</v>
      </c>
      <c r="V7" s="4" t="s">
        <v>157</v>
      </c>
      <c r="W7" s="4" t="s">
        <v>158</v>
      </c>
      <c r="X7" s="149"/>
      <c r="Y7" s="149"/>
      <c r="Z7" s="149"/>
      <c r="AA7" s="149"/>
      <c r="AB7" s="149"/>
      <c r="AC7" s="149"/>
      <c r="AD7" s="149"/>
    </row>
    <row r="8" spans="1:30" ht="18" customHeight="1">
      <c r="A8" s="101"/>
      <c r="B8" s="4"/>
      <c r="C8" s="4"/>
      <c r="D8" s="4"/>
      <c r="E8" s="4" t="s">
        <v>618</v>
      </c>
      <c r="F8" s="4"/>
      <c r="G8" s="4"/>
      <c r="H8" s="4"/>
      <c r="I8" s="4"/>
      <c r="J8" s="4"/>
      <c r="K8" s="4"/>
      <c r="L8" s="4"/>
      <c r="M8" s="103">
        <f>SUM(M9:M23)</f>
        <v>14.2</v>
      </c>
      <c r="N8" s="103">
        <f t="shared" ref="N8:P8" si="0">SUM(N9:N23)</f>
        <v>14.2</v>
      </c>
      <c r="O8" s="103">
        <f t="shared" si="0"/>
        <v>14.2</v>
      </c>
      <c r="P8" s="103">
        <f t="shared" si="0"/>
        <v>14.2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0">
      <c r="A9" s="100">
        <v>201</v>
      </c>
      <c r="B9" s="93">
        <v>6</v>
      </c>
      <c r="C9" s="93">
        <v>50</v>
      </c>
      <c r="D9" s="93">
        <v>104003</v>
      </c>
      <c r="E9" s="94" t="s">
        <v>4</v>
      </c>
      <c r="F9" s="95" t="s">
        <v>619</v>
      </c>
      <c r="G9" s="95" t="s">
        <v>575</v>
      </c>
      <c r="H9" s="96" t="s">
        <v>576</v>
      </c>
      <c r="I9" s="93">
        <v>20230101</v>
      </c>
      <c r="J9" s="93">
        <v>20231231</v>
      </c>
      <c r="K9" s="97">
        <v>21</v>
      </c>
      <c r="L9" s="97" t="s">
        <v>577</v>
      </c>
      <c r="M9" s="102">
        <v>0.6</v>
      </c>
      <c r="N9" s="102">
        <v>0.6</v>
      </c>
      <c r="O9" s="102">
        <v>0.6</v>
      </c>
      <c r="P9" s="102">
        <v>0.6</v>
      </c>
      <c r="Q9" s="7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5"/>
    </row>
    <row r="10" spans="1:30">
      <c r="A10" s="93">
        <v>201</v>
      </c>
      <c r="B10" s="93">
        <v>6</v>
      </c>
      <c r="C10" s="93">
        <v>50</v>
      </c>
      <c r="D10" s="93">
        <v>104003</v>
      </c>
      <c r="E10" s="94" t="s">
        <v>578</v>
      </c>
      <c r="F10" s="95" t="s">
        <v>619</v>
      </c>
      <c r="G10" s="95" t="s">
        <v>579</v>
      </c>
      <c r="H10" s="98" t="s">
        <v>580</v>
      </c>
      <c r="I10" s="93">
        <v>20230101</v>
      </c>
      <c r="J10" s="93">
        <v>20231231</v>
      </c>
      <c r="K10" s="97">
        <v>20</v>
      </c>
      <c r="L10" s="97" t="s">
        <v>581</v>
      </c>
      <c r="M10" s="102">
        <v>0.45</v>
      </c>
      <c r="N10" s="102">
        <v>0.45</v>
      </c>
      <c r="O10" s="102">
        <v>0.45</v>
      </c>
      <c r="P10" s="102">
        <v>0.45</v>
      </c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5"/>
    </row>
    <row r="11" spans="1:30">
      <c r="A11" s="93">
        <v>201</v>
      </c>
      <c r="B11" s="93">
        <v>6</v>
      </c>
      <c r="C11" s="93">
        <v>50</v>
      </c>
      <c r="D11" s="93">
        <v>104003</v>
      </c>
      <c r="E11" s="94" t="s">
        <v>4</v>
      </c>
      <c r="F11" s="95" t="s">
        <v>619</v>
      </c>
      <c r="G11" s="95" t="s">
        <v>582</v>
      </c>
      <c r="H11" s="98" t="s">
        <v>583</v>
      </c>
      <c r="I11" s="93">
        <v>20230101</v>
      </c>
      <c r="J11" s="93">
        <v>20231231</v>
      </c>
      <c r="K11" s="97">
        <v>10</v>
      </c>
      <c r="L11" s="97" t="s">
        <v>584</v>
      </c>
      <c r="M11" s="102">
        <v>0.05</v>
      </c>
      <c r="N11" s="102">
        <v>0.05</v>
      </c>
      <c r="O11" s="102">
        <v>0.05</v>
      </c>
      <c r="P11" s="102">
        <v>0.05</v>
      </c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11"/>
    </row>
    <row r="12" spans="1:30">
      <c r="A12" s="93">
        <v>201</v>
      </c>
      <c r="B12" s="93">
        <v>6</v>
      </c>
      <c r="C12" s="93">
        <v>50</v>
      </c>
      <c r="D12" s="93">
        <v>104003</v>
      </c>
      <c r="E12" s="94" t="s">
        <v>4</v>
      </c>
      <c r="F12" s="95" t="s">
        <v>619</v>
      </c>
      <c r="G12" s="95" t="s">
        <v>585</v>
      </c>
      <c r="H12" s="98" t="s">
        <v>586</v>
      </c>
      <c r="I12" s="93">
        <v>20230101</v>
      </c>
      <c r="J12" s="93">
        <v>20231231</v>
      </c>
      <c r="K12" s="97">
        <v>10</v>
      </c>
      <c r="L12" s="97" t="s">
        <v>587</v>
      </c>
      <c r="M12" s="102">
        <v>0.3</v>
      </c>
      <c r="N12" s="102">
        <v>0.3</v>
      </c>
      <c r="O12" s="102">
        <v>0.3</v>
      </c>
      <c r="P12" s="102">
        <v>0.3</v>
      </c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>
      <c r="A13" s="93">
        <v>201</v>
      </c>
      <c r="B13" s="93">
        <v>6</v>
      </c>
      <c r="C13" s="93">
        <v>50</v>
      </c>
      <c r="D13" s="93">
        <v>104003</v>
      </c>
      <c r="E13" s="94" t="s">
        <v>4</v>
      </c>
      <c r="F13" s="99" t="s">
        <v>620</v>
      </c>
      <c r="G13" s="95" t="s">
        <v>588</v>
      </c>
      <c r="H13" s="98" t="s">
        <v>589</v>
      </c>
      <c r="I13" s="93">
        <v>20230101</v>
      </c>
      <c r="J13" s="93">
        <v>20231231</v>
      </c>
      <c r="K13" s="97">
        <v>1</v>
      </c>
      <c r="L13" s="97" t="s">
        <v>590</v>
      </c>
      <c r="M13" s="102">
        <v>6.8</v>
      </c>
      <c r="N13" s="102">
        <v>6.8</v>
      </c>
      <c r="O13" s="102">
        <v>6.8</v>
      </c>
      <c r="P13" s="102">
        <v>6.8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</row>
    <row r="14" spans="1:30">
      <c r="A14" s="93">
        <v>201</v>
      </c>
      <c r="B14" s="93">
        <v>6</v>
      </c>
      <c r="C14" s="93">
        <v>50</v>
      </c>
      <c r="D14" s="93">
        <v>104003</v>
      </c>
      <c r="E14" s="94" t="s">
        <v>4</v>
      </c>
      <c r="F14" s="95" t="s">
        <v>619</v>
      </c>
      <c r="G14" s="95" t="s">
        <v>591</v>
      </c>
      <c r="H14" s="98" t="s">
        <v>592</v>
      </c>
      <c r="I14" s="93">
        <v>20230101</v>
      </c>
      <c r="J14" s="93">
        <v>20231231</v>
      </c>
      <c r="K14" s="97">
        <v>3</v>
      </c>
      <c r="L14" s="97" t="s">
        <v>593</v>
      </c>
      <c r="M14" s="102">
        <v>0.5</v>
      </c>
      <c r="N14" s="102">
        <v>0.5</v>
      </c>
      <c r="O14" s="102">
        <v>0.5</v>
      </c>
      <c r="P14" s="102">
        <v>0.5</v>
      </c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</row>
    <row r="15" spans="1:30">
      <c r="A15" s="93">
        <v>201</v>
      </c>
      <c r="B15" s="93">
        <v>6</v>
      </c>
      <c r="C15" s="93">
        <v>50</v>
      </c>
      <c r="D15" s="93">
        <v>104003</v>
      </c>
      <c r="E15" s="94" t="s">
        <v>4</v>
      </c>
      <c r="F15" s="99" t="s">
        <v>620</v>
      </c>
      <c r="G15" s="95" t="s">
        <v>594</v>
      </c>
      <c r="H15" s="98" t="s">
        <v>595</v>
      </c>
      <c r="I15" s="93">
        <v>20230101</v>
      </c>
      <c r="J15" s="93">
        <v>20231231</v>
      </c>
      <c r="K15" s="97">
        <v>4</v>
      </c>
      <c r="L15" s="97" t="s">
        <v>596</v>
      </c>
      <c r="M15" s="102">
        <v>2.5</v>
      </c>
      <c r="N15" s="102">
        <v>2.5</v>
      </c>
      <c r="O15" s="102">
        <v>2.5</v>
      </c>
      <c r="P15" s="102">
        <v>2.5</v>
      </c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</row>
    <row r="16" spans="1:30">
      <c r="A16" s="93">
        <v>201</v>
      </c>
      <c r="B16" s="93">
        <v>6</v>
      </c>
      <c r="C16" s="93">
        <v>50</v>
      </c>
      <c r="D16" s="93">
        <v>104003</v>
      </c>
      <c r="E16" s="94" t="s">
        <v>4</v>
      </c>
      <c r="F16" s="99" t="s">
        <v>620</v>
      </c>
      <c r="G16" s="95" t="s">
        <v>597</v>
      </c>
      <c r="H16" s="98" t="s">
        <v>598</v>
      </c>
      <c r="I16" s="93">
        <v>20230101</v>
      </c>
      <c r="J16" s="93">
        <v>20231231</v>
      </c>
      <c r="K16" s="97">
        <v>3</v>
      </c>
      <c r="L16" s="97" t="s">
        <v>596</v>
      </c>
      <c r="M16" s="102">
        <v>0.6</v>
      </c>
      <c r="N16" s="102">
        <v>0.6</v>
      </c>
      <c r="O16" s="102">
        <v>0.6</v>
      </c>
      <c r="P16" s="102">
        <v>0.6</v>
      </c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</row>
    <row r="17" spans="1:30">
      <c r="A17" s="93">
        <v>201</v>
      </c>
      <c r="B17" s="93">
        <v>6</v>
      </c>
      <c r="C17" s="93">
        <v>50</v>
      </c>
      <c r="D17" s="93">
        <v>104003</v>
      </c>
      <c r="E17" s="94" t="s">
        <v>4</v>
      </c>
      <c r="F17" s="95" t="s">
        <v>619</v>
      </c>
      <c r="G17" s="95" t="s">
        <v>600</v>
      </c>
      <c r="H17" s="98" t="s">
        <v>599</v>
      </c>
      <c r="I17" s="93">
        <v>20230101</v>
      </c>
      <c r="J17" s="93">
        <v>20231231</v>
      </c>
      <c r="K17" s="97">
        <v>3</v>
      </c>
      <c r="L17" s="97" t="s">
        <v>581</v>
      </c>
      <c r="M17" s="102">
        <v>0.2</v>
      </c>
      <c r="N17" s="102">
        <v>0.2</v>
      </c>
      <c r="O17" s="102">
        <v>0.2</v>
      </c>
      <c r="P17" s="102">
        <v>0.2</v>
      </c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</row>
    <row r="18" spans="1:30">
      <c r="A18" s="93">
        <v>201</v>
      </c>
      <c r="B18" s="93">
        <v>6</v>
      </c>
      <c r="C18" s="93">
        <v>50</v>
      </c>
      <c r="D18" s="93">
        <v>104003</v>
      </c>
      <c r="E18" s="94" t="s">
        <v>4</v>
      </c>
      <c r="F18" s="95" t="s">
        <v>619</v>
      </c>
      <c r="G18" s="95" t="s">
        <v>602</v>
      </c>
      <c r="H18" s="98" t="s">
        <v>601</v>
      </c>
      <c r="I18" s="93">
        <v>20230101</v>
      </c>
      <c r="J18" s="93">
        <v>20231231</v>
      </c>
      <c r="K18" s="97">
        <v>3</v>
      </c>
      <c r="L18" s="97" t="s">
        <v>581</v>
      </c>
      <c r="M18" s="102">
        <v>0.1</v>
      </c>
      <c r="N18" s="102">
        <v>0.1</v>
      </c>
      <c r="O18" s="102">
        <v>0.1</v>
      </c>
      <c r="P18" s="102">
        <v>0.1</v>
      </c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</row>
    <row r="19" spans="1:30">
      <c r="A19" s="93">
        <v>201</v>
      </c>
      <c r="B19" s="93">
        <v>6</v>
      </c>
      <c r="C19" s="93">
        <v>50</v>
      </c>
      <c r="D19" s="93">
        <v>104003</v>
      </c>
      <c r="E19" s="94" t="s">
        <v>4</v>
      </c>
      <c r="F19" s="95" t="s">
        <v>619</v>
      </c>
      <c r="G19" s="95" t="s">
        <v>603</v>
      </c>
      <c r="H19" s="98" t="s">
        <v>604</v>
      </c>
      <c r="I19" s="93">
        <v>20230101</v>
      </c>
      <c r="J19" s="93">
        <v>20231231</v>
      </c>
      <c r="K19" s="97">
        <v>1</v>
      </c>
      <c r="L19" s="97" t="s">
        <v>581</v>
      </c>
      <c r="M19" s="102">
        <v>0.3</v>
      </c>
      <c r="N19" s="102">
        <v>0.3</v>
      </c>
      <c r="O19" s="102">
        <v>0.3</v>
      </c>
      <c r="P19" s="102">
        <v>0.3</v>
      </c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</row>
    <row r="20" spans="1:30">
      <c r="A20" s="93">
        <v>201</v>
      </c>
      <c r="B20" s="93">
        <v>6</v>
      </c>
      <c r="C20" s="93">
        <v>50</v>
      </c>
      <c r="D20" s="93">
        <v>104003</v>
      </c>
      <c r="E20" s="94" t="s">
        <v>4</v>
      </c>
      <c r="F20" s="95" t="s">
        <v>619</v>
      </c>
      <c r="G20" s="95" t="s">
        <v>606</v>
      </c>
      <c r="H20" s="98" t="s">
        <v>605</v>
      </c>
      <c r="I20" s="93">
        <v>20230101</v>
      </c>
      <c r="J20" s="93">
        <v>20231231</v>
      </c>
      <c r="K20" s="97">
        <v>10</v>
      </c>
      <c r="L20" s="97" t="s">
        <v>577</v>
      </c>
      <c r="M20" s="102">
        <v>0.3</v>
      </c>
      <c r="N20" s="102">
        <v>0.3</v>
      </c>
      <c r="O20" s="102">
        <v>0.3</v>
      </c>
      <c r="P20" s="102">
        <v>0.3</v>
      </c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</row>
    <row r="21" spans="1:30">
      <c r="A21" s="93">
        <v>201</v>
      </c>
      <c r="B21" s="93">
        <v>6</v>
      </c>
      <c r="C21" s="93">
        <v>50</v>
      </c>
      <c r="D21" s="93">
        <v>104003</v>
      </c>
      <c r="E21" s="94" t="s">
        <v>4</v>
      </c>
      <c r="F21" s="95" t="s">
        <v>619</v>
      </c>
      <c r="G21" s="95" t="s">
        <v>608</v>
      </c>
      <c r="H21" s="98" t="s">
        <v>607</v>
      </c>
      <c r="I21" s="93">
        <v>20230101</v>
      </c>
      <c r="J21" s="93">
        <v>20231231</v>
      </c>
      <c r="K21" s="97">
        <v>1</v>
      </c>
      <c r="L21" s="97" t="s">
        <v>609</v>
      </c>
      <c r="M21" s="102">
        <v>0.5</v>
      </c>
      <c r="N21" s="102">
        <v>0.5</v>
      </c>
      <c r="O21" s="102">
        <v>0.5</v>
      </c>
      <c r="P21" s="102">
        <v>0.5</v>
      </c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</row>
    <row r="22" spans="1:30">
      <c r="A22" s="93">
        <v>201</v>
      </c>
      <c r="B22" s="93">
        <v>6</v>
      </c>
      <c r="C22" s="93">
        <v>50</v>
      </c>
      <c r="D22" s="93">
        <v>104003</v>
      </c>
      <c r="E22" s="94" t="s">
        <v>4</v>
      </c>
      <c r="F22" s="95" t="s">
        <v>619</v>
      </c>
      <c r="G22" s="95" t="s">
        <v>611</v>
      </c>
      <c r="H22" s="98" t="s">
        <v>610</v>
      </c>
      <c r="I22" s="93">
        <v>20230101</v>
      </c>
      <c r="J22" s="93">
        <v>20231231</v>
      </c>
      <c r="K22" s="97">
        <v>1</v>
      </c>
      <c r="L22" s="97" t="s">
        <v>593</v>
      </c>
      <c r="M22" s="102">
        <v>0.5</v>
      </c>
      <c r="N22" s="102">
        <v>0.5</v>
      </c>
      <c r="O22" s="102">
        <v>0.5</v>
      </c>
      <c r="P22" s="102">
        <v>0.5</v>
      </c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</row>
    <row r="23" spans="1:30">
      <c r="A23" s="93">
        <v>201</v>
      </c>
      <c r="B23" s="93">
        <v>6</v>
      </c>
      <c r="C23" s="93">
        <v>50</v>
      </c>
      <c r="D23" s="93">
        <v>104003</v>
      </c>
      <c r="E23" s="94" t="s">
        <v>4</v>
      </c>
      <c r="F23" s="95" t="s">
        <v>619</v>
      </c>
      <c r="G23" s="95" t="s">
        <v>613</v>
      </c>
      <c r="H23" s="98" t="s">
        <v>612</v>
      </c>
      <c r="I23" s="93">
        <v>20230101</v>
      </c>
      <c r="J23" s="93">
        <v>20231231</v>
      </c>
      <c r="K23" s="97">
        <v>1</v>
      </c>
      <c r="L23" s="97" t="s">
        <v>593</v>
      </c>
      <c r="M23" s="102">
        <v>0.5</v>
      </c>
      <c r="N23" s="102">
        <v>0.5</v>
      </c>
      <c r="O23" s="102">
        <v>0.5</v>
      </c>
      <c r="P23" s="102">
        <v>0.5</v>
      </c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</row>
    <row r="24" spans="1:30">
      <c r="A24" s="91"/>
      <c r="B24" s="91"/>
      <c r="C24" s="91"/>
      <c r="D24" s="91"/>
      <c r="E24" s="91"/>
      <c r="F24" s="91"/>
      <c r="G24" s="92"/>
      <c r="H24" s="91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</row>
  </sheetData>
  <autoFilter ref="A8:AD23" xr:uid="{00000000-0001-0000-1B00-000000000000}"/>
  <mergeCells count="32">
    <mergeCell ref="J5:J7"/>
    <mergeCell ref="K5:K7"/>
    <mergeCell ref="L5:L7"/>
    <mergeCell ref="M5:M7"/>
    <mergeCell ref="A2:AD2"/>
    <mergeCell ref="A3:AD3"/>
    <mergeCell ref="A4:E4"/>
    <mergeCell ref="AB4:AD4"/>
    <mergeCell ref="A5:C5"/>
    <mergeCell ref="N5:AC5"/>
    <mergeCell ref="AD5:AD7"/>
    <mergeCell ref="F5:F7"/>
    <mergeCell ref="G5:G7"/>
    <mergeCell ref="H5:H7"/>
    <mergeCell ref="I5:I7"/>
    <mergeCell ref="A6:A7"/>
    <mergeCell ref="B6:B7"/>
    <mergeCell ref="C6:C7"/>
    <mergeCell ref="D5:D7"/>
    <mergeCell ref="E5:E7"/>
    <mergeCell ref="N6:N7"/>
    <mergeCell ref="R6:R7"/>
    <mergeCell ref="S6:S7"/>
    <mergeCell ref="T6:T7"/>
    <mergeCell ref="X6:X7"/>
    <mergeCell ref="O6:Q6"/>
    <mergeCell ref="U6:W6"/>
    <mergeCell ref="Y6:Y7"/>
    <mergeCell ref="Z6:Z7"/>
    <mergeCell ref="AA6:AA7"/>
    <mergeCell ref="AB6:AB7"/>
    <mergeCell ref="AC6:AC7"/>
  </mergeCells>
  <phoneticPr fontId="25" type="noConversion"/>
  <pageMargins left="0.75" right="0.75" top="0.270000010728836" bottom="0.270000010728836" header="0" footer="0"/>
  <pageSetup paperSize="9" orientation="portrait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1B00-000000000000}">
          <x14:formula1>
            <xm:f>'E:\User\桌面\政府采购各种录入表\[2022年定稿人大政府采购预算编制填报.xlsx]Sheet2'!#REF!</xm:f>
          </x14:formula1>
          <xm:sqref>H15</xm:sqref>
        </x14:dataValidation>
        <x14:dataValidation type="list" allowBlank="1" showInputMessage="1" showErrorMessage="1" xr:uid="{00000000-0002-0000-1B00-000001000000}">
          <x14:formula1>
            <xm:f>'E:\Users\Administrator\Desktop\部门预算公开填报说明\部门预算公开填报说明\2023年政府采购预算\[12.岳阳市岳阳楼区财政事务中心.xlsx]填报说明'!#REF!</xm:f>
          </x14:formula1>
          <xm:sqref>G9:G23 H9:H14 H16:H23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鹏 奉</cp:lastModifiedBy>
  <dcterms:created xsi:type="dcterms:W3CDTF">2024-06-10T18:21:00Z</dcterms:created>
  <dcterms:modified xsi:type="dcterms:W3CDTF">2024-10-15T15:27:04Z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DB2E942573CA4B269EA7B6A13BD2591D_11</vt:lpwstr>
  </property>
  <property fmtid="{D5CDD505-2E9C-101B-9397-08002B2CF9AE}" pid="3" name="KSOProductBuildVer">
    <vt:lpwstr>2052-12.1.0.16412</vt:lpwstr>
  </property>
</Properties>
</file>