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900" windowHeight="8655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6" r:id="rId10"/>
    <sheet name="9一般预算基本支出表（按部门经济分类）" sheetId="27" r:id="rId11"/>
    <sheet name="10工资福利(政府预算)" sheetId="10" r:id="rId12"/>
    <sheet name="11工资福利" sheetId="11" r:id="rId13"/>
    <sheet name="12个人家庭(政府预算)" sheetId="12" r:id="rId14"/>
    <sheet name="13个人家庭" sheetId="13" r:id="rId15"/>
    <sheet name="14商品服务(政府预算)" sheetId="14" r:id="rId16"/>
    <sheet name="15商品服务" sheetId="15" r:id="rId17"/>
    <sheet name="16三公" sheetId="16" r:id="rId18"/>
    <sheet name="17政府性基金" sheetId="17" r:id="rId19"/>
    <sheet name="18政府性基金(政府预算)" sheetId="18" r:id="rId20"/>
    <sheet name="19政府性基金（部门预算）" sheetId="19" r:id="rId21"/>
    <sheet name="20国有资本经营预算" sheetId="20" r:id="rId22"/>
    <sheet name="21财政专户管理资金" sheetId="21" r:id="rId23"/>
    <sheet name="22专项清单" sheetId="22" r:id="rId24"/>
    <sheet name="23项目支出绩效目标表" sheetId="23" r:id="rId25"/>
    <sheet name="24整体支出绩效目标表" sheetId="24" r:id="rId26"/>
    <sheet name="25国有资产占有情况表" sheetId="28" r:id="rId27"/>
    <sheet name="26政府采购表" sheetId="29" r:id="rId28"/>
  </sheets>
  <externalReferences>
    <externalReference r:id="rId29"/>
    <externalReference r:id="rId30"/>
  </externalReferences>
  <definedNames>
    <definedName name="_xlnm._FilterDatabase" localSheetId="27" hidden="1">'26政府采购表'!$A$8:$AD$63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<sst xmlns="http://schemas.openxmlformats.org/spreadsheetml/2006/main" count="2252" uniqueCount="760">
  <si>
    <t>2023年岳阳地区部门预算公开表</t>
  </si>
  <si>
    <t>单位代码：</t>
  </si>
  <si>
    <t>单位名称：</t>
  </si>
  <si>
    <t>岳阳市金鹗公园管理中心</t>
  </si>
  <si>
    <t>联系电话：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</si>
  <si>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</si>
  <si>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</si>
  <si>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</si>
  <si>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</si>
  <si>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</si>
  <si>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</si>
  <si>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</si>
  <si>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</si>
  <si>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</si>
  <si>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</si>
  <si>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一般公共预算基本支出表(按部门预算经济分类)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</si>
  <si>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</si>
  <si>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</si>
  <si>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</si>
  <si>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</si>
  <si>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</si>
  <si>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</si>
  <si>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</si>
  <si>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</si>
  <si>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</si>
  <si>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</si>
  <si>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</si>
  <si>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</si>
  <si>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</si>
  <si>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项目支出绩效目标表</t>
  </si>
  <si>
    <t>整体支出绩效目标表</t>
  </si>
  <si>
    <t>国有资产占有和使用情况表</t>
  </si>
  <si>
    <t>政府采购预算表（货物、工程采购、购买服务）</t>
  </si>
  <si>
    <t>部门公开表01</t>
  </si>
  <si>
    <t>填报部门：岳阳市金鹗公园管理中心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</si>
  <si>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</si>
  <si>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</si>
  <si>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</si>
  <si>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</si>
  <si>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</si>
  <si>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</si>
  <si>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</si>
  <si>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</si>
  <si>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</si>
  <si>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</si>
  <si>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</si>
  <si>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</si>
  <si>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</si>
  <si>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</si>
  <si>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</si>
  <si>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</si>
  <si>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</si>
  <si>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</si>
  <si>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</si>
  <si>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</si>
  <si>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</si>
  <si>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</si>
  <si>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</si>
  <si>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</si>
  <si>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</si>
  <si>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</si>
  <si>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</si>
  <si>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</si>
  <si>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</si>
  <si>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</si>
  <si>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</si>
  <si>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</si>
  <si>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</si>
  <si>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</si>
  <si>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</si>
  <si>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</si>
  <si>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</si>
  <si>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</si>
  <si>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</si>
  <si>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</si>
  <si>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</si>
  <si>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</si>
  <si>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</si>
  <si>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</si>
  <si>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</si>
  <si>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</si>
  <si>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</si>
  <si>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</si>
  <si>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</si>
  <si>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</si>
  <si>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</si>
  <si>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</si>
  <si>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</si>
  <si>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</si>
  <si>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</si>
  <si>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</si>
  <si>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</si>
  <si>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</si>
  <si>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</si>
  <si>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</si>
  <si>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</si>
  <si>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</si>
  <si>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</si>
  <si>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</si>
  <si>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</si>
  <si>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</si>
  <si>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</si>
  <si>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</si>
  <si>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</si>
  <si>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</si>
  <si>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</si>
  <si>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</si>
  <si>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</si>
  <si>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</si>
  <si>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</si>
  <si>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</si>
  <si>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</si>
  <si>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</si>
  <si>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</si>
  <si>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</si>
  <si>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</si>
  <si>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</si>
  <si>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</si>
  <si>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</si>
  <si>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</si>
  <si>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</si>
  <si>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</si>
  <si>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</si>
  <si>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</si>
  <si>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</si>
  <si>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</si>
  <si>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</si>
  <si>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</si>
  <si>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</si>
  <si>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</si>
  <si>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</si>
  <si>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</si>
  <si>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</si>
  <si>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</si>
  <si>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</si>
  <si>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</si>
  <si>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</si>
  <si>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</si>
  <si>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</si>
  <si>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</si>
  <si>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</si>
  <si>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</si>
  <si>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</si>
  <si>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</si>
  <si>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</si>
  <si>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</si>
  <si>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</si>
  <si>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</si>
  <si>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</si>
  <si>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</si>
  <si>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</si>
  <si>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</si>
  <si>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</si>
  <si>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</si>
  <si>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</si>
  <si>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</si>
  <si>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</si>
  <si>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</si>
  <si>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417</t>
  </si>
  <si>
    <t xml:space="preserve">  417001</t>
  </si>
  <si>
    <t xml:space="preserve">  岳阳市金鹗公园管理中心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</si>
  <si>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</si>
  <si>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</si>
  <si>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</si>
  <si>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</si>
  <si>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</si>
  <si>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</si>
  <si>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</si>
  <si>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</si>
  <si>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</si>
  <si>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</si>
  <si>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</si>
  <si>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</si>
  <si>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208</t>
  </si>
  <si>
    <t>社会保障和就业支出</t>
  </si>
  <si>
    <t>05</t>
  </si>
  <si>
    <t>20805</t>
  </si>
  <si>
    <t>行政事业单位养老支出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</si>
  <si>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</si>
  <si>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</si>
  <si>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</si>
  <si>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</si>
  <si>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</si>
  <si>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>08</t>
  </si>
  <si>
    <t>20808</t>
  </si>
  <si>
    <t>抚恤</t>
  </si>
  <si>
    <t>01</t>
  </si>
  <si>
    <t xml:space="preserve">    2080801</t>
  </si>
  <si>
    <t xml:space="preserve">    死亡抚恤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</si>
  <si>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</si>
  <si>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</si>
  <si>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</si>
  <si>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</si>
  <si>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</si>
  <si>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</si>
  <si>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</si>
  <si>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</si>
  <si>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</si>
  <si>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>02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</si>
  <si>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</si>
  <si>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</si>
  <si>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</si>
  <si>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</si>
  <si>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</si>
  <si>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</si>
  <si>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2101102</t>
  </si>
  <si>
    <t xml:space="preserve">    事业单位医疗</t>
  </si>
  <si>
    <t>212</t>
  </si>
  <si>
    <t>城乡社区支出</t>
  </si>
  <si>
    <t>21205</t>
  </si>
  <si>
    <t>城乡社区环境卫生</t>
  </si>
  <si>
    <t xml:space="preserve">    2120501</t>
  </si>
  <si>
    <t xml:space="preserve">    城乡社区环境卫生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</si>
  <si>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</si>
  <si>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</si>
  <si>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</si>
  <si>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</si>
  <si>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</si>
  <si>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</si>
  <si>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</si>
  <si>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</si>
  <si>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</si>
  <si>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</si>
  <si>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</si>
  <si>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</si>
  <si>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</si>
  <si>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</si>
  <si>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</si>
  <si>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</si>
  <si>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</si>
  <si>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</si>
  <si>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</si>
  <si>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</si>
  <si>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</si>
  <si>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</si>
  <si>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</si>
  <si>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</si>
  <si>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</si>
  <si>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</si>
  <si>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</si>
  <si>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</si>
  <si>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</si>
  <si>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</si>
  <si>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</si>
  <si>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</si>
  <si>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</si>
  <si>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</si>
  <si>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</si>
  <si>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</si>
  <si>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</si>
  <si>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</si>
  <si>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</si>
  <si>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</si>
  <si>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</si>
  <si>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</si>
  <si>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</si>
  <si>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</si>
  <si>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</si>
  <si>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</si>
  <si>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</si>
  <si>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部门公开表07</t>
  </si>
  <si>
    <t>人员经费</t>
  </si>
  <si>
    <t>公用经费</t>
  </si>
  <si>
    <t xml:space="preserve">   212</t>
  </si>
  <si>
    <t xml:space="preserve">   城乡社区支出</t>
  </si>
  <si>
    <t xml:space="preserve">    21205</t>
  </si>
  <si>
    <t xml:space="preserve">     2120501</t>
  </si>
  <si>
    <t xml:space="preserve">     城乡社区环境卫生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</si>
  <si>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</si>
  <si>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</si>
  <si>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</si>
  <si>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</si>
  <si>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</si>
  <si>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</si>
  <si>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</si>
  <si>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</si>
  <si>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</si>
  <si>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</si>
  <si>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</si>
  <si>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</si>
  <si>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</si>
  <si>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</si>
  <si>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</si>
  <si>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</si>
  <si>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 20808</t>
  </si>
  <si>
    <t xml:space="preserve">    抚恤</t>
  </si>
  <si>
    <t xml:space="preserve">     2080801</t>
  </si>
  <si>
    <t xml:space="preserve">     死亡抚恤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</si>
  <si>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</si>
  <si>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</si>
  <si>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</si>
  <si>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</si>
  <si>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</si>
  <si>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</si>
  <si>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</si>
  <si>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</si>
  <si>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</si>
  <si>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</si>
  <si>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</si>
  <si>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</si>
  <si>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</si>
  <si>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部门公开表08</t>
  </si>
  <si>
    <t>部门：417_岳阳市金鹗公园管理中心</t>
  </si>
  <si>
    <t>部门公开表09</t>
  </si>
  <si>
    <t>部门：岳阳市金鹗公园管理中心</t>
  </si>
  <si>
    <t>经济科目</t>
  </si>
  <si>
    <t>经济科目编码</t>
  </si>
  <si>
    <t>经济科目名称</t>
  </si>
  <si>
    <t>301</t>
  </si>
  <si>
    <t>30108</t>
  </si>
  <si>
    <t>机关事业单位基本养老保险缴费</t>
  </si>
  <si>
    <t>09</t>
  </si>
  <si>
    <t>30109</t>
  </si>
  <si>
    <t>职业年金缴费</t>
  </si>
  <si>
    <t>12</t>
  </si>
  <si>
    <t>30112</t>
  </si>
  <si>
    <t>其他社会保障缴费</t>
  </si>
  <si>
    <t>10</t>
  </si>
  <si>
    <t>30110</t>
  </si>
  <si>
    <t>职工基本医疗保险缴费</t>
  </si>
  <si>
    <t>03</t>
  </si>
  <si>
    <t>30103</t>
  </si>
  <si>
    <t>奖金</t>
  </si>
  <si>
    <t>30101</t>
  </si>
  <si>
    <t>基本工资</t>
  </si>
  <si>
    <t>30106</t>
  </si>
  <si>
    <t>伙食补助费</t>
  </si>
  <si>
    <t>30102</t>
  </si>
  <si>
    <t>津贴补贴</t>
  </si>
  <si>
    <t>07</t>
  </si>
  <si>
    <t>30107</t>
  </si>
  <si>
    <t>绩效工资</t>
  </si>
  <si>
    <t>13</t>
  </si>
  <si>
    <t>30113</t>
  </si>
  <si>
    <t>住房公积金</t>
  </si>
  <si>
    <t>303</t>
  </si>
  <si>
    <t>30302</t>
  </si>
  <si>
    <t>退休费</t>
  </si>
  <si>
    <t>30399</t>
  </si>
  <si>
    <t>其他对个人和家庭的补助</t>
  </si>
  <si>
    <t>302</t>
  </si>
  <si>
    <t>商品和服务支出</t>
  </si>
  <si>
    <t>30299</t>
  </si>
  <si>
    <t>其他商品和服务支出</t>
  </si>
  <si>
    <t>30201</t>
  </si>
  <si>
    <t>办公费</t>
  </si>
  <si>
    <t>16</t>
  </si>
  <si>
    <t>30216</t>
  </si>
  <si>
    <t>培训费</t>
  </si>
  <si>
    <t>30202</t>
  </si>
  <si>
    <t>印刷费</t>
  </si>
  <si>
    <t>39</t>
  </si>
  <si>
    <t>30239</t>
  </si>
  <si>
    <t>其他交通费用</t>
  </si>
  <si>
    <t>30207</t>
  </si>
  <si>
    <t>邮电费</t>
  </si>
  <si>
    <t>30211</t>
  </si>
  <si>
    <t>差旅费</t>
  </si>
  <si>
    <t>28</t>
  </si>
  <si>
    <t>30228</t>
  </si>
  <si>
    <t>工会经费</t>
  </si>
  <si>
    <t>29</t>
  </si>
  <si>
    <t>30229</t>
  </si>
  <si>
    <t>福利费</t>
  </si>
  <si>
    <t>30203</t>
  </si>
  <si>
    <t>咨询费</t>
  </si>
  <si>
    <t>部门公开表10</t>
  </si>
  <si>
    <t>工资奖金津补贴</t>
  </si>
  <si>
    <t>社会保障缴费</t>
  </si>
  <si>
    <t>其他工资福利支出</t>
  </si>
  <si>
    <t>其他对事业单位补助</t>
  </si>
  <si>
    <t>部门公开表11</t>
  </si>
  <si>
    <t>工资津补贴</t>
  </si>
  <si>
    <t xml:space="preserve">社会保障缴费					 </t>
  </si>
  <si>
    <t xml:space="preserve">其他工资福利支出			 </t>
  </si>
  <si>
    <t>公务员医疗补助缴费</t>
  </si>
  <si>
    <t>医疗费</t>
  </si>
  <si>
    <t>部门公开表12</t>
  </si>
  <si>
    <t>总计</t>
  </si>
  <si>
    <t>社会福利和救济</t>
  </si>
  <si>
    <t>助学金</t>
  </si>
  <si>
    <t>个人农业生产补贴</t>
  </si>
  <si>
    <t>离退休费</t>
  </si>
  <si>
    <t>部门公开表13</t>
  </si>
  <si>
    <t>离休费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</si>
  <si>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</si>
  <si>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</si>
  <si>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</si>
  <si>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</si>
  <si>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</si>
  <si>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</si>
  <si>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</si>
  <si>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部门公开表14</t>
  </si>
  <si>
    <t>办公经费</t>
  </si>
  <si>
    <t>会议费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</si>
  <si>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</si>
  <si>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</si>
  <si>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</si>
  <si>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</si>
  <si>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</si>
  <si>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</si>
  <si>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部门公开表15</t>
  </si>
  <si>
    <t>总 计</t>
  </si>
  <si>
    <t>手续费</t>
  </si>
  <si>
    <t>水费</t>
  </si>
  <si>
    <t>电费</t>
  </si>
  <si>
    <t>取暖费</t>
  </si>
  <si>
    <t>物业管理费</t>
  </si>
  <si>
    <t>租赁费</t>
  </si>
  <si>
    <t>专用材料费</t>
  </si>
  <si>
    <t>被装购置费</t>
  </si>
  <si>
    <t>专用燃料费</t>
  </si>
  <si>
    <t>劳务费</t>
  </si>
  <si>
    <t>税金及附加费用</t>
  </si>
  <si>
    <t>部门公开表16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</si>
  <si>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</si>
  <si>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</si>
  <si>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</si>
  <si>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</si>
  <si>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</si>
  <si>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</si>
  <si>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</si>
  <si>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</si>
  <si>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说明：本部门未安排一般公共预算三公经费预算，因此该表为空。</t>
  </si>
  <si>
    <t>部门公开表17</t>
  </si>
  <si>
    <t>本年政府性基金预算支出</t>
  </si>
  <si>
    <t>本部门未安排政府性基金预算，因此该表为空。</t>
  </si>
  <si>
    <t>部门公开表18</t>
  </si>
  <si>
    <t>部门公开表19</t>
  </si>
  <si>
    <t>部门公开表20</t>
  </si>
  <si>
    <t>国有资本经营预算支出表</t>
  </si>
  <si>
    <t>本年国有资本经营预算支出</t>
  </si>
  <si>
    <t>本部门未安排国有资本经营基金预算，因此该表为空。</t>
  </si>
  <si>
    <t>部门公开表21</t>
  </si>
  <si>
    <t>本年财政专户管理资金预算支出</t>
  </si>
  <si>
    <t>本部门未安排财政专户管理资金预算，因此该表为空。</t>
  </si>
  <si>
    <t>部门公开表22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</si>
  <si>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</si>
  <si>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</si>
  <si>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</si>
  <si>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</si>
  <si>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</si>
  <si>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</si>
  <si>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</si>
  <si>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</si>
  <si>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</si>
  <si>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</si>
  <si>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</si>
  <si>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</si>
  <si>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</si>
  <si>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417001</t>
  </si>
  <si>
    <t xml:space="preserve">   抚恤金</t>
  </si>
  <si>
    <t xml:space="preserve">   业务工作经费</t>
  </si>
  <si>
    <t>部门公开表23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</si>
  <si>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</si>
  <si>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</si>
  <si>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</si>
  <si>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</si>
  <si>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</si>
  <si>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</si>
  <si>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</si>
  <si>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</si>
  <si>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</si>
  <si>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</si>
  <si>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</si>
  <si>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</si>
  <si>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</si>
  <si>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417001</t>
  </si>
  <si>
    <t xml:space="preserve">  抚恤金</t>
  </si>
  <si>
    <t xml:space="preserve">在2023年完成业务工作，项目计划进行，将成本控制在预算内。
</t>
  </si>
  <si>
    <t>效益指标</t>
  </si>
  <si>
    <t>生态效益指标</t>
  </si>
  <si>
    <t>110001</t>
  </si>
  <si>
    <t>社会效益指标</t>
  </si>
  <si>
    <t>补贴人群生活改善情况</t>
  </si>
  <si>
    <t>有所提升</t>
  </si>
  <si>
    <t>补贴人群生活得到改善</t>
  </si>
  <si>
    <t>未达指标值酌情扣分</t>
  </si>
  <si>
    <t>无</t>
  </si>
  <si>
    <t>定性</t>
  </si>
  <si>
    <t>经济效益指标</t>
  </si>
  <si>
    <t>产出指标</t>
  </si>
  <si>
    <t>时效指标</t>
  </si>
  <si>
    <t>补贴发放时间</t>
  </si>
  <si>
    <t>年底前放到位</t>
  </si>
  <si>
    <t>年底前发放到位</t>
  </si>
  <si>
    <t>/年/月/日</t>
  </si>
  <si>
    <t>数量指标</t>
  </si>
  <si>
    <t>补贴人员数量</t>
  </si>
  <si>
    <t>按实际人员数定</t>
  </si>
  <si>
    <t>不超范围发放</t>
  </si>
  <si>
    <t>人</t>
  </si>
  <si>
    <t>定量</t>
  </si>
  <si>
    <t>质量指标</t>
  </si>
  <si>
    <t>补贴覆盖率</t>
  </si>
  <si>
    <t>100%</t>
  </si>
  <si>
    <t>覆盖率达到100%</t>
  </si>
  <si>
    <t>%</t>
  </si>
  <si>
    <t>满意度指标</t>
  </si>
  <si>
    <t>服务对象满意度指标</t>
  </si>
  <si>
    <t>受益对象满意度</t>
  </si>
  <si>
    <t>满意</t>
  </si>
  <si>
    <t>成本指标</t>
  </si>
  <si>
    <t>生态环境成本指标</t>
  </si>
  <si>
    <t>社会成本指标</t>
  </si>
  <si>
    <t>经济成本指标</t>
  </si>
  <si>
    <t>补贴标准</t>
  </si>
  <si>
    <t>按文件定</t>
  </si>
  <si>
    <t>金额根据文件发放</t>
  </si>
  <si>
    <t>元/人</t>
  </si>
  <si>
    <t xml:space="preserve">  业务工作经费</t>
  </si>
  <si>
    <t xml:space="preserve">在2023年完成广场、游路及山体绿地工作，按项目计划进行，将成本控制在预算内。
</t>
  </si>
  <si>
    <t>消防设施维护</t>
  </si>
  <si>
    <t>4502</t>
  </si>
  <si>
    <t>消防管网4502米、室外消火栓52具、室外消防箱20个</t>
  </si>
  <si>
    <t>米、具、个</t>
  </si>
  <si>
    <t>广场、游路及山体绿地</t>
  </si>
  <si>
    <t>53720</t>
  </si>
  <si>
    <t>广场面积22560平方米、道路25240平方米、游路5753平方米、山体绿地424568平方米、水体绿地16273平方米、广场游园绿地35741平方米、道路绿地7065平方米</t>
  </si>
  <si>
    <t>平方米</t>
  </si>
  <si>
    <t>路灯及公厕等公共设施</t>
  </si>
  <si>
    <t>409</t>
  </si>
  <si>
    <t>路灯409盏</t>
  </si>
  <si>
    <t>盏</t>
  </si>
  <si>
    <t>景点建筑物</t>
  </si>
  <si>
    <t>6153</t>
  </si>
  <si>
    <t>建筑面积6153</t>
  </si>
  <si>
    <t>管养周期</t>
  </si>
  <si>
    <t>2023年全年</t>
  </si>
  <si>
    <t>年</t>
  </si>
  <si>
    <t>投入足额项目经费，保证单位正常开展各项业务</t>
  </si>
  <si>
    <t>300万</t>
  </si>
  <si>
    <t>绿化养护到位，全天保洁，隐患排查，防患火灾</t>
  </si>
  <si>
    <t>万元</t>
  </si>
  <si>
    <t>≥95%</t>
  </si>
  <si>
    <t>绝大部分人满意</t>
  </si>
  <si>
    <t>生态环境改善情况</t>
  </si>
  <si>
    <t>有所改善</t>
  </si>
  <si>
    <t>实现可持续发展</t>
  </si>
  <si>
    <t>反向促进经济法</t>
  </si>
  <si>
    <t>经济平稳发展</t>
  </si>
  <si>
    <t>纯公益</t>
  </si>
  <si>
    <t>对社会发展可能造成的负面影响</t>
  </si>
  <si>
    <t>无负面影响</t>
  </si>
  <si>
    <t>业务工作经费</t>
  </si>
  <si>
    <t>全园维护及管理</t>
  </si>
  <si>
    <t>部门公开表24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</si>
  <si>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</si>
  <si>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</si>
  <si>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</si>
  <si>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</si>
  <si>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</si>
  <si>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</si>
  <si>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</si>
  <si>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</si>
  <si>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</si>
  <si>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</si>
  <si>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合计：</t>
  </si>
  <si>
    <t>人员工资、奖金、福利足额发放到位，绿化养护科学精细，公共秩序大力优化，园内保持整洁卫生，隐患排查，防患火灾。</t>
  </si>
  <si>
    <t>景点建筑物6153平方米</t>
  </si>
  <si>
    <t>广场面积</t>
  </si>
  <si>
    <t>广场面积22560平方米</t>
  </si>
  <si>
    <t>游路</t>
  </si>
  <si>
    <t>游路5753平方米</t>
  </si>
  <si>
    <t>山体绿地</t>
  </si>
  <si>
    <t>山体绿地424568平方米</t>
  </si>
  <si>
    <t>水体绿地</t>
  </si>
  <si>
    <t>水体绿地16273平方米</t>
  </si>
  <si>
    <t>道路</t>
  </si>
  <si>
    <t>道路25240平方米</t>
  </si>
  <si>
    <t>广场游园绿地</t>
  </si>
  <si>
    <t>广场游园绿地35741平方米</t>
  </si>
  <si>
    <t>道路绿地</t>
  </si>
  <si>
    <t>道路绿地7065平方米</t>
  </si>
  <si>
    <t>消防管网</t>
  </si>
  <si>
    <t>消防管网4502米</t>
  </si>
  <si>
    <t>成草皮、灌木模纹色块修剪面积完成率</t>
  </si>
  <si>
    <t>≧95%</t>
  </si>
  <si>
    <t>完成草皮、灌木模纹色块修剪面积≧95%</t>
  </si>
  <si>
    <t>桩景、乔灌木修剪数量完成率</t>
  </si>
  <si>
    <t>完成桩景、乔灌木修剪数量≧95%</t>
  </si>
  <si>
    <t>边沿石、护栏维修、安装、更换合格率</t>
  </si>
  <si>
    <t>完成边沿石、护栏维修、安装、更换合格≧95%</t>
  </si>
  <si>
    <t>2024年</t>
  </si>
  <si>
    <t>管养周期为2024年</t>
  </si>
  <si>
    <t>推动经济发展</t>
  </si>
  <si>
    <t>间接创造经济效益</t>
  </si>
  <si>
    <t>推动绿化城市发展</t>
  </si>
  <si>
    <t>生态环境有所改善</t>
  </si>
  <si>
    <t>可持续影响指标</t>
  </si>
  <si>
    <t>可持续发展</t>
  </si>
  <si>
    <t>绝大多数人满意</t>
  </si>
  <si>
    <t>整体支出</t>
  </si>
  <si>
    <t>2047.4万</t>
  </si>
  <si>
    <t>按照2024年预算执行</t>
  </si>
  <si>
    <t>提升人居绿化环境质量</t>
  </si>
  <si>
    <t>对自然生态环境造成的负面影响</t>
  </si>
  <si>
    <t>提升生态环境质量</t>
  </si>
  <si>
    <t xml:space="preserve"> </t>
  </si>
  <si>
    <t>部门公开表25</t>
  </si>
  <si>
    <t xml:space="preserve">国有资产占有和使用情况表    </t>
  </si>
  <si>
    <t>单位：岳阳市金鹗公园管理中心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</si>
  <si>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</si>
  <si>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</si>
  <si>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</si>
  <si>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</si>
  <si>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</si>
  <si>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</si>
  <si>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</si>
  <si>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</si>
  <si>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</si>
  <si>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</si>
  <si>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</si>
  <si>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</si>
  <si>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</si>
  <si>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</si>
  <si>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</si>
  <si>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</si>
  <si>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</si>
  <si>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</si>
  <si>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</si>
  <si>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</si>
  <si>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部门公开表26</t>
  </si>
  <si>
    <t>项目名称</t>
  </si>
  <si>
    <t>采购品目编码</t>
  </si>
  <si>
    <t>采购品目</t>
  </si>
  <si>
    <t>起始时间</t>
  </si>
  <si>
    <t>完成时间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</si>
  <si>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</si>
  <si>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</si>
  <si>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</si>
  <si>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</si>
  <si>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</si>
  <si>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</si>
  <si>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</si>
  <si>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</si>
  <si>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货物类</t>
  </si>
  <si>
    <t>A02220500</t>
  </si>
  <si>
    <t>园林机械</t>
  </si>
  <si>
    <t>A07031503</t>
  </si>
  <si>
    <t>苗木类</t>
  </si>
  <si>
    <t>A07031502</t>
  </si>
  <si>
    <t>灌木、藤木，相关林木种子</t>
  </si>
  <si>
    <t>A07080105</t>
  </si>
  <si>
    <t>有机肥料及微生物肥料</t>
  </si>
  <si>
    <t>A07080107</t>
  </si>
  <si>
    <t>生物农药及微生物农药</t>
  </si>
  <si>
    <t>A07031799</t>
  </si>
  <si>
    <t>其他竹材采伐产品</t>
  </si>
  <si>
    <t>A07060301</t>
  </si>
  <si>
    <t>酒精</t>
  </si>
  <si>
    <t>KG</t>
  </si>
  <si>
    <t>A07070101</t>
  </si>
  <si>
    <t>汽油</t>
  </si>
  <si>
    <t>A07070103</t>
  </si>
  <si>
    <t>柴油</t>
  </si>
  <si>
    <t>A07031301</t>
  </si>
  <si>
    <t>茶叶</t>
  </si>
  <si>
    <t>A02061727</t>
  </si>
  <si>
    <t>电源插座和转换器</t>
  </si>
  <si>
    <t>个</t>
  </si>
  <si>
    <t>A02061800</t>
  </si>
  <si>
    <t>生活用电器</t>
  </si>
  <si>
    <t>A02061804</t>
  </si>
  <si>
    <t>空调机</t>
  </si>
  <si>
    <t>台</t>
  </si>
  <si>
    <t>A02061808</t>
  </si>
  <si>
    <t>取暖器</t>
  </si>
  <si>
    <t>A02061909</t>
  </si>
  <si>
    <t>场地用灯</t>
  </si>
  <si>
    <t>A02061908</t>
  </si>
  <si>
    <t>室内照明灯具</t>
  </si>
  <si>
    <t>A05040501</t>
  </si>
  <si>
    <t>卫生用纸制品</t>
  </si>
  <si>
    <t>卷</t>
  </si>
  <si>
    <t>A05040201</t>
  </si>
  <si>
    <t>鼓粉盒</t>
  </si>
  <si>
    <t>A05040205</t>
  </si>
  <si>
    <t>色带</t>
  </si>
  <si>
    <t>A05040402</t>
  </si>
  <si>
    <t>笔</t>
  </si>
  <si>
    <t>只</t>
  </si>
  <si>
    <t>A05040499</t>
  </si>
  <si>
    <t>其他文教用品</t>
  </si>
  <si>
    <t>A05040502</t>
  </si>
  <si>
    <t>消毒杀菌用品</t>
  </si>
  <si>
    <t>瓶</t>
  </si>
  <si>
    <t>A07029900</t>
  </si>
  <si>
    <t>其他医药品</t>
  </si>
  <si>
    <t>A02010105</t>
  </si>
  <si>
    <t>台式计算机</t>
  </si>
  <si>
    <t>A05010201</t>
  </si>
  <si>
    <t>办公桌</t>
  </si>
  <si>
    <t>张</t>
  </si>
  <si>
    <t>A05010202</t>
  </si>
  <si>
    <t>办公椅</t>
  </si>
  <si>
    <t>把</t>
  </si>
  <si>
    <t>A05010401</t>
  </si>
  <si>
    <t>三人沙发</t>
  </si>
  <si>
    <t>A05040101</t>
  </si>
  <si>
    <t>复印纸</t>
  </si>
  <si>
    <t>件</t>
  </si>
  <si>
    <t>A02370100</t>
  </si>
  <si>
    <t>消防设备</t>
  </si>
  <si>
    <t>A02062100</t>
  </si>
  <si>
    <t>绝缘电线和电缆</t>
  </si>
  <si>
    <t>A01021800</t>
  </si>
  <si>
    <t>水利管道</t>
  </si>
  <si>
    <t>1年</t>
  </si>
  <si>
    <t>A07060107</t>
  </si>
  <si>
    <t>畜禽肉</t>
  </si>
  <si>
    <t>月</t>
  </si>
  <si>
    <t>A07060111</t>
  </si>
  <si>
    <t>蔬菜加工品</t>
  </si>
  <si>
    <t>A07060205</t>
  </si>
  <si>
    <t>调味品</t>
  </si>
  <si>
    <t>A07060299</t>
  </si>
  <si>
    <t>其他食品及加工盐</t>
  </si>
  <si>
    <t>A07030399</t>
  </si>
  <si>
    <t>农副食品，动、植物油制品</t>
  </si>
  <si>
    <t>A05020199</t>
  </si>
  <si>
    <t>其他厨卫用具</t>
  </si>
  <si>
    <t>工程类</t>
  </si>
  <si>
    <t>B02130500</t>
  </si>
  <si>
    <t>园林绿化工程施工</t>
  </si>
  <si>
    <t>B02139900</t>
  </si>
  <si>
    <t>其他公共设施施工</t>
  </si>
  <si>
    <t>B08010000</t>
  </si>
  <si>
    <t>房屋修缮</t>
  </si>
  <si>
    <t>B08990000</t>
  </si>
  <si>
    <t>其他建筑物、构筑物修缮</t>
  </si>
  <si>
    <t>服务类</t>
  </si>
  <si>
    <t>C13030000</t>
  </si>
  <si>
    <t>园林绿化管理服务</t>
  </si>
  <si>
    <t>C13050100</t>
  </si>
  <si>
    <t>清扫服务</t>
  </si>
  <si>
    <t>C15020200</t>
  </si>
  <si>
    <t>道路货运服务</t>
  </si>
  <si>
    <t>C04070100</t>
  </si>
  <si>
    <t>体检服务</t>
  </si>
  <si>
    <t>C23120301</t>
  </si>
  <si>
    <t>车辆维修和保养服务</t>
  </si>
  <si>
    <t>C20030300</t>
  </si>
  <si>
    <t>法律咨询服务</t>
  </si>
  <si>
    <t>C23029900</t>
  </si>
  <si>
    <t>其他会计服务</t>
  </si>
  <si>
    <t>C18040102</t>
  </si>
  <si>
    <t>财产保险服务</t>
  </si>
  <si>
    <t>C23120200</t>
  </si>
  <si>
    <t>办公设备维修和保养服务</t>
  </si>
  <si>
    <t>C13050200</t>
  </si>
  <si>
    <t>垃圾处理服务</t>
  </si>
  <si>
    <t>C06010000</t>
  </si>
  <si>
    <t>新闻服务</t>
  </si>
  <si>
    <t>C23150000</t>
  </si>
  <si>
    <t>广告宣传服务</t>
  </si>
  <si>
    <t>C23090199</t>
  </si>
  <si>
    <t>其他印刷服务</t>
  </si>
  <si>
    <t>C17010000</t>
  </si>
  <si>
    <t>电信服务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</si>
</sst>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49">
    <font>
      <sz val="11"/>
      <color indexed="8"/>
      <name val="宋体"/>
      <charset val="1"/>
      <scheme val="minor"/>
    </font>
    <font>
      <sz val="9"/>
      <name val="SimSun"/>
      <charset val="134"/>
    </font>
    <font>
      <sz val="11"/>
      <color indexed="8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9"/>
      <color indexed="8"/>
      <name val="SimSun"/>
      <charset val="134"/>
    </font>
    <font>
      <sz val="9"/>
      <color indexed="8"/>
      <name val="SimSun"/>
      <charset val="1"/>
    </font>
    <font>
      <sz val="9"/>
      <color theme="1"/>
      <name val="SimSun"/>
      <charset val="134"/>
    </font>
    <font>
      <sz val="9"/>
      <color indexed="8"/>
      <name val="宋体"/>
      <charset val="134"/>
      <scheme val="minor"/>
    </font>
    <font>
      <sz val="9"/>
      <name val="宋体"/>
      <charset val="134"/>
    </font>
    <font>
      <b/>
      <sz val="17"/>
      <name val="SimSun"/>
      <charset val="134"/>
    </font>
    <font>
      <b/>
      <sz val="9"/>
      <name val="宋体"/>
      <charset val="134"/>
    </font>
    <font>
      <b/>
      <sz val="16"/>
      <name val="宋体"/>
      <charset val="134"/>
    </font>
    <font>
      <b/>
      <sz val="16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8"/>
      <name val="SimSun"/>
      <charset val="134"/>
    </font>
    <font>
      <b/>
      <sz val="11"/>
      <color indexed="8"/>
      <name val="宋体"/>
      <charset val="1"/>
      <scheme val="minor"/>
    </font>
    <font>
      <b/>
      <sz val="7"/>
      <color indexed="8"/>
      <name val="SimSun"/>
      <charset val="134"/>
    </font>
    <font>
      <b/>
      <sz val="7"/>
      <color indexed="8"/>
      <name val="宋体"/>
      <charset val="1"/>
      <scheme val="minor"/>
    </font>
    <font>
      <sz val="7"/>
      <color indexed="8"/>
      <name val="宋体"/>
      <charset val="1"/>
      <scheme val="minor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sz val="11"/>
      <name val="宋体"/>
      <charset val="134"/>
      <scheme val="minor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3" fontId="29" fillId="0" borderId="0" applyFont="0" applyFill="0" applyBorder="0" applyAlignment="0" applyProtection="0">
      <alignment vertical="center"/>
    </xf>
    <xf numFmtId="44" fontId="29" fillId="0" borderId="0" applyFont="0" applyFill="0" applyBorder="0" applyAlignment="0" applyProtection="0">
      <alignment vertical="center"/>
    </xf>
    <xf numFmtId="9" fontId="29" fillId="0" borderId="0" applyFont="0" applyFill="0" applyBorder="0" applyAlignment="0" applyProtection="0">
      <alignment vertical="center"/>
    </xf>
    <xf numFmtId="41" fontId="29" fillId="0" borderId="0" applyFont="0" applyFill="0" applyBorder="0" applyAlignment="0" applyProtection="0">
      <alignment vertical="center"/>
    </xf>
    <xf numFmtId="42" fontId="29" fillId="0" borderId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9" fillId="3" borderId="10" applyNumberFormat="0" applyFont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5" fillId="0" borderId="11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37" fillId="0" borderId="12" applyNumberFormat="0" applyFill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8" fillId="4" borderId="13" applyNumberFormat="0" applyAlignment="0" applyProtection="0">
      <alignment vertical="center"/>
    </xf>
    <xf numFmtId="0" fontId="39" fillId="5" borderId="14" applyNumberFormat="0" applyAlignment="0" applyProtection="0">
      <alignment vertical="center"/>
    </xf>
    <xf numFmtId="0" fontId="40" fillId="5" borderId="13" applyNumberFormat="0" applyAlignment="0" applyProtection="0">
      <alignment vertical="center"/>
    </xf>
    <xf numFmtId="0" fontId="41" fillId="6" borderId="15" applyNumberFormat="0" applyAlignment="0" applyProtection="0">
      <alignment vertical="center"/>
    </xf>
    <xf numFmtId="0" fontId="42" fillId="0" borderId="16" applyNumberFormat="0" applyFill="0" applyAlignment="0" applyProtection="0">
      <alignment vertical="center"/>
    </xf>
    <xf numFmtId="0" fontId="43" fillId="0" borderId="17" applyNumberFormat="0" applyFill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46" fillId="9" borderId="0" applyNumberFormat="0" applyBorder="0" applyAlignment="0" applyProtection="0">
      <alignment vertical="center"/>
    </xf>
    <xf numFmtId="0" fontId="47" fillId="10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7" fillId="13" borderId="0" applyNumberFormat="0" applyBorder="0" applyAlignment="0" applyProtection="0">
      <alignment vertical="center"/>
    </xf>
    <xf numFmtId="0" fontId="47" fillId="14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7" fillId="17" borderId="0" applyNumberFormat="0" applyBorder="0" applyAlignment="0" applyProtection="0">
      <alignment vertical="center"/>
    </xf>
    <xf numFmtId="0" fontId="47" fillId="18" borderId="0" applyNumberFormat="0" applyBorder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48" fillId="20" borderId="0" applyNumberFormat="0" applyBorder="0" applyAlignment="0" applyProtection="0">
      <alignment vertical="center"/>
    </xf>
    <xf numFmtId="0" fontId="47" fillId="21" borderId="0" applyNumberFormat="0" applyBorder="0" applyAlignment="0" applyProtection="0">
      <alignment vertical="center"/>
    </xf>
    <xf numFmtId="0" fontId="47" fillId="22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7" fillId="25" borderId="0" applyNumberFormat="0" applyBorder="0" applyAlignment="0" applyProtection="0">
      <alignment vertical="center"/>
    </xf>
    <xf numFmtId="0" fontId="47" fillId="26" borderId="0" applyNumberFormat="0" applyBorder="0" applyAlignment="0" applyProtection="0">
      <alignment vertical="center"/>
    </xf>
    <xf numFmtId="0" fontId="48" fillId="27" borderId="0" applyNumberFormat="0" applyBorder="0" applyAlignment="0" applyProtection="0">
      <alignment vertical="center"/>
    </xf>
    <xf numFmtId="0" fontId="48" fillId="28" borderId="0" applyNumberFormat="0" applyBorder="0" applyAlignment="0" applyProtection="0">
      <alignment vertical="center"/>
    </xf>
    <xf numFmtId="0" fontId="47" fillId="29" borderId="0" applyNumberFormat="0" applyBorder="0" applyAlignment="0" applyProtection="0">
      <alignment vertical="center"/>
    </xf>
    <xf numFmtId="0" fontId="47" fillId="30" borderId="0" applyNumberFormat="0" applyBorder="0" applyAlignment="0" applyProtection="0">
      <alignment vertical="center"/>
    </xf>
    <xf numFmtId="0" fontId="48" fillId="31" borderId="0" applyNumberFormat="0" applyBorder="0" applyAlignment="0" applyProtection="0">
      <alignment vertical="center"/>
    </xf>
    <xf numFmtId="0" fontId="48" fillId="32" borderId="0" applyNumberFormat="0" applyBorder="0" applyAlignment="0" applyProtection="0">
      <alignment vertical="center"/>
    </xf>
    <xf numFmtId="0" fontId="47" fillId="33" borderId="0" applyNumberFormat="0" applyBorder="0" applyAlignment="0" applyProtection="0">
      <alignment vertical="center"/>
    </xf>
    <xf numFmtId="0" fontId="11" fillId="0" borderId="0"/>
    <xf numFmtId="0" fontId="2" fillId="0" borderId="0">
      <alignment vertical="center"/>
    </xf>
    <xf numFmtId="0" fontId="0" fillId="0" borderId="0">
      <alignment vertical="center"/>
    </xf>
    <xf numFmtId="43" fontId="29" fillId="0" borderId="0" applyFont="0" applyFill="0" applyBorder="0" applyAlignment="0" applyProtection="0">
      <alignment vertical="center"/>
    </xf>
  </cellStyleXfs>
  <cellXfs count="182">
    <xf numFmtId="0" fontId="0" fillId="0" borderId="0" xfId="0" applyFont="1">
      <alignment vertical="center"/>
    </xf>
    <xf numFmtId="0" fontId="0" fillId="0" borderId="0" xfId="0" applyFont="1" applyFill="1" applyAlignment="1">
      <alignment vertical="center"/>
    </xf>
    <xf numFmtId="0" fontId="1" fillId="0" borderId="0" xfId="50" applyFont="1" applyAlignment="1">
      <alignment vertical="center" wrapText="1"/>
    </xf>
    <xf numFmtId="0" fontId="2" fillId="0" borderId="0" xfId="50">
      <alignment vertical="center"/>
    </xf>
    <xf numFmtId="0" fontId="3" fillId="0" borderId="0" xfId="50" applyFont="1">
      <alignment vertical="center"/>
    </xf>
    <xf numFmtId="0" fontId="4" fillId="0" borderId="0" xfId="50" applyFont="1" applyAlignment="1">
      <alignment horizontal="center" vertical="center" wrapText="1"/>
    </xf>
    <xf numFmtId="0" fontId="5" fillId="0" borderId="0" xfId="50" applyFont="1" applyAlignment="1">
      <alignment vertical="center" wrapText="1"/>
    </xf>
    <xf numFmtId="0" fontId="6" fillId="0" borderId="1" xfId="50" applyFont="1" applyBorder="1" applyAlignment="1">
      <alignment horizontal="center" vertical="center" wrapText="1"/>
    </xf>
    <xf numFmtId="0" fontId="6" fillId="0" borderId="2" xfId="50" applyFont="1" applyBorder="1" applyAlignment="1">
      <alignment horizontal="center" vertical="center" wrapText="1"/>
    </xf>
    <xf numFmtId="49" fontId="1" fillId="0" borderId="1" xfId="50" applyNumberFormat="1" applyFont="1" applyBorder="1" applyAlignment="1">
      <alignment horizontal="left" vertical="center" wrapText="1"/>
    </xf>
    <xf numFmtId="0" fontId="1" fillId="0" borderId="1" xfId="50" applyFont="1" applyBorder="1" applyAlignment="1">
      <alignment horizontal="left" vertical="center" wrapText="1"/>
    </xf>
    <xf numFmtId="0" fontId="1" fillId="0" borderId="2" xfId="50" applyFont="1" applyFill="1" applyBorder="1" applyAlignment="1">
      <alignment horizontal="left" vertical="center" wrapText="1"/>
    </xf>
    <xf numFmtId="0" fontId="7" fillId="0" borderId="2" xfId="0" applyFont="1" applyFill="1" applyBorder="1" applyAlignment="1">
      <alignment horizontal="left" vertical="center"/>
    </xf>
    <xf numFmtId="49" fontId="1" fillId="0" borderId="2" xfId="0" applyNumberFormat="1" applyFont="1" applyFill="1" applyBorder="1" applyAlignment="1" applyProtection="1">
      <alignment horizontal="left" vertical="center" shrinkToFit="1"/>
    </xf>
    <xf numFmtId="0" fontId="7" fillId="0" borderId="2" xfId="0" applyFont="1" applyFill="1" applyBorder="1" applyAlignment="1">
      <alignment horizontal="left" vertical="center" shrinkToFit="1"/>
    </xf>
    <xf numFmtId="49" fontId="1" fillId="0" borderId="1" xfId="50" applyNumberFormat="1" applyFont="1" applyFill="1" applyBorder="1" applyAlignment="1">
      <alignment horizontal="left" vertical="center" wrapText="1"/>
    </xf>
    <xf numFmtId="49" fontId="1" fillId="0" borderId="3" xfId="50" applyNumberFormat="1" applyFont="1" applyFill="1" applyBorder="1" applyAlignment="1">
      <alignment horizontal="left" vertical="center" wrapText="1"/>
    </xf>
    <xf numFmtId="49" fontId="1" fillId="0" borderId="2" xfId="50" applyNumberFormat="1" applyFont="1" applyFill="1" applyBorder="1" applyAlignment="1">
      <alignment horizontal="left" vertical="center" wrapText="1"/>
    </xf>
    <xf numFmtId="49" fontId="1" fillId="0" borderId="2" xfId="0" applyNumberFormat="1" applyFont="1" applyBorder="1" applyAlignment="1">
      <alignment horizontal="left" vertical="center" wrapText="1"/>
    </xf>
    <xf numFmtId="49" fontId="1" fillId="0" borderId="2" xfId="1" applyNumberFormat="1" applyFont="1" applyBorder="1" applyAlignment="1">
      <alignment horizontal="left" vertical="center" wrapText="1"/>
    </xf>
    <xf numFmtId="49" fontId="1" fillId="0" borderId="2" xfId="1" applyNumberFormat="1" applyFont="1" applyBorder="1" applyAlignment="1">
      <alignment horizontal="left" vertical="center"/>
    </xf>
    <xf numFmtId="49" fontId="8" fillId="0" borderId="2" xfId="0" applyNumberFormat="1" applyFont="1" applyBorder="1" applyAlignment="1">
      <alignment horizontal="left" vertical="center"/>
    </xf>
    <xf numFmtId="0" fontId="1" fillId="0" borderId="2" xfId="0" applyFont="1" applyFill="1" applyBorder="1" applyAlignment="1">
      <alignment horizontal="left" vertical="center" wrapText="1"/>
    </xf>
    <xf numFmtId="0" fontId="1" fillId="0" borderId="2" xfId="0" applyFont="1" applyFill="1" applyBorder="1" applyAlignment="1">
      <alignment horizontal="left" vertical="center" shrinkToFit="1"/>
    </xf>
    <xf numFmtId="176" fontId="6" fillId="0" borderId="2" xfId="50" applyNumberFormat="1" applyFont="1" applyBorder="1" applyAlignment="1">
      <alignment horizontal="right" vertical="center" wrapText="1"/>
    </xf>
    <xf numFmtId="14" fontId="1" fillId="0" borderId="1" xfId="50" applyNumberFormat="1" applyFont="1" applyBorder="1" applyAlignment="1">
      <alignment horizontal="left" vertical="center" wrapText="1"/>
    </xf>
    <xf numFmtId="0" fontId="7" fillId="0" borderId="2" xfId="0" applyFont="1" applyFill="1" applyBorder="1" applyAlignment="1">
      <alignment horizontal="center" vertical="center"/>
    </xf>
    <xf numFmtId="176" fontId="7" fillId="0" borderId="2" xfId="0" applyNumberFormat="1" applyFont="1" applyFill="1" applyBorder="1" applyAlignment="1">
      <alignment horizontal="right" vertical="center"/>
    </xf>
    <xf numFmtId="176" fontId="1" fillId="0" borderId="2" xfId="50" applyNumberFormat="1" applyFont="1" applyFill="1" applyBorder="1" applyAlignment="1">
      <alignment horizontal="right" vertical="center" wrapText="1"/>
    </xf>
    <xf numFmtId="176" fontId="9" fillId="0" borderId="2" xfId="50" applyNumberFormat="1" applyFont="1" applyFill="1" applyBorder="1" applyAlignment="1">
      <alignment horizontal="right" vertical="center" wrapText="1"/>
    </xf>
    <xf numFmtId="14" fontId="1" fillId="0" borderId="1" xfId="50" applyNumberFormat="1" applyFont="1" applyFill="1" applyBorder="1" applyAlignment="1">
      <alignment horizontal="left" vertical="center" wrapText="1"/>
    </xf>
    <xf numFmtId="14" fontId="1" fillId="0" borderId="3" xfId="50" applyNumberFormat="1" applyFont="1" applyFill="1" applyBorder="1" applyAlignment="1">
      <alignment horizontal="left" vertical="center" wrapText="1"/>
    </xf>
    <xf numFmtId="14" fontId="1" fillId="0" borderId="2" xfId="50" applyNumberFormat="1" applyFont="1" applyFill="1" applyBorder="1" applyAlignment="1">
      <alignment horizontal="left" vertical="center" wrapText="1"/>
    </xf>
    <xf numFmtId="176" fontId="7" fillId="0" borderId="2" xfId="50" applyNumberFormat="1" applyFont="1" applyFill="1" applyBorder="1" applyAlignment="1">
      <alignment horizontal="right" vertical="center"/>
    </xf>
    <xf numFmtId="14" fontId="8" fillId="0" borderId="2" xfId="0" applyNumberFormat="1" applyFont="1" applyBorder="1" applyAlignment="1">
      <alignment horizontal="left" vertical="center"/>
    </xf>
    <xf numFmtId="43" fontId="6" fillId="0" borderId="1" xfId="1" applyFont="1" applyBorder="1" applyAlignment="1">
      <alignment vertical="center" wrapText="1"/>
    </xf>
    <xf numFmtId="43" fontId="6" fillId="0" borderId="3" xfId="1" applyFont="1" applyBorder="1" applyAlignment="1">
      <alignment vertical="center" wrapText="1"/>
    </xf>
    <xf numFmtId="43" fontId="1" fillId="0" borderId="2" xfId="1" applyFont="1" applyBorder="1" applyAlignment="1">
      <alignment vertical="center" wrapText="1"/>
    </xf>
    <xf numFmtId="0" fontId="8" fillId="0" borderId="2" xfId="0" applyFont="1" applyBorder="1">
      <alignment vertical="center"/>
    </xf>
    <xf numFmtId="0" fontId="10" fillId="0" borderId="0" xfId="0" applyFont="1" applyAlignment="1">
      <alignment horizontal="right" vertical="center"/>
    </xf>
    <xf numFmtId="0" fontId="6" fillId="0" borderId="0" xfId="50" applyFont="1" applyAlignment="1">
      <alignment horizontal="right" vertical="center" wrapText="1"/>
    </xf>
    <xf numFmtId="0" fontId="6" fillId="0" borderId="1" xfId="50" applyFont="1" applyBorder="1" applyAlignment="1">
      <alignment vertical="center" wrapText="1"/>
    </xf>
    <xf numFmtId="0" fontId="6" fillId="0" borderId="1" xfId="50" applyFont="1" applyFill="1" applyBorder="1" applyAlignment="1">
      <alignment vertical="center" wrapText="1"/>
    </xf>
    <xf numFmtId="0" fontId="6" fillId="0" borderId="3" xfId="50" applyFont="1" applyFill="1" applyBorder="1" applyAlignment="1">
      <alignment vertical="center" wrapText="1"/>
    </xf>
    <xf numFmtId="0" fontId="1" fillId="0" borderId="2" xfId="50" applyFont="1" applyFill="1" applyBorder="1" applyAlignment="1">
      <alignment vertical="center" wrapText="1"/>
    </xf>
    <xf numFmtId="0" fontId="11" fillId="0" borderId="0" xfId="49" applyAlignment="1">
      <alignment vertical="center"/>
    </xf>
    <xf numFmtId="0" fontId="12" fillId="0" borderId="0" xfId="0" applyFont="1" applyAlignment="1">
      <alignment horizontal="center" vertical="center" wrapText="1"/>
    </xf>
    <xf numFmtId="0" fontId="13" fillId="0" borderId="0" xfId="49" applyFont="1" applyAlignment="1">
      <alignment horizontal="left" vertical="center"/>
    </xf>
    <xf numFmtId="0" fontId="14" fillId="0" borderId="0" xfId="49" applyFont="1" applyAlignment="1">
      <alignment horizontal="center" vertical="center"/>
    </xf>
    <xf numFmtId="0" fontId="6" fillId="0" borderId="0" xfId="0" applyFont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43" fontId="6" fillId="0" borderId="1" xfId="1" applyFont="1" applyBorder="1" applyAlignment="1">
      <alignment horizontal="center" vertical="center" wrapText="1"/>
    </xf>
    <xf numFmtId="0" fontId="6" fillId="0" borderId="1" xfId="1" applyNumberFormat="1" applyFont="1" applyBorder="1" applyAlignment="1">
      <alignment horizontal="right" vertical="center" wrapText="1"/>
    </xf>
    <xf numFmtId="176" fontId="6" fillId="0" borderId="1" xfId="1" applyNumberFormat="1" applyFont="1" applyBorder="1" applyAlignment="1">
      <alignment horizontal="right" vertical="center" wrapText="1"/>
    </xf>
    <xf numFmtId="43" fontId="6" fillId="0" borderId="1" xfId="1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1" xfId="1" applyNumberFormat="1" applyFont="1" applyBorder="1" applyAlignment="1">
      <alignment horizontal="right" vertical="center" wrapText="1"/>
    </xf>
    <xf numFmtId="176" fontId="1" fillId="0" borderId="1" xfId="1" applyNumberFormat="1" applyFont="1" applyBorder="1" applyAlignment="1">
      <alignment horizontal="right" vertical="center" wrapText="1"/>
    </xf>
    <xf numFmtId="0" fontId="1" fillId="0" borderId="3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center" vertical="center" wrapText="1"/>
    </xf>
    <xf numFmtId="0" fontId="1" fillId="0" borderId="3" xfId="1" applyNumberFormat="1" applyFont="1" applyBorder="1" applyAlignment="1">
      <alignment horizontal="right" vertical="center" wrapText="1"/>
    </xf>
    <xf numFmtId="176" fontId="1" fillId="0" borderId="3" xfId="1" applyNumberFormat="1" applyFont="1" applyBorder="1" applyAlignment="1">
      <alignment horizontal="right" vertical="center" wrapText="1"/>
    </xf>
    <xf numFmtId="43" fontId="6" fillId="0" borderId="2" xfId="1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13" fillId="0" borderId="2" xfId="1" applyNumberFormat="1" applyFont="1" applyBorder="1" applyAlignment="1">
      <alignment horizontal="right" vertical="center"/>
    </xf>
    <xf numFmtId="176" fontId="13" fillId="0" borderId="2" xfId="1" applyNumberFormat="1" applyFont="1" applyBorder="1" applyAlignment="1">
      <alignment horizontal="right" vertical="center"/>
    </xf>
    <xf numFmtId="0" fontId="1" fillId="0" borderId="0" xfId="0" applyFont="1" applyBorder="1" applyAlignment="1">
      <alignment vertical="center" wrapText="1"/>
    </xf>
    <xf numFmtId="0" fontId="15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vertical="center" wrapText="1"/>
    </xf>
    <xf numFmtId="0" fontId="16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4" fontId="17" fillId="0" borderId="1" xfId="0" applyNumberFormat="1" applyFont="1" applyBorder="1" applyAlignment="1">
      <alignment vertical="center" wrapText="1"/>
    </xf>
    <xf numFmtId="0" fontId="17" fillId="0" borderId="1" xfId="0" applyFont="1" applyBorder="1" applyAlignment="1">
      <alignment vertical="center" wrapText="1"/>
    </xf>
    <xf numFmtId="0" fontId="17" fillId="0" borderId="3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left" vertical="center" wrapText="1"/>
    </xf>
    <xf numFmtId="0" fontId="17" fillId="0" borderId="4" xfId="0" applyFont="1" applyBorder="1" applyAlignment="1">
      <alignment horizontal="center" vertical="center" wrapText="1"/>
    </xf>
    <xf numFmtId="0" fontId="17" fillId="0" borderId="5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4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18" fillId="0" borderId="1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left" vertical="center" wrapText="1"/>
    </xf>
    <xf numFmtId="4" fontId="16" fillId="0" borderId="1" xfId="0" applyNumberFormat="1" applyFont="1" applyBorder="1" applyAlignment="1">
      <alignment vertical="center" wrapText="1"/>
    </xf>
    <xf numFmtId="0" fontId="16" fillId="0" borderId="1" xfId="0" applyFont="1" applyBorder="1" applyAlignment="1">
      <alignment vertical="center" wrapText="1"/>
    </xf>
    <xf numFmtId="0" fontId="1" fillId="0" borderId="0" xfId="0" applyFont="1" applyBorder="1" applyAlignment="1">
      <alignment horizontal="right" vertical="center" wrapText="1"/>
    </xf>
    <xf numFmtId="0" fontId="12" fillId="0" borderId="0" xfId="0" applyFont="1" applyBorder="1" applyAlignment="1">
      <alignment horizontal="center" vertical="center" wrapText="1"/>
    </xf>
    <xf numFmtId="0" fontId="17" fillId="2" borderId="1" xfId="0" applyFont="1" applyFill="1" applyBorder="1" applyAlignment="1">
      <alignment horizontal="left" vertical="center" wrapText="1"/>
    </xf>
    <xf numFmtId="0" fontId="16" fillId="2" borderId="1" xfId="0" applyFont="1" applyFill="1" applyBorder="1" applyAlignment="1">
      <alignment horizontal="left" vertical="center" wrapText="1"/>
    </xf>
    <xf numFmtId="4" fontId="17" fillId="0" borderId="1" xfId="0" applyNumberFormat="1" applyFont="1" applyBorder="1" applyAlignment="1">
      <alignment horizontal="right" vertical="center" wrapText="1"/>
    </xf>
    <xf numFmtId="0" fontId="17" fillId="0" borderId="0" xfId="0" applyFont="1" applyBorder="1" applyAlignment="1">
      <alignment vertical="center" wrapText="1"/>
    </xf>
    <xf numFmtId="0" fontId="16" fillId="2" borderId="1" xfId="0" applyFont="1" applyFill="1" applyBorder="1" applyAlignment="1">
      <alignment vertical="center" wrapText="1"/>
    </xf>
    <xf numFmtId="4" fontId="16" fillId="0" borderId="1" xfId="0" applyNumberFormat="1" applyFont="1" applyBorder="1" applyAlignment="1">
      <alignment horizontal="right" vertical="center" wrapText="1"/>
    </xf>
    <xf numFmtId="0" fontId="17" fillId="2" borderId="1" xfId="0" applyFont="1" applyFill="1" applyBorder="1" applyAlignment="1">
      <alignment horizontal="center" vertical="center" wrapText="1"/>
    </xf>
    <xf numFmtId="0" fontId="17" fillId="2" borderId="1" xfId="0" applyFont="1" applyFill="1" applyBorder="1" applyAlignment="1">
      <alignment vertical="center" wrapText="1"/>
    </xf>
    <xf numFmtId="4" fontId="17" fillId="2" borderId="1" xfId="0" applyNumberFormat="1" applyFont="1" applyFill="1" applyBorder="1" applyAlignment="1">
      <alignment vertical="center" wrapText="1"/>
    </xf>
    <xf numFmtId="0" fontId="0" fillId="0" borderId="0" xfId="0" applyFont="1" applyFill="1">
      <alignment vertical="center"/>
    </xf>
    <xf numFmtId="0" fontId="19" fillId="0" borderId="0" xfId="0" applyFont="1" applyFill="1">
      <alignment vertical="center"/>
    </xf>
    <xf numFmtId="0" fontId="1" fillId="0" borderId="0" xfId="51" applyFont="1" applyAlignment="1">
      <alignment vertical="center" wrapText="1"/>
    </xf>
    <xf numFmtId="0" fontId="1" fillId="0" borderId="0" xfId="51" applyFont="1" applyAlignment="1">
      <alignment horizontal="right" vertical="center" wrapText="1"/>
    </xf>
    <xf numFmtId="0" fontId="12" fillId="0" borderId="0" xfId="51" applyFont="1" applyAlignment="1">
      <alignment horizontal="center" vertical="center" wrapText="1"/>
    </xf>
    <xf numFmtId="0" fontId="6" fillId="0" borderId="6" xfId="51" applyFont="1" applyBorder="1" applyAlignment="1">
      <alignment horizontal="left" vertical="center" wrapText="1"/>
    </xf>
    <xf numFmtId="0" fontId="6" fillId="0" borderId="0" xfId="51" applyFont="1" applyAlignment="1">
      <alignment vertical="center" wrapText="1"/>
    </xf>
    <xf numFmtId="0" fontId="6" fillId="0" borderId="0" xfId="51" applyFont="1" applyAlignment="1">
      <alignment horizontal="right" vertical="center" wrapText="1"/>
    </xf>
    <xf numFmtId="0" fontId="18" fillId="0" borderId="7" xfId="51" applyFont="1" applyBorder="1" applyAlignment="1">
      <alignment horizontal="center" vertical="center" wrapText="1"/>
    </xf>
    <xf numFmtId="0" fontId="18" fillId="0" borderId="8" xfId="51" applyFont="1" applyBorder="1" applyAlignment="1">
      <alignment horizontal="center" vertical="center" wrapText="1"/>
    </xf>
    <xf numFmtId="0" fontId="18" fillId="0" borderId="1" xfId="51" applyFont="1" applyBorder="1" applyAlignment="1">
      <alignment horizontal="center" vertical="center" wrapText="1"/>
    </xf>
    <xf numFmtId="0" fontId="18" fillId="0" borderId="3" xfId="51" applyFont="1" applyBorder="1" applyAlignment="1">
      <alignment horizontal="center" vertical="center" wrapText="1"/>
    </xf>
    <xf numFmtId="0" fontId="18" fillId="0" borderId="5" xfId="51" applyFont="1" applyBorder="1" applyAlignment="1">
      <alignment horizontal="center" vertical="center" wrapText="1"/>
    </xf>
    <xf numFmtId="49" fontId="16" fillId="0" borderId="1" xfId="51" applyNumberFormat="1" applyFont="1" applyFill="1" applyBorder="1" applyAlignment="1">
      <alignment vertical="center" wrapText="1"/>
    </xf>
    <xf numFmtId="0" fontId="16" fillId="0" borderId="1" xfId="51" applyFont="1" applyFill="1" applyBorder="1" applyAlignment="1">
      <alignment vertical="center" wrapText="1"/>
    </xf>
    <xf numFmtId="0" fontId="16" fillId="0" borderId="7" xfId="51" applyFont="1" applyFill="1" applyBorder="1" applyAlignment="1">
      <alignment horizontal="center" vertical="center" wrapText="1"/>
    </xf>
    <xf numFmtId="176" fontId="20" fillId="0" borderId="2" xfId="52" applyNumberFormat="1" applyFont="1" applyFill="1" applyBorder="1" applyAlignment="1">
      <alignment vertical="center"/>
    </xf>
    <xf numFmtId="49" fontId="16" fillId="0" borderId="1" xfId="51" applyNumberFormat="1" applyFont="1" applyFill="1" applyBorder="1" applyAlignment="1">
      <alignment horizontal="left" vertical="center" wrapText="1"/>
    </xf>
    <xf numFmtId="0" fontId="16" fillId="0" borderId="1" xfId="0" applyFont="1" applyFill="1" applyBorder="1" applyAlignment="1">
      <alignment vertical="center" wrapText="1"/>
    </xf>
    <xf numFmtId="176" fontId="16" fillId="0" borderId="1" xfId="0" applyNumberFormat="1" applyFont="1" applyFill="1" applyBorder="1" applyAlignment="1">
      <alignment vertical="center" wrapText="1"/>
    </xf>
    <xf numFmtId="176" fontId="16" fillId="0" borderId="1" xfId="52" applyNumberFormat="1" applyFont="1" applyFill="1" applyBorder="1" applyAlignment="1">
      <alignment vertical="center" wrapText="1"/>
    </xf>
    <xf numFmtId="49" fontId="17" fillId="0" borderId="1" xfId="51" applyNumberFormat="1" applyFont="1" applyFill="1" applyBorder="1" applyAlignment="1">
      <alignment horizontal="left" vertical="center" wrapText="1"/>
    </xf>
    <xf numFmtId="49" fontId="17" fillId="0" borderId="1" xfId="51" applyNumberFormat="1" applyFont="1" applyFill="1" applyBorder="1" applyAlignment="1">
      <alignment horizontal="left" vertical="center" wrapText="1"/>
    </xf>
    <xf numFmtId="0" fontId="17" fillId="0" borderId="1" xfId="0" applyFont="1" applyFill="1" applyBorder="1" applyAlignment="1">
      <alignment vertical="center" wrapText="1"/>
    </xf>
    <xf numFmtId="176" fontId="17" fillId="0" borderId="1" xfId="0" applyNumberFormat="1" applyFont="1" applyFill="1" applyBorder="1" applyAlignment="1">
      <alignment vertical="center" wrapText="1"/>
    </xf>
    <xf numFmtId="176" fontId="17" fillId="0" borderId="1" xfId="52" applyNumberFormat="1" applyFont="1" applyFill="1" applyBorder="1" applyAlignment="1">
      <alignment vertical="center" wrapText="1"/>
    </xf>
    <xf numFmtId="49" fontId="17" fillId="0" borderId="1" xfId="51" applyNumberFormat="1" applyFont="1" applyFill="1" applyBorder="1" applyAlignment="1">
      <alignment vertical="center" wrapText="1"/>
    </xf>
    <xf numFmtId="49" fontId="16" fillId="0" borderId="1" xfId="51" applyNumberFormat="1" applyFont="1" applyFill="1" applyBorder="1" applyAlignment="1">
      <alignment horizontal="left" vertical="center" wrapText="1"/>
    </xf>
    <xf numFmtId="49" fontId="17" fillId="0" borderId="3" xfId="51" applyNumberFormat="1" applyFont="1" applyFill="1" applyBorder="1" applyAlignment="1">
      <alignment horizontal="left" vertical="center" wrapText="1"/>
    </xf>
    <xf numFmtId="0" fontId="17" fillId="0" borderId="3" xfId="0" applyFont="1" applyFill="1" applyBorder="1" applyAlignment="1">
      <alignment vertical="center" wrapText="1"/>
    </xf>
    <xf numFmtId="176" fontId="17" fillId="0" borderId="3" xfId="0" applyNumberFormat="1" applyFont="1" applyFill="1" applyBorder="1" applyAlignment="1">
      <alignment vertical="center" wrapText="1"/>
    </xf>
    <xf numFmtId="176" fontId="17" fillId="0" borderId="3" xfId="52" applyNumberFormat="1" applyFont="1" applyFill="1" applyBorder="1" applyAlignment="1">
      <alignment vertical="center" wrapText="1"/>
    </xf>
    <xf numFmtId="49" fontId="17" fillId="0" borderId="2" xfId="51" applyNumberFormat="1" applyFont="1" applyFill="1" applyBorder="1" applyAlignment="1">
      <alignment vertical="center" wrapText="1"/>
    </xf>
    <xf numFmtId="0" fontId="17" fillId="0" borderId="2" xfId="0" applyFont="1" applyFill="1" applyBorder="1" applyAlignment="1">
      <alignment vertical="center" wrapText="1"/>
    </xf>
    <xf numFmtId="176" fontId="17" fillId="0" borderId="2" xfId="0" applyNumberFormat="1" applyFont="1" applyFill="1" applyBorder="1" applyAlignment="1">
      <alignment vertical="center" wrapText="1"/>
    </xf>
    <xf numFmtId="176" fontId="17" fillId="0" borderId="2" xfId="52" applyNumberFormat="1" applyFont="1" applyFill="1" applyBorder="1" applyAlignment="1">
      <alignment vertical="center" wrapText="1"/>
    </xf>
    <xf numFmtId="0" fontId="16" fillId="0" borderId="2" xfId="0" applyFont="1" applyFill="1" applyBorder="1" applyAlignment="1">
      <alignment vertical="center" wrapText="1"/>
    </xf>
    <xf numFmtId="49" fontId="21" fillId="0" borderId="2" xfId="0" applyNumberFormat="1" applyFont="1" applyFill="1" applyBorder="1">
      <alignment vertical="center"/>
    </xf>
    <xf numFmtId="176" fontId="16" fillId="0" borderId="2" xfId="0" applyNumberFormat="1" applyFont="1" applyFill="1" applyBorder="1" applyAlignment="1">
      <alignment vertical="center" wrapText="1"/>
    </xf>
    <xf numFmtId="176" fontId="21" fillId="0" borderId="2" xfId="0" applyNumberFormat="1" applyFont="1" applyFill="1" applyBorder="1" applyAlignment="1">
      <alignment vertical="center"/>
    </xf>
    <xf numFmtId="0" fontId="17" fillId="0" borderId="2" xfId="0" applyFont="1" applyFill="1" applyBorder="1" applyAlignment="1">
      <alignment vertical="center" wrapText="1"/>
    </xf>
    <xf numFmtId="49" fontId="22" fillId="0" borderId="2" xfId="0" applyNumberFormat="1" applyFont="1" applyFill="1" applyBorder="1">
      <alignment vertical="center"/>
    </xf>
    <xf numFmtId="176" fontId="22" fillId="0" borderId="2" xfId="0" applyNumberFormat="1" applyFont="1" applyFill="1" applyBorder="1" applyAlignment="1">
      <alignment vertical="center"/>
    </xf>
    <xf numFmtId="176" fontId="17" fillId="0" borderId="9" xfId="0" applyNumberFormat="1" applyFont="1" applyFill="1" applyBorder="1" applyAlignment="1">
      <alignment vertical="center" wrapText="1"/>
    </xf>
    <xf numFmtId="0" fontId="1" fillId="0" borderId="0" xfId="0" applyFont="1" applyFill="1" applyBorder="1" applyAlignment="1">
      <alignment vertical="center" wrapText="1"/>
    </xf>
    <xf numFmtId="0" fontId="12" fillId="0" borderId="0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vertical="center" wrapText="1"/>
    </xf>
    <xf numFmtId="0" fontId="18" fillId="0" borderId="1" xfId="0" applyFont="1" applyFill="1" applyBorder="1" applyAlignment="1">
      <alignment horizontal="center" vertical="center" wrapText="1"/>
    </xf>
    <xf numFmtId="0" fontId="17" fillId="0" borderId="1" xfId="0" applyFont="1" applyFill="1" applyBorder="1" applyAlignment="1">
      <alignment vertical="center" wrapText="1"/>
    </xf>
    <xf numFmtId="0" fontId="16" fillId="0" borderId="1" xfId="0" applyFont="1" applyFill="1" applyBorder="1" applyAlignment="1">
      <alignment vertical="center" wrapText="1"/>
    </xf>
    <xf numFmtId="4" fontId="16" fillId="0" borderId="1" xfId="0" applyNumberFormat="1" applyFont="1" applyFill="1" applyBorder="1" applyAlignment="1">
      <alignment vertical="center" wrapText="1"/>
    </xf>
    <xf numFmtId="0" fontId="16" fillId="0" borderId="1" xfId="0" applyFont="1" applyFill="1" applyBorder="1" applyAlignment="1">
      <alignment horizontal="left" vertical="center" wrapText="1"/>
    </xf>
    <xf numFmtId="0" fontId="16" fillId="0" borderId="1" xfId="0" applyFont="1" applyFill="1" applyBorder="1" applyAlignment="1">
      <alignment horizontal="center" vertical="center" wrapText="1"/>
    </xf>
    <xf numFmtId="0" fontId="16" fillId="2" borderId="1" xfId="0" applyFont="1" applyFill="1" applyBorder="1" applyAlignment="1">
      <alignment horizontal="center" vertical="center" wrapText="1"/>
    </xf>
    <xf numFmtId="4" fontId="17" fillId="0" borderId="1" xfId="0" applyNumberFormat="1" applyFont="1" applyFill="1" applyBorder="1" applyAlignment="1">
      <alignment vertical="center" wrapText="1"/>
    </xf>
    <xf numFmtId="4" fontId="17" fillId="0" borderId="1" xfId="0" applyNumberFormat="1" applyFont="1" applyFill="1" applyBorder="1" applyAlignment="1">
      <alignment horizontal="right" vertical="center" wrapText="1"/>
    </xf>
    <xf numFmtId="0" fontId="17" fillId="0" borderId="0" xfId="0" applyFont="1" applyFill="1" applyBorder="1" applyAlignment="1">
      <alignment vertical="center" wrapText="1"/>
    </xf>
    <xf numFmtId="0" fontId="1" fillId="0" borderId="0" xfId="0" applyFont="1" applyFill="1" applyBorder="1" applyAlignment="1">
      <alignment horizontal="right" vertical="center" wrapText="1"/>
    </xf>
    <xf numFmtId="0" fontId="6" fillId="0" borderId="0" xfId="0" applyFont="1" applyFill="1" applyBorder="1" applyAlignment="1">
      <alignment horizontal="right" vertical="center" wrapText="1"/>
    </xf>
    <xf numFmtId="4" fontId="16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18" fillId="0" borderId="1" xfId="0" applyFont="1" applyBorder="1" applyAlignment="1">
      <alignment vertical="center" wrapText="1"/>
    </xf>
    <xf numFmtId="4" fontId="18" fillId="0" borderId="1" xfId="0" applyNumberFormat="1" applyFont="1" applyBorder="1" applyAlignment="1">
      <alignment vertical="center" wrapText="1"/>
    </xf>
    <xf numFmtId="0" fontId="23" fillId="0" borderId="1" xfId="0" applyFont="1" applyBorder="1" applyAlignment="1">
      <alignment vertical="center" wrapText="1"/>
    </xf>
    <xf numFmtId="0" fontId="18" fillId="2" borderId="1" xfId="0" applyFont="1" applyFill="1" applyBorder="1" applyAlignment="1">
      <alignment horizontal="left" vertical="center" wrapText="1"/>
    </xf>
    <xf numFmtId="4" fontId="18" fillId="2" borderId="1" xfId="0" applyNumberFormat="1" applyFont="1" applyFill="1" applyBorder="1" applyAlignment="1">
      <alignment vertical="center" wrapText="1"/>
    </xf>
    <xf numFmtId="0" fontId="23" fillId="2" borderId="1" xfId="0" applyFont="1" applyFill="1" applyBorder="1" applyAlignment="1">
      <alignment horizontal="center" vertical="center" wrapText="1"/>
    </xf>
    <xf numFmtId="0" fontId="23" fillId="2" borderId="1" xfId="0" applyFont="1" applyFill="1" applyBorder="1" applyAlignment="1">
      <alignment horizontal="left" vertical="center" wrapText="1"/>
    </xf>
    <xf numFmtId="4" fontId="23" fillId="2" borderId="1" xfId="0" applyNumberFormat="1" applyFont="1" applyFill="1" applyBorder="1" applyAlignment="1">
      <alignment vertical="center" wrapText="1"/>
    </xf>
    <xf numFmtId="0" fontId="18" fillId="2" borderId="1" xfId="0" applyFont="1" applyFill="1" applyBorder="1" applyAlignment="1">
      <alignment vertical="center" wrapText="1"/>
    </xf>
    <xf numFmtId="0" fontId="23" fillId="2" borderId="1" xfId="0" applyFont="1" applyFill="1" applyBorder="1" applyAlignment="1">
      <alignment vertical="center" wrapText="1"/>
    </xf>
    <xf numFmtId="0" fontId="24" fillId="0" borderId="0" xfId="0" applyFont="1" applyBorder="1" applyAlignment="1">
      <alignment horizontal="center" vertical="center" wrapText="1"/>
    </xf>
    <xf numFmtId="0" fontId="16" fillId="0" borderId="0" xfId="0" applyFont="1" applyBorder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25" fillId="0" borderId="1" xfId="0" applyFont="1" applyBorder="1" applyAlignment="1">
      <alignment horizontal="center" vertical="center" wrapText="1"/>
    </xf>
    <xf numFmtId="0" fontId="25" fillId="0" borderId="1" xfId="0" applyFont="1" applyBorder="1" applyAlignment="1">
      <alignment horizontal="left" vertical="center" wrapText="1"/>
    </xf>
    <xf numFmtId="0" fontId="25" fillId="0" borderId="1" xfId="0" applyFont="1" applyFill="1" applyBorder="1" applyAlignment="1">
      <alignment horizontal="center" vertical="center" wrapText="1"/>
    </xf>
    <xf numFmtId="0" fontId="25" fillId="0" borderId="1" xfId="0" applyFont="1" applyFill="1" applyBorder="1" applyAlignment="1">
      <alignment horizontal="left" vertical="center" wrapText="1"/>
    </xf>
    <xf numFmtId="0" fontId="25" fillId="0" borderId="3" xfId="0" applyFont="1" applyBorder="1" applyAlignment="1">
      <alignment horizontal="left" vertical="center" wrapText="1"/>
    </xf>
    <xf numFmtId="0" fontId="26" fillId="0" borderId="2" xfId="0" applyFont="1" applyBorder="1">
      <alignment vertical="center"/>
    </xf>
    <xf numFmtId="0" fontId="27" fillId="0" borderId="0" xfId="0" applyFont="1" applyBorder="1" applyAlignment="1">
      <alignment horizontal="center" vertical="center" wrapText="1"/>
    </xf>
    <xf numFmtId="0" fontId="28" fillId="0" borderId="0" xfId="0" applyFont="1" applyBorder="1" applyAlignment="1">
      <alignment vertical="center" wrapText="1"/>
    </xf>
    <xf numFmtId="0" fontId="24" fillId="0" borderId="0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left" vertical="center" wrapText="1"/>
    </xf>
  </cellXfs>
  <cellStyles count="5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3" xfId="50"/>
    <cellStyle name="常规 4" xfId="51"/>
    <cellStyle name="千位分隔 2" xf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3" Type="http://schemas.openxmlformats.org/officeDocument/2006/relationships/sharedStrings" Target="sharedStrings.xml"/><Relationship Id="rId32" Type="http://schemas.openxmlformats.org/officeDocument/2006/relationships/styles" Target="styles.xml"/><Relationship Id="rId31" Type="http://schemas.openxmlformats.org/officeDocument/2006/relationships/theme" Target="theme/theme1.xml"/><Relationship Id="rId30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9" Type="http://schemas.openxmlformats.org/officeDocument/2006/relationships/externalLink" Target="externalLinks/externalLink1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s\Administrator\Documents\WeChat%20Files\wxid_sk3l0xg2r7gw22\FileStorage\File\2023-03\2023&#24180;&#25919;&#24220;&#37319;&#36141;&#23731;&#38451;&#24066;&#37329;&#40535;&#20844;&#22253;&#31649;&#29702;&#20013;&#24515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\&#26700;&#38754;\&#25919;&#24220;&#37319;&#36141;&#21508;&#31181;&#24405;&#20837;&#34920;\2022&#24180;&#23450;&#31295;&#20154;&#22823;&#25919;&#24220;&#37319;&#36141;&#39044;&#31639;&#32534;&#21046;&#22635;&#25253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填报说明"/>
    </sheetNames>
    <sheetDataSet>
      <sheetData sheetId="0" refreshError="1"/>
      <sheetData sheetId="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Sheet2"/>
    </sheetNames>
    <sheetDataSet>
      <sheetData sheetId="0" refreshError="1"/>
      <sheetData sheetId="1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tabSelected="1" workbookViewId="0">
      <selection activeCell="E10" sqref="E10"/>
    </sheetView>
  </sheetViews>
  <sheetFormatPr defaultColWidth="10" defaultRowHeight="13.5"/>
  <cols>
    <col min="1" max="15" width="9.76991150442478" customWidth="1"/>
  </cols>
  <sheetData>
    <row r="1" ht="16.35" customHeight="1" spans="1:1">
      <c r="A1" s="66"/>
    </row>
    <row r="2" ht="122.8" customHeight="1" spans="1:15">
      <c r="A2" s="178" t="s">
        <v>0</v>
      </c>
      <c r="B2" s="178"/>
      <c r="C2" s="178"/>
      <c r="D2" s="178"/>
      <c r="E2" s="178"/>
      <c r="F2" s="178"/>
      <c r="G2" s="178"/>
      <c r="H2" s="178"/>
      <c r="I2" s="178"/>
      <c r="J2" s="178"/>
      <c r="K2" s="178"/>
      <c r="L2" s="178"/>
      <c r="M2" s="178"/>
      <c r="N2" s="178"/>
      <c r="O2" s="178"/>
    </row>
    <row r="3" ht="16.35" customHeight="1"/>
    <row r="4" ht="16.35" customHeight="1"/>
    <row r="5" ht="16.35" customHeight="1"/>
    <row r="6" ht="16.35" customHeight="1"/>
    <row r="7" ht="68.4" customHeight="1" spans="3:9">
      <c r="C7" s="179" t="s">
        <v>1</v>
      </c>
      <c r="D7" s="179"/>
      <c r="E7" s="180">
        <v>417001</v>
      </c>
      <c r="F7" s="180"/>
      <c r="G7" s="180"/>
      <c r="H7" s="180"/>
      <c r="I7" s="180"/>
    </row>
    <row r="8" ht="68.4" customHeight="1" spans="3:9">
      <c r="C8" s="179" t="s">
        <v>2</v>
      </c>
      <c r="D8" s="179"/>
      <c r="E8" s="180" t="s">
        <v>3</v>
      </c>
      <c r="F8" s="180"/>
      <c r="G8" s="180"/>
      <c r="H8" s="180"/>
      <c r="I8" s="180"/>
    </row>
    <row r="9" ht="68.4" customHeight="1" spans="3:8">
      <c r="C9" s="179" t="s">
        <v>4</v>
      </c>
      <c r="D9" s="179"/>
      <c r="E9" s="181"/>
      <c r="F9" s="181"/>
      <c r="G9" s="181"/>
      <c r="H9" s="181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9"/>
  <sheetViews>
    <sheetView topLeftCell="A4" workbookViewId="0">
      <selection activeCell="F26" sqref="F26"/>
    </sheetView>
  </sheetViews>
  <sheetFormatPr defaultColWidth="10" defaultRowHeight="13.5" outlineLevelCol="2"/>
  <cols>
    <col min="1" max="1" width="6.3716814159292" customWidth="1"/>
    <col min="2" max="2" width="9.91150442477876" customWidth="1"/>
    <col min="3" max="3" width="52.3805309734513" customWidth="1"/>
  </cols>
  <sheetData>
    <row r="1" ht="32.75" customHeight="1" spans="1:3">
      <c r="A1" s="66"/>
      <c r="B1" s="170" t="s">
        <v>5</v>
      </c>
      <c r="C1" s="170"/>
    </row>
    <row r="2" ht="25" customHeight="1" spans="2:3">
      <c r="B2" s="170"/>
      <c r="C2" s="170"/>
    </row>
    <row r="3" ht="31.05" customHeight="1" spans="2:3">
      <c r="B3" s="171" t="s">
        <v>6</v>
      </c>
      <c r="C3" s="171"/>
    </row>
    <row r="4" ht="32.55" customHeight="1" spans="2:3">
      <c r="B4" s="172">
        <v>1</v>
      </c>
      <c r="C4" s="173" t="s">
        <v>7</v>
      </c>
    </row>
    <row r="5" ht="32.55" customHeight="1" spans="2:3">
      <c r="B5" s="172">
        <v>2</v>
      </c>
      <c r="C5" s="173" t="s">
        <v>8</v>
      </c>
    </row>
    <row r="6" ht="32.55" customHeight="1" spans="2:3">
      <c r="B6" s="172">
        <v>3</v>
      </c>
      <c r="C6" s="173" t="s">
        <v>9</v>
      </c>
    </row>
    <row r="7" ht="32.55" customHeight="1" spans="2:3">
      <c r="B7" s="172">
        <v>4</v>
      </c>
      <c r="C7" s="173" t="s">
        <v>10</v>
      </c>
    </row>
    <row r="8" ht="32.55" customHeight="1" spans="2:3">
      <c r="B8" s="172">
        <v>5</v>
      </c>
      <c r="C8" s="173" t="s">
        <v>11</v>
      </c>
    </row>
    <row r="9" ht="32.55" customHeight="1" spans="2:3">
      <c r="B9" s="172">
        <v>6</v>
      </c>
      <c r="C9" s="173" t="s">
        <v>12</v>
      </c>
    </row>
    <row r="10" ht="32.55" customHeight="1" spans="2:3">
      <c r="B10" s="172">
        <v>7</v>
      </c>
      <c r="C10" s="173" t="s">
        <v>13</v>
      </c>
    </row>
    <row r="11" ht="32.55" customHeight="1" spans="2:3">
      <c r="B11" s="174">
        <v>8</v>
      </c>
      <c r="C11" s="175" t="s">
        <v>14</v>
      </c>
    </row>
    <row r="12" ht="32.55" customHeight="1" spans="2:3">
      <c r="B12" s="174">
        <v>9</v>
      </c>
      <c r="C12" s="175" t="s">
        <v>15</v>
      </c>
    </row>
    <row r="13" ht="32.55" customHeight="1" spans="2:3">
      <c r="B13" s="172">
        <v>10</v>
      </c>
      <c r="C13" s="173" t="s">
        <v>16</v>
      </c>
    </row>
    <row r="14" ht="32.55" customHeight="1" spans="2:3">
      <c r="B14" s="172">
        <v>11</v>
      </c>
      <c r="C14" s="173" t="s">
        <v>17</v>
      </c>
    </row>
    <row r="15" ht="32.55" customHeight="1" spans="2:3">
      <c r="B15" s="172">
        <v>12</v>
      </c>
      <c r="C15" s="173" t="s">
        <v>18</v>
      </c>
    </row>
    <row r="16" ht="32.55" customHeight="1" spans="2:3">
      <c r="B16" s="172">
        <v>13</v>
      </c>
      <c r="C16" s="173" t="s">
        <v>19</v>
      </c>
    </row>
    <row r="17" ht="32.55" customHeight="1" spans="2:3">
      <c r="B17" s="172">
        <v>14</v>
      </c>
      <c r="C17" s="173" t="s">
        <v>20</v>
      </c>
    </row>
    <row r="18" ht="32.55" customHeight="1" spans="2:3">
      <c r="B18" s="172">
        <v>15</v>
      </c>
      <c r="C18" s="173" t="s">
        <v>21</v>
      </c>
    </row>
    <row r="19" ht="32.55" customHeight="1" spans="2:3">
      <c r="B19" s="172">
        <v>16</v>
      </c>
      <c r="C19" s="173" t="s">
        <v>22</v>
      </c>
    </row>
    <row r="20" ht="32.55" customHeight="1" spans="2:3">
      <c r="B20" s="172">
        <v>17</v>
      </c>
      <c r="C20" s="173" t="s">
        <v>23</v>
      </c>
    </row>
    <row r="21" ht="32.55" customHeight="1" spans="2:3">
      <c r="B21" s="172">
        <v>18</v>
      </c>
      <c r="C21" s="173" t="s">
        <v>24</v>
      </c>
    </row>
    <row r="22" ht="32.55" customHeight="1" spans="2:3">
      <c r="B22" s="172">
        <v>19</v>
      </c>
      <c r="C22" s="173" t="s">
        <v>25</v>
      </c>
    </row>
    <row r="23" ht="32.55" customHeight="1" spans="2:3">
      <c r="B23" s="172">
        <v>20</v>
      </c>
      <c r="C23" s="173" t="s">
        <v>26</v>
      </c>
    </row>
    <row r="24" ht="32.55" customHeight="1" spans="2:3">
      <c r="B24" s="172">
        <v>21</v>
      </c>
      <c r="C24" s="173" t="s">
        <v>27</v>
      </c>
    </row>
    <row r="25" ht="32.55" customHeight="1" spans="2:3">
      <c r="B25" s="172">
        <v>22</v>
      </c>
      <c r="C25" s="173" t="s">
        <v>28</v>
      </c>
    </row>
    <row r="26" ht="32.55" customHeight="1" spans="2:3">
      <c r="B26" s="172">
        <v>23</v>
      </c>
      <c r="C26" s="173" t="s">
        <v>29</v>
      </c>
    </row>
    <row r="27" ht="32.55" customHeight="1" spans="2:3">
      <c r="B27" s="172">
        <v>24</v>
      </c>
      <c r="C27" s="176" t="s">
        <v>30</v>
      </c>
    </row>
    <row r="28" ht="32.55" customHeight="1" spans="2:3">
      <c r="B28" s="172">
        <v>25</v>
      </c>
      <c r="C28" s="177" t="s">
        <v>31</v>
      </c>
    </row>
    <row r="29" ht="32.55" customHeight="1" spans="2:3">
      <c r="B29" s="172">
        <v>26</v>
      </c>
      <c r="C29" s="177" t="s">
        <v>32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workbookViewId="0">
      <selection activeCell="F10" sqref="F10"/>
    </sheetView>
  </sheetViews>
  <sheetFormatPr defaultColWidth="10" defaultRowHeight="13.5" outlineLevelCol="7"/>
  <cols>
    <col min="1" max="1" width="35.9026548672566" customWidth="1"/>
    <col min="2" max="2" width="14.353982300885" customWidth="1"/>
    <col min="3" max="3" width="35.9026548672566" customWidth="1"/>
    <col min="4" max="4" width="14.353982300885" customWidth="1"/>
    <col min="5" max="5" width="35.9026548672566" customWidth="1"/>
    <col min="6" max="6" width="14.353982300885" customWidth="1"/>
    <col min="7" max="7" width="35.9026548672566" customWidth="1"/>
    <col min="8" max="8" width="14.353982300885" customWidth="1"/>
  </cols>
  <sheetData>
    <row r="1" ht="12.9" customHeight="1" spans="1:8">
      <c r="A1" s="66"/>
      <c r="H1" s="85" t="s">
        <v>33</v>
      </c>
    </row>
    <row r="2" ht="24.15" customHeight="1" spans="1:8">
      <c r="A2" s="168" t="s">
        <v>7</v>
      </c>
      <c r="B2" s="168"/>
      <c r="C2" s="168"/>
      <c r="D2" s="168"/>
      <c r="E2" s="168"/>
      <c r="F2" s="168"/>
      <c r="G2" s="168"/>
      <c r="H2" s="168"/>
    </row>
    <row r="3" ht="17.25" customHeight="1" spans="1:8">
      <c r="A3" s="80" t="s">
        <v>34</v>
      </c>
      <c r="B3" s="80"/>
      <c r="C3" s="80"/>
      <c r="D3" s="80"/>
      <c r="E3" s="80"/>
      <c r="F3" s="80"/>
      <c r="G3" s="78" t="s">
        <v>35</v>
      </c>
      <c r="H3" s="78"/>
    </row>
    <row r="4" ht="17.9" customHeight="1" spans="1:8">
      <c r="A4" s="81" t="s">
        <v>36</v>
      </c>
      <c r="B4" s="81"/>
      <c r="C4" s="81" t="s">
        <v>37</v>
      </c>
      <c r="D4" s="81"/>
      <c r="E4" s="81"/>
      <c r="F4" s="81"/>
      <c r="G4" s="81"/>
      <c r="H4" s="81"/>
    </row>
    <row r="5" ht="17.9" customHeight="1" spans="1:8">
      <c r="A5" s="81" t="s">
        <v>38</v>
      </c>
      <c r="B5" s="81" t="s">
        <v>39</v>
      </c>
      <c r="C5" s="81" t="s">
        <v>40</v>
      </c>
      <c r="D5" s="81" t="s">
        <v>39</v>
      </c>
      <c r="E5" s="81" t="s">
        <v>41</v>
      </c>
      <c r="F5" s="81" t="s">
        <v>39</v>
      </c>
      <c r="G5" s="81" t="s">
        <v>42</v>
      </c>
      <c r="H5" s="81" t="s">
        <v>39</v>
      </c>
    </row>
    <row r="6" ht="16.25" customHeight="1" spans="1:8">
      <c r="A6" s="84" t="s">
        <v>43</v>
      </c>
      <c r="B6" s="71">
        <v>2095.94128</v>
      </c>
      <c r="C6" s="72" t="s">
        <v>44</v>
      </c>
      <c r="D6" s="89"/>
      <c r="E6" s="84" t="s">
        <v>45</v>
      </c>
      <c r="F6" s="83">
        <v>1794.42928</v>
      </c>
      <c r="G6" s="72" t="s">
        <v>46</v>
      </c>
      <c r="H6" s="71"/>
    </row>
    <row r="7" ht="16.25" customHeight="1" spans="1:8">
      <c r="A7" s="72" t="s">
        <v>47</v>
      </c>
      <c r="B7" s="71">
        <v>2095.94128</v>
      </c>
      <c r="C7" s="72" t="s">
        <v>48</v>
      </c>
      <c r="D7" s="89"/>
      <c r="E7" s="72" t="s">
        <v>49</v>
      </c>
      <c r="F7" s="71">
        <v>1302.765076</v>
      </c>
      <c r="G7" s="72" t="s">
        <v>50</v>
      </c>
      <c r="H7" s="71"/>
    </row>
    <row r="8" ht="16.25" customHeight="1" spans="1:8">
      <c r="A8" s="84" t="s">
        <v>51</v>
      </c>
      <c r="B8" s="71"/>
      <c r="C8" s="72" t="s">
        <v>52</v>
      </c>
      <c r="D8" s="89"/>
      <c r="E8" s="72" t="s">
        <v>53</v>
      </c>
      <c r="F8" s="71">
        <v>165.6</v>
      </c>
      <c r="G8" s="72" t="s">
        <v>54</v>
      </c>
      <c r="H8" s="71"/>
    </row>
    <row r="9" ht="16.25" customHeight="1" spans="1:8">
      <c r="A9" s="72" t="s">
        <v>55</v>
      </c>
      <c r="B9" s="71"/>
      <c r="C9" s="72" t="s">
        <v>56</v>
      </c>
      <c r="D9" s="89"/>
      <c r="E9" s="72" t="s">
        <v>57</v>
      </c>
      <c r="F9" s="71">
        <v>326.064204</v>
      </c>
      <c r="G9" s="72" t="s">
        <v>58</v>
      </c>
      <c r="H9" s="71"/>
    </row>
    <row r="10" ht="16.25" customHeight="1" spans="1:8">
      <c r="A10" s="72" t="s">
        <v>59</v>
      </c>
      <c r="B10" s="71"/>
      <c r="C10" s="72" t="s">
        <v>60</v>
      </c>
      <c r="D10" s="89"/>
      <c r="E10" s="84" t="s">
        <v>61</v>
      </c>
      <c r="F10" s="83">
        <v>301.512</v>
      </c>
      <c r="G10" s="72" t="s">
        <v>62</v>
      </c>
      <c r="H10" s="71">
        <v>1468.365076</v>
      </c>
    </row>
    <row r="11" ht="16.25" customHeight="1" spans="1:8">
      <c r="A11" s="72" t="s">
        <v>63</v>
      </c>
      <c r="B11" s="71"/>
      <c r="C11" s="72" t="s">
        <v>64</v>
      </c>
      <c r="D11" s="89"/>
      <c r="E11" s="72" t="s">
        <v>65</v>
      </c>
      <c r="F11" s="71"/>
      <c r="G11" s="72" t="s">
        <v>66</v>
      </c>
      <c r="H11" s="71"/>
    </row>
    <row r="12" ht="16.25" customHeight="1" spans="1:8">
      <c r="A12" s="72" t="s">
        <v>67</v>
      </c>
      <c r="B12" s="71"/>
      <c r="C12" s="72" t="s">
        <v>68</v>
      </c>
      <c r="D12" s="89"/>
      <c r="E12" s="72" t="s">
        <v>69</v>
      </c>
      <c r="F12" s="71"/>
      <c r="G12" s="72" t="s">
        <v>70</v>
      </c>
      <c r="H12" s="71"/>
    </row>
    <row r="13" ht="16.25" customHeight="1" spans="1:8">
      <c r="A13" s="72" t="s">
        <v>71</v>
      </c>
      <c r="B13" s="71"/>
      <c r="C13" s="72" t="s">
        <v>72</v>
      </c>
      <c r="D13" s="89">
        <v>211.069374</v>
      </c>
      <c r="E13" s="72" t="s">
        <v>73</v>
      </c>
      <c r="F13" s="71"/>
      <c r="G13" s="72" t="s">
        <v>74</v>
      </c>
      <c r="H13" s="71"/>
    </row>
    <row r="14" ht="16.25" customHeight="1" spans="1:8">
      <c r="A14" s="72" t="s">
        <v>75</v>
      </c>
      <c r="B14" s="71"/>
      <c r="C14" s="72" t="s">
        <v>76</v>
      </c>
      <c r="D14" s="89"/>
      <c r="E14" s="72" t="s">
        <v>77</v>
      </c>
      <c r="F14" s="71"/>
      <c r="G14" s="72" t="s">
        <v>78</v>
      </c>
      <c r="H14" s="71">
        <v>326.064204</v>
      </c>
    </row>
    <row r="15" ht="16.25" customHeight="1" spans="1:8">
      <c r="A15" s="72" t="s">
        <v>79</v>
      </c>
      <c r="B15" s="71"/>
      <c r="C15" s="72" t="s">
        <v>80</v>
      </c>
      <c r="D15" s="89">
        <v>47.94759</v>
      </c>
      <c r="E15" s="72" t="s">
        <v>81</v>
      </c>
      <c r="F15" s="71"/>
      <c r="G15" s="72" t="s">
        <v>82</v>
      </c>
      <c r="H15" s="71"/>
    </row>
    <row r="16" ht="16.25" customHeight="1" spans="1:8">
      <c r="A16" s="72" t="s">
        <v>83</v>
      </c>
      <c r="B16" s="71"/>
      <c r="C16" s="72" t="s">
        <v>84</v>
      </c>
      <c r="D16" s="89"/>
      <c r="E16" s="72" t="s">
        <v>85</v>
      </c>
      <c r="F16" s="71"/>
      <c r="G16" s="72" t="s">
        <v>86</v>
      </c>
      <c r="H16" s="71"/>
    </row>
    <row r="17" ht="16.25" customHeight="1" spans="1:8">
      <c r="A17" s="72" t="s">
        <v>87</v>
      </c>
      <c r="B17" s="71"/>
      <c r="C17" s="72" t="s">
        <v>88</v>
      </c>
      <c r="D17" s="89">
        <v>1737.197404</v>
      </c>
      <c r="E17" s="72" t="s">
        <v>89</v>
      </c>
      <c r="F17" s="71"/>
      <c r="G17" s="72" t="s">
        <v>90</v>
      </c>
      <c r="H17" s="71"/>
    </row>
    <row r="18" ht="16.25" customHeight="1" spans="1:8">
      <c r="A18" s="72" t="s">
        <v>91</v>
      </c>
      <c r="B18" s="71"/>
      <c r="C18" s="72" t="s">
        <v>92</v>
      </c>
      <c r="D18" s="89"/>
      <c r="E18" s="72" t="s">
        <v>93</v>
      </c>
      <c r="F18" s="71"/>
      <c r="G18" s="72" t="s">
        <v>94</v>
      </c>
      <c r="H18" s="71"/>
    </row>
    <row r="19" ht="16.25" customHeight="1" spans="1:8">
      <c r="A19" s="72" t="s">
        <v>95</v>
      </c>
      <c r="B19" s="71"/>
      <c r="C19" s="72" t="s">
        <v>96</v>
      </c>
      <c r="D19" s="89"/>
      <c r="E19" s="72" t="s">
        <v>97</v>
      </c>
      <c r="F19" s="71"/>
      <c r="G19" s="72" t="s">
        <v>98</v>
      </c>
      <c r="H19" s="71">
        <v>301.512</v>
      </c>
    </row>
    <row r="20" ht="16.25" customHeight="1" spans="1:8">
      <c r="A20" s="84" t="s">
        <v>99</v>
      </c>
      <c r="B20" s="83"/>
      <c r="C20" s="72" t="s">
        <v>100</v>
      </c>
      <c r="D20" s="89"/>
      <c r="E20" s="72" t="s">
        <v>101</v>
      </c>
      <c r="F20" s="71">
        <v>301.512</v>
      </c>
      <c r="G20" s="72"/>
      <c r="H20" s="71"/>
    </row>
    <row r="21" ht="16.25" customHeight="1" spans="1:8">
      <c r="A21" s="84" t="s">
        <v>102</v>
      </c>
      <c r="B21" s="83"/>
      <c r="C21" s="72" t="s">
        <v>103</v>
      </c>
      <c r="D21" s="89"/>
      <c r="E21" s="84" t="s">
        <v>104</v>
      </c>
      <c r="F21" s="83"/>
      <c r="G21" s="72"/>
      <c r="H21" s="71"/>
    </row>
    <row r="22" ht="16.25" customHeight="1" spans="1:8">
      <c r="A22" s="84" t="s">
        <v>105</v>
      </c>
      <c r="B22" s="83"/>
      <c r="C22" s="72" t="s">
        <v>106</v>
      </c>
      <c r="D22" s="89"/>
      <c r="E22" s="72"/>
      <c r="F22" s="72"/>
      <c r="G22" s="72"/>
      <c r="H22" s="71"/>
    </row>
    <row r="23" ht="16.25" customHeight="1" spans="1:8">
      <c r="A23" s="84" t="s">
        <v>107</v>
      </c>
      <c r="B23" s="83"/>
      <c r="C23" s="72" t="s">
        <v>108</v>
      </c>
      <c r="D23" s="89"/>
      <c r="E23" s="72"/>
      <c r="F23" s="72"/>
      <c r="G23" s="72"/>
      <c r="H23" s="71"/>
    </row>
    <row r="24" ht="16.25" customHeight="1" spans="1:8">
      <c r="A24" s="84" t="s">
        <v>109</v>
      </c>
      <c r="B24" s="83"/>
      <c r="C24" s="72" t="s">
        <v>110</v>
      </c>
      <c r="D24" s="89"/>
      <c r="E24" s="72"/>
      <c r="F24" s="72"/>
      <c r="G24" s="72"/>
      <c r="H24" s="71"/>
    </row>
    <row r="25" ht="16.25" customHeight="1" spans="1:8">
      <c r="A25" s="72" t="s">
        <v>111</v>
      </c>
      <c r="B25" s="71"/>
      <c r="C25" s="72" t="s">
        <v>112</v>
      </c>
      <c r="D25" s="89">
        <v>99.72</v>
      </c>
      <c r="E25" s="72"/>
      <c r="F25" s="72"/>
      <c r="G25" s="72"/>
      <c r="H25" s="71"/>
    </row>
    <row r="26" ht="16.25" customHeight="1" spans="1:8">
      <c r="A26" s="72" t="s">
        <v>113</v>
      </c>
      <c r="B26" s="71"/>
      <c r="C26" s="72" t="s">
        <v>114</v>
      </c>
      <c r="D26" s="89"/>
      <c r="E26" s="72"/>
      <c r="F26" s="72"/>
      <c r="G26" s="72"/>
      <c r="H26" s="71"/>
    </row>
    <row r="27" ht="16.25" customHeight="1" spans="1:8">
      <c r="A27" s="72" t="s">
        <v>115</v>
      </c>
      <c r="B27" s="71"/>
      <c r="C27" s="72" t="s">
        <v>116</v>
      </c>
      <c r="D27" s="89"/>
      <c r="E27" s="72"/>
      <c r="F27" s="72"/>
      <c r="G27" s="72"/>
      <c r="H27" s="71"/>
    </row>
    <row r="28" ht="16.25" customHeight="1" spans="1:8">
      <c r="A28" s="84" t="s">
        <v>117</v>
      </c>
      <c r="B28" s="83"/>
      <c r="C28" s="72" t="s">
        <v>118</v>
      </c>
      <c r="D28" s="89"/>
      <c r="E28" s="72"/>
      <c r="F28" s="72"/>
      <c r="G28" s="72"/>
      <c r="H28" s="71"/>
    </row>
    <row r="29" ht="16.25" customHeight="1" spans="1:8">
      <c r="A29" s="84" t="s">
        <v>119</v>
      </c>
      <c r="B29" s="83"/>
      <c r="C29" s="72" t="s">
        <v>120</v>
      </c>
      <c r="D29" s="89"/>
      <c r="E29" s="72"/>
      <c r="F29" s="72"/>
      <c r="G29" s="72"/>
      <c r="H29" s="71"/>
    </row>
    <row r="30" ht="16.25" customHeight="1" spans="1:8">
      <c r="A30" s="84" t="s">
        <v>121</v>
      </c>
      <c r="B30" s="83"/>
      <c r="C30" s="72" t="s">
        <v>122</v>
      </c>
      <c r="D30" s="89"/>
      <c r="E30" s="72"/>
      <c r="F30" s="72"/>
      <c r="G30" s="72"/>
      <c r="H30" s="71"/>
    </row>
    <row r="31" ht="16.25" customHeight="1" spans="1:8">
      <c r="A31" s="84" t="s">
        <v>123</v>
      </c>
      <c r="B31" s="83"/>
      <c r="C31" s="72" t="s">
        <v>124</v>
      </c>
      <c r="D31" s="89"/>
      <c r="E31" s="72"/>
      <c r="F31" s="72"/>
      <c r="G31" s="72"/>
      <c r="H31" s="71"/>
    </row>
    <row r="32" ht="16.25" customHeight="1" spans="1:8">
      <c r="A32" s="84" t="s">
        <v>125</v>
      </c>
      <c r="B32" s="83"/>
      <c r="C32" s="72" t="s">
        <v>126</v>
      </c>
      <c r="D32" s="89"/>
      <c r="E32" s="72"/>
      <c r="F32" s="72"/>
      <c r="G32" s="72"/>
      <c r="H32" s="71"/>
    </row>
    <row r="33" ht="16.25" customHeight="1" spans="1:8">
      <c r="A33" s="72"/>
      <c r="B33" s="72"/>
      <c r="C33" s="72" t="s">
        <v>127</v>
      </c>
      <c r="D33" s="89"/>
      <c r="E33" s="72"/>
      <c r="F33" s="72"/>
      <c r="G33" s="72"/>
      <c r="H33" s="72"/>
    </row>
    <row r="34" ht="16.25" customHeight="1" spans="1:8">
      <c r="A34" s="72"/>
      <c r="B34" s="72"/>
      <c r="C34" s="72" t="s">
        <v>128</v>
      </c>
      <c r="D34" s="89"/>
      <c r="E34" s="72"/>
      <c r="F34" s="72"/>
      <c r="G34" s="72"/>
      <c r="H34" s="72"/>
    </row>
    <row r="35" ht="16.25" customHeight="1" spans="1:8">
      <c r="A35" s="72"/>
      <c r="B35" s="72"/>
      <c r="C35" s="72" t="s">
        <v>129</v>
      </c>
      <c r="D35" s="89"/>
      <c r="E35" s="72"/>
      <c r="F35" s="72"/>
      <c r="G35" s="72"/>
      <c r="H35" s="72"/>
    </row>
    <row r="36" ht="16.25" customHeight="1" spans="1:8">
      <c r="A36" s="72"/>
      <c r="B36" s="72"/>
      <c r="C36" s="72"/>
      <c r="D36" s="72"/>
      <c r="E36" s="72"/>
      <c r="F36" s="72"/>
      <c r="G36" s="72"/>
      <c r="H36" s="72"/>
    </row>
    <row r="37" ht="16.25" customHeight="1" spans="1:8">
      <c r="A37" s="84" t="s">
        <v>130</v>
      </c>
      <c r="B37" s="83">
        <v>2095.94128</v>
      </c>
      <c r="C37" s="84" t="s">
        <v>131</v>
      </c>
      <c r="D37" s="83">
        <v>2095.94128</v>
      </c>
      <c r="E37" s="84" t="s">
        <v>131</v>
      </c>
      <c r="F37" s="83">
        <v>2095.94128</v>
      </c>
      <c r="G37" s="84" t="s">
        <v>131</v>
      </c>
      <c r="H37" s="83">
        <v>2095.94128</v>
      </c>
    </row>
    <row r="38" ht="16.25" customHeight="1" spans="1:8">
      <c r="A38" s="84" t="s">
        <v>132</v>
      </c>
      <c r="B38" s="83"/>
      <c r="C38" s="84" t="s">
        <v>133</v>
      </c>
      <c r="D38" s="83"/>
      <c r="E38" s="84" t="s">
        <v>133</v>
      </c>
      <c r="F38" s="83"/>
      <c r="G38" s="84" t="s">
        <v>133</v>
      </c>
      <c r="H38" s="83"/>
    </row>
    <row r="39" ht="16.25" customHeight="1" spans="1:8">
      <c r="A39" s="72"/>
      <c r="B39" s="71"/>
      <c r="C39" s="72"/>
      <c r="D39" s="71"/>
      <c r="E39" s="84"/>
      <c r="F39" s="83"/>
      <c r="G39" s="84"/>
      <c r="H39" s="83"/>
    </row>
    <row r="40" ht="16.25" customHeight="1" spans="1:8">
      <c r="A40" s="84" t="s">
        <v>134</v>
      </c>
      <c r="B40" s="83">
        <v>2095.94128</v>
      </c>
      <c r="C40" s="84" t="s">
        <v>135</v>
      </c>
      <c r="D40" s="83">
        <v>2095.94128</v>
      </c>
      <c r="E40" s="84" t="s">
        <v>135</v>
      </c>
      <c r="F40" s="83">
        <v>2095.94128</v>
      </c>
      <c r="G40" s="84" t="s">
        <v>135</v>
      </c>
      <c r="H40" s="83">
        <v>2095.94128</v>
      </c>
    </row>
    <row r="41" ht="17.9" customHeight="1" spans="1:8">
      <c r="A41" s="169" t="s">
        <v>136</v>
      </c>
      <c r="B41" s="169"/>
      <c r="C41" s="169"/>
      <c r="D41" s="90"/>
      <c r="E41" s="90"/>
      <c r="F41" s="90"/>
      <c r="G41" s="90"/>
      <c r="H41" s="90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3.5"/>
  <cols>
    <col min="1" max="1" width="10.2566371681416" customWidth="1"/>
    <col min="2" max="2" width="20.5132743362832" customWidth="1"/>
    <col min="3" max="3" width="8.27433628318584" customWidth="1"/>
    <col min="4" max="25" width="7.69026548672566" customWidth="1"/>
  </cols>
  <sheetData>
    <row r="1" ht="16.35" customHeight="1" spans="1:25">
      <c r="A1" s="66"/>
      <c r="X1" s="85" t="s">
        <v>137</v>
      </c>
      <c r="Y1" s="85"/>
    </row>
    <row r="2" ht="33.6" customHeight="1" spans="1:25">
      <c r="A2" s="86" t="s">
        <v>8</v>
      </c>
      <c r="B2" s="86"/>
      <c r="C2" s="86"/>
      <c r="D2" s="86"/>
      <c r="E2" s="86"/>
      <c r="F2" s="86"/>
      <c r="G2" s="86"/>
      <c r="H2" s="86"/>
      <c r="I2" s="86"/>
      <c r="J2" s="86"/>
      <c r="K2" s="86"/>
      <c r="L2" s="86"/>
      <c r="M2" s="86"/>
      <c r="N2" s="86"/>
      <c r="O2" s="86"/>
      <c r="P2" s="86"/>
      <c r="Q2" s="86"/>
      <c r="R2" s="86"/>
      <c r="S2" s="86"/>
      <c r="T2" s="86"/>
      <c r="U2" s="86"/>
      <c r="V2" s="86"/>
      <c r="W2" s="86"/>
      <c r="X2" s="86"/>
      <c r="Y2" s="86"/>
    </row>
    <row r="3" ht="22.4" customHeight="1" spans="1:25">
      <c r="A3" s="80" t="s">
        <v>34</v>
      </c>
      <c r="B3" s="80"/>
      <c r="C3" s="80"/>
      <c r="D3" s="80"/>
      <c r="E3" s="80"/>
      <c r="F3" s="80"/>
      <c r="G3" s="80"/>
      <c r="H3" s="80"/>
      <c r="I3" s="80"/>
      <c r="J3" s="80"/>
      <c r="K3" s="80"/>
      <c r="L3" s="80"/>
      <c r="M3" s="80"/>
      <c r="N3" s="80"/>
      <c r="O3" s="80"/>
      <c r="P3" s="80"/>
      <c r="Q3" s="80"/>
      <c r="R3" s="80"/>
      <c r="S3" s="80"/>
      <c r="T3" s="80"/>
      <c r="U3" s="80"/>
      <c r="V3" s="80"/>
      <c r="W3" s="80"/>
      <c r="X3" s="78" t="s">
        <v>35</v>
      </c>
      <c r="Y3" s="78"/>
    </row>
    <row r="4" ht="22.4" customHeight="1" spans="1:25">
      <c r="A4" s="69" t="s">
        <v>138</v>
      </c>
      <c r="B4" s="69" t="s">
        <v>139</v>
      </c>
      <c r="C4" s="69" t="s">
        <v>140</v>
      </c>
      <c r="D4" s="69" t="s">
        <v>141</v>
      </c>
      <c r="E4" s="69"/>
      <c r="F4" s="69"/>
      <c r="G4" s="69"/>
      <c r="H4" s="69"/>
      <c r="I4" s="69"/>
      <c r="J4" s="69"/>
      <c r="K4" s="69"/>
      <c r="L4" s="69"/>
      <c r="M4" s="69"/>
      <c r="N4" s="69"/>
      <c r="O4" s="69"/>
      <c r="P4" s="69"/>
      <c r="Q4" s="69"/>
      <c r="R4" s="69"/>
      <c r="S4" s="69" t="s">
        <v>132</v>
      </c>
      <c r="T4" s="69"/>
      <c r="U4" s="69"/>
      <c r="V4" s="69"/>
      <c r="W4" s="69"/>
      <c r="X4" s="69"/>
      <c r="Y4" s="69"/>
    </row>
    <row r="5" ht="22.4" customHeight="1" spans="1:25">
      <c r="A5" s="69"/>
      <c r="B5" s="69"/>
      <c r="C5" s="69"/>
      <c r="D5" s="69" t="s">
        <v>142</v>
      </c>
      <c r="E5" s="69" t="s">
        <v>143</v>
      </c>
      <c r="F5" s="69" t="s">
        <v>144</v>
      </c>
      <c r="G5" s="69" t="s">
        <v>145</v>
      </c>
      <c r="H5" s="69" t="s">
        <v>146</v>
      </c>
      <c r="I5" s="69" t="s">
        <v>147</v>
      </c>
      <c r="J5" s="69" t="s">
        <v>148</v>
      </c>
      <c r="K5" s="69"/>
      <c r="L5" s="69"/>
      <c r="M5" s="69"/>
      <c r="N5" s="69" t="s">
        <v>149</v>
      </c>
      <c r="O5" s="69" t="s">
        <v>150</v>
      </c>
      <c r="P5" s="69" t="s">
        <v>151</v>
      </c>
      <c r="Q5" s="69" t="s">
        <v>152</v>
      </c>
      <c r="R5" s="69" t="s">
        <v>153</v>
      </c>
      <c r="S5" s="69" t="s">
        <v>142</v>
      </c>
      <c r="T5" s="69" t="s">
        <v>143</v>
      </c>
      <c r="U5" s="69" t="s">
        <v>144</v>
      </c>
      <c r="V5" s="69" t="s">
        <v>145</v>
      </c>
      <c r="W5" s="69" t="s">
        <v>146</v>
      </c>
      <c r="X5" s="69" t="s">
        <v>147</v>
      </c>
      <c r="Y5" s="69" t="s">
        <v>154</v>
      </c>
    </row>
    <row r="6" ht="22.4" customHeight="1" spans="1:25">
      <c r="A6" s="69"/>
      <c r="B6" s="69"/>
      <c r="C6" s="69"/>
      <c r="D6" s="69"/>
      <c r="E6" s="69"/>
      <c r="F6" s="69"/>
      <c r="G6" s="69"/>
      <c r="H6" s="69"/>
      <c r="I6" s="69"/>
      <c r="J6" s="69" t="s">
        <v>155</v>
      </c>
      <c r="K6" s="69" t="s">
        <v>156</v>
      </c>
      <c r="L6" s="69" t="s">
        <v>157</v>
      </c>
      <c r="M6" s="69" t="s">
        <v>146</v>
      </c>
      <c r="N6" s="69"/>
      <c r="O6" s="69"/>
      <c r="P6" s="69"/>
      <c r="Q6" s="69"/>
      <c r="R6" s="69"/>
      <c r="S6" s="69"/>
      <c r="T6" s="69"/>
      <c r="U6" s="69"/>
      <c r="V6" s="69"/>
      <c r="W6" s="69"/>
      <c r="X6" s="69"/>
      <c r="Y6" s="69"/>
    </row>
    <row r="7" ht="22.8" customHeight="1" spans="1:25">
      <c r="A7" s="84"/>
      <c r="B7" s="84" t="s">
        <v>140</v>
      </c>
      <c r="C7" s="92">
        <v>2095.94128</v>
      </c>
      <c r="D7" s="92">
        <v>2095.94128</v>
      </c>
      <c r="E7" s="92">
        <v>2095.94128</v>
      </c>
      <c r="F7" s="92"/>
      <c r="G7" s="92"/>
      <c r="H7" s="92"/>
      <c r="I7" s="92"/>
      <c r="J7" s="92"/>
      <c r="K7" s="92"/>
      <c r="L7" s="92"/>
      <c r="M7" s="92"/>
      <c r="N7" s="92"/>
      <c r="O7" s="92"/>
      <c r="P7" s="92"/>
      <c r="Q7" s="92"/>
      <c r="R7" s="92"/>
      <c r="S7" s="92"/>
      <c r="T7" s="92"/>
      <c r="U7" s="92"/>
      <c r="V7" s="92"/>
      <c r="W7" s="92"/>
      <c r="X7" s="92"/>
      <c r="Y7" s="92"/>
    </row>
    <row r="8" ht="22.8" customHeight="1" spans="1:25">
      <c r="A8" s="82" t="s">
        <v>158</v>
      </c>
      <c r="B8" s="82" t="s">
        <v>3</v>
      </c>
      <c r="C8" s="92">
        <v>2095.94128</v>
      </c>
      <c r="D8" s="92">
        <v>2095.94128</v>
      </c>
      <c r="E8" s="92">
        <v>2095.94128</v>
      </c>
      <c r="F8" s="92">
        <v>0</v>
      </c>
      <c r="G8" s="92">
        <v>0</v>
      </c>
      <c r="H8" s="92">
        <v>0</v>
      </c>
      <c r="I8" s="92">
        <v>0</v>
      </c>
      <c r="J8" s="92">
        <v>0</v>
      </c>
      <c r="K8" s="92">
        <v>0</v>
      </c>
      <c r="L8" s="92">
        <v>0</v>
      </c>
      <c r="M8" s="92">
        <v>0</v>
      </c>
      <c r="N8" s="92">
        <v>0</v>
      </c>
      <c r="O8" s="92">
        <v>0</v>
      </c>
      <c r="P8" s="92">
        <v>0</v>
      </c>
      <c r="Q8" s="92">
        <v>0</v>
      </c>
      <c r="R8" s="92">
        <v>0</v>
      </c>
      <c r="S8" s="92">
        <v>0</v>
      </c>
      <c r="T8" s="92">
        <v>0</v>
      </c>
      <c r="U8" s="92">
        <v>0</v>
      </c>
      <c r="V8" s="92">
        <v>0</v>
      </c>
      <c r="W8" s="92">
        <v>0</v>
      </c>
      <c r="X8" s="92">
        <v>0</v>
      </c>
      <c r="Y8" s="92">
        <v>0</v>
      </c>
    </row>
    <row r="9" ht="22.8" customHeight="1" spans="1:25">
      <c r="A9" s="74" t="s">
        <v>159</v>
      </c>
      <c r="B9" s="74" t="s">
        <v>160</v>
      </c>
      <c r="C9" s="89">
        <v>2095.94128</v>
      </c>
      <c r="D9" s="89">
        <v>2095.94128</v>
      </c>
      <c r="E9" s="71">
        <v>2095.94128</v>
      </c>
      <c r="F9" s="71"/>
      <c r="G9" s="71"/>
      <c r="H9" s="71"/>
      <c r="I9" s="71"/>
      <c r="J9" s="71"/>
      <c r="K9" s="71"/>
      <c r="L9" s="71"/>
      <c r="M9" s="71"/>
      <c r="N9" s="71"/>
      <c r="O9" s="71"/>
      <c r="P9" s="71"/>
      <c r="Q9" s="71"/>
      <c r="R9" s="71"/>
      <c r="S9" s="71"/>
      <c r="T9" s="71"/>
      <c r="U9" s="71"/>
      <c r="V9" s="71"/>
      <c r="W9" s="71"/>
      <c r="X9" s="71"/>
      <c r="Y9" s="71"/>
    </row>
    <row r="10" ht="16.35" customHeight="1"/>
    <row r="11" ht="16.35" customHeight="1" spans="7:7">
      <c r="G11" s="66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8"/>
  <sheetViews>
    <sheetView topLeftCell="A14" workbookViewId="0">
      <selection activeCell="G30" sqref="G30"/>
    </sheetView>
  </sheetViews>
  <sheetFormatPr defaultColWidth="10" defaultRowHeight="13.5"/>
  <cols>
    <col min="1" max="1" width="4.61946902654867" customWidth="1"/>
    <col min="2" max="2" width="4.88495575221239" customWidth="1"/>
    <col min="3" max="3" width="5.01769911504425" customWidth="1"/>
    <col min="4" max="4" width="10.9911504424779" customWidth="1"/>
    <col min="5" max="5" width="25.787610619469" customWidth="1"/>
    <col min="6" max="6" width="12.353982300885" customWidth="1"/>
    <col min="7" max="7" width="11.3982300884956" customWidth="1"/>
    <col min="8" max="8" width="13.9734513274336" customWidth="1"/>
    <col min="9" max="9" width="14.787610619469" customWidth="1"/>
    <col min="10" max="11" width="17.5044247787611" customWidth="1"/>
  </cols>
  <sheetData>
    <row r="1" ht="16.35" customHeight="1" spans="1:11">
      <c r="A1" s="66"/>
      <c r="D1" s="156"/>
      <c r="K1" s="85" t="s">
        <v>161</v>
      </c>
    </row>
    <row r="2" ht="31.9" customHeight="1" spans="1:11">
      <c r="A2" s="86" t="s">
        <v>9</v>
      </c>
      <c r="B2" s="86"/>
      <c r="C2" s="86"/>
      <c r="D2" s="86"/>
      <c r="E2" s="86"/>
      <c r="F2" s="86"/>
      <c r="G2" s="86"/>
      <c r="H2" s="86"/>
      <c r="I2" s="86"/>
      <c r="J2" s="86"/>
      <c r="K2" s="86"/>
    </row>
    <row r="3" ht="25" customHeight="1" spans="1:11">
      <c r="A3" s="157" t="s">
        <v>34</v>
      </c>
      <c r="B3" s="157"/>
      <c r="C3" s="157"/>
      <c r="D3" s="157"/>
      <c r="E3" s="157"/>
      <c r="F3" s="157"/>
      <c r="G3" s="157"/>
      <c r="H3" s="157"/>
      <c r="I3" s="157"/>
      <c r="J3" s="157"/>
      <c r="K3" s="78" t="s">
        <v>35</v>
      </c>
    </row>
    <row r="4" ht="27.6" customHeight="1" spans="1:11">
      <c r="A4" s="81" t="s">
        <v>162</v>
      </c>
      <c r="B4" s="81"/>
      <c r="C4" s="81"/>
      <c r="D4" s="81" t="s">
        <v>163</v>
      </c>
      <c r="E4" s="81" t="s">
        <v>164</v>
      </c>
      <c r="F4" s="81" t="s">
        <v>140</v>
      </c>
      <c r="G4" s="81" t="s">
        <v>165</v>
      </c>
      <c r="H4" s="81" t="s">
        <v>166</v>
      </c>
      <c r="I4" s="81" t="s">
        <v>167</v>
      </c>
      <c r="J4" s="81" t="s">
        <v>168</v>
      </c>
      <c r="K4" s="81" t="s">
        <v>169</v>
      </c>
    </row>
    <row r="5" ht="25.85" customHeight="1" spans="1:11">
      <c r="A5" s="81" t="s">
        <v>170</v>
      </c>
      <c r="B5" s="81" t="s">
        <v>171</v>
      </c>
      <c r="C5" s="81" t="s">
        <v>172</v>
      </c>
      <c r="D5" s="81"/>
      <c r="E5" s="81"/>
      <c r="F5" s="81"/>
      <c r="G5" s="81"/>
      <c r="H5" s="81"/>
      <c r="I5" s="81"/>
      <c r="J5" s="81"/>
      <c r="K5" s="81"/>
    </row>
    <row r="6" ht="22.8" customHeight="1" spans="1:11">
      <c r="A6" s="70"/>
      <c r="B6" s="70"/>
      <c r="C6" s="70"/>
      <c r="D6" s="158" t="s">
        <v>140</v>
      </c>
      <c r="E6" s="158"/>
      <c r="F6" s="159">
        <v>2095.94</v>
      </c>
      <c r="G6" s="159">
        <v>1794.43</v>
      </c>
      <c r="H6" s="159">
        <v>301.51</v>
      </c>
      <c r="I6" s="159"/>
      <c r="J6" s="158"/>
      <c r="K6" s="158"/>
    </row>
    <row r="7" ht="22.8" customHeight="1" spans="1:11">
      <c r="A7" s="160"/>
      <c r="B7" s="160"/>
      <c r="C7" s="160"/>
      <c r="D7" s="161" t="s">
        <v>158</v>
      </c>
      <c r="E7" s="161" t="s">
        <v>3</v>
      </c>
      <c r="F7" s="162">
        <v>2095.94</v>
      </c>
      <c r="G7" s="162">
        <v>1794.43</v>
      </c>
      <c r="H7" s="162">
        <v>301.51</v>
      </c>
      <c r="I7" s="162">
        <v>0</v>
      </c>
      <c r="J7" s="166">
        <v>0</v>
      </c>
      <c r="K7" s="166">
        <v>0</v>
      </c>
    </row>
    <row r="8" ht="22.8" customHeight="1" spans="1:11">
      <c r="A8" s="160"/>
      <c r="B8" s="160"/>
      <c r="C8" s="160"/>
      <c r="D8" s="161" t="s">
        <v>159</v>
      </c>
      <c r="E8" s="161" t="s">
        <v>160</v>
      </c>
      <c r="F8" s="162">
        <v>2095.94</v>
      </c>
      <c r="G8" s="162">
        <v>1794.43</v>
      </c>
      <c r="H8" s="162">
        <v>301.51</v>
      </c>
      <c r="I8" s="162"/>
      <c r="J8" s="166"/>
      <c r="K8" s="166"/>
    </row>
    <row r="9" ht="22.8" customHeight="1" spans="1:11">
      <c r="A9" s="69" t="s">
        <v>173</v>
      </c>
      <c r="B9" s="69"/>
      <c r="C9" s="69"/>
      <c r="D9" s="82" t="s">
        <v>173</v>
      </c>
      <c r="E9" s="82" t="s">
        <v>174</v>
      </c>
      <c r="F9" s="92">
        <v>211.069374</v>
      </c>
      <c r="G9" s="92">
        <v>209.557374</v>
      </c>
      <c r="H9" s="92">
        <v>1.512</v>
      </c>
      <c r="I9" s="92">
        <v>0</v>
      </c>
      <c r="J9" s="91"/>
      <c r="K9" s="91"/>
    </row>
    <row r="10" ht="22.8" customHeight="1" spans="1:11">
      <c r="A10" s="69" t="s">
        <v>173</v>
      </c>
      <c r="B10" s="69" t="s">
        <v>175</v>
      </c>
      <c r="C10" s="69"/>
      <c r="D10" s="82" t="s">
        <v>176</v>
      </c>
      <c r="E10" s="82" t="s">
        <v>177</v>
      </c>
      <c r="F10" s="92">
        <v>199.453824</v>
      </c>
      <c r="G10" s="92">
        <v>199.453824</v>
      </c>
      <c r="H10" s="92">
        <v>0</v>
      </c>
      <c r="I10" s="92">
        <v>0</v>
      </c>
      <c r="J10" s="91"/>
      <c r="K10" s="91"/>
    </row>
    <row r="11" ht="22.8" customHeight="1" spans="1:11">
      <c r="A11" s="163" t="s">
        <v>173</v>
      </c>
      <c r="B11" s="163" t="s">
        <v>175</v>
      </c>
      <c r="C11" s="163" t="s">
        <v>175</v>
      </c>
      <c r="D11" s="164" t="s">
        <v>178</v>
      </c>
      <c r="E11" s="164" t="s">
        <v>179</v>
      </c>
      <c r="F11" s="165">
        <v>132.969216</v>
      </c>
      <c r="G11" s="165">
        <v>132.969216</v>
      </c>
      <c r="H11" s="165"/>
      <c r="I11" s="165"/>
      <c r="J11" s="167"/>
      <c r="K11" s="167"/>
    </row>
    <row r="12" ht="22.8" customHeight="1" spans="1:11">
      <c r="A12" s="163" t="s">
        <v>173</v>
      </c>
      <c r="B12" s="163" t="s">
        <v>175</v>
      </c>
      <c r="C12" s="163" t="s">
        <v>180</v>
      </c>
      <c r="D12" s="164" t="s">
        <v>181</v>
      </c>
      <c r="E12" s="164" t="s">
        <v>182</v>
      </c>
      <c r="F12" s="165">
        <v>66.484608</v>
      </c>
      <c r="G12" s="165">
        <v>66.484608</v>
      </c>
      <c r="H12" s="165"/>
      <c r="I12" s="165"/>
      <c r="J12" s="167"/>
      <c r="K12" s="167"/>
    </row>
    <row r="13" ht="22.8" customHeight="1" spans="1:11">
      <c r="A13" s="69" t="s">
        <v>173</v>
      </c>
      <c r="B13" s="69" t="s">
        <v>183</v>
      </c>
      <c r="C13" s="69"/>
      <c r="D13" s="82" t="s">
        <v>184</v>
      </c>
      <c r="E13" s="82" t="s">
        <v>185</v>
      </c>
      <c r="F13" s="92">
        <v>1.512</v>
      </c>
      <c r="G13" s="92">
        <v>0</v>
      </c>
      <c r="H13" s="92">
        <v>1.512</v>
      </c>
      <c r="I13" s="92">
        <v>0</v>
      </c>
      <c r="J13" s="91"/>
      <c r="K13" s="91"/>
    </row>
    <row r="14" ht="22.8" customHeight="1" spans="1:11">
      <c r="A14" s="163" t="s">
        <v>173</v>
      </c>
      <c r="B14" s="163" t="s">
        <v>183</v>
      </c>
      <c r="C14" s="163" t="s">
        <v>186</v>
      </c>
      <c r="D14" s="164" t="s">
        <v>187</v>
      </c>
      <c r="E14" s="164" t="s">
        <v>188</v>
      </c>
      <c r="F14" s="165">
        <v>1.512</v>
      </c>
      <c r="G14" s="165"/>
      <c r="H14" s="165">
        <v>1.512</v>
      </c>
      <c r="I14" s="165"/>
      <c r="J14" s="167"/>
      <c r="K14" s="167"/>
    </row>
    <row r="15" ht="22.8" customHeight="1" spans="1:11">
      <c r="A15" s="69" t="s">
        <v>173</v>
      </c>
      <c r="B15" s="69" t="s">
        <v>189</v>
      </c>
      <c r="C15" s="69"/>
      <c r="D15" s="82" t="s">
        <v>190</v>
      </c>
      <c r="E15" s="82" t="s">
        <v>191</v>
      </c>
      <c r="F15" s="92">
        <v>6.06213</v>
      </c>
      <c r="G15" s="92">
        <v>6.06213</v>
      </c>
      <c r="H15" s="92">
        <v>0</v>
      </c>
      <c r="I15" s="92">
        <v>0</v>
      </c>
      <c r="J15" s="91"/>
      <c r="K15" s="91"/>
    </row>
    <row r="16" ht="22.8" customHeight="1" spans="1:11">
      <c r="A16" s="163" t="s">
        <v>173</v>
      </c>
      <c r="B16" s="163" t="s">
        <v>189</v>
      </c>
      <c r="C16" s="163" t="s">
        <v>192</v>
      </c>
      <c r="D16" s="164" t="s">
        <v>193</v>
      </c>
      <c r="E16" s="164" t="s">
        <v>194</v>
      </c>
      <c r="F16" s="165">
        <v>6.06213</v>
      </c>
      <c r="G16" s="165">
        <v>6.06213</v>
      </c>
      <c r="H16" s="165"/>
      <c r="I16" s="165"/>
      <c r="J16" s="167"/>
      <c r="K16" s="167"/>
    </row>
    <row r="17" ht="22.8" customHeight="1" spans="1:11">
      <c r="A17" s="69" t="s">
        <v>173</v>
      </c>
      <c r="B17" s="69" t="s">
        <v>195</v>
      </c>
      <c r="C17" s="69"/>
      <c r="D17" s="82" t="s">
        <v>196</v>
      </c>
      <c r="E17" s="82" t="s">
        <v>197</v>
      </c>
      <c r="F17" s="92">
        <v>4.04142</v>
      </c>
      <c r="G17" s="92">
        <v>4.04142</v>
      </c>
      <c r="H17" s="92">
        <v>0</v>
      </c>
      <c r="I17" s="92">
        <v>0</v>
      </c>
      <c r="J17" s="91"/>
      <c r="K17" s="91"/>
    </row>
    <row r="18" ht="22.8" customHeight="1" spans="1:11">
      <c r="A18" s="163" t="s">
        <v>173</v>
      </c>
      <c r="B18" s="163" t="s">
        <v>195</v>
      </c>
      <c r="C18" s="163" t="s">
        <v>198</v>
      </c>
      <c r="D18" s="164" t="s">
        <v>199</v>
      </c>
      <c r="E18" s="164" t="s">
        <v>200</v>
      </c>
      <c r="F18" s="165">
        <v>4.04142</v>
      </c>
      <c r="G18" s="165">
        <v>4.04142</v>
      </c>
      <c r="H18" s="165"/>
      <c r="I18" s="165"/>
      <c r="J18" s="167"/>
      <c r="K18" s="167"/>
    </row>
    <row r="19" ht="22.8" customHeight="1" spans="1:11">
      <c r="A19" s="69" t="s">
        <v>201</v>
      </c>
      <c r="B19" s="69"/>
      <c r="C19" s="69"/>
      <c r="D19" s="82" t="s">
        <v>201</v>
      </c>
      <c r="E19" s="82" t="s">
        <v>202</v>
      </c>
      <c r="F19" s="92">
        <v>47.94759</v>
      </c>
      <c r="G19" s="92">
        <v>47.94759</v>
      </c>
      <c r="H19" s="92">
        <v>0</v>
      </c>
      <c r="I19" s="92">
        <v>0</v>
      </c>
      <c r="J19" s="91"/>
      <c r="K19" s="91"/>
    </row>
    <row r="20" ht="22.8" customHeight="1" spans="1:11">
      <c r="A20" s="69" t="s">
        <v>201</v>
      </c>
      <c r="B20" s="69" t="s">
        <v>189</v>
      </c>
      <c r="C20" s="69"/>
      <c r="D20" s="82" t="s">
        <v>203</v>
      </c>
      <c r="E20" s="82" t="s">
        <v>204</v>
      </c>
      <c r="F20" s="92">
        <v>47.94759</v>
      </c>
      <c r="G20" s="92">
        <v>47.94759</v>
      </c>
      <c r="H20" s="92">
        <v>0</v>
      </c>
      <c r="I20" s="92">
        <v>0</v>
      </c>
      <c r="J20" s="91"/>
      <c r="K20" s="91"/>
    </row>
    <row r="21" ht="22.8" customHeight="1" spans="1:11">
      <c r="A21" s="163" t="s">
        <v>201</v>
      </c>
      <c r="B21" s="163" t="s">
        <v>189</v>
      </c>
      <c r="C21" s="163" t="s">
        <v>198</v>
      </c>
      <c r="D21" s="164" t="s">
        <v>205</v>
      </c>
      <c r="E21" s="164" t="s">
        <v>206</v>
      </c>
      <c r="F21" s="165">
        <v>47.94759</v>
      </c>
      <c r="G21" s="165">
        <v>47.94759</v>
      </c>
      <c r="H21" s="165"/>
      <c r="I21" s="165"/>
      <c r="J21" s="167"/>
      <c r="K21" s="167"/>
    </row>
    <row r="22" ht="22.8" customHeight="1" spans="1:11">
      <c r="A22" s="69" t="s">
        <v>207</v>
      </c>
      <c r="B22" s="69"/>
      <c r="C22" s="69"/>
      <c r="D22" s="82" t="s">
        <v>207</v>
      </c>
      <c r="E22" s="82" t="s">
        <v>208</v>
      </c>
      <c r="F22" s="92">
        <v>1737.197404</v>
      </c>
      <c r="G22" s="92">
        <v>1437.197404</v>
      </c>
      <c r="H22" s="92">
        <v>300</v>
      </c>
      <c r="I22" s="92">
        <v>0</v>
      </c>
      <c r="J22" s="91"/>
      <c r="K22" s="91"/>
    </row>
    <row r="23" ht="22.8" customHeight="1" spans="1:11">
      <c r="A23" s="69" t="s">
        <v>207</v>
      </c>
      <c r="B23" s="69" t="s">
        <v>175</v>
      </c>
      <c r="C23" s="69"/>
      <c r="D23" s="82" t="s">
        <v>209</v>
      </c>
      <c r="E23" s="82" t="s">
        <v>210</v>
      </c>
      <c r="F23" s="92">
        <v>1737.197404</v>
      </c>
      <c r="G23" s="92">
        <v>1437.197404</v>
      </c>
      <c r="H23" s="92">
        <v>300</v>
      </c>
      <c r="I23" s="92">
        <v>0</v>
      </c>
      <c r="J23" s="91"/>
      <c r="K23" s="91"/>
    </row>
    <row r="24" ht="22.8" customHeight="1" spans="1:11">
      <c r="A24" s="163" t="s">
        <v>207</v>
      </c>
      <c r="B24" s="163" t="s">
        <v>175</v>
      </c>
      <c r="C24" s="163" t="s">
        <v>186</v>
      </c>
      <c r="D24" s="164" t="s">
        <v>211</v>
      </c>
      <c r="E24" s="164" t="s">
        <v>212</v>
      </c>
      <c r="F24" s="165">
        <v>1737.197404</v>
      </c>
      <c r="G24" s="165">
        <v>1437.197404</v>
      </c>
      <c r="H24" s="165">
        <v>300</v>
      </c>
      <c r="I24" s="165"/>
      <c r="J24" s="167"/>
      <c r="K24" s="167"/>
    </row>
    <row r="25" ht="22.8" customHeight="1" spans="1:11">
      <c r="A25" s="69" t="s">
        <v>213</v>
      </c>
      <c r="B25" s="69"/>
      <c r="C25" s="69"/>
      <c r="D25" s="82" t="s">
        <v>213</v>
      </c>
      <c r="E25" s="82" t="s">
        <v>214</v>
      </c>
      <c r="F25" s="92">
        <v>99.72</v>
      </c>
      <c r="G25" s="92">
        <v>99.72</v>
      </c>
      <c r="H25" s="92">
        <v>0</v>
      </c>
      <c r="I25" s="92">
        <v>0</v>
      </c>
      <c r="J25" s="91"/>
      <c r="K25" s="91"/>
    </row>
    <row r="26" ht="22.8" customHeight="1" spans="1:11">
      <c r="A26" s="69" t="s">
        <v>213</v>
      </c>
      <c r="B26" s="69" t="s">
        <v>198</v>
      </c>
      <c r="C26" s="69"/>
      <c r="D26" s="82" t="s">
        <v>215</v>
      </c>
      <c r="E26" s="82" t="s">
        <v>216</v>
      </c>
      <c r="F26" s="92">
        <v>99.72</v>
      </c>
      <c r="G26" s="92">
        <v>99.72</v>
      </c>
      <c r="H26" s="92">
        <v>0</v>
      </c>
      <c r="I26" s="92">
        <v>0</v>
      </c>
      <c r="J26" s="91"/>
      <c r="K26" s="91"/>
    </row>
    <row r="27" ht="22.8" customHeight="1" spans="1:11">
      <c r="A27" s="163" t="s">
        <v>213</v>
      </c>
      <c r="B27" s="163" t="s">
        <v>198</v>
      </c>
      <c r="C27" s="163" t="s">
        <v>186</v>
      </c>
      <c r="D27" s="164" t="s">
        <v>217</v>
      </c>
      <c r="E27" s="164" t="s">
        <v>218</v>
      </c>
      <c r="F27" s="165">
        <v>99.72</v>
      </c>
      <c r="G27" s="165">
        <v>99.72</v>
      </c>
      <c r="H27" s="165"/>
      <c r="I27" s="165"/>
      <c r="J27" s="167"/>
      <c r="K27" s="167"/>
    </row>
    <row r="28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7"/>
  <sheetViews>
    <sheetView workbookViewId="0">
      <selection activeCell="H10" sqref="H10"/>
    </sheetView>
  </sheetViews>
  <sheetFormatPr defaultColWidth="10" defaultRowHeight="13.5"/>
  <cols>
    <col min="1" max="1" width="3.66371681415929" customWidth="1"/>
    <col min="2" max="2" width="4.75221238938053" customWidth="1"/>
    <col min="3" max="3" width="4.61946902654867" customWidth="1"/>
    <col min="4" max="4" width="9.08849557522124" customWidth="1"/>
    <col min="5" max="5" width="20.0796460176991" customWidth="1"/>
    <col min="6" max="6" width="9.2212389380531" customWidth="1"/>
    <col min="7" max="10" width="7.1858407079646" customWidth="1"/>
    <col min="11" max="11" width="7.7787610619469" customWidth="1"/>
    <col min="12" max="12" width="7.1858407079646" customWidth="1"/>
    <col min="13" max="13" width="6.78761061946903" customWidth="1"/>
    <col min="14" max="17" width="7.1858407079646" customWidth="1"/>
    <col min="18" max="18" width="7.06194690265487" customWidth="1"/>
    <col min="19" max="20" width="7.1858407079646" customWidth="1"/>
    <col min="21" max="21" width="9.76991150442478" customWidth="1"/>
  </cols>
  <sheetData>
    <row r="1" ht="16.35" customHeight="1" spans="1:20">
      <c r="A1" s="66"/>
      <c r="S1" s="85" t="s">
        <v>219</v>
      </c>
      <c r="T1" s="85"/>
    </row>
    <row r="2" ht="42.25" customHeight="1" spans="1:20">
      <c r="A2" s="86" t="s">
        <v>10</v>
      </c>
      <c r="B2" s="86"/>
      <c r="C2" s="86"/>
      <c r="D2" s="86"/>
      <c r="E2" s="86"/>
      <c r="F2" s="86"/>
      <c r="G2" s="86"/>
      <c r="H2" s="86"/>
      <c r="I2" s="86"/>
      <c r="J2" s="86"/>
      <c r="K2" s="86"/>
      <c r="L2" s="86"/>
      <c r="M2" s="86"/>
      <c r="N2" s="86"/>
      <c r="O2" s="86"/>
      <c r="P2" s="86"/>
      <c r="Q2" s="86"/>
      <c r="R2" s="86"/>
      <c r="S2" s="86"/>
      <c r="T2" s="86"/>
    </row>
    <row r="3" ht="19.8" customHeight="1" spans="1:20">
      <c r="A3" s="80" t="s">
        <v>34</v>
      </c>
      <c r="B3" s="80"/>
      <c r="C3" s="80"/>
      <c r="D3" s="80"/>
      <c r="E3" s="80"/>
      <c r="F3" s="80"/>
      <c r="G3" s="80"/>
      <c r="H3" s="80"/>
      <c r="I3" s="80"/>
      <c r="J3" s="80"/>
      <c r="K3" s="80"/>
      <c r="L3" s="80"/>
      <c r="M3" s="80"/>
      <c r="N3" s="80"/>
      <c r="O3" s="80"/>
      <c r="P3" s="80"/>
      <c r="Q3" s="80"/>
      <c r="R3" s="80"/>
      <c r="S3" s="78" t="s">
        <v>35</v>
      </c>
      <c r="T3" s="78"/>
    </row>
    <row r="4" ht="19.8" customHeight="1" spans="1:20">
      <c r="A4" s="69" t="s">
        <v>162</v>
      </c>
      <c r="B4" s="69"/>
      <c r="C4" s="69"/>
      <c r="D4" s="69" t="s">
        <v>220</v>
      </c>
      <c r="E4" s="69" t="s">
        <v>221</v>
      </c>
      <c r="F4" s="69" t="s">
        <v>222</v>
      </c>
      <c r="G4" s="69" t="s">
        <v>223</v>
      </c>
      <c r="H4" s="69" t="s">
        <v>224</v>
      </c>
      <c r="I4" s="69" t="s">
        <v>225</v>
      </c>
      <c r="J4" s="69" t="s">
        <v>226</v>
      </c>
      <c r="K4" s="69" t="s">
        <v>227</v>
      </c>
      <c r="L4" s="69" t="s">
        <v>228</v>
      </c>
      <c r="M4" s="69" t="s">
        <v>229</v>
      </c>
      <c r="N4" s="69" t="s">
        <v>230</v>
      </c>
      <c r="O4" s="69" t="s">
        <v>231</v>
      </c>
      <c r="P4" s="69" t="s">
        <v>232</v>
      </c>
      <c r="Q4" s="69" t="s">
        <v>233</v>
      </c>
      <c r="R4" s="69" t="s">
        <v>234</v>
      </c>
      <c r="S4" s="69" t="s">
        <v>235</v>
      </c>
      <c r="T4" s="69" t="s">
        <v>236</v>
      </c>
    </row>
    <row r="5" ht="20.7" customHeight="1" spans="1:20">
      <c r="A5" s="69" t="s">
        <v>170</v>
      </c>
      <c r="B5" s="69" t="s">
        <v>171</v>
      </c>
      <c r="C5" s="69" t="s">
        <v>172</v>
      </c>
      <c r="D5" s="69"/>
      <c r="E5" s="69"/>
      <c r="F5" s="69"/>
      <c r="G5" s="69"/>
      <c r="H5" s="69"/>
      <c r="I5" s="69"/>
      <c r="J5" s="69"/>
      <c r="K5" s="69"/>
      <c r="L5" s="69"/>
      <c r="M5" s="69"/>
      <c r="N5" s="69"/>
      <c r="O5" s="69"/>
      <c r="P5" s="69"/>
      <c r="Q5" s="69"/>
      <c r="R5" s="69"/>
      <c r="S5" s="69"/>
      <c r="T5" s="69"/>
    </row>
    <row r="6" ht="22.8" customHeight="1" spans="1:20">
      <c r="A6" s="84"/>
      <c r="B6" s="84"/>
      <c r="C6" s="84"/>
      <c r="D6" s="84"/>
      <c r="E6" s="84" t="s">
        <v>140</v>
      </c>
      <c r="F6" s="83">
        <v>2095.94128</v>
      </c>
      <c r="G6" s="83"/>
      <c r="H6" s="83"/>
      <c r="I6" s="83"/>
      <c r="J6" s="83"/>
      <c r="K6" s="83">
        <v>1468.365076</v>
      </c>
      <c r="L6" s="83"/>
      <c r="M6" s="83"/>
      <c r="N6" s="83"/>
      <c r="O6" s="83">
        <v>326.064204</v>
      </c>
      <c r="P6" s="83"/>
      <c r="Q6" s="83"/>
      <c r="R6" s="83"/>
      <c r="S6" s="83"/>
      <c r="T6" s="83">
        <v>301.512</v>
      </c>
    </row>
    <row r="7" ht="22.8" customHeight="1" spans="1:20">
      <c r="A7" s="84"/>
      <c r="B7" s="84"/>
      <c r="C7" s="84"/>
      <c r="D7" s="82" t="s">
        <v>158</v>
      </c>
      <c r="E7" s="82" t="s">
        <v>3</v>
      </c>
      <c r="F7" s="83">
        <v>2095.94128</v>
      </c>
      <c r="G7" s="83">
        <v>0</v>
      </c>
      <c r="H7" s="83">
        <v>0</v>
      </c>
      <c r="I7" s="83">
        <v>0</v>
      </c>
      <c r="J7" s="83">
        <v>0</v>
      </c>
      <c r="K7" s="83">
        <v>1468.365076</v>
      </c>
      <c r="L7" s="83">
        <v>0</v>
      </c>
      <c r="M7" s="83">
        <v>0</v>
      </c>
      <c r="N7" s="83">
        <v>0</v>
      </c>
      <c r="O7" s="83">
        <v>326.064204</v>
      </c>
      <c r="P7" s="83">
        <v>0</v>
      </c>
      <c r="Q7" s="83">
        <v>0</v>
      </c>
      <c r="R7" s="83">
        <v>0</v>
      </c>
      <c r="S7" s="83">
        <v>0</v>
      </c>
      <c r="T7" s="83">
        <v>301.512</v>
      </c>
    </row>
    <row r="8" ht="22.8" customHeight="1" spans="1:20">
      <c r="A8" s="91"/>
      <c r="B8" s="91"/>
      <c r="C8" s="91"/>
      <c r="D8" s="88" t="s">
        <v>159</v>
      </c>
      <c r="E8" s="88" t="s">
        <v>160</v>
      </c>
      <c r="F8" s="155">
        <v>2095.94128</v>
      </c>
      <c r="G8" s="155"/>
      <c r="H8" s="155"/>
      <c r="I8" s="155"/>
      <c r="J8" s="155"/>
      <c r="K8" s="155">
        <v>1468.365076</v>
      </c>
      <c r="L8" s="155"/>
      <c r="M8" s="155"/>
      <c r="N8" s="155"/>
      <c r="O8" s="155">
        <v>326.064204</v>
      </c>
      <c r="P8" s="155"/>
      <c r="Q8" s="155"/>
      <c r="R8" s="155"/>
      <c r="S8" s="155"/>
      <c r="T8" s="155">
        <v>301.512</v>
      </c>
    </row>
    <row r="9" ht="22.8" customHeight="1" spans="1:20">
      <c r="A9" s="69" t="s">
        <v>173</v>
      </c>
      <c r="B9" s="69"/>
      <c r="C9" s="69"/>
      <c r="D9" s="82" t="s">
        <v>173</v>
      </c>
      <c r="E9" s="82" t="s">
        <v>174</v>
      </c>
      <c r="F9" s="92">
        <v>211.069374</v>
      </c>
      <c r="G9" s="92"/>
      <c r="H9" s="92"/>
      <c r="I9" s="92"/>
      <c r="J9" s="92"/>
      <c r="K9" s="92">
        <v>209.557374</v>
      </c>
      <c r="L9" s="92"/>
      <c r="M9" s="92"/>
      <c r="N9" s="92"/>
      <c r="O9" s="92"/>
      <c r="P9" s="92"/>
      <c r="Q9" s="92"/>
      <c r="R9" s="92"/>
      <c r="S9" s="92"/>
      <c r="T9" s="92">
        <v>1.512</v>
      </c>
    </row>
    <row r="10" ht="22.8" customHeight="1" spans="1:20">
      <c r="A10" s="69" t="s">
        <v>173</v>
      </c>
      <c r="B10" s="69" t="s">
        <v>175</v>
      </c>
      <c r="C10" s="69"/>
      <c r="D10" s="82" t="s">
        <v>176</v>
      </c>
      <c r="E10" s="82" t="s">
        <v>177</v>
      </c>
      <c r="F10" s="92">
        <v>199.453824</v>
      </c>
      <c r="G10" s="92"/>
      <c r="H10" s="92"/>
      <c r="I10" s="92"/>
      <c r="J10" s="92"/>
      <c r="K10" s="92">
        <v>199.453824</v>
      </c>
      <c r="L10" s="92"/>
      <c r="M10" s="92"/>
      <c r="N10" s="92"/>
      <c r="O10" s="92"/>
      <c r="P10" s="92"/>
      <c r="Q10" s="92"/>
      <c r="R10" s="92"/>
      <c r="S10" s="92"/>
      <c r="T10" s="92"/>
    </row>
    <row r="11" ht="22.8" customHeight="1" spans="1:20">
      <c r="A11" s="93" t="s">
        <v>173</v>
      </c>
      <c r="B11" s="93" t="s">
        <v>175</v>
      </c>
      <c r="C11" s="93" t="s">
        <v>175</v>
      </c>
      <c r="D11" s="87" t="s">
        <v>178</v>
      </c>
      <c r="E11" s="87" t="s">
        <v>179</v>
      </c>
      <c r="F11" s="95">
        <v>132.969216</v>
      </c>
      <c r="G11" s="95"/>
      <c r="H11" s="95"/>
      <c r="I11" s="95"/>
      <c r="J11" s="95"/>
      <c r="K11" s="95">
        <v>132.969216</v>
      </c>
      <c r="L11" s="95"/>
      <c r="M11" s="95"/>
      <c r="N11" s="95"/>
      <c r="O11" s="95"/>
      <c r="P11" s="95"/>
      <c r="Q11" s="95"/>
      <c r="R11" s="95"/>
      <c r="S11" s="95"/>
      <c r="T11" s="95"/>
    </row>
    <row r="12" ht="22.8" customHeight="1" spans="1:20">
      <c r="A12" s="93" t="s">
        <v>173</v>
      </c>
      <c r="B12" s="93" t="s">
        <v>175</v>
      </c>
      <c r="C12" s="93" t="s">
        <v>180</v>
      </c>
      <c r="D12" s="87" t="s">
        <v>181</v>
      </c>
      <c r="E12" s="87" t="s">
        <v>182</v>
      </c>
      <c r="F12" s="95">
        <v>66.484608</v>
      </c>
      <c r="G12" s="95"/>
      <c r="H12" s="95"/>
      <c r="I12" s="95"/>
      <c r="J12" s="95"/>
      <c r="K12" s="95">
        <v>66.484608</v>
      </c>
      <c r="L12" s="95"/>
      <c r="M12" s="95"/>
      <c r="N12" s="95"/>
      <c r="O12" s="95"/>
      <c r="P12" s="95"/>
      <c r="Q12" s="95"/>
      <c r="R12" s="95"/>
      <c r="S12" s="95"/>
      <c r="T12" s="95"/>
    </row>
    <row r="13" ht="22.8" customHeight="1" spans="1:20">
      <c r="A13" s="69" t="s">
        <v>173</v>
      </c>
      <c r="B13" s="69" t="s">
        <v>183</v>
      </c>
      <c r="C13" s="69"/>
      <c r="D13" s="82" t="s">
        <v>184</v>
      </c>
      <c r="E13" s="82" t="s">
        <v>185</v>
      </c>
      <c r="F13" s="92">
        <v>1.512</v>
      </c>
      <c r="G13" s="92"/>
      <c r="H13" s="92"/>
      <c r="I13" s="92"/>
      <c r="J13" s="92"/>
      <c r="K13" s="92"/>
      <c r="L13" s="92"/>
      <c r="M13" s="92"/>
      <c r="N13" s="92"/>
      <c r="O13" s="92"/>
      <c r="P13" s="92"/>
      <c r="Q13" s="92"/>
      <c r="R13" s="92"/>
      <c r="S13" s="92"/>
      <c r="T13" s="92">
        <v>1.512</v>
      </c>
    </row>
    <row r="14" ht="22.8" customHeight="1" spans="1:20">
      <c r="A14" s="93" t="s">
        <v>173</v>
      </c>
      <c r="B14" s="93" t="s">
        <v>183</v>
      </c>
      <c r="C14" s="93" t="s">
        <v>186</v>
      </c>
      <c r="D14" s="87" t="s">
        <v>187</v>
      </c>
      <c r="E14" s="87" t="s">
        <v>188</v>
      </c>
      <c r="F14" s="95">
        <v>1.512</v>
      </c>
      <c r="G14" s="95"/>
      <c r="H14" s="95"/>
      <c r="I14" s="95"/>
      <c r="J14" s="95"/>
      <c r="K14" s="95"/>
      <c r="L14" s="95"/>
      <c r="M14" s="95"/>
      <c r="N14" s="95"/>
      <c r="O14" s="95"/>
      <c r="P14" s="95"/>
      <c r="Q14" s="95"/>
      <c r="R14" s="95"/>
      <c r="S14" s="95"/>
      <c r="T14" s="95">
        <v>1.512</v>
      </c>
    </row>
    <row r="15" ht="22.8" customHeight="1" spans="1:20">
      <c r="A15" s="69" t="s">
        <v>173</v>
      </c>
      <c r="B15" s="69" t="s">
        <v>189</v>
      </c>
      <c r="C15" s="69"/>
      <c r="D15" s="82" t="s">
        <v>190</v>
      </c>
      <c r="E15" s="82" t="s">
        <v>191</v>
      </c>
      <c r="F15" s="92">
        <v>6.06213</v>
      </c>
      <c r="G15" s="92"/>
      <c r="H15" s="92"/>
      <c r="I15" s="92"/>
      <c r="J15" s="92"/>
      <c r="K15" s="92">
        <v>6.06213</v>
      </c>
      <c r="L15" s="92"/>
      <c r="M15" s="92"/>
      <c r="N15" s="92"/>
      <c r="O15" s="92"/>
      <c r="P15" s="92"/>
      <c r="Q15" s="92"/>
      <c r="R15" s="92"/>
      <c r="S15" s="92"/>
      <c r="T15" s="92"/>
    </row>
    <row r="16" ht="22.8" customHeight="1" spans="1:20">
      <c r="A16" s="93" t="s">
        <v>173</v>
      </c>
      <c r="B16" s="93" t="s">
        <v>189</v>
      </c>
      <c r="C16" s="93" t="s">
        <v>192</v>
      </c>
      <c r="D16" s="87" t="s">
        <v>193</v>
      </c>
      <c r="E16" s="87" t="s">
        <v>194</v>
      </c>
      <c r="F16" s="95">
        <v>6.06213</v>
      </c>
      <c r="G16" s="95"/>
      <c r="H16" s="95"/>
      <c r="I16" s="95"/>
      <c r="J16" s="95"/>
      <c r="K16" s="95">
        <v>6.06213</v>
      </c>
      <c r="L16" s="95"/>
      <c r="M16" s="95"/>
      <c r="N16" s="95"/>
      <c r="O16" s="95"/>
      <c r="P16" s="95"/>
      <c r="Q16" s="95"/>
      <c r="R16" s="95"/>
      <c r="S16" s="95"/>
      <c r="T16" s="95"/>
    </row>
    <row r="17" ht="22.8" customHeight="1" spans="1:20">
      <c r="A17" s="69" t="s">
        <v>173</v>
      </c>
      <c r="B17" s="69" t="s">
        <v>195</v>
      </c>
      <c r="C17" s="69"/>
      <c r="D17" s="82" t="s">
        <v>196</v>
      </c>
      <c r="E17" s="82" t="s">
        <v>197</v>
      </c>
      <c r="F17" s="92">
        <v>4.04142</v>
      </c>
      <c r="G17" s="92"/>
      <c r="H17" s="92"/>
      <c r="I17" s="92"/>
      <c r="J17" s="92"/>
      <c r="K17" s="92">
        <v>4.04142</v>
      </c>
      <c r="L17" s="92"/>
      <c r="M17" s="92"/>
      <c r="N17" s="92"/>
      <c r="O17" s="92"/>
      <c r="P17" s="92"/>
      <c r="Q17" s="92"/>
      <c r="R17" s="92"/>
      <c r="S17" s="92"/>
      <c r="T17" s="92"/>
    </row>
    <row r="18" ht="22.8" customHeight="1" spans="1:20">
      <c r="A18" s="93" t="s">
        <v>173</v>
      </c>
      <c r="B18" s="93" t="s">
        <v>195</v>
      </c>
      <c r="C18" s="93" t="s">
        <v>198</v>
      </c>
      <c r="D18" s="87" t="s">
        <v>199</v>
      </c>
      <c r="E18" s="87" t="s">
        <v>200</v>
      </c>
      <c r="F18" s="95">
        <v>4.04142</v>
      </c>
      <c r="G18" s="95"/>
      <c r="H18" s="95"/>
      <c r="I18" s="95"/>
      <c r="J18" s="95"/>
      <c r="K18" s="95">
        <v>4.04142</v>
      </c>
      <c r="L18" s="95"/>
      <c r="M18" s="95"/>
      <c r="N18" s="95"/>
      <c r="O18" s="95"/>
      <c r="P18" s="95"/>
      <c r="Q18" s="95"/>
      <c r="R18" s="95"/>
      <c r="S18" s="95"/>
      <c r="T18" s="95"/>
    </row>
    <row r="19" ht="22.8" customHeight="1" spans="1:20">
      <c r="A19" s="69" t="s">
        <v>201</v>
      </c>
      <c r="B19" s="69"/>
      <c r="C19" s="69"/>
      <c r="D19" s="82" t="s">
        <v>201</v>
      </c>
      <c r="E19" s="82" t="s">
        <v>202</v>
      </c>
      <c r="F19" s="92">
        <v>47.94759</v>
      </c>
      <c r="G19" s="92"/>
      <c r="H19" s="92"/>
      <c r="I19" s="92"/>
      <c r="J19" s="92"/>
      <c r="K19" s="92">
        <v>47.94759</v>
      </c>
      <c r="L19" s="92"/>
      <c r="M19" s="92"/>
      <c r="N19" s="92"/>
      <c r="O19" s="92"/>
      <c r="P19" s="92"/>
      <c r="Q19" s="92"/>
      <c r="R19" s="92"/>
      <c r="S19" s="92"/>
      <c r="T19" s="92"/>
    </row>
    <row r="20" ht="22.8" customHeight="1" spans="1:20">
      <c r="A20" s="69" t="s">
        <v>201</v>
      </c>
      <c r="B20" s="69" t="s">
        <v>189</v>
      </c>
      <c r="C20" s="69"/>
      <c r="D20" s="82" t="s">
        <v>203</v>
      </c>
      <c r="E20" s="82" t="s">
        <v>204</v>
      </c>
      <c r="F20" s="92">
        <v>47.94759</v>
      </c>
      <c r="G20" s="92"/>
      <c r="H20" s="92"/>
      <c r="I20" s="92"/>
      <c r="J20" s="92"/>
      <c r="K20" s="92">
        <v>47.94759</v>
      </c>
      <c r="L20" s="92"/>
      <c r="M20" s="92"/>
      <c r="N20" s="92"/>
      <c r="O20" s="92"/>
      <c r="P20" s="92"/>
      <c r="Q20" s="92"/>
      <c r="R20" s="92"/>
      <c r="S20" s="92"/>
      <c r="T20" s="92"/>
    </row>
    <row r="21" ht="22.8" customHeight="1" spans="1:20">
      <c r="A21" s="93" t="s">
        <v>201</v>
      </c>
      <c r="B21" s="93" t="s">
        <v>189</v>
      </c>
      <c r="C21" s="93" t="s">
        <v>198</v>
      </c>
      <c r="D21" s="87" t="s">
        <v>205</v>
      </c>
      <c r="E21" s="87" t="s">
        <v>206</v>
      </c>
      <c r="F21" s="95">
        <v>47.94759</v>
      </c>
      <c r="G21" s="95"/>
      <c r="H21" s="95"/>
      <c r="I21" s="95"/>
      <c r="J21" s="95"/>
      <c r="K21" s="95">
        <v>47.94759</v>
      </c>
      <c r="L21" s="95"/>
      <c r="M21" s="95"/>
      <c r="N21" s="95"/>
      <c r="O21" s="95"/>
      <c r="P21" s="95"/>
      <c r="Q21" s="95"/>
      <c r="R21" s="95"/>
      <c r="S21" s="95"/>
      <c r="T21" s="95"/>
    </row>
    <row r="22" ht="22.8" customHeight="1" spans="1:20">
      <c r="A22" s="69" t="s">
        <v>207</v>
      </c>
      <c r="B22" s="69"/>
      <c r="C22" s="69"/>
      <c r="D22" s="82" t="s">
        <v>207</v>
      </c>
      <c r="E22" s="82" t="s">
        <v>208</v>
      </c>
      <c r="F22" s="92">
        <v>1737.197404</v>
      </c>
      <c r="G22" s="92"/>
      <c r="H22" s="92"/>
      <c r="I22" s="92"/>
      <c r="J22" s="92"/>
      <c r="K22" s="92">
        <v>1111.1332</v>
      </c>
      <c r="L22" s="92"/>
      <c r="M22" s="92"/>
      <c r="N22" s="92"/>
      <c r="O22" s="92">
        <v>326.064204</v>
      </c>
      <c r="P22" s="92"/>
      <c r="Q22" s="92"/>
      <c r="R22" s="92"/>
      <c r="S22" s="92"/>
      <c r="T22" s="92">
        <v>300</v>
      </c>
    </row>
    <row r="23" ht="22.8" customHeight="1" spans="1:20">
      <c r="A23" s="69" t="s">
        <v>207</v>
      </c>
      <c r="B23" s="69" t="s">
        <v>175</v>
      </c>
      <c r="C23" s="69"/>
      <c r="D23" s="82" t="s">
        <v>209</v>
      </c>
      <c r="E23" s="82" t="s">
        <v>210</v>
      </c>
      <c r="F23" s="92">
        <v>1737.197404</v>
      </c>
      <c r="G23" s="92"/>
      <c r="H23" s="92"/>
      <c r="I23" s="92"/>
      <c r="J23" s="92"/>
      <c r="K23" s="92">
        <v>1111.1332</v>
      </c>
      <c r="L23" s="92"/>
      <c r="M23" s="92"/>
      <c r="N23" s="92"/>
      <c r="O23" s="92">
        <v>326.064204</v>
      </c>
      <c r="P23" s="92"/>
      <c r="Q23" s="92"/>
      <c r="R23" s="92"/>
      <c r="S23" s="92"/>
      <c r="T23" s="92">
        <v>300</v>
      </c>
    </row>
    <row r="24" ht="22.8" customHeight="1" spans="1:20">
      <c r="A24" s="93" t="s">
        <v>207</v>
      </c>
      <c r="B24" s="93" t="s">
        <v>175</v>
      </c>
      <c r="C24" s="93" t="s">
        <v>186</v>
      </c>
      <c r="D24" s="87" t="s">
        <v>211</v>
      </c>
      <c r="E24" s="87" t="s">
        <v>212</v>
      </c>
      <c r="F24" s="95">
        <v>1737.197404</v>
      </c>
      <c r="G24" s="95"/>
      <c r="H24" s="95"/>
      <c r="I24" s="95"/>
      <c r="J24" s="95"/>
      <c r="K24" s="95">
        <v>1111.1332</v>
      </c>
      <c r="L24" s="95"/>
      <c r="M24" s="95"/>
      <c r="N24" s="95"/>
      <c r="O24" s="95">
        <v>326.064204</v>
      </c>
      <c r="P24" s="95"/>
      <c r="Q24" s="95"/>
      <c r="R24" s="95"/>
      <c r="S24" s="95"/>
      <c r="T24" s="95">
        <v>300</v>
      </c>
    </row>
    <row r="25" ht="22.8" customHeight="1" spans="1:20">
      <c r="A25" s="69" t="s">
        <v>213</v>
      </c>
      <c r="B25" s="69"/>
      <c r="C25" s="69"/>
      <c r="D25" s="82" t="s">
        <v>213</v>
      </c>
      <c r="E25" s="82" t="s">
        <v>214</v>
      </c>
      <c r="F25" s="92">
        <v>99.72</v>
      </c>
      <c r="G25" s="92"/>
      <c r="H25" s="92"/>
      <c r="I25" s="92"/>
      <c r="J25" s="92"/>
      <c r="K25" s="92">
        <v>99.72</v>
      </c>
      <c r="L25" s="92"/>
      <c r="M25" s="92"/>
      <c r="N25" s="92"/>
      <c r="O25" s="92"/>
      <c r="P25" s="92"/>
      <c r="Q25" s="92"/>
      <c r="R25" s="92"/>
      <c r="S25" s="92"/>
      <c r="T25" s="92"/>
    </row>
    <row r="26" ht="22.8" customHeight="1" spans="1:20">
      <c r="A26" s="69" t="s">
        <v>213</v>
      </c>
      <c r="B26" s="69" t="s">
        <v>198</v>
      </c>
      <c r="C26" s="69"/>
      <c r="D26" s="82" t="s">
        <v>215</v>
      </c>
      <c r="E26" s="82" t="s">
        <v>216</v>
      </c>
      <c r="F26" s="92">
        <v>99.72</v>
      </c>
      <c r="G26" s="92"/>
      <c r="H26" s="92"/>
      <c r="I26" s="92"/>
      <c r="J26" s="92"/>
      <c r="K26" s="92">
        <v>99.72</v>
      </c>
      <c r="L26" s="92"/>
      <c r="M26" s="92"/>
      <c r="N26" s="92"/>
      <c r="O26" s="92"/>
      <c r="P26" s="92"/>
      <c r="Q26" s="92"/>
      <c r="R26" s="92"/>
      <c r="S26" s="92"/>
      <c r="T26" s="92"/>
    </row>
    <row r="27" ht="22.8" customHeight="1" spans="1:20">
      <c r="A27" s="93" t="s">
        <v>213</v>
      </c>
      <c r="B27" s="93" t="s">
        <v>198</v>
      </c>
      <c r="C27" s="93" t="s">
        <v>186</v>
      </c>
      <c r="D27" s="87" t="s">
        <v>217</v>
      </c>
      <c r="E27" s="87" t="s">
        <v>218</v>
      </c>
      <c r="F27" s="95">
        <v>99.72</v>
      </c>
      <c r="G27" s="95"/>
      <c r="H27" s="95"/>
      <c r="I27" s="95"/>
      <c r="J27" s="95"/>
      <c r="K27" s="95">
        <v>99.72</v>
      </c>
      <c r="L27" s="95"/>
      <c r="M27" s="95"/>
      <c r="N27" s="95"/>
      <c r="O27" s="95"/>
      <c r="P27" s="95"/>
      <c r="Q27" s="95"/>
      <c r="R27" s="95"/>
      <c r="S27" s="95"/>
      <c r="T27" s="95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7"/>
  <sheetViews>
    <sheetView workbookViewId="0">
      <selection activeCell="I31" sqref="I31"/>
    </sheetView>
  </sheetViews>
  <sheetFormatPr defaultColWidth="10" defaultRowHeight="13.5"/>
  <cols>
    <col min="1" max="2" width="4.07079646017699" customWidth="1"/>
    <col min="3" max="3" width="4.21238938053097" customWidth="1"/>
    <col min="4" max="4" width="8" customWidth="1"/>
    <col min="5" max="5" width="15.8761061946903" customWidth="1"/>
    <col min="6" max="6" width="8.94690265486726" customWidth="1"/>
    <col min="7" max="7" width="7.7787610619469" customWidth="1"/>
    <col min="8" max="8" width="6.23893805309735" customWidth="1"/>
    <col min="9" max="16" width="7.1858407079646" customWidth="1"/>
    <col min="17" max="17" width="5.83185840707965" customWidth="1"/>
    <col min="18" max="21" width="7.1858407079646" customWidth="1"/>
    <col min="22" max="22" width="9.76991150442478" customWidth="1"/>
  </cols>
  <sheetData>
    <row r="1" ht="16.35" customHeight="1" spans="1:21">
      <c r="A1" s="66"/>
      <c r="T1" s="85" t="s">
        <v>237</v>
      </c>
      <c r="U1" s="85"/>
    </row>
    <row r="2" ht="37.05" customHeight="1" spans="1:21">
      <c r="A2" s="86" t="s">
        <v>11</v>
      </c>
      <c r="B2" s="86"/>
      <c r="C2" s="86"/>
      <c r="D2" s="86"/>
      <c r="E2" s="86"/>
      <c r="F2" s="86"/>
      <c r="G2" s="86"/>
      <c r="H2" s="86"/>
      <c r="I2" s="86"/>
      <c r="J2" s="86"/>
      <c r="K2" s="86"/>
      <c r="L2" s="86"/>
      <c r="M2" s="86"/>
      <c r="N2" s="86"/>
      <c r="O2" s="86"/>
      <c r="P2" s="86"/>
      <c r="Q2" s="86"/>
      <c r="R2" s="86"/>
      <c r="S2" s="86"/>
      <c r="T2" s="86"/>
      <c r="U2" s="86"/>
    </row>
    <row r="3" ht="24.15" customHeight="1" spans="1:21">
      <c r="A3" s="80" t="s">
        <v>34</v>
      </c>
      <c r="B3" s="80"/>
      <c r="C3" s="80"/>
      <c r="D3" s="80"/>
      <c r="E3" s="80"/>
      <c r="F3" s="80"/>
      <c r="G3" s="80"/>
      <c r="H3" s="80"/>
      <c r="I3" s="80"/>
      <c r="J3" s="80"/>
      <c r="K3" s="80"/>
      <c r="L3" s="80"/>
      <c r="M3" s="80"/>
      <c r="N3" s="80"/>
      <c r="O3" s="80"/>
      <c r="P3" s="80"/>
      <c r="Q3" s="80"/>
      <c r="R3" s="80"/>
      <c r="S3" s="80"/>
      <c r="T3" s="78" t="s">
        <v>35</v>
      </c>
      <c r="U3" s="78"/>
    </row>
    <row r="4" ht="22.4" customHeight="1" spans="1:21">
      <c r="A4" s="69" t="s">
        <v>162</v>
      </c>
      <c r="B4" s="69"/>
      <c r="C4" s="69"/>
      <c r="D4" s="69" t="s">
        <v>220</v>
      </c>
      <c r="E4" s="69" t="s">
        <v>221</v>
      </c>
      <c r="F4" s="69" t="s">
        <v>238</v>
      </c>
      <c r="G4" s="69" t="s">
        <v>165</v>
      </c>
      <c r="H4" s="69"/>
      <c r="I4" s="69"/>
      <c r="J4" s="69"/>
      <c r="K4" s="69" t="s">
        <v>166</v>
      </c>
      <c r="L4" s="69"/>
      <c r="M4" s="69"/>
      <c r="N4" s="69"/>
      <c r="O4" s="69"/>
      <c r="P4" s="69"/>
      <c r="Q4" s="69"/>
      <c r="R4" s="69"/>
      <c r="S4" s="69"/>
      <c r="T4" s="69"/>
      <c r="U4" s="69"/>
    </row>
    <row r="5" ht="39.65" customHeight="1" spans="1:21">
      <c r="A5" s="69" t="s">
        <v>170</v>
      </c>
      <c r="B5" s="69" t="s">
        <v>171</v>
      </c>
      <c r="C5" s="69" t="s">
        <v>172</v>
      </c>
      <c r="D5" s="69"/>
      <c r="E5" s="69"/>
      <c r="F5" s="69"/>
      <c r="G5" s="69" t="s">
        <v>140</v>
      </c>
      <c r="H5" s="69" t="s">
        <v>239</v>
      </c>
      <c r="I5" s="69" t="s">
        <v>240</v>
      </c>
      <c r="J5" s="69" t="s">
        <v>231</v>
      </c>
      <c r="K5" s="69" t="s">
        <v>140</v>
      </c>
      <c r="L5" s="69" t="s">
        <v>241</v>
      </c>
      <c r="M5" s="69" t="s">
        <v>242</v>
      </c>
      <c r="N5" s="69" t="s">
        <v>243</v>
      </c>
      <c r="O5" s="69" t="s">
        <v>233</v>
      </c>
      <c r="P5" s="69" t="s">
        <v>244</v>
      </c>
      <c r="Q5" s="69" t="s">
        <v>245</v>
      </c>
      <c r="R5" s="69" t="s">
        <v>246</v>
      </c>
      <c r="S5" s="69" t="s">
        <v>229</v>
      </c>
      <c r="T5" s="69" t="s">
        <v>232</v>
      </c>
      <c r="U5" s="69" t="s">
        <v>236</v>
      </c>
    </row>
    <row r="6" ht="22.8" customHeight="1" spans="1:21">
      <c r="A6" s="84"/>
      <c r="B6" s="84"/>
      <c r="C6" s="84"/>
      <c r="D6" s="84"/>
      <c r="E6" s="84" t="s">
        <v>140</v>
      </c>
      <c r="F6" s="83">
        <v>2095.94128</v>
      </c>
      <c r="G6" s="83">
        <v>1794.42928</v>
      </c>
      <c r="H6" s="83">
        <v>1302.765076</v>
      </c>
      <c r="I6" s="83">
        <v>165.6</v>
      </c>
      <c r="J6" s="83">
        <v>326.064204</v>
      </c>
      <c r="K6" s="83">
        <v>301.512</v>
      </c>
      <c r="L6" s="83"/>
      <c r="M6" s="83"/>
      <c r="N6" s="83"/>
      <c r="O6" s="83"/>
      <c r="P6" s="83"/>
      <c r="Q6" s="83"/>
      <c r="R6" s="83"/>
      <c r="S6" s="83"/>
      <c r="T6" s="83"/>
      <c r="U6" s="83">
        <v>301.512</v>
      </c>
    </row>
    <row r="7" ht="22.8" customHeight="1" spans="1:21">
      <c r="A7" s="84"/>
      <c r="B7" s="84"/>
      <c r="C7" s="84"/>
      <c r="D7" s="82" t="s">
        <v>158</v>
      </c>
      <c r="E7" s="82" t="s">
        <v>3</v>
      </c>
      <c r="F7" s="92">
        <v>2095.94128</v>
      </c>
      <c r="G7" s="83">
        <v>1794.42928</v>
      </c>
      <c r="H7" s="83">
        <v>1302.765076</v>
      </c>
      <c r="I7" s="83">
        <v>165.6</v>
      </c>
      <c r="J7" s="83">
        <v>326.064204</v>
      </c>
      <c r="K7" s="83">
        <v>301.512</v>
      </c>
      <c r="L7" s="83">
        <v>0</v>
      </c>
      <c r="M7" s="83">
        <v>0</v>
      </c>
      <c r="N7" s="83">
        <v>0</v>
      </c>
      <c r="O7" s="83">
        <v>0</v>
      </c>
      <c r="P7" s="83">
        <v>0</v>
      </c>
      <c r="Q7" s="83">
        <v>0</v>
      </c>
      <c r="R7" s="83">
        <v>0</v>
      </c>
      <c r="S7" s="83">
        <v>0</v>
      </c>
      <c r="T7" s="83">
        <v>0</v>
      </c>
      <c r="U7" s="83">
        <v>301.512</v>
      </c>
    </row>
    <row r="8" ht="22.8" customHeight="1" spans="1:21">
      <c r="A8" s="91"/>
      <c r="B8" s="91"/>
      <c r="C8" s="91"/>
      <c r="D8" s="88" t="s">
        <v>159</v>
      </c>
      <c r="E8" s="88" t="s">
        <v>160</v>
      </c>
      <c r="F8" s="92">
        <v>2095.94128</v>
      </c>
      <c r="G8" s="92">
        <v>1794.42928</v>
      </c>
      <c r="H8" s="92">
        <v>1302.765076</v>
      </c>
      <c r="I8" s="92">
        <v>165.6</v>
      </c>
      <c r="J8" s="92">
        <v>326.064204</v>
      </c>
      <c r="K8" s="92">
        <v>301.512</v>
      </c>
      <c r="L8" s="92"/>
      <c r="M8" s="92"/>
      <c r="N8" s="92"/>
      <c r="O8" s="92"/>
      <c r="P8" s="92"/>
      <c r="Q8" s="92"/>
      <c r="R8" s="92"/>
      <c r="S8" s="92"/>
      <c r="T8" s="92"/>
      <c r="U8" s="92">
        <v>301.512</v>
      </c>
    </row>
    <row r="9" ht="22.8" customHeight="1" spans="1:21">
      <c r="A9" s="69" t="s">
        <v>173</v>
      </c>
      <c r="B9" s="69"/>
      <c r="C9" s="69"/>
      <c r="D9" s="82" t="s">
        <v>173</v>
      </c>
      <c r="E9" s="82" t="s">
        <v>174</v>
      </c>
      <c r="F9" s="92">
        <v>211.069374</v>
      </c>
      <c r="G9" s="92">
        <v>209.557374</v>
      </c>
      <c r="H9" s="92">
        <v>209.557374</v>
      </c>
      <c r="I9" s="92"/>
      <c r="J9" s="92"/>
      <c r="K9" s="92">
        <v>1.512</v>
      </c>
      <c r="L9" s="92"/>
      <c r="M9" s="92"/>
      <c r="N9" s="92"/>
      <c r="O9" s="92"/>
      <c r="P9" s="92"/>
      <c r="Q9" s="92"/>
      <c r="R9" s="92"/>
      <c r="S9" s="92"/>
      <c r="T9" s="92"/>
      <c r="U9" s="92">
        <v>1.512</v>
      </c>
    </row>
    <row r="10" ht="22.8" customHeight="1" spans="1:21">
      <c r="A10" s="69" t="s">
        <v>173</v>
      </c>
      <c r="B10" s="69" t="s">
        <v>175</v>
      </c>
      <c r="C10" s="69"/>
      <c r="D10" s="82" t="s">
        <v>176</v>
      </c>
      <c r="E10" s="82" t="s">
        <v>177</v>
      </c>
      <c r="F10" s="92">
        <v>199.453824</v>
      </c>
      <c r="G10" s="92">
        <v>199.453824</v>
      </c>
      <c r="H10" s="92">
        <v>199.453824</v>
      </c>
      <c r="I10" s="92"/>
      <c r="J10" s="92"/>
      <c r="K10" s="92"/>
      <c r="L10" s="92"/>
      <c r="M10" s="92"/>
      <c r="N10" s="92"/>
      <c r="O10" s="92"/>
      <c r="P10" s="92"/>
      <c r="Q10" s="92"/>
      <c r="R10" s="92"/>
      <c r="S10" s="92"/>
      <c r="T10" s="92"/>
      <c r="U10" s="92"/>
    </row>
    <row r="11" ht="22.8" customHeight="1" spans="1:21">
      <c r="A11" s="93" t="s">
        <v>173</v>
      </c>
      <c r="B11" s="93" t="s">
        <v>175</v>
      </c>
      <c r="C11" s="93" t="s">
        <v>175</v>
      </c>
      <c r="D11" s="87" t="s">
        <v>178</v>
      </c>
      <c r="E11" s="87" t="s">
        <v>179</v>
      </c>
      <c r="F11" s="89">
        <v>132.969216</v>
      </c>
      <c r="G11" s="71">
        <v>132.969216</v>
      </c>
      <c r="H11" s="71">
        <v>132.969216</v>
      </c>
      <c r="I11" s="71"/>
      <c r="J11" s="71"/>
      <c r="K11" s="71"/>
      <c r="L11" s="71"/>
      <c r="M11" s="71"/>
      <c r="N11" s="71"/>
      <c r="O11" s="71"/>
      <c r="P11" s="71"/>
      <c r="Q11" s="71"/>
      <c r="R11" s="71"/>
      <c r="S11" s="71"/>
      <c r="T11" s="71"/>
      <c r="U11" s="71"/>
    </row>
    <row r="12" ht="22.8" customHeight="1" spans="1:21">
      <c r="A12" s="93" t="s">
        <v>173</v>
      </c>
      <c r="B12" s="93" t="s">
        <v>175</v>
      </c>
      <c r="C12" s="93" t="s">
        <v>180</v>
      </c>
      <c r="D12" s="87" t="s">
        <v>181</v>
      </c>
      <c r="E12" s="87" t="s">
        <v>182</v>
      </c>
      <c r="F12" s="89">
        <v>66.484608</v>
      </c>
      <c r="G12" s="71">
        <v>66.484608</v>
      </c>
      <c r="H12" s="71">
        <v>66.484608</v>
      </c>
      <c r="I12" s="71"/>
      <c r="J12" s="71"/>
      <c r="K12" s="71"/>
      <c r="L12" s="71"/>
      <c r="M12" s="71"/>
      <c r="N12" s="71"/>
      <c r="O12" s="71"/>
      <c r="P12" s="71"/>
      <c r="Q12" s="71"/>
      <c r="R12" s="71"/>
      <c r="S12" s="71"/>
      <c r="T12" s="71"/>
      <c r="U12" s="71"/>
    </row>
    <row r="13" ht="22.8" customHeight="1" spans="1:21">
      <c r="A13" s="69" t="s">
        <v>173</v>
      </c>
      <c r="B13" s="69" t="s">
        <v>183</v>
      </c>
      <c r="C13" s="69"/>
      <c r="D13" s="82" t="s">
        <v>184</v>
      </c>
      <c r="E13" s="82" t="s">
        <v>185</v>
      </c>
      <c r="F13" s="92">
        <v>1.512</v>
      </c>
      <c r="G13" s="92"/>
      <c r="H13" s="92"/>
      <c r="I13" s="92"/>
      <c r="J13" s="92"/>
      <c r="K13" s="92">
        <v>1.512</v>
      </c>
      <c r="L13" s="92"/>
      <c r="M13" s="92"/>
      <c r="N13" s="92"/>
      <c r="O13" s="92"/>
      <c r="P13" s="92"/>
      <c r="Q13" s="92"/>
      <c r="R13" s="92"/>
      <c r="S13" s="92"/>
      <c r="T13" s="92"/>
      <c r="U13" s="92">
        <v>1.512</v>
      </c>
    </row>
    <row r="14" ht="22.8" customHeight="1" spans="1:21">
      <c r="A14" s="93" t="s">
        <v>173</v>
      </c>
      <c r="B14" s="93" t="s">
        <v>183</v>
      </c>
      <c r="C14" s="93" t="s">
        <v>186</v>
      </c>
      <c r="D14" s="87" t="s">
        <v>187</v>
      </c>
      <c r="E14" s="87" t="s">
        <v>188</v>
      </c>
      <c r="F14" s="89">
        <v>1.512</v>
      </c>
      <c r="G14" s="71"/>
      <c r="H14" s="71"/>
      <c r="I14" s="71"/>
      <c r="J14" s="71"/>
      <c r="K14" s="71">
        <v>1.512</v>
      </c>
      <c r="L14" s="71"/>
      <c r="M14" s="71"/>
      <c r="N14" s="71"/>
      <c r="O14" s="71"/>
      <c r="P14" s="71"/>
      <c r="Q14" s="71"/>
      <c r="R14" s="71"/>
      <c r="S14" s="71"/>
      <c r="T14" s="71"/>
      <c r="U14" s="71">
        <v>1.512</v>
      </c>
    </row>
    <row r="15" ht="22.8" customHeight="1" spans="1:21">
      <c r="A15" s="69" t="s">
        <v>173</v>
      </c>
      <c r="B15" s="69" t="s">
        <v>189</v>
      </c>
      <c r="C15" s="69"/>
      <c r="D15" s="82" t="s">
        <v>190</v>
      </c>
      <c r="E15" s="82" t="s">
        <v>191</v>
      </c>
      <c r="F15" s="92">
        <v>6.06213</v>
      </c>
      <c r="G15" s="92">
        <v>6.06213</v>
      </c>
      <c r="H15" s="92">
        <v>6.06213</v>
      </c>
      <c r="I15" s="92"/>
      <c r="J15" s="92"/>
      <c r="K15" s="92"/>
      <c r="L15" s="92"/>
      <c r="M15" s="92"/>
      <c r="N15" s="92"/>
      <c r="O15" s="92"/>
      <c r="P15" s="92"/>
      <c r="Q15" s="92"/>
      <c r="R15" s="92"/>
      <c r="S15" s="92"/>
      <c r="T15" s="92"/>
      <c r="U15" s="92"/>
    </row>
    <row r="16" ht="22.8" customHeight="1" spans="1:21">
      <c r="A16" s="93" t="s">
        <v>173</v>
      </c>
      <c r="B16" s="93" t="s">
        <v>189</v>
      </c>
      <c r="C16" s="93" t="s">
        <v>192</v>
      </c>
      <c r="D16" s="87" t="s">
        <v>193</v>
      </c>
      <c r="E16" s="87" t="s">
        <v>194</v>
      </c>
      <c r="F16" s="89">
        <v>6.06213</v>
      </c>
      <c r="G16" s="71">
        <v>6.06213</v>
      </c>
      <c r="H16" s="71">
        <v>6.06213</v>
      </c>
      <c r="I16" s="71"/>
      <c r="J16" s="71"/>
      <c r="K16" s="71"/>
      <c r="L16" s="71"/>
      <c r="M16" s="71"/>
      <c r="N16" s="71"/>
      <c r="O16" s="71"/>
      <c r="P16" s="71"/>
      <c r="Q16" s="71"/>
      <c r="R16" s="71"/>
      <c r="S16" s="71"/>
      <c r="T16" s="71"/>
      <c r="U16" s="71"/>
    </row>
    <row r="17" ht="22.8" customHeight="1" spans="1:21">
      <c r="A17" s="69" t="s">
        <v>173</v>
      </c>
      <c r="B17" s="69" t="s">
        <v>195</v>
      </c>
      <c r="C17" s="69"/>
      <c r="D17" s="82" t="s">
        <v>196</v>
      </c>
      <c r="E17" s="82" t="s">
        <v>197</v>
      </c>
      <c r="F17" s="92">
        <v>4.04142</v>
      </c>
      <c r="G17" s="92">
        <v>4.04142</v>
      </c>
      <c r="H17" s="92">
        <v>4.04142</v>
      </c>
      <c r="I17" s="92"/>
      <c r="J17" s="92"/>
      <c r="K17" s="92"/>
      <c r="L17" s="92"/>
      <c r="M17" s="92"/>
      <c r="N17" s="92"/>
      <c r="O17" s="92"/>
      <c r="P17" s="92"/>
      <c r="Q17" s="92"/>
      <c r="R17" s="92"/>
      <c r="S17" s="92"/>
      <c r="T17" s="92"/>
      <c r="U17" s="92"/>
    </row>
    <row r="18" ht="22.8" customHeight="1" spans="1:21">
      <c r="A18" s="93" t="s">
        <v>173</v>
      </c>
      <c r="B18" s="93" t="s">
        <v>195</v>
      </c>
      <c r="C18" s="93" t="s">
        <v>198</v>
      </c>
      <c r="D18" s="87" t="s">
        <v>199</v>
      </c>
      <c r="E18" s="87" t="s">
        <v>200</v>
      </c>
      <c r="F18" s="89">
        <v>4.04142</v>
      </c>
      <c r="G18" s="71">
        <v>4.04142</v>
      </c>
      <c r="H18" s="71">
        <v>4.04142</v>
      </c>
      <c r="I18" s="71"/>
      <c r="J18" s="71"/>
      <c r="K18" s="71"/>
      <c r="L18" s="71"/>
      <c r="M18" s="71"/>
      <c r="N18" s="71"/>
      <c r="O18" s="71"/>
      <c r="P18" s="71"/>
      <c r="Q18" s="71"/>
      <c r="R18" s="71"/>
      <c r="S18" s="71"/>
      <c r="T18" s="71"/>
      <c r="U18" s="71"/>
    </row>
    <row r="19" ht="22.8" customHeight="1" spans="1:21">
      <c r="A19" s="69" t="s">
        <v>201</v>
      </c>
      <c r="B19" s="69"/>
      <c r="C19" s="69"/>
      <c r="D19" s="82" t="s">
        <v>201</v>
      </c>
      <c r="E19" s="82" t="s">
        <v>202</v>
      </c>
      <c r="F19" s="92">
        <v>47.94759</v>
      </c>
      <c r="G19" s="92">
        <v>47.94759</v>
      </c>
      <c r="H19" s="92">
        <v>47.94759</v>
      </c>
      <c r="I19" s="92"/>
      <c r="J19" s="92"/>
      <c r="K19" s="92"/>
      <c r="L19" s="92"/>
      <c r="M19" s="92"/>
      <c r="N19" s="92"/>
      <c r="O19" s="92"/>
      <c r="P19" s="92"/>
      <c r="Q19" s="92"/>
      <c r="R19" s="92"/>
      <c r="S19" s="92"/>
      <c r="T19" s="92"/>
      <c r="U19" s="92"/>
    </row>
    <row r="20" ht="22.8" customHeight="1" spans="1:21">
      <c r="A20" s="69" t="s">
        <v>201</v>
      </c>
      <c r="B20" s="69" t="s">
        <v>189</v>
      </c>
      <c r="C20" s="69"/>
      <c r="D20" s="82" t="s">
        <v>203</v>
      </c>
      <c r="E20" s="82" t="s">
        <v>204</v>
      </c>
      <c r="F20" s="92">
        <v>47.94759</v>
      </c>
      <c r="G20" s="92">
        <v>47.94759</v>
      </c>
      <c r="H20" s="92">
        <v>47.94759</v>
      </c>
      <c r="I20" s="92"/>
      <c r="J20" s="92"/>
      <c r="K20" s="92"/>
      <c r="L20" s="92"/>
      <c r="M20" s="92"/>
      <c r="N20" s="92"/>
      <c r="O20" s="92"/>
      <c r="P20" s="92"/>
      <c r="Q20" s="92"/>
      <c r="R20" s="92"/>
      <c r="S20" s="92"/>
      <c r="T20" s="92"/>
      <c r="U20" s="92"/>
    </row>
    <row r="21" ht="22.8" customHeight="1" spans="1:21">
      <c r="A21" s="93" t="s">
        <v>201</v>
      </c>
      <c r="B21" s="93" t="s">
        <v>189</v>
      </c>
      <c r="C21" s="93" t="s">
        <v>198</v>
      </c>
      <c r="D21" s="87" t="s">
        <v>205</v>
      </c>
      <c r="E21" s="87" t="s">
        <v>206</v>
      </c>
      <c r="F21" s="89">
        <v>47.94759</v>
      </c>
      <c r="G21" s="71">
        <v>47.94759</v>
      </c>
      <c r="H21" s="71">
        <v>47.94759</v>
      </c>
      <c r="I21" s="71"/>
      <c r="J21" s="71"/>
      <c r="K21" s="71"/>
      <c r="L21" s="71"/>
      <c r="M21" s="71"/>
      <c r="N21" s="71"/>
      <c r="O21" s="71"/>
      <c r="P21" s="71"/>
      <c r="Q21" s="71"/>
      <c r="R21" s="71"/>
      <c r="S21" s="71"/>
      <c r="T21" s="71"/>
      <c r="U21" s="71"/>
    </row>
    <row r="22" ht="22.8" customHeight="1" spans="1:21">
      <c r="A22" s="69" t="s">
        <v>207</v>
      </c>
      <c r="B22" s="69"/>
      <c r="C22" s="69"/>
      <c r="D22" s="82" t="s">
        <v>207</v>
      </c>
      <c r="E22" s="82" t="s">
        <v>208</v>
      </c>
      <c r="F22" s="92">
        <v>1737.197404</v>
      </c>
      <c r="G22" s="92">
        <v>1437.197404</v>
      </c>
      <c r="H22" s="92">
        <v>945.5332</v>
      </c>
      <c r="I22" s="92">
        <v>165.6</v>
      </c>
      <c r="J22" s="92">
        <v>326.064204</v>
      </c>
      <c r="K22" s="92">
        <v>300</v>
      </c>
      <c r="L22" s="92"/>
      <c r="M22" s="92"/>
      <c r="N22" s="92"/>
      <c r="O22" s="92"/>
      <c r="P22" s="92"/>
      <c r="Q22" s="92"/>
      <c r="R22" s="92"/>
      <c r="S22" s="92"/>
      <c r="T22" s="92"/>
      <c r="U22" s="92">
        <v>300</v>
      </c>
    </row>
    <row r="23" ht="22.8" customHeight="1" spans="1:21">
      <c r="A23" s="69" t="s">
        <v>207</v>
      </c>
      <c r="B23" s="69" t="s">
        <v>175</v>
      </c>
      <c r="C23" s="69"/>
      <c r="D23" s="82" t="s">
        <v>209</v>
      </c>
      <c r="E23" s="82" t="s">
        <v>210</v>
      </c>
      <c r="F23" s="92">
        <v>1737.197404</v>
      </c>
      <c r="G23" s="92">
        <v>1437.197404</v>
      </c>
      <c r="H23" s="92">
        <v>945.5332</v>
      </c>
      <c r="I23" s="92">
        <v>165.6</v>
      </c>
      <c r="J23" s="92">
        <v>326.064204</v>
      </c>
      <c r="K23" s="92">
        <v>300</v>
      </c>
      <c r="L23" s="92"/>
      <c r="M23" s="92"/>
      <c r="N23" s="92"/>
      <c r="O23" s="92"/>
      <c r="P23" s="92"/>
      <c r="Q23" s="92"/>
      <c r="R23" s="92"/>
      <c r="S23" s="92"/>
      <c r="T23" s="92"/>
      <c r="U23" s="92">
        <v>300</v>
      </c>
    </row>
    <row r="24" ht="22.8" customHeight="1" spans="1:21">
      <c r="A24" s="93" t="s">
        <v>207</v>
      </c>
      <c r="B24" s="93" t="s">
        <v>175</v>
      </c>
      <c r="C24" s="93" t="s">
        <v>186</v>
      </c>
      <c r="D24" s="87" t="s">
        <v>211</v>
      </c>
      <c r="E24" s="87" t="s">
        <v>212</v>
      </c>
      <c r="F24" s="89">
        <v>1737.197404</v>
      </c>
      <c r="G24" s="71">
        <v>1437.197404</v>
      </c>
      <c r="H24" s="71">
        <v>945.5332</v>
      </c>
      <c r="I24" s="71">
        <v>165.6</v>
      </c>
      <c r="J24" s="71">
        <v>326.064204</v>
      </c>
      <c r="K24" s="71">
        <v>300</v>
      </c>
      <c r="L24" s="71"/>
      <c r="M24" s="71"/>
      <c r="N24" s="71"/>
      <c r="O24" s="71"/>
      <c r="P24" s="71"/>
      <c r="Q24" s="71"/>
      <c r="R24" s="71"/>
      <c r="S24" s="71"/>
      <c r="T24" s="71"/>
      <c r="U24" s="71">
        <v>300</v>
      </c>
    </row>
    <row r="25" ht="22.8" customHeight="1" spans="1:21">
      <c r="A25" s="69" t="s">
        <v>213</v>
      </c>
      <c r="B25" s="69"/>
      <c r="C25" s="69"/>
      <c r="D25" s="82" t="s">
        <v>213</v>
      </c>
      <c r="E25" s="82" t="s">
        <v>214</v>
      </c>
      <c r="F25" s="92">
        <v>99.72</v>
      </c>
      <c r="G25" s="92">
        <v>99.72</v>
      </c>
      <c r="H25" s="92">
        <v>99.72</v>
      </c>
      <c r="I25" s="92"/>
      <c r="J25" s="92"/>
      <c r="K25" s="92"/>
      <c r="L25" s="92"/>
      <c r="M25" s="92"/>
      <c r="N25" s="92"/>
      <c r="O25" s="92"/>
      <c r="P25" s="92"/>
      <c r="Q25" s="92"/>
      <c r="R25" s="92"/>
      <c r="S25" s="92"/>
      <c r="T25" s="92"/>
      <c r="U25" s="92"/>
    </row>
    <row r="26" ht="22.8" customHeight="1" spans="1:21">
      <c r="A26" s="69" t="s">
        <v>213</v>
      </c>
      <c r="B26" s="69" t="s">
        <v>198</v>
      </c>
      <c r="C26" s="69"/>
      <c r="D26" s="82" t="s">
        <v>215</v>
      </c>
      <c r="E26" s="82" t="s">
        <v>216</v>
      </c>
      <c r="F26" s="92">
        <v>99.72</v>
      </c>
      <c r="G26" s="92">
        <v>99.72</v>
      </c>
      <c r="H26" s="92">
        <v>99.72</v>
      </c>
      <c r="I26" s="92"/>
      <c r="J26" s="92"/>
      <c r="K26" s="92"/>
      <c r="L26" s="92"/>
      <c r="M26" s="92"/>
      <c r="N26" s="92"/>
      <c r="O26" s="92"/>
      <c r="P26" s="92"/>
      <c r="Q26" s="92"/>
      <c r="R26" s="92"/>
      <c r="S26" s="92"/>
      <c r="T26" s="92"/>
      <c r="U26" s="92"/>
    </row>
    <row r="27" ht="22.8" customHeight="1" spans="1:21">
      <c r="A27" s="93" t="s">
        <v>213</v>
      </c>
      <c r="B27" s="93" t="s">
        <v>198</v>
      </c>
      <c r="C27" s="93" t="s">
        <v>186</v>
      </c>
      <c r="D27" s="87" t="s">
        <v>217</v>
      </c>
      <c r="E27" s="87" t="s">
        <v>218</v>
      </c>
      <c r="F27" s="89">
        <v>99.72</v>
      </c>
      <c r="G27" s="71">
        <v>99.72</v>
      </c>
      <c r="H27" s="71">
        <v>99.72</v>
      </c>
      <c r="I27" s="71"/>
      <c r="J27" s="71"/>
      <c r="K27" s="71"/>
      <c r="L27" s="71"/>
      <c r="M27" s="71"/>
      <c r="N27" s="71"/>
      <c r="O27" s="71"/>
      <c r="P27" s="71"/>
      <c r="Q27" s="71"/>
      <c r="R27" s="71"/>
      <c r="S27" s="71"/>
      <c r="T27" s="71"/>
      <c r="U27" s="71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topLeftCell="A5" workbookViewId="0">
      <selection activeCell="G27" sqref="G27"/>
    </sheetView>
  </sheetViews>
  <sheetFormatPr defaultColWidth="10" defaultRowHeight="13.5" outlineLevelCol="3"/>
  <cols>
    <col min="1" max="1" width="25.787610619469" customWidth="1"/>
    <col min="2" max="2" width="15.7433628318584" customWidth="1"/>
    <col min="3" max="3" width="30.8053097345133" customWidth="1"/>
    <col min="4" max="4" width="13.9734513274336" customWidth="1"/>
    <col min="5" max="5" width="9.76991150442478" customWidth="1"/>
  </cols>
  <sheetData>
    <row r="1" ht="16.35" customHeight="1" spans="1:4">
      <c r="A1" s="66"/>
      <c r="D1" s="85" t="s">
        <v>247</v>
      </c>
    </row>
    <row r="2" ht="31.9" customHeight="1" spans="1:4">
      <c r="A2" s="86" t="s">
        <v>12</v>
      </c>
      <c r="B2" s="86"/>
      <c r="C2" s="86"/>
      <c r="D2" s="86"/>
    </row>
    <row r="3" ht="18.95" customHeight="1" spans="1:4">
      <c r="A3" s="80" t="s">
        <v>34</v>
      </c>
      <c r="B3" s="80"/>
      <c r="C3" s="80"/>
      <c r="D3" s="78" t="s">
        <v>35</v>
      </c>
    </row>
    <row r="4" ht="20.2" customHeight="1" spans="1:4">
      <c r="A4" s="81" t="s">
        <v>36</v>
      </c>
      <c r="B4" s="81"/>
      <c r="C4" s="81" t="s">
        <v>37</v>
      </c>
      <c r="D4" s="81"/>
    </row>
    <row r="5" ht="20.2" customHeight="1" spans="1:4">
      <c r="A5" s="81" t="s">
        <v>38</v>
      </c>
      <c r="B5" s="81" t="s">
        <v>39</v>
      </c>
      <c r="C5" s="81" t="s">
        <v>38</v>
      </c>
      <c r="D5" s="81" t="s">
        <v>39</v>
      </c>
    </row>
    <row r="6" ht="20.2" customHeight="1" spans="1:4">
      <c r="A6" s="84" t="s">
        <v>248</v>
      </c>
      <c r="B6" s="83">
        <v>2095.94128</v>
      </c>
      <c r="C6" s="84" t="s">
        <v>249</v>
      </c>
      <c r="D6" s="92">
        <v>2095.94128</v>
      </c>
    </row>
    <row r="7" ht="20.2" customHeight="1" spans="1:4">
      <c r="A7" s="72" t="s">
        <v>250</v>
      </c>
      <c r="B7" s="71">
        <v>2095.94128</v>
      </c>
      <c r="C7" s="72" t="s">
        <v>44</v>
      </c>
      <c r="D7" s="89"/>
    </row>
    <row r="8" ht="20.2" customHeight="1" spans="1:4">
      <c r="A8" s="72" t="s">
        <v>251</v>
      </c>
      <c r="B8" s="71">
        <v>2095.94128</v>
      </c>
      <c r="C8" s="72" t="s">
        <v>48</v>
      </c>
      <c r="D8" s="89"/>
    </row>
    <row r="9" ht="31.05" customHeight="1" spans="1:4">
      <c r="A9" s="72" t="s">
        <v>51</v>
      </c>
      <c r="B9" s="71"/>
      <c r="C9" s="72" t="s">
        <v>52</v>
      </c>
      <c r="D9" s="89"/>
    </row>
    <row r="10" ht="20.2" customHeight="1" spans="1:4">
      <c r="A10" s="72" t="s">
        <v>252</v>
      </c>
      <c r="B10" s="71"/>
      <c r="C10" s="72" t="s">
        <v>56</v>
      </c>
      <c r="D10" s="89"/>
    </row>
    <row r="11" ht="20.2" customHeight="1" spans="1:4">
      <c r="A11" s="72" t="s">
        <v>253</v>
      </c>
      <c r="B11" s="71"/>
      <c r="C11" s="72" t="s">
        <v>60</v>
      </c>
      <c r="D11" s="89"/>
    </row>
    <row r="12" ht="20.2" customHeight="1" spans="1:4">
      <c r="A12" s="72" t="s">
        <v>254</v>
      </c>
      <c r="B12" s="71"/>
      <c r="C12" s="72" t="s">
        <v>64</v>
      </c>
      <c r="D12" s="89"/>
    </row>
    <row r="13" ht="20.2" customHeight="1" spans="1:4">
      <c r="A13" s="84" t="s">
        <v>255</v>
      </c>
      <c r="B13" s="83"/>
      <c r="C13" s="72" t="s">
        <v>68</v>
      </c>
      <c r="D13" s="89"/>
    </row>
    <row r="14" ht="20.2" customHeight="1" spans="1:4">
      <c r="A14" s="72" t="s">
        <v>250</v>
      </c>
      <c r="B14" s="71"/>
      <c r="C14" s="72" t="s">
        <v>72</v>
      </c>
      <c r="D14" s="89">
        <v>211.069374</v>
      </c>
    </row>
    <row r="15" ht="20.2" customHeight="1" spans="1:4">
      <c r="A15" s="72" t="s">
        <v>252</v>
      </c>
      <c r="B15" s="71"/>
      <c r="C15" s="72" t="s">
        <v>76</v>
      </c>
      <c r="D15" s="89"/>
    </row>
    <row r="16" ht="20.2" customHeight="1" spans="1:4">
      <c r="A16" s="72" t="s">
        <v>253</v>
      </c>
      <c r="B16" s="71"/>
      <c r="C16" s="72" t="s">
        <v>80</v>
      </c>
      <c r="D16" s="89">
        <v>47.94759</v>
      </c>
    </row>
    <row r="17" ht="20.2" customHeight="1" spans="1:4">
      <c r="A17" s="72" t="s">
        <v>254</v>
      </c>
      <c r="B17" s="71"/>
      <c r="C17" s="72" t="s">
        <v>84</v>
      </c>
      <c r="D17" s="89"/>
    </row>
    <row r="18" ht="20.2" customHeight="1" spans="1:4">
      <c r="A18" s="72"/>
      <c r="B18" s="71"/>
      <c r="C18" s="72" t="s">
        <v>88</v>
      </c>
      <c r="D18" s="89">
        <v>1737.197404</v>
      </c>
    </row>
    <row r="19" ht="20.2" customHeight="1" spans="1:4">
      <c r="A19" s="72"/>
      <c r="B19" s="72"/>
      <c r="C19" s="72" t="s">
        <v>92</v>
      </c>
      <c r="D19" s="89"/>
    </row>
    <row r="20" ht="20.2" customHeight="1" spans="1:4">
      <c r="A20" s="72"/>
      <c r="B20" s="72"/>
      <c r="C20" s="72" t="s">
        <v>96</v>
      </c>
      <c r="D20" s="89"/>
    </row>
    <row r="21" ht="20.2" customHeight="1" spans="1:4">
      <c r="A21" s="72"/>
      <c r="B21" s="72"/>
      <c r="C21" s="72" t="s">
        <v>100</v>
      </c>
      <c r="D21" s="89"/>
    </row>
    <row r="22" ht="20.2" customHeight="1" spans="1:4">
      <c r="A22" s="72"/>
      <c r="B22" s="72"/>
      <c r="C22" s="72" t="s">
        <v>103</v>
      </c>
      <c r="D22" s="89"/>
    </row>
    <row r="23" ht="20.2" customHeight="1" spans="1:4">
      <c r="A23" s="72"/>
      <c r="B23" s="72"/>
      <c r="C23" s="72" t="s">
        <v>106</v>
      </c>
      <c r="D23" s="89"/>
    </row>
    <row r="24" ht="20.2" customHeight="1" spans="1:4">
      <c r="A24" s="72"/>
      <c r="B24" s="72"/>
      <c r="C24" s="72" t="s">
        <v>108</v>
      </c>
      <c r="D24" s="89"/>
    </row>
    <row r="25" ht="20.2" customHeight="1" spans="1:4">
      <c r="A25" s="72"/>
      <c r="B25" s="72"/>
      <c r="C25" s="72" t="s">
        <v>110</v>
      </c>
      <c r="D25" s="89"/>
    </row>
    <row r="26" ht="20.2" customHeight="1" spans="1:4">
      <c r="A26" s="72"/>
      <c r="B26" s="72"/>
      <c r="C26" s="72" t="s">
        <v>112</v>
      </c>
      <c r="D26" s="89">
        <v>99.72</v>
      </c>
    </row>
    <row r="27" ht="20.2" customHeight="1" spans="1:4">
      <c r="A27" s="72"/>
      <c r="B27" s="72"/>
      <c r="C27" s="72" t="s">
        <v>114</v>
      </c>
      <c r="D27" s="89"/>
    </row>
    <row r="28" ht="20.2" customHeight="1" spans="1:4">
      <c r="A28" s="72"/>
      <c r="B28" s="72"/>
      <c r="C28" s="72" t="s">
        <v>116</v>
      </c>
      <c r="D28" s="89"/>
    </row>
    <row r="29" ht="20.2" customHeight="1" spans="1:4">
      <c r="A29" s="72"/>
      <c r="B29" s="72"/>
      <c r="C29" s="72" t="s">
        <v>118</v>
      </c>
      <c r="D29" s="89"/>
    </row>
    <row r="30" ht="20.2" customHeight="1" spans="1:4">
      <c r="A30" s="72"/>
      <c r="B30" s="72"/>
      <c r="C30" s="72" t="s">
        <v>120</v>
      </c>
      <c r="D30" s="89"/>
    </row>
    <row r="31" ht="20.2" customHeight="1" spans="1:4">
      <c r="A31" s="72"/>
      <c r="B31" s="72"/>
      <c r="C31" s="72" t="s">
        <v>122</v>
      </c>
      <c r="D31" s="89"/>
    </row>
    <row r="32" ht="20.2" customHeight="1" spans="1:4">
      <c r="A32" s="72"/>
      <c r="B32" s="72"/>
      <c r="C32" s="72" t="s">
        <v>124</v>
      </c>
      <c r="D32" s="89"/>
    </row>
    <row r="33" ht="20.2" customHeight="1" spans="1:4">
      <c r="A33" s="72"/>
      <c r="B33" s="72"/>
      <c r="C33" s="72" t="s">
        <v>126</v>
      </c>
      <c r="D33" s="89"/>
    </row>
    <row r="34" ht="20.2" customHeight="1" spans="1:4">
      <c r="A34" s="72"/>
      <c r="B34" s="72"/>
      <c r="C34" s="72" t="s">
        <v>127</v>
      </c>
      <c r="D34" s="89"/>
    </row>
    <row r="35" ht="20.2" customHeight="1" spans="1:4">
      <c r="A35" s="72"/>
      <c r="B35" s="72"/>
      <c r="C35" s="72" t="s">
        <v>128</v>
      </c>
      <c r="D35" s="89"/>
    </row>
    <row r="36" ht="20.2" customHeight="1" spans="1:4">
      <c r="A36" s="72"/>
      <c r="B36" s="72"/>
      <c r="C36" s="72" t="s">
        <v>129</v>
      </c>
      <c r="D36" s="89"/>
    </row>
    <row r="37" ht="20.2" customHeight="1" spans="1:4">
      <c r="A37" s="72"/>
      <c r="B37" s="72"/>
      <c r="C37" s="72"/>
      <c r="D37" s="72"/>
    </row>
    <row r="38" ht="20.2" customHeight="1" spans="1:4">
      <c r="A38" s="84"/>
      <c r="B38" s="84"/>
      <c r="C38" s="84" t="s">
        <v>256</v>
      </c>
      <c r="D38" s="83"/>
    </row>
    <row r="39" ht="20.2" customHeight="1" spans="1:4">
      <c r="A39" s="84"/>
      <c r="B39" s="84"/>
      <c r="C39" s="84"/>
      <c r="D39" s="84"/>
    </row>
    <row r="40" ht="20.2" customHeight="1" spans="1:4">
      <c r="A40" s="69" t="s">
        <v>257</v>
      </c>
      <c r="B40" s="83">
        <v>2095.94128</v>
      </c>
      <c r="C40" s="69" t="s">
        <v>258</v>
      </c>
      <c r="D40" s="92">
        <v>2095.94128</v>
      </c>
    </row>
    <row r="41" ht="16.35" customHeight="1" spans="1:3">
      <c r="A41" s="80" t="s">
        <v>259</v>
      </c>
      <c r="B41" s="80"/>
      <c r="C41" s="80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9"/>
  <sheetViews>
    <sheetView workbookViewId="0">
      <pane ySplit="6" topLeftCell="A7" activePane="bottomLeft" state="frozen"/>
      <selection/>
      <selection pane="bottomLeft" activeCell="M10" sqref="M10"/>
    </sheetView>
  </sheetViews>
  <sheetFormatPr defaultColWidth="10" defaultRowHeight="13.5"/>
  <cols>
    <col min="1" max="1" width="3.66371681415929" customWidth="1"/>
    <col min="2" max="2" width="4.88495575221239" customWidth="1"/>
    <col min="3" max="3" width="4.75221238938053" customWidth="1"/>
    <col min="4" max="4" width="14.6548672566372" customWidth="1"/>
    <col min="5" max="5" width="24.8318584070796" customWidth="1"/>
    <col min="6" max="6" width="13.9734513274336" customWidth="1"/>
    <col min="7" max="7" width="11.5309734513274" customWidth="1"/>
    <col min="8" max="8" width="9.08849557522124" customWidth="1"/>
    <col min="9" max="9" width="10.4513274336283" customWidth="1"/>
    <col min="10" max="10" width="11.3982300884956" customWidth="1"/>
    <col min="11" max="11" width="15.8761061946903" customWidth="1"/>
  </cols>
  <sheetData>
    <row r="1" ht="16.35" customHeight="1" spans="1:11">
      <c r="A1" s="66"/>
      <c r="D1" s="66"/>
      <c r="K1" s="85" t="s">
        <v>260</v>
      </c>
    </row>
    <row r="2" ht="43.1" customHeight="1" spans="1:11">
      <c r="A2" s="86" t="s">
        <v>13</v>
      </c>
      <c r="B2" s="86"/>
      <c r="C2" s="86"/>
      <c r="D2" s="86"/>
      <c r="E2" s="86"/>
      <c r="F2" s="86"/>
      <c r="G2" s="86"/>
      <c r="H2" s="86"/>
      <c r="I2" s="86"/>
      <c r="J2" s="86"/>
      <c r="K2" s="86"/>
    </row>
    <row r="3" ht="24.15" customHeight="1" spans="1:11">
      <c r="A3" s="80" t="s">
        <v>34</v>
      </c>
      <c r="B3" s="80"/>
      <c r="C3" s="80"/>
      <c r="D3" s="80"/>
      <c r="E3" s="80"/>
      <c r="F3" s="80"/>
      <c r="G3" s="80"/>
      <c r="H3" s="80"/>
      <c r="I3" s="80"/>
      <c r="J3" s="78" t="s">
        <v>35</v>
      </c>
      <c r="K3" s="78"/>
    </row>
    <row r="4" ht="19.8" customHeight="1" spans="1:11">
      <c r="A4" s="81" t="s">
        <v>162</v>
      </c>
      <c r="B4" s="81"/>
      <c r="C4" s="81"/>
      <c r="D4" s="81" t="s">
        <v>163</v>
      </c>
      <c r="E4" s="81" t="s">
        <v>164</v>
      </c>
      <c r="F4" s="81" t="s">
        <v>140</v>
      </c>
      <c r="G4" s="81" t="s">
        <v>165</v>
      </c>
      <c r="H4" s="81"/>
      <c r="I4" s="81"/>
      <c r="J4" s="81"/>
      <c r="K4" s="81" t="s">
        <v>166</v>
      </c>
    </row>
    <row r="5" ht="17.25" customHeight="1" spans="1:11">
      <c r="A5" s="81"/>
      <c r="B5" s="81"/>
      <c r="C5" s="81"/>
      <c r="D5" s="81"/>
      <c r="E5" s="81"/>
      <c r="F5" s="81"/>
      <c r="G5" s="81" t="s">
        <v>142</v>
      </c>
      <c r="H5" s="81" t="s">
        <v>261</v>
      </c>
      <c r="I5" s="81"/>
      <c r="J5" s="81" t="s">
        <v>262</v>
      </c>
      <c r="K5" s="81"/>
    </row>
    <row r="6" ht="24.15" customHeight="1" spans="1:11">
      <c r="A6" s="81" t="s">
        <v>170</v>
      </c>
      <c r="B6" s="81" t="s">
        <v>171</v>
      </c>
      <c r="C6" s="81" t="s">
        <v>172</v>
      </c>
      <c r="D6" s="81"/>
      <c r="E6" s="81"/>
      <c r="F6" s="81"/>
      <c r="G6" s="81"/>
      <c r="H6" s="81" t="s">
        <v>239</v>
      </c>
      <c r="I6" s="81" t="s">
        <v>231</v>
      </c>
      <c r="J6" s="81"/>
      <c r="K6" s="81"/>
    </row>
    <row r="7" ht="22.8" customHeight="1" spans="1:11">
      <c r="A7" s="72"/>
      <c r="B7" s="72"/>
      <c r="C7" s="72"/>
      <c r="D7" s="84"/>
      <c r="E7" s="84" t="s">
        <v>140</v>
      </c>
      <c r="F7" s="83">
        <v>2095.94128</v>
      </c>
      <c r="G7" s="83">
        <v>1794.42928</v>
      </c>
      <c r="H7" s="83">
        <v>1302.765076</v>
      </c>
      <c r="I7" s="83">
        <v>326.064204</v>
      </c>
      <c r="J7" s="83">
        <v>165.6</v>
      </c>
      <c r="K7" s="83">
        <v>301.512</v>
      </c>
    </row>
    <row r="8" ht="22.8" customHeight="1" spans="1:11">
      <c r="A8" s="72"/>
      <c r="B8" s="72"/>
      <c r="C8" s="72"/>
      <c r="D8" s="82" t="s">
        <v>158</v>
      </c>
      <c r="E8" s="82" t="s">
        <v>3</v>
      </c>
      <c r="F8" s="83">
        <v>2095.94128</v>
      </c>
      <c r="G8" s="83">
        <v>1794.42928</v>
      </c>
      <c r="H8" s="83">
        <v>1302.765076</v>
      </c>
      <c r="I8" s="83">
        <v>326.064204</v>
      </c>
      <c r="J8" s="83">
        <v>165.6</v>
      </c>
      <c r="K8" s="83">
        <v>301.512</v>
      </c>
    </row>
    <row r="9" ht="22.8" customHeight="1" spans="1:11">
      <c r="A9" s="72"/>
      <c r="B9" s="72"/>
      <c r="C9" s="72"/>
      <c r="D9" s="88" t="s">
        <v>159</v>
      </c>
      <c r="E9" s="88" t="s">
        <v>160</v>
      </c>
      <c r="F9" s="83">
        <v>2095.94128</v>
      </c>
      <c r="G9" s="83">
        <v>1794.42928</v>
      </c>
      <c r="H9" s="83">
        <v>1302.765076</v>
      </c>
      <c r="I9" s="83">
        <v>326.064204</v>
      </c>
      <c r="J9" s="83">
        <v>165.6</v>
      </c>
      <c r="K9" s="83">
        <v>301.512</v>
      </c>
    </row>
    <row r="10" ht="22.8" customHeight="1" spans="1:11">
      <c r="A10" s="69" t="s">
        <v>207</v>
      </c>
      <c r="B10" s="69"/>
      <c r="C10" s="69"/>
      <c r="D10" s="84" t="s">
        <v>263</v>
      </c>
      <c r="E10" s="84" t="s">
        <v>264</v>
      </c>
      <c r="F10" s="83">
        <v>1737.197404</v>
      </c>
      <c r="G10" s="83">
        <v>1437.197404</v>
      </c>
      <c r="H10" s="83">
        <v>945.5332</v>
      </c>
      <c r="I10" s="83">
        <v>326.064204</v>
      </c>
      <c r="J10" s="83">
        <v>165.6</v>
      </c>
      <c r="K10" s="83">
        <v>300</v>
      </c>
    </row>
    <row r="11" ht="22.8" customHeight="1" spans="1:11">
      <c r="A11" s="69" t="s">
        <v>207</v>
      </c>
      <c r="B11" s="149" t="s">
        <v>175</v>
      </c>
      <c r="C11" s="69"/>
      <c r="D11" s="84" t="s">
        <v>265</v>
      </c>
      <c r="E11" s="84" t="s">
        <v>212</v>
      </c>
      <c r="F11" s="83">
        <v>1737.197404</v>
      </c>
      <c r="G11" s="83">
        <v>1437.197404</v>
      </c>
      <c r="H11" s="83">
        <v>945.5332</v>
      </c>
      <c r="I11" s="83">
        <v>326.064204</v>
      </c>
      <c r="J11" s="83">
        <v>165.6</v>
      </c>
      <c r="K11" s="83">
        <v>300</v>
      </c>
    </row>
    <row r="12" ht="22.8" customHeight="1" spans="1:11">
      <c r="A12" s="93" t="s">
        <v>207</v>
      </c>
      <c r="B12" s="93" t="s">
        <v>175</v>
      </c>
      <c r="C12" s="93" t="s">
        <v>186</v>
      </c>
      <c r="D12" s="87" t="s">
        <v>266</v>
      </c>
      <c r="E12" s="72" t="s">
        <v>267</v>
      </c>
      <c r="F12" s="71">
        <v>1737.197404</v>
      </c>
      <c r="G12" s="71">
        <v>1437.197404</v>
      </c>
      <c r="H12" s="89">
        <v>945.5332</v>
      </c>
      <c r="I12" s="89">
        <v>326.064204</v>
      </c>
      <c r="J12" s="89">
        <v>165.6</v>
      </c>
      <c r="K12" s="89">
        <v>300</v>
      </c>
    </row>
    <row r="13" ht="22.8" customHeight="1" spans="1:11">
      <c r="A13" s="69" t="s">
        <v>173</v>
      </c>
      <c r="B13" s="69"/>
      <c r="C13" s="69"/>
      <c r="D13" s="84" t="s">
        <v>268</v>
      </c>
      <c r="E13" s="84" t="s">
        <v>269</v>
      </c>
      <c r="F13" s="83">
        <v>211.069374</v>
      </c>
      <c r="G13" s="83">
        <v>209.557374</v>
      </c>
      <c r="H13" s="83">
        <v>209.557374</v>
      </c>
      <c r="I13" s="83">
        <v>0</v>
      </c>
      <c r="J13" s="83">
        <v>0</v>
      </c>
      <c r="K13" s="83">
        <v>1.512</v>
      </c>
    </row>
    <row r="14" ht="22.8" customHeight="1" spans="1:11">
      <c r="A14" s="69" t="s">
        <v>173</v>
      </c>
      <c r="B14" s="149" t="s">
        <v>175</v>
      </c>
      <c r="C14" s="69"/>
      <c r="D14" s="84" t="s">
        <v>270</v>
      </c>
      <c r="E14" s="84" t="s">
        <v>271</v>
      </c>
      <c r="F14" s="83">
        <v>199.453824</v>
      </c>
      <c r="G14" s="83">
        <v>199.453824</v>
      </c>
      <c r="H14" s="83">
        <v>199.453824</v>
      </c>
      <c r="I14" s="83">
        <v>0</v>
      </c>
      <c r="J14" s="83">
        <v>0</v>
      </c>
      <c r="K14" s="83">
        <v>0</v>
      </c>
    </row>
    <row r="15" ht="22.8" customHeight="1" spans="1:11">
      <c r="A15" s="93" t="s">
        <v>173</v>
      </c>
      <c r="B15" s="93" t="s">
        <v>175</v>
      </c>
      <c r="C15" s="93" t="s">
        <v>175</v>
      </c>
      <c r="D15" s="87" t="s">
        <v>272</v>
      </c>
      <c r="E15" s="72" t="s">
        <v>273</v>
      </c>
      <c r="F15" s="71">
        <v>132.969216</v>
      </c>
      <c r="G15" s="71">
        <v>132.969216</v>
      </c>
      <c r="H15" s="89">
        <v>132.969216</v>
      </c>
      <c r="I15" s="89"/>
      <c r="J15" s="89"/>
      <c r="K15" s="89"/>
    </row>
    <row r="16" ht="22.8" customHeight="1" spans="1:11">
      <c r="A16" s="93" t="s">
        <v>173</v>
      </c>
      <c r="B16" s="93" t="s">
        <v>175</v>
      </c>
      <c r="C16" s="93" t="s">
        <v>180</v>
      </c>
      <c r="D16" s="87" t="s">
        <v>274</v>
      </c>
      <c r="E16" s="72" t="s">
        <v>275</v>
      </c>
      <c r="F16" s="71">
        <v>66.484608</v>
      </c>
      <c r="G16" s="71">
        <v>66.484608</v>
      </c>
      <c r="H16" s="89">
        <v>66.484608</v>
      </c>
      <c r="I16" s="89"/>
      <c r="J16" s="89"/>
      <c r="K16" s="89"/>
    </row>
    <row r="17" ht="22.8" customHeight="1" spans="1:11">
      <c r="A17" s="69" t="s">
        <v>173</v>
      </c>
      <c r="B17" s="149" t="s">
        <v>189</v>
      </c>
      <c r="C17" s="69"/>
      <c r="D17" s="84" t="s">
        <v>276</v>
      </c>
      <c r="E17" s="84" t="s">
        <v>277</v>
      </c>
      <c r="F17" s="83">
        <v>6.06213</v>
      </c>
      <c r="G17" s="83">
        <v>6.06213</v>
      </c>
      <c r="H17" s="83">
        <v>6.06213</v>
      </c>
      <c r="I17" s="83">
        <v>0</v>
      </c>
      <c r="J17" s="83">
        <v>0</v>
      </c>
      <c r="K17" s="83">
        <v>0</v>
      </c>
    </row>
    <row r="18" ht="22.8" customHeight="1" spans="1:11">
      <c r="A18" s="93" t="s">
        <v>173</v>
      </c>
      <c r="B18" s="93" t="s">
        <v>189</v>
      </c>
      <c r="C18" s="93" t="s">
        <v>192</v>
      </c>
      <c r="D18" s="87" t="s">
        <v>278</v>
      </c>
      <c r="E18" s="72" t="s">
        <v>279</v>
      </c>
      <c r="F18" s="71">
        <v>6.06213</v>
      </c>
      <c r="G18" s="71">
        <v>6.06213</v>
      </c>
      <c r="H18" s="89">
        <v>6.06213</v>
      </c>
      <c r="I18" s="89"/>
      <c r="J18" s="89"/>
      <c r="K18" s="89"/>
    </row>
    <row r="19" ht="22.8" customHeight="1" spans="1:11">
      <c r="A19" s="69" t="s">
        <v>173</v>
      </c>
      <c r="B19" s="149" t="s">
        <v>195</v>
      </c>
      <c r="C19" s="69"/>
      <c r="D19" s="84" t="s">
        <v>280</v>
      </c>
      <c r="E19" s="84" t="s">
        <v>281</v>
      </c>
      <c r="F19" s="83">
        <v>4.04142</v>
      </c>
      <c r="G19" s="83">
        <v>4.04142</v>
      </c>
      <c r="H19" s="83">
        <v>4.04142</v>
      </c>
      <c r="I19" s="83">
        <v>0</v>
      </c>
      <c r="J19" s="83">
        <v>0</v>
      </c>
      <c r="K19" s="83">
        <v>0</v>
      </c>
    </row>
    <row r="20" ht="22.8" customHeight="1" spans="1:11">
      <c r="A20" s="93" t="s">
        <v>173</v>
      </c>
      <c r="B20" s="93" t="s">
        <v>195</v>
      </c>
      <c r="C20" s="93" t="s">
        <v>198</v>
      </c>
      <c r="D20" s="87" t="s">
        <v>282</v>
      </c>
      <c r="E20" s="72" t="s">
        <v>283</v>
      </c>
      <c r="F20" s="71">
        <v>4.04142</v>
      </c>
      <c r="G20" s="71">
        <v>4.04142</v>
      </c>
      <c r="H20" s="89">
        <v>4.04142</v>
      </c>
      <c r="I20" s="89"/>
      <c r="J20" s="89"/>
      <c r="K20" s="89"/>
    </row>
    <row r="21" ht="22.8" customHeight="1" spans="1:11">
      <c r="A21" s="69" t="s">
        <v>173</v>
      </c>
      <c r="B21" s="149" t="s">
        <v>183</v>
      </c>
      <c r="C21" s="69"/>
      <c r="D21" s="84" t="s">
        <v>284</v>
      </c>
      <c r="E21" s="84" t="s">
        <v>285</v>
      </c>
      <c r="F21" s="83">
        <v>1.512</v>
      </c>
      <c r="G21" s="83">
        <v>0</v>
      </c>
      <c r="H21" s="83">
        <v>0</v>
      </c>
      <c r="I21" s="83">
        <v>0</v>
      </c>
      <c r="J21" s="83">
        <v>0</v>
      </c>
      <c r="K21" s="83">
        <v>1.512</v>
      </c>
    </row>
    <row r="22" ht="22.8" customHeight="1" spans="1:11">
      <c r="A22" s="93" t="s">
        <v>173</v>
      </c>
      <c r="B22" s="93" t="s">
        <v>183</v>
      </c>
      <c r="C22" s="93" t="s">
        <v>186</v>
      </c>
      <c r="D22" s="87" t="s">
        <v>286</v>
      </c>
      <c r="E22" s="72" t="s">
        <v>287</v>
      </c>
      <c r="F22" s="71">
        <v>1.512</v>
      </c>
      <c r="G22" s="71"/>
      <c r="H22" s="89"/>
      <c r="I22" s="89"/>
      <c r="J22" s="89"/>
      <c r="K22" s="89">
        <v>1.512</v>
      </c>
    </row>
    <row r="23" ht="22.8" customHeight="1" spans="1:11">
      <c r="A23" s="69" t="s">
        <v>201</v>
      </c>
      <c r="B23" s="69"/>
      <c r="C23" s="69"/>
      <c r="D23" s="84" t="s">
        <v>288</v>
      </c>
      <c r="E23" s="84" t="s">
        <v>289</v>
      </c>
      <c r="F23" s="83">
        <v>47.94759</v>
      </c>
      <c r="G23" s="83">
        <v>47.94759</v>
      </c>
      <c r="H23" s="83">
        <v>47.94759</v>
      </c>
      <c r="I23" s="83">
        <v>0</v>
      </c>
      <c r="J23" s="83">
        <v>0</v>
      </c>
      <c r="K23" s="83">
        <v>0</v>
      </c>
    </row>
    <row r="24" ht="22.8" customHeight="1" spans="1:11">
      <c r="A24" s="69" t="s">
        <v>201</v>
      </c>
      <c r="B24" s="149" t="s">
        <v>189</v>
      </c>
      <c r="C24" s="69"/>
      <c r="D24" s="84" t="s">
        <v>290</v>
      </c>
      <c r="E24" s="84" t="s">
        <v>291</v>
      </c>
      <c r="F24" s="83">
        <v>47.94759</v>
      </c>
      <c r="G24" s="83">
        <v>47.94759</v>
      </c>
      <c r="H24" s="83">
        <v>47.94759</v>
      </c>
      <c r="I24" s="83">
        <v>0</v>
      </c>
      <c r="J24" s="83">
        <v>0</v>
      </c>
      <c r="K24" s="83">
        <v>0</v>
      </c>
    </row>
    <row r="25" ht="22.8" customHeight="1" spans="1:11">
      <c r="A25" s="93" t="s">
        <v>201</v>
      </c>
      <c r="B25" s="93" t="s">
        <v>189</v>
      </c>
      <c r="C25" s="93" t="s">
        <v>198</v>
      </c>
      <c r="D25" s="87" t="s">
        <v>292</v>
      </c>
      <c r="E25" s="72" t="s">
        <v>293</v>
      </c>
      <c r="F25" s="71">
        <v>47.94759</v>
      </c>
      <c r="G25" s="71">
        <v>47.94759</v>
      </c>
      <c r="H25" s="89">
        <v>47.94759</v>
      </c>
      <c r="I25" s="89"/>
      <c r="J25" s="89"/>
      <c r="K25" s="89"/>
    </row>
    <row r="26" ht="22.8" customHeight="1" spans="1:11">
      <c r="A26" s="69" t="s">
        <v>213</v>
      </c>
      <c r="B26" s="69"/>
      <c r="C26" s="69"/>
      <c r="D26" s="84" t="s">
        <v>294</v>
      </c>
      <c r="E26" s="84" t="s">
        <v>295</v>
      </c>
      <c r="F26" s="83">
        <v>99.72</v>
      </c>
      <c r="G26" s="83">
        <v>99.72</v>
      </c>
      <c r="H26" s="83">
        <v>99.72</v>
      </c>
      <c r="I26" s="83">
        <v>0</v>
      </c>
      <c r="J26" s="83">
        <v>0</v>
      </c>
      <c r="K26" s="83">
        <v>0</v>
      </c>
    </row>
    <row r="27" ht="22.8" customHeight="1" spans="1:11">
      <c r="A27" s="69" t="s">
        <v>213</v>
      </c>
      <c r="B27" s="149" t="s">
        <v>198</v>
      </c>
      <c r="C27" s="69"/>
      <c r="D27" s="84" t="s">
        <v>296</v>
      </c>
      <c r="E27" s="84" t="s">
        <v>297</v>
      </c>
      <c r="F27" s="83">
        <v>99.72</v>
      </c>
      <c r="G27" s="83">
        <v>99.72</v>
      </c>
      <c r="H27" s="83">
        <v>99.72</v>
      </c>
      <c r="I27" s="83">
        <v>0</v>
      </c>
      <c r="J27" s="83">
        <v>0</v>
      </c>
      <c r="K27" s="83">
        <v>0</v>
      </c>
    </row>
    <row r="28" ht="22.8" customHeight="1" spans="1:11">
      <c r="A28" s="93" t="s">
        <v>213</v>
      </c>
      <c r="B28" s="93" t="s">
        <v>198</v>
      </c>
      <c r="C28" s="93" t="s">
        <v>186</v>
      </c>
      <c r="D28" s="87" t="s">
        <v>298</v>
      </c>
      <c r="E28" s="72" t="s">
        <v>299</v>
      </c>
      <c r="F28" s="71">
        <v>99.72</v>
      </c>
      <c r="G28" s="71">
        <v>99.72</v>
      </c>
      <c r="H28" s="89">
        <v>99.72</v>
      </c>
      <c r="I28" s="89"/>
      <c r="J28" s="89"/>
      <c r="K28" s="89"/>
    </row>
    <row r="29" ht="16.35" customHeight="1" spans="1:11">
      <c r="A29" s="80" t="s">
        <v>300</v>
      </c>
      <c r="B29" s="80"/>
      <c r="C29" s="80"/>
      <c r="D29" s="80"/>
      <c r="E29" s="80"/>
      <c r="F29" s="80"/>
      <c r="G29" s="80"/>
      <c r="H29" s="80"/>
      <c r="I29" s="80"/>
      <c r="J29" s="80"/>
      <c r="K29" s="80"/>
    </row>
  </sheetData>
  <mergeCells count="13">
    <mergeCell ref="A2:K2"/>
    <mergeCell ref="A3:I3"/>
    <mergeCell ref="J3:K3"/>
    <mergeCell ref="G4:J4"/>
    <mergeCell ref="H5:I5"/>
    <mergeCell ref="A29:K29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0"/>
  <sheetViews>
    <sheetView workbookViewId="0">
      <selection activeCell="F11" sqref="F11"/>
    </sheetView>
  </sheetViews>
  <sheetFormatPr defaultColWidth="10" defaultRowHeight="13.5"/>
  <cols>
    <col min="1" max="3" width="4.61061946902655" style="1" customWidth="1"/>
    <col min="4" max="4" width="15.3893805309735" style="1" customWidth="1"/>
    <col min="5" max="9" width="20.5132743362832" style="1" customWidth="1"/>
    <col min="10" max="16384" width="10" style="1"/>
  </cols>
  <sheetData>
    <row r="1" s="1" customFormat="1" ht="16.35" customHeight="1" spans="1:9">
      <c r="A1" s="140"/>
      <c r="B1" s="140"/>
      <c r="C1" s="140"/>
      <c r="D1" s="140"/>
      <c r="E1" s="140"/>
      <c r="F1" s="140"/>
      <c r="G1" s="140"/>
      <c r="H1" s="140"/>
      <c r="I1" s="153" t="s">
        <v>301</v>
      </c>
    </row>
    <row r="2" s="1" customFormat="1" ht="43.1" customHeight="1" spans="1:9">
      <c r="A2" s="141" t="s">
        <v>14</v>
      </c>
      <c r="B2" s="141"/>
      <c r="C2" s="141"/>
      <c r="D2" s="141"/>
      <c r="E2" s="141"/>
      <c r="F2" s="141"/>
      <c r="G2" s="141"/>
      <c r="H2" s="141"/>
      <c r="I2" s="141"/>
    </row>
    <row r="3" s="1" customFormat="1" ht="24.15" customHeight="1" spans="1:9">
      <c r="A3" s="142" t="s">
        <v>302</v>
      </c>
      <c r="B3" s="142"/>
      <c r="C3" s="142"/>
      <c r="D3" s="142"/>
      <c r="E3" s="142"/>
      <c r="F3" s="142"/>
      <c r="G3" s="142"/>
      <c r="H3" s="142"/>
      <c r="I3" s="154" t="s">
        <v>35</v>
      </c>
    </row>
    <row r="4" s="1" customFormat="1" ht="19.8" customHeight="1" spans="1:9">
      <c r="A4" s="143" t="s">
        <v>162</v>
      </c>
      <c r="B4" s="143"/>
      <c r="C4" s="143"/>
      <c r="D4" s="143" t="s">
        <v>163</v>
      </c>
      <c r="E4" s="143" t="s">
        <v>164</v>
      </c>
      <c r="F4" s="143" t="s">
        <v>165</v>
      </c>
      <c r="G4" s="143"/>
      <c r="H4" s="143"/>
      <c r="I4" s="143"/>
    </row>
    <row r="5" s="1" customFormat="1" ht="17.25" customHeight="1" spans="1:9">
      <c r="A5" s="143"/>
      <c r="B5" s="143"/>
      <c r="C5" s="143"/>
      <c r="D5" s="143"/>
      <c r="E5" s="143"/>
      <c r="F5" s="143" t="s">
        <v>140</v>
      </c>
      <c r="G5" s="143" t="s">
        <v>261</v>
      </c>
      <c r="H5" s="143"/>
      <c r="I5" s="143" t="s">
        <v>262</v>
      </c>
    </row>
    <row r="6" s="1" customFormat="1" ht="24.15" customHeight="1" spans="1:9">
      <c r="A6" s="143" t="s">
        <v>170</v>
      </c>
      <c r="B6" s="143" t="s">
        <v>171</v>
      </c>
      <c r="C6" s="143" t="s">
        <v>172</v>
      </c>
      <c r="D6" s="143"/>
      <c r="E6" s="143"/>
      <c r="F6" s="143"/>
      <c r="G6" s="143" t="s">
        <v>239</v>
      </c>
      <c r="H6" s="143" t="s">
        <v>231</v>
      </c>
      <c r="I6" s="143"/>
    </row>
    <row r="7" s="1" customFormat="1" ht="22.8" customHeight="1" spans="1:9">
      <c r="A7" s="144"/>
      <c r="B7" s="144"/>
      <c r="C7" s="144"/>
      <c r="D7" s="145"/>
      <c r="E7" s="145" t="s">
        <v>140</v>
      </c>
      <c r="F7" s="146">
        <v>1794.42928</v>
      </c>
      <c r="G7" s="146">
        <v>1302.765076</v>
      </c>
      <c r="H7" s="146">
        <v>326.064204</v>
      </c>
      <c r="I7" s="146">
        <v>165.6</v>
      </c>
    </row>
    <row r="8" s="1" customFormat="1" ht="22.8" customHeight="1" spans="1:9">
      <c r="A8" s="144"/>
      <c r="B8" s="144"/>
      <c r="C8" s="144"/>
      <c r="D8" s="147" t="s">
        <v>158</v>
      </c>
      <c r="E8" s="147" t="s">
        <v>3</v>
      </c>
      <c r="F8" s="146">
        <v>1794.42928</v>
      </c>
      <c r="G8" s="146">
        <v>1302.765076</v>
      </c>
      <c r="H8" s="146">
        <v>326.064204</v>
      </c>
      <c r="I8" s="146">
        <v>165.6</v>
      </c>
    </row>
    <row r="9" s="1" customFormat="1" ht="22.8" customHeight="1" spans="1:9">
      <c r="A9" s="144"/>
      <c r="B9" s="144"/>
      <c r="C9" s="144"/>
      <c r="D9" s="88" t="s">
        <v>159</v>
      </c>
      <c r="E9" s="88" t="s">
        <v>160</v>
      </c>
      <c r="F9" s="146">
        <v>1794.42928</v>
      </c>
      <c r="G9" s="146">
        <v>1302.765076</v>
      </c>
      <c r="H9" s="146">
        <v>326.064204</v>
      </c>
      <c r="I9" s="146">
        <v>165.6</v>
      </c>
    </row>
    <row r="10" s="1" customFormat="1" ht="22.8" customHeight="1" spans="1:9">
      <c r="A10" s="148" t="s">
        <v>207</v>
      </c>
      <c r="B10" s="148"/>
      <c r="C10" s="148"/>
      <c r="D10" s="145" t="s">
        <v>263</v>
      </c>
      <c r="E10" s="145" t="s">
        <v>264</v>
      </c>
      <c r="F10" s="146">
        <v>1437.197404</v>
      </c>
      <c r="G10" s="146">
        <v>945.5332</v>
      </c>
      <c r="H10" s="146">
        <v>326.064204</v>
      </c>
      <c r="I10" s="146">
        <v>165.6</v>
      </c>
    </row>
    <row r="11" s="1" customFormat="1" ht="22.8" customHeight="1" spans="1:9">
      <c r="A11" s="148" t="s">
        <v>207</v>
      </c>
      <c r="B11" s="149" t="s">
        <v>175</v>
      </c>
      <c r="C11" s="148"/>
      <c r="D11" s="145" t="s">
        <v>265</v>
      </c>
      <c r="E11" s="145" t="s">
        <v>212</v>
      </c>
      <c r="F11" s="146">
        <v>1437.197404</v>
      </c>
      <c r="G11" s="146">
        <v>945.5332</v>
      </c>
      <c r="H11" s="146">
        <v>326.064204</v>
      </c>
      <c r="I11" s="146">
        <v>165.6</v>
      </c>
    </row>
    <row r="12" s="1" customFormat="1" ht="22.8" customHeight="1" spans="1:9">
      <c r="A12" s="93" t="s">
        <v>207</v>
      </c>
      <c r="B12" s="93" t="s">
        <v>175</v>
      </c>
      <c r="C12" s="93" t="s">
        <v>186</v>
      </c>
      <c r="D12" s="87" t="s">
        <v>266</v>
      </c>
      <c r="E12" s="144" t="s">
        <v>267</v>
      </c>
      <c r="F12" s="150">
        <v>1437.197404</v>
      </c>
      <c r="G12" s="151">
        <v>945.5332</v>
      </c>
      <c r="H12" s="151">
        <v>326.064204</v>
      </c>
      <c r="I12" s="151">
        <v>165.6</v>
      </c>
    </row>
    <row r="13" s="1" customFormat="1" ht="22.8" customHeight="1" spans="1:9">
      <c r="A13" s="148" t="s">
        <v>173</v>
      </c>
      <c r="B13" s="148"/>
      <c r="C13" s="148"/>
      <c r="D13" s="145" t="s">
        <v>268</v>
      </c>
      <c r="E13" s="145" t="s">
        <v>269</v>
      </c>
      <c r="F13" s="146">
        <v>209.557374</v>
      </c>
      <c r="G13" s="146">
        <v>209.557374</v>
      </c>
      <c r="H13" s="146">
        <v>0</v>
      </c>
      <c r="I13" s="146">
        <v>0</v>
      </c>
    </row>
    <row r="14" s="1" customFormat="1" ht="22.8" customHeight="1" spans="1:9">
      <c r="A14" s="148" t="s">
        <v>173</v>
      </c>
      <c r="B14" s="149" t="s">
        <v>175</v>
      </c>
      <c r="C14" s="148"/>
      <c r="D14" s="145" t="s">
        <v>270</v>
      </c>
      <c r="E14" s="145" t="s">
        <v>271</v>
      </c>
      <c r="F14" s="146">
        <v>199.453824</v>
      </c>
      <c r="G14" s="146">
        <v>199.453824</v>
      </c>
      <c r="H14" s="146">
        <v>0</v>
      </c>
      <c r="I14" s="146">
        <v>0</v>
      </c>
    </row>
    <row r="15" s="1" customFormat="1" ht="22.8" customHeight="1" spans="1:9">
      <c r="A15" s="93" t="s">
        <v>173</v>
      </c>
      <c r="B15" s="93" t="s">
        <v>175</v>
      </c>
      <c r="C15" s="93" t="s">
        <v>175</v>
      </c>
      <c r="D15" s="87" t="s">
        <v>272</v>
      </c>
      <c r="E15" s="144" t="s">
        <v>273</v>
      </c>
      <c r="F15" s="150">
        <v>132.969216</v>
      </c>
      <c r="G15" s="151">
        <v>132.969216</v>
      </c>
      <c r="H15" s="151"/>
      <c r="I15" s="151"/>
    </row>
    <row r="16" s="1" customFormat="1" ht="22.8" customHeight="1" spans="1:9">
      <c r="A16" s="93" t="s">
        <v>173</v>
      </c>
      <c r="B16" s="93" t="s">
        <v>175</v>
      </c>
      <c r="C16" s="93" t="s">
        <v>180</v>
      </c>
      <c r="D16" s="87" t="s">
        <v>274</v>
      </c>
      <c r="E16" s="144" t="s">
        <v>275</v>
      </c>
      <c r="F16" s="150">
        <v>66.484608</v>
      </c>
      <c r="G16" s="151">
        <v>66.484608</v>
      </c>
      <c r="H16" s="151"/>
      <c r="I16" s="151"/>
    </row>
    <row r="17" s="1" customFormat="1" ht="22.8" customHeight="1" spans="1:9">
      <c r="A17" s="148" t="s">
        <v>173</v>
      </c>
      <c r="B17" s="149" t="s">
        <v>189</v>
      </c>
      <c r="C17" s="148"/>
      <c r="D17" s="145" t="s">
        <v>276</v>
      </c>
      <c r="E17" s="145" t="s">
        <v>277</v>
      </c>
      <c r="F17" s="146">
        <v>6.06213</v>
      </c>
      <c r="G17" s="146">
        <v>6.06213</v>
      </c>
      <c r="H17" s="146">
        <v>0</v>
      </c>
      <c r="I17" s="146">
        <v>0</v>
      </c>
    </row>
    <row r="18" s="1" customFormat="1" ht="22.8" customHeight="1" spans="1:9">
      <c r="A18" s="93" t="s">
        <v>173</v>
      </c>
      <c r="B18" s="93" t="s">
        <v>189</v>
      </c>
      <c r="C18" s="93" t="s">
        <v>192</v>
      </c>
      <c r="D18" s="87" t="s">
        <v>278</v>
      </c>
      <c r="E18" s="144" t="s">
        <v>279</v>
      </c>
      <c r="F18" s="150">
        <v>6.06213</v>
      </c>
      <c r="G18" s="151">
        <v>6.06213</v>
      </c>
      <c r="H18" s="151"/>
      <c r="I18" s="151"/>
    </row>
    <row r="19" s="1" customFormat="1" ht="22.8" customHeight="1" spans="1:9">
      <c r="A19" s="148" t="s">
        <v>173</v>
      </c>
      <c r="B19" s="149" t="s">
        <v>195</v>
      </c>
      <c r="C19" s="148"/>
      <c r="D19" s="145" t="s">
        <v>280</v>
      </c>
      <c r="E19" s="145" t="s">
        <v>281</v>
      </c>
      <c r="F19" s="146">
        <v>4.04142</v>
      </c>
      <c r="G19" s="146">
        <v>4.04142</v>
      </c>
      <c r="H19" s="146">
        <v>0</v>
      </c>
      <c r="I19" s="146">
        <v>0</v>
      </c>
    </row>
    <row r="20" s="1" customFormat="1" ht="22.8" customHeight="1" spans="1:9">
      <c r="A20" s="93" t="s">
        <v>173</v>
      </c>
      <c r="B20" s="93" t="s">
        <v>195</v>
      </c>
      <c r="C20" s="93" t="s">
        <v>198</v>
      </c>
      <c r="D20" s="87" t="s">
        <v>282</v>
      </c>
      <c r="E20" s="144" t="s">
        <v>283</v>
      </c>
      <c r="F20" s="150">
        <v>4.04142</v>
      </c>
      <c r="G20" s="151">
        <v>4.04142</v>
      </c>
      <c r="H20" s="151"/>
      <c r="I20" s="151"/>
    </row>
    <row r="21" s="1" customFormat="1" ht="22.8" customHeight="1" spans="1:9">
      <c r="A21" s="148" t="s">
        <v>173</v>
      </c>
      <c r="B21" s="149" t="s">
        <v>183</v>
      </c>
      <c r="C21" s="148"/>
      <c r="D21" s="145" t="s">
        <v>284</v>
      </c>
      <c r="E21" s="145" t="s">
        <v>285</v>
      </c>
      <c r="F21" s="146">
        <v>0</v>
      </c>
      <c r="G21" s="146">
        <v>0</v>
      </c>
      <c r="H21" s="146">
        <v>0</v>
      </c>
      <c r="I21" s="146">
        <v>0</v>
      </c>
    </row>
    <row r="22" s="1" customFormat="1" ht="22.8" customHeight="1" spans="1:9">
      <c r="A22" s="93" t="s">
        <v>173</v>
      </c>
      <c r="B22" s="93" t="s">
        <v>183</v>
      </c>
      <c r="C22" s="93" t="s">
        <v>186</v>
      </c>
      <c r="D22" s="87" t="s">
        <v>286</v>
      </c>
      <c r="E22" s="144" t="s">
        <v>287</v>
      </c>
      <c r="F22" s="150"/>
      <c r="G22" s="151"/>
      <c r="H22" s="151"/>
      <c r="I22" s="151"/>
    </row>
    <row r="23" s="1" customFormat="1" ht="22.8" customHeight="1" spans="1:9">
      <c r="A23" s="148" t="s">
        <v>201</v>
      </c>
      <c r="B23" s="148"/>
      <c r="C23" s="148"/>
      <c r="D23" s="145" t="s">
        <v>288</v>
      </c>
      <c r="E23" s="145" t="s">
        <v>289</v>
      </c>
      <c r="F23" s="146">
        <v>47.94759</v>
      </c>
      <c r="G23" s="146">
        <v>47.94759</v>
      </c>
      <c r="H23" s="146">
        <v>0</v>
      </c>
      <c r="I23" s="146">
        <v>0</v>
      </c>
    </row>
    <row r="24" s="1" customFormat="1" ht="22.8" customHeight="1" spans="1:9">
      <c r="A24" s="148" t="s">
        <v>201</v>
      </c>
      <c r="B24" s="149" t="s">
        <v>189</v>
      </c>
      <c r="C24" s="148"/>
      <c r="D24" s="145" t="s">
        <v>290</v>
      </c>
      <c r="E24" s="145" t="s">
        <v>291</v>
      </c>
      <c r="F24" s="146">
        <v>47.94759</v>
      </c>
      <c r="G24" s="146">
        <v>47.94759</v>
      </c>
      <c r="H24" s="146">
        <v>0</v>
      </c>
      <c r="I24" s="146">
        <v>0</v>
      </c>
    </row>
    <row r="25" s="1" customFormat="1" ht="22.8" customHeight="1" spans="1:9">
      <c r="A25" s="93" t="s">
        <v>201</v>
      </c>
      <c r="B25" s="93" t="s">
        <v>189</v>
      </c>
      <c r="C25" s="93" t="s">
        <v>198</v>
      </c>
      <c r="D25" s="87" t="s">
        <v>292</v>
      </c>
      <c r="E25" s="144" t="s">
        <v>293</v>
      </c>
      <c r="F25" s="150">
        <v>47.94759</v>
      </c>
      <c r="G25" s="151">
        <v>47.94759</v>
      </c>
      <c r="H25" s="151"/>
      <c r="I25" s="151"/>
    </row>
    <row r="26" s="1" customFormat="1" ht="22.8" customHeight="1" spans="1:9">
      <c r="A26" s="148" t="s">
        <v>213</v>
      </c>
      <c r="B26" s="148"/>
      <c r="C26" s="148"/>
      <c r="D26" s="145" t="s">
        <v>294</v>
      </c>
      <c r="E26" s="145" t="s">
        <v>295</v>
      </c>
      <c r="F26" s="146">
        <v>99.72</v>
      </c>
      <c r="G26" s="146">
        <v>99.72</v>
      </c>
      <c r="H26" s="146">
        <v>0</v>
      </c>
      <c r="I26" s="146">
        <v>0</v>
      </c>
    </row>
    <row r="27" s="1" customFormat="1" ht="22.8" customHeight="1" spans="1:9">
      <c r="A27" s="148" t="s">
        <v>213</v>
      </c>
      <c r="B27" s="149" t="s">
        <v>198</v>
      </c>
      <c r="C27" s="148"/>
      <c r="D27" s="145" t="s">
        <v>296</v>
      </c>
      <c r="E27" s="145" t="s">
        <v>297</v>
      </c>
      <c r="F27" s="146">
        <v>99.72</v>
      </c>
      <c r="G27" s="146">
        <v>99.72</v>
      </c>
      <c r="H27" s="146">
        <v>0</v>
      </c>
      <c r="I27" s="146">
        <v>0</v>
      </c>
    </row>
    <row r="28" s="1" customFormat="1" ht="22.8" customHeight="1" spans="1:9">
      <c r="A28" s="93" t="s">
        <v>213</v>
      </c>
      <c r="B28" s="93" t="s">
        <v>198</v>
      </c>
      <c r="C28" s="93" t="s">
        <v>186</v>
      </c>
      <c r="D28" s="87" t="s">
        <v>298</v>
      </c>
      <c r="E28" s="144" t="s">
        <v>299</v>
      </c>
      <c r="F28" s="150">
        <v>99.72</v>
      </c>
      <c r="G28" s="151">
        <v>99.72</v>
      </c>
      <c r="H28" s="151"/>
      <c r="I28" s="151"/>
    </row>
    <row r="29" s="1" customFormat="1" ht="16.35" customHeight="1" spans="1:6">
      <c r="A29" s="152"/>
      <c r="B29" s="152"/>
      <c r="C29" s="152"/>
      <c r="D29" s="152"/>
      <c r="E29" s="152"/>
      <c r="F29" s="152"/>
    </row>
    <row r="30" s="1" customFormat="1" ht="16.35" customHeight="1" spans="1:6">
      <c r="A30" s="152"/>
      <c r="B30" s="152"/>
      <c r="C30" s="152"/>
      <c r="D30" s="152"/>
      <c r="E30" s="152"/>
      <c r="F30" s="152"/>
    </row>
  </sheetData>
  <mergeCells count="11">
    <mergeCell ref="A2:I2"/>
    <mergeCell ref="A3:H3"/>
    <mergeCell ref="F4:I4"/>
    <mergeCell ref="G5:H5"/>
    <mergeCell ref="A29:F29"/>
    <mergeCell ref="A30:F30"/>
    <mergeCell ref="D4:D6"/>
    <mergeCell ref="E4:E6"/>
    <mergeCell ref="F5:F6"/>
    <mergeCell ref="I5:I6"/>
    <mergeCell ref="A4:C5"/>
  </mergeCells>
  <pageMargins left="0.75" right="0.75" top="1" bottom="1" header="0.5" footer="0.5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2"/>
  <sheetViews>
    <sheetView workbookViewId="0">
      <selection activeCell="J23" sqref="J23"/>
    </sheetView>
  </sheetViews>
  <sheetFormatPr defaultColWidth="9" defaultRowHeight="13.5" outlineLevelCol="7"/>
  <cols>
    <col min="2" max="2" width="11" customWidth="1"/>
    <col min="3" max="3" width="10.7522123893805" customWidth="1"/>
    <col min="4" max="4" width="26.8938053097345" customWidth="1"/>
    <col min="5" max="5" width="15.8053097345133" customWidth="1"/>
    <col min="6" max="6" width="15.9380530973451" customWidth="1"/>
    <col min="7" max="7" width="11.5044247787611" customWidth="1"/>
    <col min="8" max="8" width="14.7522123893805" customWidth="1"/>
  </cols>
  <sheetData>
    <row r="1" ht="31" customHeight="1" spans="1:8">
      <c r="A1" s="98"/>
      <c r="B1" s="98"/>
      <c r="C1" s="98"/>
      <c r="D1" s="98"/>
      <c r="E1" s="98"/>
      <c r="F1" s="98"/>
      <c r="G1" s="98"/>
      <c r="H1" s="99" t="s">
        <v>303</v>
      </c>
    </row>
    <row r="2" ht="21" spans="1:8">
      <c r="A2" s="100" t="s">
        <v>15</v>
      </c>
      <c r="B2" s="100"/>
      <c r="C2" s="100"/>
      <c r="D2" s="100"/>
      <c r="E2" s="100"/>
      <c r="F2" s="100"/>
      <c r="G2" s="100"/>
      <c r="H2" s="100"/>
    </row>
    <row r="3" spans="1:8">
      <c r="A3" s="101" t="s">
        <v>304</v>
      </c>
      <c r="B3" s="101"/>
      <c r="C3" s="101"/>
      <c r="D3" s="101"/>
      <c r="E3" s="102"/>
      <c r="F3" s="102"/>
      <c r="G3" s="102"/>
      <c r="H3" s="103" t="s">
        <v>35</v>
      </c>
    </row>
    <row r="4" ht="23" customHeight="1" spans="1:8">
      <c r="A4" s="104" t="s">
        <v>305</v>
      </c>
      <c r="B4" s="105"/>
      <c r="C4" s="106" t="s">
        <v>306</v>
      </c>
      <c r="D4" s="106" t="s">
        <v>307</v>
      </c>
      <c r="E4" s="106" t="s">
        <v>165</v>
      </c>
      <c r="F4" s="106"/>
      <c r="G4" s="106"/>
      <c r="H4" s="106"/>
    </row>
    <row r="5" ht="23" customHeight="1" spans="1:8">
      <c r="A5" s="107" t="s">
        <v>170</v>
      </c>
      <c r="B5" s="107" t="s">
        <v>171</v>
      </c>
      <c r="C5" s="106"/>
      <c r="D5" s="106"/>
      <c r="E5" s="106" t="s">
        <v>140</v>
      </c>
      <c r="F5" s="106" t="s">
        <v>261</v>
      </c>
      <c r="G5" s="106"/>
      <c r="H5" s="106" t="s">
        <v>262</v>
      </c>
    </row>
    <row r="6" ht="23" customHeight="1" spans="1:8">
      <c r="A6" s="108"/>
      <c r="B6" s="108"/>
      <c r="C6" s="106"/>
      <c r="D6" s="106"/>
      <c r="E6" s="107"/>
      <c r="F6" s="107" t="s">
        <v>239</v>
      </c>
      <c r="G6" s="106" t="s">
        <v>231</v>
      </c>
      <c r="H6" s="106"/>
    </row>
    <row r="7" s="96" customFormat="1" ht="22.8" customHeight="1" spans="1:8">
      <c r="A7" s="109"/>
      <c r="B7" s="109"/>
      <c r="C7" s="110"/>
      <c r="D7" s="111" t="s">
        <v>140</v>
      </c>
      <c r="E7" s="112">
        <f t="shared" ref="E7:H7" si="0">E8+E19+E22</f>
        <v>1794.42928</v>
      </c>
      <c r="F7" s="112">
        <f t="shared" si="0"/>
        <v>1302.765076</v>
      </c>
      <c r="G7" s="112">
        <f t="shared" si="0"/>
        <v>326.064204</v>
      </c>
      <c r="H7" s="112">
        <f t="shared" si="0"/>
        <v>165.6</v>
      </c>
    </row>
    <row r="8" s="97" customFormat="1" ht="22.8" customHeight="1" spans="1:8">
      <c r="A8" s="113" t="s">
        <v>308</v>
      </c>
      <c r="B8" s="113"/>
      <c r="C8" s="114" t="s">
        <v>308</v>
      </c>
      <c r="D8" s="114" t="s">
        <v>239</v>
      </c>
      <c r="E8" s="115">
        <v>1302.765076</v>
      </c>
      <c r="F8" s="115">
        <v>1302.765076</v>
      </c>
      <c r="G8" s="115"/>
      <c r="H8" s="116"/>
    </row>
    <row r="9" s="96" customFormat="1" ht="22.8" customHeight="1" spans="1:8">
      <c r="A9" s="117" t="s">
        <v>308</v>
      </c>
      <c r="B9" s="118" t="s">
        <v>183</v>
      </c>
      <c r="C9" s="119" t="s">
        <v>309</v>
      </c>
      <c r="D9" s="119" t="s">
        <v>310</v>
      </c>
      <c r="E9" s="120">
        <v>132.969216</v>
      </c>
      <c r="F9" s="120">
        <v>132.969216</v>
      </c>
      <c r="G9" s="120"/>
      <c r="H9" s="121"/>
    </row>
    <row r="10" s="96" customFormat="1" ht="22.8" customHeight="1" spans="1:8">
      <c r="A10" s="117" t="s">
        <v>308</v>
      </c>
      <c r="B10" s="122" t="s">
        <v>311</v>
      </c>
      <c r="C10" s="119" t="s">
        <v>312</v>
      </c>
      <c r="D10" s="119" t="s">
        <v>313</v>
      </c>
      <c r="E10" s="120">
        <v>66.484608</v>
      </c>
      <c r="F10" s="120">
        <v>66.484608</v>
      </c>
      <c r="G10" s="120"/>
      <c r="H10" s="121"/>
    </row>
    <row r="11" s="96" customFormat="1" ht="22.8" customHeight="1" spans="1:8">
      <c r="A11" s="117" t="s">
        <v>308</v>
      </c>
      <c r="B11" s="122" t="s">
        <v>314</v>
      </c>
      <c r="C11" s="119" t="s">
        <v>315</v>
      </c>
      <c r="D11" s="119" t="s">
        <v>316</v>
      </c>
      <c r="E11" s="120">
        <v>10.10355</v>
      </c>
      <c r="F11" s="120">
        <v>10.10355</v>
      </c>
      <c r="G11" s="120"/>
      <c r="H11" s="121"/>
    </row>
    <row r="12" s="96" customFormat="1" ht="22.8" customHeight="1" spans="1:8">
      <c r="A12" s="117" t="s">
        <v>308</v>
      </c>
      <c r="B12" s="118" t="s">
        <v>317</v>
      </c>
      <c r="C12" s="119" t="s">
        <v>318</v>
      </c>
      <c r="D12" s="119" t="s">
        <v>319</v>
      </c>
      <c r="E12" s="120">
        <v>47.94759</v>
      </c>
      <c r="F12" s="120">
        <v>47.94759</v>
      </c>
      <c r="G12" s="120"/>
      <c r="H12" s="121"/>
    </row>
    <row r="13" s="96" customFormat="1" ht="22.8" customHeight="1" spans="1:8">
      <c r="A13" s="117" t="s">
        <v>308</v>
      </c>
      <c r="B13" s="122" t="s">
        <v>320</v>
      </c>
      <c r="C13" s="119" t="s">
        <v>321</v>
      </c>
      <c r="D13" s="119" t="s">
        <v>322</v>
      </c>
      <c r="E13" s="120">
        <v>260.232</v>
      </c>
      <c r="F13" s="120">
        <v>260.232</v>
      </c>
      <c r="G13" s="120"/>
      <c r="H13" s="121"/>
    </row>
    <row r="14" s="96" customFormat="1" ht="22.8" customHeight="1" spans="1:8">
      <c r="A14" s="117" t="s">
        <v>308</v>
      </c>
      <c r="B14" s="122" t="s">
        <v>186</v>
      </c>
      <c r="C14" s="119" t="s">
        <v>323</v>
      </c>
      <c r="D14" s="119" t="s">
        <v>324</v>
      </c>
      <c r="E14" s="120">
        <v>404.142</v>
      </c>
      <c r="F14" s="120">
        <v>404.142</v>
      </c>
      <c r="G14" s="120"/>
      <c r="H14" s="121"/>
    </row>
    <row r="15" s="96" customFormat="1" ht="22.8" customHeight="1" spans="1:8">
      <c r="A15" s="117" t="s">
        <v>308</v>
      </c>
      <c r="B15" s="118" t="s">
        <v>180</v>
      </c>
      <c r="C15" s="119" t="s">
        <v>325</v>
      </c>
      <c r="D15" s="119" t="s">
        <v>326</v>
      </c>
      <c r="E15" s="120">
        <v>46</v>
      </c>
      <c r="F15" s="120">
        <v>46</v>
      </c>
      <c r="G15" s="120"/>
      <c r="H15" s="121"/>
    </row>
    <row r="16" s="96" customFormat="1" ht="22.8" customHeight="1" spans="1:8">
      <c r="A16" s="117" t="s">
        <v>308</v>
      </c>
      <c r="B16" s="118" t="s">
        <v>198</v>
      </c>
      <c r="C16" s="119" t="s">
        <v>327</v>
      </c>
      <c r="D16" s="119" t="s">
        <v>328</v>
      </c>
      <c r="E16" s="120">
        <v>1.26</v>
      </c>
      <c r="F16" s="120">
        <v>1.26</v>
      </c>
      <c r="G16" s="120"/>
      <c r="H16" s="121"/>
    </row>
    <row r="17" s="96" customFormat="1" ht="22.8" customHeight="1" spans="1:8">
      <c r="A17" s="117" t="s">
        <v>308</v>
      </c>
      <c r="B17" s="122" t="s">
        <v>329</v>
      </c>
      <c r="C17" s="119" t="s">
        <v>330</v>
      </c>
      <c r="D17" s="119" t="s">
        <v>331</v>
      </c>
      <c r="E17" s="120">
        <v>233.8992</v>
      </c>
      <c r="F17" s="120">
        <v>233.8992</v>
      </c>
      <c r="G17" s="120"/>
      <c r="H17" s="121"/>
    </row>
    <row r="18" s="96" customFormat="1" ht="22.8" customHeight="1" spans="1:8">
      <c r="A18" s="117" t="s">
        <v>308</v>
      </c>
      <c r="B18" s="118" t="s">
        <v>332</v>
      </c>
      <c r="C18" s="119" t="s">
        <v>333</v>
      </c>
      <c r="D18" s="119" t="s">
        <v>334</v>
      </c>
      <c r="E18" s="120">
        <v>99.726912</v>
      </c>
      <c r="F18" s="120">
        <v>99.726912</v>
      </c>
      <c r="G18" s="120"/>
      <c r="H18" s="121"/>
    </row>
    <row r="19" s="97" customFormat="1" ht="22.8" customHeight="1" spans="1:8">
      <c r="A19" s="123" t="s">
        <v>335</v>
      </c>
      <c r="B19" s="109"/>
      <c r="C19" s="114" t="s">
        <v>335</v>
      </c>
      <c r="D19" s="114" t="s">
        <v>231</v>
      </c>
      <c r="E19" s="115">
        <v>326.064204</v>
      </c>
      <c r="F19" s="115"/>
      <c r="G19" s="115">
        <v>326.064204</v>
      </c>
      <c r="H19" s="116"/>
    </row>
    <row r="20" s="96" customFormat="1" ht="22.8" customHeight="1" spans="1:8">
      <c r="A20" s="118" t="s">
        <v>335</v>
      </c>
      <c r="B20" s="124" t="s">
        <v>198</v>
      </c>
      <c r="C20" s="125" t="s">
        <v>336</v>
      </c>
      <c r="D20" s="125" t="s">
        <v>337</v>
      </c>
      <c r="E20" s="126">
        <v>321.2145</v>
      </c>
      <c r="F20" s="126"/>
      <c r="G20" s="126">
        <v>321.2145</v>
      </c>
      <c r="H20" s="127"/>
    </row>
    <row r="21" s="96" customFormat="1" ht="22.8" customHeight="1" spans="1:8">
      <c r="A21" s="118" t="s">
        <v>335</v>
      </c>
      <c r="B21" s="128" t="s">
        <v>192</v>
      </c>
      <c r="C21" s="129" t="s">
        <v>338</v>
      </c>
      <c r="D21" s="129" t="s">
        <v>339</v>
      </c>
      <c r="E21" s="130">
        <v>4.849704</v>
      </c>
      <c r="F21" s="130"/>
      <c r="G21" s="130">
        <v>4.849704</v>
      </c>
      <c r="H21" s="131"/>
    </row>
    <row r="22" s="97" customFormat="1" ht="22.8" customHeight="1" spans="1:8">
      <c r="A22" s="132" t="s">
        <v>340</v>
      </c>
      <c r="B22" s="133"/>
      <c r="C22" s="132" t="s">
        <v>340</v>
      </c>
      <c r="D22" s="132" t="s">
        <v>341</v>
      </c>
      <c r="E22" s="134">
        <v>165.6</v>
      </c>
      <c r="F22" s="134"/>
      <c r="G22" s="134"/>
      <c r="H22" s="135">
        <v>165.6</v>
      </c>
    </row>
    <row r="23" s="96" customFormat="1" ht="22.8" customHeight="1" spans="1:8">
      <c r="A23" s="136" t="s">
        <v>340</v>
      </c>
      <c r="B23" s="137" t="s">
        <v>192</v>
      </c>
      <c r="C23" s="129" t="s">
        <v>342</v>
      </c>
      <c r="D23" s="129" t="s">
        <v>343</v>
      </c>
      <c r="E23" s="130">
        <v>20.6</v>
      </c>
      <c r="F23" s="130"/>
      <c r="G23" s="130"/>
      <c r="H23" s="138">
        <v>20.6</v>
      </c>
    </row>
    <row r="24" s="96" customFormat="1" ht="22.8" customHeight="1" spans="1:8">
      <c r="A24" s="136" t="s">
        <v>340</v>
      </c>
      <c r="B24" s="137" t="s">
        <v>186</v>
      </c>
      <c r="C24" s="129" t="s">
        <v>344</v>
      </c>
      <c r="D24" s="129" t="s">
        <v>345</v>
      </c>
      <c r="E24" s="130">
        <v>10</v>
      </c>
      <c r="F24" s="130"/>
      <c r="G24" s="130"/>
      <c r="H24" s="138">
        <v>10</v>
      </c>
    </row>
    <row r="25" s="96" customFormat="1" ht="22.8" customHeight="1" spans="1:8">
      <c r="A25" s="136" t="s">
        <v>340</v>
      </c>
      <c r="B25" s="137" t="s">
        <v>346</v>
      </c>
      <c r="C25" s="129" t="s">
        <v>347</v>
      </c>
      <c r="D25" s="129" t="s">
        <v>348</v>
      </c>
      <c r="E25" s="130">
        <v>3</v>
      </c>
      <c r="F25" s="130"/>
      <c r="G25" s="130"/>
      <c r="H25" s="138">
        <v>3</v>
      </c>
    </row>
    <row r="26" s="96" customFormat="1" ht="22.8" customHeight="1" spans="1:8">
      <c r="A26" s="136" t="s">
        <v>340</v>
      </c>
      <c r="B26" s="137" t="s">
        <v>198</v>
      </c>
      <c r="C26" s="129" t="s">
        <v>349</v>
      </c>
      <c r="D26" s="129" t="s">
        <v>350</v>
      </c>
      <c r="E26" s="130">
        <v>2</v>
      </c>
      <c r="F26" s="130"/>
      <c r="G26" s="130"/>
      <c r="H26" s="138">
        <v>2</v>
      </c>
    </row>
    <row r="27" s="96" customFormat="1" ht="22.8" customHeight="1" spans="1:8">
      <c r="A27" s="136" t="s">
        <v>340</v>
      </c>
      <c r="B27" s="137" t="s">
        <v>351</v>
      </c>
      <c r="C27" s="129" t="s">
        <v>352</v>
      </c>
      <c r="D27" s="129" t="s">
        <v>353</v>
      </c>
      <c r="E27" s="130">
        <v>65</v>
      </c>
      <c r="F27" s="130"/>
      <c r="G27" s="130"/>
      <c r="H27" s="138">
        <v>65</v>
      </c>
    </row>
    <row r="28" s="96" customFormat="1" ht="22.8" customHeight="1" spans="1:8">
      <c r="A28" s="136" t="s">
        <v>340</v>
      </c>
      <c r="B28" s="137" t="s">
        <v>329</v>
      </c>
      <c r="C28" s="129" t="s">
        <v>354</v>
      </c>
      <c r="D28" s="129" t="s">
        <v>355</v>
      </c>
      <c r="E28" s="130">
        <v>2</v>
      </c>
      <c r="F28" s="130"/>
      <c r="G28" s="130"/>
      <c r="H28" s="138">
        <v>2</v>
      </c>
    </row>
    <row r="29" s="96" customFormat="1" ht="22.8" customHeight="1" spans="1:8">
      <c r="A29" s="136" t="s">
        <v>340</v>
      </c>
      <c r="B29" s="137" t="s">
        <v>189</v>
      </c>
      <c r="C29" s="129" t="s">
        <v>356</v>
      </c>
      <c r="D29" s="129" t="s">
        <v>357</v>
      </c>
      <c r="E29" s="130">
        <v>1</v>
      </c>
      <c r="F29" s="130"/>
      <c r="G29" s="130"/>
      <c r="H29" s="138">
        <v>1</v>
      </c>
    </row>
    <row r="30" s="96" customFormat="1" ht="22.8" customHeight="1" spans="1:8">
      <c r="A30" s="136" t="s">
        <v>340</v>
      </c>
      <c r="B30" s="137" t="s">
        <v>358</v>
      </c>
      <c r="C30" s="129" t="s">
        <v>359</v>
      </c>
      <c r="D30" s="129" t="s">
        <v>360</v>
      </c>
      <c r="E30" s="130">
        <v>40</v>
      </c>
      <c r="F30" s="130"/>
      <c r="G30" s="130"/>
      <c r="H30" s="138">
        <v>40</v>
      </c>
    </row>
    <row r="31" s="96" customFormat="1" ht="22.8" customHeight="1" spans="1:8">
      <c r="A31" s="136" t="s">
        <v>340</v>
      </c>
      <c r="B31" s="137" t="s">
        <v>361</v>
      </c>
      <c r="C31" s="129" t="s">
        <v>362</v>
      </c>
      <c r="D31" s="129" t="s">
        <v>363</v>
      </c>
      <c r="E31" s="130">
        <v>19</v>
      </c>
      <c r="F31" s="130"/>
      <c r="G31" s="130"/>
      <c r="H31" s="138">
        <v>19</v>
      </c>
    </row>
    <row r="32" s="96" customFormat="1" ht="22.8" customHeight="1" spans="1:8">
      <c r="A32" s="136" t="s">
        <v>340</v>
      </c>
      <c r="B32" s="137" t="s">
        <v>320</v>
      </c>
      <c r="C32" s="129" t="s">
        <v>364</v>
      </c>
      <c r="D32" s="129" t="s">
        <v>365</v>
      </c>
      <c r="E32" s="130">
        <v>3</v>
      </c>
      <c r="F32" s="139"/>
      <c r="G32" s="130"/>
      <c r="H32" s="138">
        <v>3</v>
      </c>
    </row>
  </sheetData>
  <mergeCells count="11">
    <mergeCell ref="A2:H2"/>
    <mergeCell ref="A3:D3"/>
    <mergeCell ref="A4:B4"/>
    <mergeCell ref="E4:H4"/>
    <mergeCell ref="F5:G5"/>
    <mergeCell ref="A5:A6"/>
    <mergeCell ref="B5:B6"/>
    <mergeCell ref="C4:C6"/>
    <mergeCell ref="D4:D6"/>
    <mergeCell ref="E5:E6"/>
    <mergeCell ref="H5:H6"/>
  </mergeCells>
  <pageMargins left="0.75" right="0.75" top="1" bottom="1" header="0.5" footer="0.5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9"/>
  <sheetViews>
    <sheetView topLeftCell="A16" workbookViewId="0">
      <selection activeCell="H31" sqref="H31"/>
    </sheetView>
  </sheetViews>
  <sheetFormatPr defaultColWidth="10" defaultRowHeight="13.5"/>
  <cols>
    <col min="1" max="3" width="4.61946902654867" customWidth="1"/>
    <col min="4" max="4" width="9.63716814159292" customWidth="1"/>
    <col min="5" max="5" width="21.3097345132743" customWidth="1"/>
    <col min="6" max="6" width="13.4336283185841" customWidth="1"/>
    <col min="7" max="7" width="12.4867256637168" customWidth="1"/>
    <col min="8" max="11" width="10.2566371681416" customWidth="1"/>
    <col min="12" max="12" width="12.4867256637168" customWidth="1"/>
    <col min="13" max="14" width="10.2566371681416" customWidth="1"/>
    <col min="15" max="15" width="9.76991150442478" customWidth="1"/>
  </cols>
  <sheetData>
    <row r="1" ht="16.35" customHeight="1" spans="1:14">
      <c r="A1" s="66"/>
      <c r="M1" s="85" t="s">
        <v>366</v>
      </c>
      <c r="N1" s="85"/>
    </row>
    <row r="2" ht="44.85" customHeight="1" spans="1:14">
      <c r="A2" s="86" t="s">
        <v>16</v>
      </c>
      <c r="B2" s="86"/>
      <c r="C2" s="86"/>
      <c r="D2" s="86"/>
      <c r="E2" s="86"/>
      <c r="F2" s="86"/>
      <c r="G2" s="86"/>
      <c r="H2" s="86"/>
      <c r="I2" s="86"/>
      <c r="J2" s="86"/>
      <c r="K2" s="86"/>
      <c r="L2" s="86"/>
      <c r="M2" s="86"/>
      <c r="N2" s="86"/>
    </row>
    <row r="3" ht="22.4" customHeight="1" spans="1:14">
      <c r="A3" s="80" t="s">
        <v>34</v>
      </c>
      <c r="B3" s="80"/>
      <c r="C3" s="80"/>
      <c r="D3" s="80"/>
      <c r="E3" s="80"/>
      <c r="F3" s="80"/>
      <c r="G3" s="80"/>
      <c r="H3" s="80"/>
      <c r="I3" s="80"/>
      <c r="J3" s="80"/>
      <c r="K3" s="80"/>
      <c r="L3" s="80"/>
      <c r="M3" s="78" t="s">
        <v>35</v>
      </c>
      <c r="N3" s="78"/>
    </row>
    <row r="4" ht="42.25" customHeight="1" spans="1:14">
      <c r="A4" s="81" t="s">
        <v>162</v>
      </c>
      <c r="B4" s="81"/>
      <c r="C4" s="81"/>
      <c r="D4" s="81" t="s">
        <v>220</v>
      </c>
      <c r="E4" s="81" t="s">
        <v>221</v>
      </c>
      <c r="F4" s="81" t="s">
        <v>238</v>
      </c>
      <c r="G4" s="81" t="s">
        <v>223</v>
      </c>
      <c r="H4" s="81"/>
      <c r="I4" s="81"/>
      <c r="J4" s="81"/>
      <c r="K4" s="81"/>
      <c r="L4" s="81" t="s">
        <v>227</v>
      </c>
      <c r="M4" s="81"/>
      <c r="N4" s="81"/>
    </row>
    <row r="5" ht="39.65" customHeight="1" spans="1:14">
      <c r="A5" s="81" t="s">
        <v>170</v>
      </c>
      <c r="B5" s="81" t="s">
        <v>171</v>
      </c>
      <c r="C5" s="81" t="s">
        <v>172</v>
      </c>
      <c r="D5" s="81"/>
      <c r="E5" s="81"/>
      <c r="F5" s="81"/>
      <c r="G5" s="81" t="s">
        <v>140</v>
      </c>
      <c r="H5" s="81" t="s">
        <v>367</v>
      </c>
      <c r="I5" s="81" t="s">
        <v>368</v>
      </c>
      <c r="J5" s="81" t="s">
        <v>334</v>
      </c>
      <c r="K5" s="81" t="s">
        <v>369</v>
      </c>
      <c r="L5" s="81" t="s">
        <v>140</v>
      </c>
      <c r="M5" s="81" t="s">
        <v>239</v>
      </c>
      <c r="N5" s="81" t="s">
        <v>370</v>
      </c>
    </row>
    <row r="6" ht="22.8" customHeight="1" spans="1:14">
      <c r="A6" s="84"/>
      <c r="B6" s="84"/>
      <c r="C6" s="84"/>
      <c r="D6" s="84"/>
      <c r="E6" s="84" t="s">
        <v>140</v>
      </c>
      <c r="F6" s="92">
        <v>1302.765076</v>
      </c>
      <c r="G6" s="92"/>
      <c r="H6" s="92"/>
      <c r="I6" s="92"/>
      <c r="J6" s="92"/>
      <c r="K6" s="92"/>
      <c r="L6" s="92">
        <v>1302.765076</v>
      </c>
      <c r="M6" s="92">
        <v>1302.765076</v>
      </c>
      <c r="N6" s="92"/>
    </row>
    <row r="7" ht="22.8" customHeight="1" spans="1:14">
      <c r="A7" s="84"/>
      <c r="B7" s="84"/>
      <c r="C7" s="84"/>
      <c r="D7" s="82" t="s">
        <v>158</v>
      </c>
      <c r="E7" s="82" t="s">
        <v>3</v>
      </c>
      <c r="F7" s="92">
        <v>1302.765076</v>
      </c>
      <c r="G7" s="92">
        <v>0</v>
      </c>
      <c r="H7" s="92">
        <v>0</v>
      </c>
      <c r="I7" s="92">
        <v>0</v>
      </c>
      <c r="J7" s="92">
        <v>0</v>
      </c>
      <c r="K7" s="92">
        <v>0</v>
      </c>
      <c r="L7" s="92">
        <v>1302.765076</v>
      </c>
      <c r="M7" s="92">
        <v>1302.765076</v>
      </c>
      <c r="N7" s="92">
        <v>0</v>
      </c>
    </row>
    <row r="8" ht="22.8" customHeight="1" spans="1:14">
      <c r="A8" s="84"/>
      <c r="B8" s="84"/>
      <c r="C8" s="84"/>
      <c r="D8" s="88" t="s">
        <v>159</v>
      </c>
      <c r="E8" s="88" t="s">
        <v>160</v>
      </c>
      <c r="F8" s="92">
        <v>1302.765076</v>
      </c>
      <c r="G8" s="92"/>
      <c r="H8" s="92"/>
      <c r="I8" s="92"/>
      <c r="J8" s="92"/>
      <c r="K8" s="92"/>
      <c r="L8" s="92">
        <v>1302.765076</v>
      </c>
      <c r="M8" s="92">
        <v>1302.765076</v>
      </c>
      <c r="N8" s="92"/>
    </row>
    <row r="9" ht="22.8" customHeight="1" spans="1:14">
      <c r="A9" s="69" t="s">
        <v>173</v>
      </c>
      <c r="B9" s="69"/>
      <c r="C9" s="69"/>
      <c r="D9" s="82" t="s">
        <v>173</v>
      </c>
      <c r="E9" s="82" t="s">
        <v>174</v>
      </c>
      <c r="F9" s="92">
        <v>209.557374</v>
      </c>
      <c r="G9" s="92"/>
      <c r="H9" s="92"/>
      <c r="I9" s="92"/>
      <c r="J9" s="92"/>
      <c r="K9" s="92"/>
      <c r="L9" s="92">
        <v>209.557374</v>
      </c>
      <c r="M9" s="92">
        <v>209.557374</v>
      </c>
      <c r="N9" s="92"/>
    </row>
    <row r="10" ht="22.8" customHeight="1" spans="1:14">
      <c r="A10" s="69" t="s">
        <v>173</v>
      </c>
      <c r="B10" s="69" t="s">
        <v>175</v>
      </c>
      <c r="C10" s="69"/>
      <c r="D10" s="82" t="s">
        <v>176</v>
      </c>
      <c r="E10" s="82" t="s">
        <v>177</v>
      </c>
      <c r="F10" s="92">
        <v>199.453824</v>
      </c>
      <c r="G10" s="92"/>
      <c r="H10" s="92"/>
      <c r="I10" s="92"/>
      <c r="J10" s="92"/>
      <c r="K10" s="92"/>
      <c r="L10" s="92">
        <v>199.453824</v>
      </c>
      <c r="M10" s="92">
        <v>199.453824</v>
      </c>
      <c r="N10" s="92"/>
    </row>
    <row r="11" ht="22.8" customHeight="1" spans="1:14">
      <c r="A11" s="93" t="s">
        <v>173</v>
      </c>
      <c r="B11" s="93" t="s">
        <v>175</v>
      </c>
      <c r="C11" s="93" t="s">
        <v>175</v>
      </c>
      <c r="D11" s="87" t="s">
        <v>178</v>
      </c>
      <c r="E11" s="74" t="s">
        <v>179</v>
      </c>
      <c r="F11" s="71">
        <v>132.969216</v>
      </c>
      <c r="G11" s="71"/>
      <c r="H11" s="89"/>
      <c r="I11" s="89"/>
      <c r="J11" s="89"/>
      <c r="K11" s="89"/>
      <c r="L11" s="71">
        <v>132.969216</v>
      </c>
      <c r="M11" s="89">
        <v>132.969216</v>
      </c>
      <c r="N11" s="89"/>
    </row>
    <row r="12" ht="22.8" customHeight="1" spans="1:14">
      <c r="A12" s="93" t="s">
        <v>173</v>
      </c>
      <c r="B12" s="93" t="s">
        <v>175</v>
      </c>
      <c r="C12" s="93" t="s">
        <v>180</v>
      </c>
      <c r="D12" s="87" t="s">
        <v>181</v>
      </c>
      <c r="E12" s="74" t="s">
        <v>182</v>
      </c>
      <c r="F12" s="71">
        <v>66.484608</v>
      </c>
      <c r="G12" s="71"/>
      <c r="H12" s="89"/>
      <c r="I12" s="89"/>
      <c r="J12" s="89"/>
      <c r="K12" s="89"/>
      <c r="L12" s="71">
        <v>66.484608</v>
      </c>
      <c r="M12" s="89">
        <v>66.484608</v>
      </c>
      <c r="N12" s="89"/>
    </row>
    <row r="13" ht="22.8" customHeight="1" spans="1:14">
      <c r="A13" s="69" t="s">
        <v>173</v>
      </c>
      <c r="B13" s="69" t="s">
        <v>183</v>
      </c>
      <c r="C13" s="69"/>
      <c r="D13" s="82" t="s">
        <v>184</v>
      </c>
      <c r="E13" s="82" t="s">
        <v>185</v>
      </c>
      <c r="F13" s="92"/>
      <c r="G13" s="92"/>
      <c r="H13" s="92"/>
      <c r="I13" s="92"/>
      <c r="J13" s="92"/>
      <c r="K13" s="92"/>
      <c r="L13" s="92"/>
      <c r="M13" s="92"/>
      <c r="N13" s="92"/>
    </row>
    <row r="14" ht="22.8" customHeight="1" spans="1:14">
      <c r="A14" s="93" t="s">
        <v>173</v>
      </c>
      <c r="B14" s="93" t="s">
        <v>183</v>
      </c>
      <c r="C14" s="93" t="s">
        <v>186</v>
      </c>
      <c r="D14" s="87" t="s">
        <v>187</v>
      </c>
      <c r="E14" s="74" t="s">
        <v>188</v>
      </c>
      <c r="F14" s="71"/>
      <c r="G14" s="71"/>
      <c r="H14" s="89"/>
      <c r="I14" s="89"/>
      <c r="J14" s="89"/>
      <c r="K14" s="89"/>
      <c r="L14" s="71"/>
      <c r="M14" s="89"/>
      <c r="N14" s="89"/>
    </row>
    <row r="15" ht="22.8" customHeight="1" spans="1:14">
      <c r="A15" s="69" t="s">
        <v>173</v>
      </c>
      <c r="B15" s="69" t="s">
        <v>189</v>
      </c>
      <c r="C15" s="69"/>
      <c r="D15" s="82" t="s">
        <v>190</v>
      </c>
      <c r="E15" s="82" t="s">
        <v>191</v>
      </c>
      <c r="F15" s="92">
        <v>6.06213</v>
      </c>
      <c r="G15" s="92"/>
      <c r="H15" s="92"/>
      <c r="I15" s="92"/>
      <c r="J15" s="92"/>
      <c r="K15" s="92"/>
      <c r="L15" s="92">
        <v>6.06213</v>
      </c>
      <c r="M15" s="92">
        <v>6.06213</v>
      </c>
      <c r="N15" s="92"/>
    </row>
    <row r="16" ht="22.8" customHeight="1" spans="1:14">
      <c r="A16" s="93" t="s">
        <v>173</v>
      </c>
      <c r="B16" s="93" t="s">
        <v>189</v>
      </c>
      <c r="C16" s="93" t="s">
        <v>192</v>
      </c>
      <c r="D16" s="87" t="s">
        <v>193</v>
      </c>
      <c r="E16" s="74" t="s">
        <v>194</v>
      </c>
      <c r="F16" s="71">
        <v>6.06213</v>
      </c>
      <c r="G16" s="71"/>
      <c r="H16" s="89"/>
      <c r="I16" s="89"/>
      <c r="J16" s="89"/>
      <c r="K16" s="89"/>
      <c r="L16" s="71">
        <v>6.06213</v>
      </c>
      <c r="M16" s="89">
        <v>6.06213</v>
      </c>
      <c r="N16" s="89"/>
    </row>
    <row r="17" ht="22.8" customHeight="1" spans="1:14">
      <c r="A17" s="69" t="s">
        <v>173</v>
      </c>
      <c r="B17" s="69" t="s">
        <v>195</v>
      </c>
      <c r="C17" s="69"/>
      <c r="D17" s="82" t="s">
        <v>196</v>
      </c>
      <c r="E17" s="82" t="s">
        <v>197</v>
      </c>
      <c r="F17" s="92">
        <v>4.04142</v>
      </c>
      <c r="G17" s="92"/>
      <c r="H17" s="92"/>
      <c r="I17" s="92"/>
      <c r="J17" s="92"/>
      <c r="K17" s="92"/>
      <c r="L17" s="92">
        <v>4.04142</v>
      </c>
      <c r="M17" s="92">
        <v>4.04142</v>
      </c>
      <c r="N17" s="92"/>
    </row>
    <row r="18" ht="22.8" customHeight="1" spans="1:14">
      <c r="A18" s="93" t="s">
        <v>173</v>
      </c>
      <c r="B18" s="93" t="s">
        <v>195</v>
      </c>
      <c r="C18" s="93" t="s">
        <v>198</v>
      </c>
      <c r="D18" s="87" t="s">
        <v>199</v>
      </c>
      <c r="E18" s="74" t="s">
        <v>200</v>
      </c>
      <c r="F18" s="71">
        <v>4.04142</v>
      </c>
      <c r="G18" s="71"/>
      <c r="H18" s="89"/>
      <c r="I18" s="89"/>
      <c r="J18" s="89"/>
      <c r="K18" s="89"/>
      <c r="L18" s="71">
        <v>4.04142</v>
      </c>
      <c r="M18" s="89">
        <v>4.04142</v>
      </c>
      <c r="N18" s="89"/>
    </row>
    <row r="19" ht="22.8" customHeight="1" spans="1:14">
      <c r="A19" s="69" t="s">
        <v>201</v>
      </c>
      <c r="B19" s="69"/>
      <c r="C19" s="69"/>
      <c r="D19" s="82" t="s">
        <v>201</v>
      </c>
      <c r="E19" s="82" t="s">
        <v>202</v>
      </c>
      <c r="F19" s="92">
        <v>47.94759</v>
      </c>
      <c r="G19" s="92"/>
      <c r="H19" s="92"/>
      <c r="I19" s="92"/>
      <c r="J19" s="92"/>
      <c r="K19" s="92"/>
      <c r="L19" s="92">
        <v>47.94759</v>
      </c>
      <c r="M19" s="92">
        <v>47.94759</v>
      </c>
      <c r="N19" s="92"/>
    </row>
    <row r="20" ht="22.8" customHeight="1" spans="1:14">
      <c r="A20" s="69" t="s">
        <v>201</v>
      </c>
      <c r="B20" s="69" t="s">
        <v>189</v>
      </c>
      <c r="C20" s="69"/>
      <c r="D20" s="82" t="s">
        <v>203</v>
      </c>
      <c r="E20" s="82" t="s">
        <v>204</v>
      </c>
      <c r="F20" s="92">
        <v>47.94759</v>
      </c>
      <c r="G20" s="92"/>
      <c r="H20" s="92"/>
      <c r="I20" s="92"/>
      <c r="J20" s="92"/>
      <c r="K20" s="92"/>
      <c r="L20" s="92">
        <v>47.94759</v>
      </c>
      <c r="M20" s="92">
        <v>47.94759</v>
      </c>
      <c r="N20" s="92"/>
    </row>
    <row r="21" ht="22.8" customHeight="1" spans="1:14">
      <c r="A21" s="93" t="s">
        <v>201</v>
      </c>
      <c r="B21" s="93" t="s">
        <v>189</v>
      </c>
      <c r="C21" s="93" t="s">
        <v>198</v>
      </c>
      <c r="D21" s="87" t="s">
        <v>205</v>
      </c>
      <c r="E21" s="74" t="s">
        <v>206</v>
      </c>
      <c r="F21" s="71">
        <v>47.94759</v>
      </c>
      <c r="G21" s="71"/>
      <c r="H21" s="89"/>
      <c r="I21" s="89"/>
      <c r="J21" s="89"/>
      <c r="K21" s="89"/>
      <c r="L21" s="71">
        <v>47.94759</v>
      </c>
      <c r="M21" s="89">
        <v>47.94759</v>
      </c>
      <c r="N21" s="89"/>
    </row>
    <row r="22" ht="22.8" customHeight="1" spans="1:14">
      <c r="A22" s="69" t="s">
        <v>207</v>
      </c>
      <c r="B22" s="69"/>
      <c r="C22" s="69"/>
      <c r="D22" s="82" t="s">
        <v>207</v>
      </c>
      <c r="E22" s="82" t="s">
        <v>208</v>
      </c>
      <c r="F22" s="92">
        <v>945.5332</v>
      </c>
      <c r="G22" s="92"/>
      <c r="H22" s="92"/>
      <c r="I22" s="92"/>
      <c r="J22" s="92"/>
      <c r="K22" s="92"/>
      <c r="L22" s="92">
        <v>945.5332</v>
      </c>
      <c r="M22" s="92">
        <v>945.5332</v>
      </c>
      <c r="N22" s="92"/>
    </row>
    <row r="23" ht="22.8" customHeight="1" spans="1:14">
      <c r="A23" s="69" t="s">
        <v>207</v>
      </c>
      <c r="B23" s="69" t="s">
        <v>175</v>
      </c>
      <c r="C23" s="69"/>
      <c r="D23" s="82" t="s">
        <v>209</v>
      </c>
      <c r="E23" s="82" t="s">
        <v>210</v>
      </c>
      <c r="F23" s="92">
        <v>945.5332</v>
      </c>
      <c r="G23" s="92"/>
      <c r="H23" s="92"/>
      <c r="I23" s="92"/>
      <c r="J23" s="92"/>
      <c r="K23" s="92"/>
      <c r="L23" s="92">
        <v>945.5332</v>
      </c>
      <c r="M23" s="92">
        <v>945.5332</v>
      </c>
      <c r="N23" s="92"/>
    </row>
    <row r="24" ht="22.8" customHeight="1" spans="1:14">
      <c r="A24" s="93" t="s">
        <v>207</v>
      </c>
      <c r="B24" s="93" t="s">
        <v>175</v>
      </c>
      <c r="C24" s="93" t="s">
        <v>186</v>
      </c>
      <c r="D24" s="87" t="s">
        <v>211</v>
      </c>
      <c r="E24" s="74" t="s">
        <v>212</v>
      </c>
      <c r="F24" s="71">
        <v>945.5332</v>
      </c>
      <c r="G24" s="71"/>
      <c r="H24" s="89"/>
      <c r="I24" s="89"/>
      <c r="J24" s="89"/>
      <c r="K24" s="89"/>
      <c r="L24" s="71">
        <v>945.5332</v>
      </c>
      <c r="M24" s="89">
        <v>945.5332</v>
      </c>
      <c r="N24" s="89"/>
    </row>
    <row r="25" ht="22.8" customHeight="1" spans="1:14">
      <c r="A25" s="69" t="s">
        <v>213</v>
      </c>
      <c r="B25" s="69"/>
      <c r="C25" s="69"/>
      <c r="D25" s="82" t="s">
        <v>213</v>
      </c>
      <c r="E25" s="82" t="s">
        <v>214</v>
      </c>
      <c r="F25" s="92">
        <v>99.72</v>
      </c>
      <c r="G25" s="92"/>
      <c r="H25" s="92"/>
      <c r="I25" s="92"/>
      <c r="J25" s="92"/>
      <c r="K25" s="92"/>
      <c r="L25" s="92">
        <v>99.72</v>
      </c>
      <c r="M25" s="92">
        <v>99.72</v>
      </c>
      <c r="N25" s="92"/>
    </row>
    <row r="26" ht="22.8" customHeight="1" spans="1:14">
      <c r="A26" s="69" t="s">
        <v>213</v>
      </c>
      <c r="B26" s="69" t="s">
        <v>198</v>
      </c>
      <c r="C26" s="69"/>
      <c r="D26" s="82" t="s">
        <v>215</v>
      </c>
      <c r="E26" s="82" t="s">
        <v>216</v>
      </c>
      <c r="F26" s="92">
        <v>99.72</v>
      </c>
      <c r="G26" s="92"/>
      <c r="H26" s="92"/>
      <c r="I26" s="92"/>
      <c r="J26" s="92"/>
      <c r="K26" s="92"/>
      <c r="L26" s="92">
        <v>99.72</v>
      </c>
      <c r="M26" s="92">
        <v>99.72</v>
      </c>
      <c r="N26" s="92"/>
    </row>
    <row r="27" ht="22.8" customHeight="1" spans="1:14">
      <c r="A27" s="93" t="s">
        <v>213</v>
      </c>
      <c r="B27" s="93" t="s">
        <v>198</v>
      </c>
      <c r="C27" s="93" t="s">
        <v>186</v>
      </c>
      <c r="D27" s="87" t="s">
        <v>217</v>
      </c>
      <c r="E27" s="74" t="s">
        <v>218</v>
      </c>
      <c r="F27" s="71">
        <v>99.72</v>
      </c>
      <c r="G27" s="71"/>
      <c r="H27" s="89"/>
      <c r="I27" s="89"/>
      <c r="J27" s="89"/>
      <c r="K27" s="89"/>
      <c r="L27" s="71">
        <v>99.72</v>
      </c>
      <c r="M27" s="89">
        <v>99.72</v>
      </c>
      <c r="N27" s="89"/>
    </row>
    <row r="28" ht="16.35" customHeight="1" spans="1:14">
      <c r="A28" s="90"/>
      <c r="B28" s="90"/>
      <c r="C28" s="90"/>
      <c r="D28" s="90"/>
      <c r="E28" s="90"/>
      <c r="F28" s="90"/>
      <c r="G28" s="66"/>
      <c r="H28" s="66"/>
      <c r="I28" s="66"/>
      <c r="J28" s="66"/>
      <c r="K28" s="66"/>
      <c r="L28" s="66"/>
      <c r="M28" s="66"/>
      <c r="N28" s="66"/>
    </row>
    <row r="29" ht="16.35" customHeight="1" spans="1:6">
      <c r="A29" s="90"/>
      <c r="B29" s="90"/>
      <c r="C29" s="90"/>
      <c r="D29" s="90"/>
      <c r="E29" s="90"/>
      <c r="F29" s="90"/>
    </row>
  </sheetData>
  <mergeCells count="12">
    <mergeCell ref="M1:N1"/>
    <mergeCell ref="A2:N2"/>
    <mergeCell ref="A3:L3"/>
    <mergeCell ref="M3:N3"/>
    <mergeCell ref="A4:C4"/>
    <mergeCell ref="G4:K4"/>
    <mergeCell ref="L4:N4"/>
    <mergeCell ref="A28:F28"/>
    <mergeCell ref="A29:F29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7"/>
  <sheetViews>
    <sheetView topLeftCell="E1" workbookViewId="0">
      <selection activeCell="O29" sqref="O29"/>
    </sheetView>
  </sheetViews>
  <sheetFormatPr defaultColWidth="10" defaultRowHeight="13.5"/>
  <cols>
    <col min="1" max="3" width="4.61946902654867" customWidth="1"/>
    <col min="4" max="4" width="9.63716814159292" customWidth="1"/>
    <col min="5" max="5" width="21.3097345132743" customWidth="1"/>
    <col min="6" max="6" width="13.4336283185841" customWidth="1"/>
    <col min="7" max="22" width="7.69026548672566" customWidth="1"/>
    <col min="23" max="23" width="9.76991150442478" customWidth="1"/>
  </cols>
  <sheetData>
    <row r="1" ht="16.35" customHeight="1" spans="1:22">
      <c r="A1" s="66"/>
      <c r="U1" s="85" t="s">
        <v>371</v>
      </c>
      <c r="V1" s="85"/>
    </row>
    <row r="2" ht="50" customHeight="1" spans="1:22">
      <c r="A2" s="79" t="s">
        <v>17</v>
      </c>
      <c r="B2" s="79"/>
      <c r="C2" s="79"/>
      <c r="D2" s="79"/>
      <c r="E2" s="79"/>
      <c r="F2" s="79"/>
      <c r="G2" s="79"/>
      <c r="H2" s="79"/>
      <c r="I2" s="79"/>
      <c r="J2" s="79"/>
      <c r="K2" s="79"/>
      <c r="L2" s="79"/>
      <c r="M2" s="79"/>
      <c r="N2" s="79"/>
      <c r="O2" s="79"/>
      <c r="P2" s="79"/>
      <c r="Q2" s="79"/>
      <c r="R2" s="79"/>
      <c r="S2" s="79"/>
      <c r="T2" s="79"/>
      <c r="U2" s="79"/>
      <c r="V2" s="79"/>
    </row>
    <row r="3" ht="24.15" customHeight="1" spans="1:22">
      <c r="A3" s="80" t="s">
        <v>34</v>
      </c>
      <c r="B3" s="80"/>
      <c r="C3" s="80"/>
      <c r="D3" s="80"/>
      <c r="E3" s="80"/>
      <c r="F3" s="80"/>
      <c r="G3" s="80"/>
      <c r="H3" s="80"/>
      <c r="I3" s="80"/>
      <c r="J3" s="80"/>
      <c r="K3" s="80"/>
      <c r="L3" s="80"/>
      <c r="M3" s="80"/>
      <c r="N3" s="80"/>
      <c r="O3" s="80"/>
      <c r="P3" s="80"/>
      <c r="Q3" s="80"/>
      <c r="R3" s="80"/>
      <c r="S3" s="80"/>
      <c r="T3" s="80"/>
      <c r="U3" s="78" t="s">
        <v>35</v>
      </c>
      <c r="V3" s="78"/>
    </row>
    <row r="4" ht="26.7" customHeight="1" spans="1:22">
      <c r="A4" s="81" t="s">
        <v>162</v>
      </c>
      <c r="B4" s="81"/>
      <c r="C4" s="81"/>
      <c r="D4" s="81" t="s">
        <v>220</v>
      </c>
      <c r="E4" s="81" t="s">
        <v>221</v>
      </c>
      <c r="F4" s="81" t="s">
        <v>238</v>
      </c>
      <c r="G4" s="81" t="s">
        <v>372</v>
      </c>
      <c r="H4" s="81"/>
      <c r="I4" s="81"/>
      <c r="J4" s="81"/>
      <c r="K4" s="81"/>
      <c r="L4" s="81" t="s">
        <v>373</v>
      </c>
      <c r="M4" s="81"/>
      <c r="N4" s="81"/>
      <c r="O4" s="81"/>
      <c r="P4" s="81"/>
      <c r="Q4" s="81"/>
      <c r="R4" s="81" t="s">
        <v>334</v>
      </c>
      <c r="S4" s="81" t="s">
        <v>374</v>
      </c>
      <c r="T4" s="81"/>
      <c r="U4" s="81"/>
      <c r="V4" s="81"/>
    </row>
    <row r="5" ht="56.05" customHeight="1" spans="1:22">
      <c r="A5" s="81" t="s">
        <v>170</v>
      </c>
      <c r="B5" s="81" t="s">
        <v>171</v>
      </c>
      <c r="C5" s="81" t="s">
        <v>172</v>
      </c>
      <c r="D5" s="81"/>
      <c r="E5" s="81"/>
      <c r="F5" s="81"/>
      <c r="G5" s="81" t="s">
        <v>140</v>
      </c>
      <c r="H5" s="81" t="s">
        <v>324</v>
      </c>
      <c r="I5" s="81" t="s">
        <v>328</v>
      </c>
      <c r="J5" s="81" t="s">
        <v>322</v>
      </c>
      <c r="K5" s="81" t="s">
        <v>331</v>
      </c>
      <c r="L5" s="81" t="s">
        <v>140</v>
      </c>
      <c r="M5" s="81" t="s">
        <v>310</v>
      </c>
      <c r="N5" s="81" t="s">
        <v>313</v>
      </c>
      <c r="O5" s="81" t="s">
        <v>319</v>
      </c>
      <c r="P5" s="81" t="s">
        <v>375</v>
      </c>
      <c r="Q5" s="81" t="s">
        <v>316</v>
      </c>
      <c r="R5" s="81"/>
      <c r="S5" s="81" t="s">
        <v>140</v>
      </c>
      <c r="T5" s="81" t="s">
        <v>326</v>
      </c>
      <c r="U5" s="81" t="s">
        <v>376</v>
      </c>
      <c r="V5" s="81" t="s">
        <v>369</v>
      </c>
    </row>
    <row r="6" ht="22.8" customHeight="1" spans="1:22">
      <c r="A6" s="84"/>
      <c r="B6" s="84"/>
      <c r="C6" s="84"/>
      <c r="D6" s="84"/>
      <c r="E6" s="84" t="s">
        <v>140</v>
      </c>
      <c r="F6" s="83">
        <v>1302.765076</v>
      </c>
      <c r="G6" s="83">
        <v>899.5332</v>
      </c>
      <c r="H6" s="83">
        <v>404.142</v>
      </c>
      <c r="I6" s="83">
        <v>1.26</v>
      </c>
      <c r="J6" s="83">
        <v>260.232</v>
      </c>
      <c r="K6" s="83">
        <v>233.8992</v>
      </c>
      <c r="L6" s="83">
        <v>257.504964</v>
      </c>
      <c r="M6" s="83">
        <v>132.969216</v>
      </c>
      <c r="N6" s="83">
        <v>66.484608</v>
      </c>
      <c r="O6" s="83">
        <v>47.94759</v>
      </c>
      <c r="P6" s="83"/>
      <c r="Q6" s="83">
        <v>10.10355</v>
      </c>
      <c r="R6" s="83">
        <v>99.726912</v>
      </c>
      <c r="S6" s="83">
        <v>46</v>
      </c>
      <c r="T6" s="83">
        <v>46</v>
      </c>
      <c r="U6" s="83"/>
      <c r="V6" s="83"/>
    </row>
    <row r="7" ht="22.8" customHeight="1" spans="1:22">
      <c r="A7" s="84"/>
      <c r="B7" s="84"/>
      <c r="C7" s="84"/>
      <c r="D7" s="82" t="s">
        <v>158</v>
      </c>
      <c r="E7" s="82" t="s">
        <v>3</v>
      </c>
      <c r="F7" s="83">
        <v>1302.765076</v>
      </c>
      <c r="G7" s="83">
        <v>899.5332</v>
      </c>
      <c r="H7" s="83">
        <v>404.142</v>
      </c>
      <c r="I7" s="83">
        <v>1.26</v>
      </c>
      <c r="J7" s="83">
        <v>260.232</v>
      </c>
      <c r="K7" s="83">
        <v>233.8992</v>
      </c>
      <c r="L7" s="83">
        <v>257.504964</v>
      </c>
      <c r="M7" s="83">
        <v>132.969216</v>
      </c>
      <c r="N7" s="83">
        <v>66.484608</v>
      </c>
      <c r="O7" s="83">
        <v>47.94759</v>
      </c>
      <c r="P7" s="83">
        <v>0</v>
      </c>
      <c r="Q7" s="83">
        <v>10.10355</v>
      </c>
      <c r="R7" s="83">
        <v>99.726912</v>
      </c>
      <c r="S7" s="83">
        <v>46</v>
      </c>
      <c r="T7" s="83">
        <v>46</v>
      </c>
      <c r="U7" s="83">
        <v>0</v>
      </c>
      <c r="V7" s="83">
        <v>0</v>
      </c>
    </row>
    <row r="8" ht="22.8" customHeight="1" spans="1:22">
      <c r="A8" s="84"/>
      <c r="B8" s="84"/>
      <c r="C8" s="84"/>
      <c r="D8" s="88" t="s">
        <v>159</v>
      </c>
      <c r="E8" s="88" t="s">
        <v>160</v>
      </c>
      <c r="F8" s="83">
        <v>1302.765076</v>
      </c>
      <c r="G8" s="83">
        <v>899.5332</v>
      </c>
      <c r="H8" s="83">
        <v>404.142</v>
      </c>
      <c r="I8" s="83">
        <v>1.26</v>
      </c>
      <c r="J8" s="83">
        <v>260.232</v>
      </c>
      <c r="K8" s="83">
        <v>233.8992</v>
      </c>
      <c r="L8" s="83">
        <v>257.504964</v>
      </c>
      <c r="M8" s="83">
        <v>132.969216</v>
      </c>
      <c r="N8" s="83">
        <v>66.484608</v>
      </c>
      <c r="O8" s="83">
        <v>47.94759</v>
      </c>
      <c r="P8" s="83"/>
      <c r="Q8" s="83">
        <v>10.10355</v>
      </c>
      <c r="R8" s="83">
        <v>99.726912</v>
      </c>
      <c r="S8" s="83">
        <v>46</v>
      </c>
      <c r="T8" s="83">
        <v>46</v>
      </c>
      <c r="U8" s="83"/>
      <c r="V8" s="83"/>
    </row>
    <row r="9" ht="22.8" customHeight="1" spans="1:22">
      <c r="A9" s="69" t="s">
        <v>173</v>
      </c>
      <c r="B9" s="69"/>
      <c r="C9" s="69"/>
      <c r="D9" s="82" t="s">
        <v>173</v>
      </c>
      <c r="E9" s="82" t="s">
        <v>174</v>
      </c>
      <c r="F9" s="92">
        <v>209.557374</v>
      </c>
      <c r="G9" s="92"/>
      <c r="H9" s="92"/>
      <c r="I9" s="92"/>
      <c r="J9" s="92"/>
      <c r="K9" s="92"/>
      <c r="L9" s="92">
        <v>209.557374</v>
      </c>
      <c r="M9" s="92">
        <v>132.969216</v>
      </c>
      <c r="N9" s="92">
        <v>66.484608</v>
      </c>
      <c r="O9" s="92"/>
      <c r="P9" s="92"/>
      <c r="Q9" s="92">
        <v>10.10355</v>
      </c>
      <c r="R9" s="92"/>
      <c r="S9" s="92"/>
      <c r="T9" s="92"/>
      <c r="U9" s="92"/>
      <c r="V9" s="92"/>
    </row>
    <row r="10" ht="22.8" customHeight="1" spans="1:22">
      <c r="A10" s="69" t="s">
        <v>173</v>
      </c>
      <c r="B10" s="69" t="s">
        <v>175</v>
      </c>
      <c r="C10" s="69"/>
      <c r="D10" s="82" t="s">
        <v>176</v>
      </c>
      <c r="E10" s="82" t="s">
        <v>177</v>
      </c>
      <c r="F10" s="92">
        <v>199.453824</v>
      </c>
      <c r="G10" s="92"/>
      <c r="H10" s="92"/>
      <c r="I10" s="92"/>
      <c r="J10" s="92"/>
      <c r="K10" s="92"/>
      <c r="L10" s="92">
        <v>199.453824</v>
      </c>
      <c r="M10" s="92">
        <v>132.969216</v>
      </c>
      <c r="N10" s="92">
        <v>66.484608</v>
      </c>
      <c r="O10" s="92"/>
      <c r="P10" s="92"/>
      <c r="Q10" s="92"/>
      <c r="R10" s="92"/>
      <c r="S10" s="92"/>
      <c r="T10" s="92"/>
      <c r="U10" s="92"/>
      <c r="V10" s="92"/>
    </row>
    <row r="11" ht="22.8" customHeight="1" spans="1:22">
      <c r="A11" s="93" t="s">
        <v>173</v>
      </c>
      <c r="B11" s="93" t="s">
        <v>175</v>
      </c>
      <c r="C11" s="93" t="s">
        <v>175</v>
      </c>
      <c r="D11" s="87" t="s">
        <v>178</v>
      </c>
      <c r="E11" s="74" t="s">
        <v>179</v>
      </c>
      <c r="F11" s="71">
        <v>132.969216</v>
      </c>
      <c r="G11" s="89"/>
      <c r="H11" s="89"/>
      <c r="I11" s="89"/>
      <c r="J11" s="89"/>
      <c r="K11" s="89"/>
      <c r="L11" s="71">
        <v>132.969216</v>
      </c>
      <c r="M11" s="89">
        <v>132.969216</v>
      </c>
      <c r="N11" s="89"/>
      <c r="O11" s="89"/>
      <c r="P11" s="89"/>
      <c r="Q11" s="89"/>
      <c r="R11" s="89"/>
      <c r="S11" s="71"/>
      <c r="T11" s="89"/>
      <c r="U11" s="89"/>
      <c r="V11" s="89"/>
    </row>
    <row r="12" ht="22.8" customHeight="1" spans="1:22">
      <c r="A12" s="93" t="s">
        <v>173</v>
      </c>
      <c r="B12" s="93" t="s">
        <v>175</v>
      </c>
      <c r="C12" s="93" t="s">
        <v>180</v>
      </c>
      <c r="D12" s="87" t="s">
        <v>181</v>
      </c>
      <c r="E12" s="74" t="s">
        <v>182</v>
      </c>
      <c r="F12" s="71">
        <v>66.484608</v>
      </c>
      <c r="G12" s="89"/>
      <c r="H12" s="89"/>
      <c r="I12" s="89"/>
      <c r="J12" s="89"/>
      <c r="K12" s="89"/>
      <c r="L12" s="71">
        <v>66.484608</v>
      </c>
      <c r="M12" s="89"/>
      <c r="N12" s="89">
        <v>66.484608</v>
      </c>
      <c r="O12" s="89"/>
      <c r="P12" s="89"/>
      <c r="Q12" s="89"/>
      <c r="R12" s="89"/>
      <c r="S12" s="71"/>
      <c r="T12" s="89"/>
      <c r="U12" s="89"/>
      <c r="V12" s="89"/>
    </row>
    <row r="13" ht="22.8" customHeight="1" spans="1:22">
      <c r="A13" s="69" t="s">
        <v>173</v>
      </c>
      <c r="B13" s="69" t="s">
        <v>189</v>
      </c>
      <c r="C13" s="69"/>
      <c r="D13" s="82" t="s">
        <v>190</v>
      </c>
      <c r="E13" s="82" t="s">
        <v>191</v>
      </c>
      <c r="F13" s="92">
        <v>6.06213</v>
      </c>
      <c r="G13" s="92"/>
      <c r="H13" s="92"/>
      <c r="I13" s="92"/>
      <c r="J13" s="92"/>
      <c r="K13" s="92"/>
      <c r="L13" s="92">
        <v>6.06213</v>
      </c>
      <c r="M13" s="92"/>
      <c r="N13" s="92"/>
      <c r="O13" s="92"/>
      <c r="P13" s="92"/>
      <c r="Q13" s="92">
        <v>6.06213</v>
      </c>
      <c r="R13" s="92"/>
      <c r="S13" s="92"/>
      <c r="T13" s="92"/>
      <c r="U13" s="92"/>
      <c r="V13" s="92"/>
    </row>
    <row r="14" ht="22.8" customHeight="1" spans="1:22">
      <c r="A14" s="93" t="s">
        <v>173</v>
      </c>
      <c r="B14" s="93" t="s">
        <v>189</v>
      </c>
      <c r="C14" s="93" t="s">
        <v>192</v>
      </c>
      <c r="D14" s="87" t="s">
        <v>193</v>
      </c>
      <c r="E14" s="74" t="s">
        <v>194</v>
      </c>
      <c r="F14" s="71">
        <v>6.06213</v>
      </c>
      <c r="G14" s="89"/>
      <c r="H14" s="89"/>
      <c r="I14" s="89"/>
      <c r="J14" s="89"/>
      <c r="K14" s="89"/>
      <c r="L14" s="71">
        <v>6.06213</v>
      </c>
      <c r="M14" s="89"/>
      <c r="N14" s="89"/>
      <c r="O14" s="89"/>
      <c r="P14" s="89"/>
      <c r="Q14" s="89">
        <v>6.06213</v>
      </c>
      <c r="R14" s="89"/>
      <c r="S14" s="71"/>
      <c r="T14" s="89"/>
      <c r="U14" s="89"/>
      <c r="V14" s="89"/>
    </row>
    <row r="15" ht="22.8" customHeight="1" spans="1:22">
      <c r="A15" s="69" t="s">
        <v>173</v>
      </c>
      <c r="B15" s="69" t="s">
        <v>195</v>
      </c>
      <c r="C15" s="69"/>
      <c r="D15" s="82" t="s">
        <v>196</v>
      </c>
      <c r="E15" s="82" t="s">
        <v>197</v>
      </c>
      <c r="F15" s="92">
        <v>4.04142</v>
      </c>
      <c r="G15" s="92"/>
      <c r="H15" s="92"/>
      <c r="I15" s="92"/>
      <c r="J15" s="92"/>
      <c r="K15" s="92"/>
      <c r="L15" s="92">
        <v>4.04142</v>
      </c>
      <c r="M15" s="92"/>
      <c r="N15" s="92"/>
      <c r="O15" s="92"/>
      <c r="P15" s="92"/>
      <c r="Q15" s="92">
        <v>4.04142</v>
      </c>
      <c r="R15" s="92"/>
      <c r="S15" s="92"/>
      <c r="T15" s="92"/>
      <c r="U15" s="92"/>
      <c r="V15" s="92"/>
    </row>
    <row r="16" ht="22.8" customHeight="1" spans="1:22">
      <c r="A16" s="93" t="s">
        <v>173</v>
      </c>
      <c r="B16" s="93" t="s">
        <v>195</v>
      </c>
      <c r="C16" s="93" t="s">
        <v>198</v>
      </c>
      <c r="D16" s="87" t="s">
        <v>199</v>
      </c>
      <c r="E16" s="74" t="s">
        <v>200</v>
      </c>
      <c r="F16" s="71">
        <v>4.04142</v>
      </c>
      <c r="G16" s="89"/>
      <c r="H16" s="89"/>
      <c r="I16" s="89"/>
      <c r="J16" s="89"/>
      <c r="K16" s="89"/>
      <c r="L16" s="71">
        <v>4.04142</v>
      </c>
      <c r="M16" s="89"/>
      <c r="N16" s="89"/>
      <c r="O16" s="89"/>
      <c r="P16" s="89"/>
      <c r="Q16" s="89">
        <v>4.04142</v>
      </c>
      <c r="R16" s="89"/>
      <c r="S16" s="71"/>
      <c r="T16" s="89"/>
      <c r="U16" s="89"/>
      <c r="V16" s="89"/>
    </row>
    <row r="17" ht="22.8" customHeight="1" spans="1:22">
      <c r="A17" s="69" t="s">
        <v>201</v>
      </c>
      <c r="B17" s="69"/>
      <c r="C17" s="69"/>
      <c r="D17" s="82" t="s">
        <v>201</v>
      </c>
      <c r="E17" s="82" t="s">
        <v>202</v>
      </c>
      <c r="F17" s="92">
        <v>47.94759</v>
      </c>
      <c r="G17" s="92"/>
      <c r="H17" s="92"/>
      <c r="I17" s="92"/>
      <c r="J17" s="92"/>
      <c r="K17" s="92"/>
      <c r="L17" s="92">
        <v>47.94759</v>
      </c>
      <c r="M17" s="92"/>
      <c r="N17" s="92"/>
      <c r="O17" s="92">
        <v>47.94759</v>
      </c>
      <c r="P17" s="92"/>
      <c r="Q17" s="92"/>
      <c r="R17" s="92"/>
      <c r="S17" s="92"/>
      <c r="T17" s="92"/>
      <c r="U17" s="92"/>
      <c r="V17" s="92"/>
    </row>
    <row r="18" ht="22.8" customHeight="1" spans="1:22">
      <c r="A18" s="69" t="s">
        <v>201</v>
      </c>
      <c r="B18" s="69" t="s">
        <v>189</v>
      </c>
      <c r="C18" s="69"/>
      <c r="D18" s="82" t="s">
        <v>203</v>
      </c>
      <c r="E18" s="82" t="s">
        <v>204</v>
      </c>
      <c r="F18" s="92">
        <v>47.94759</v>
      </c>
      <c r="G18" s="92"/>
      <c r="H18" s="92"/>
      <c r="I18" s="92"/>
      <c r="J18" s="92"/>
      <c r="K18" s="92"/>
      <c r="L18" s="92">
        <v>47.94759</v>
      </c>
      <c r="M18" s="92"/>
      <c r="N18" s="92"/>
      <c r="O18" s="92">
        <v>47.94759</v>
      </c>
      <c r="P18" s="92"/>
      <c r="Q18" s="92"/>
      <c r="R18" s="92"/>
      <c r="S18" s="92"/>
      <c r="T18" s="92"/>
      <c r="U18" s="92"/>
      <c r="V18" s="92"/>
    </row>
    <row r="19" ht="22.8" customHeight="1" spans="1:22">
      <c r="A19" s="93" t="s">
        <v>201</v>
      </c>
      <c r="B19" s="93" t="s">
        <v>189</v>
      </c>
      <c r="C19" s="93" t="s">
        <v>198</v>
      </c>
      <c r="D19" s="87" t="s">
        <v>205</v>
      </c>
      <c r="E19" s="74" t="s">
        <v>206</v>
      </c>
      <c r="F19" s="71">
        <v>47.94759</v>
      </c>
      <c r="G19" s="89"/>
      <c r="H19" s="89"/>
      <c r="I19" s="89"/>
      <c r="J19" s="89"/>
      <c r="K19" s="89"/>
      <c r="L19" s="71">
        <v>47.94759</v>
      </c>
      <c r="M19" s="89"/>
      <c r="N19" s="89"/>
      <c r="O19" s="89">
        <v>47.94759</v>
      </c>
      <c r="P19" s="89"/>
      <c r="Q19" s="89"/>
      <c r="R19" s="89"/>
      <c r="S19" s="71"/>
      <c r="T19" s="89"/>
      <c r="U19" s="89"/>
      <c r="V19" s="89"/>
    </row>
    <row r="20" ht="22.8" customHeight="1" spans="1:22">
      <c r="A20" s="69" t="s">
        <v>207</v>
      </c>
      <c r="B20" s="69"/>
      <c r="C20" s="69"/>
      <c r="D20" s="82" t="s">
        <v>207</v>
      </c>
      <c r="E20" s="82" t="s">
        <v>208</v>
      </c>
      <c r="F20" s="92">
        <v>945.5332</v>
      </c>
      <c r="G20" s="92">
        <v>899.5332</v>
      </c>
      <c r="H20" s="92">
        <v>404.142</v>
      </c>
      <c r="I20" s="92">
        <v>1.26</v>
      </c>
      <c r="J20" s="92">
        <v>260.232</v>
      </c>
      <c r="K20" s="92">
        <v>233.8992</v>
      </c>
      <c r="L20" s="92"/>
      <c r="M20" s="92"/>
      <c r="N20" s="92"/>
      <c r="O20" s="92"/>
      <c r="P20" s="92"/>
      <c r="Q20" s="92"/>
      <c r="R20" s="92"/>
      <c r="S20" s="92">
        <v>46</v>
      </c>
      <c r="T20" s="92">
        <v>46</v>
      </c>
      <c r="U20" s="92"/>
      <c r="V20" s="92"/>
    </row>
    <row r="21" ht="22.8" customHeight="1" spans="1:22">
      <c r="A21" s="69" t="s">
        <v>207</v>
      </c>
      <c r="B21" s="69" t="s">
        <v>175</v>
      </c>
      <c r="C21" s="69"/>
      <c r="D21" s="82" t="s">
        <v>209</v>
      </c>
      <c r="E21" s="82" t="s">
        <v>210</v>
      </c>
      <c r="F21" s="92">
        <v>945.5332</v>
      </c>
      <c r="G21" s="92">
        <v>899.5332</v>
      </c>
      <c r="H21" s="92">
        <v>404.142</v>
      </c>
      <c r="I21" s="92">
        <v>1.26</v>
      </c>
      <c r="J21" s="92">
        <v>260.232</v>
      </c>
      <c r="K21" s="92">
        <v>233.8992</v>
      </c>
      <c r="L21" s="92"/>
      <c r="M21" s="92"/>
      <c r="N21" s="92"/>
      <c r="O21" s="92"/>
      <c r="P21" s="92"/>
      <c r="Q21" s="92"/>
      <c r="R21" s="92"/>
      <c r="S21" s="92">
        <v>46</v>
      </c>
      <c r="T21" s="92">
        <v>46</v>
      </c>
      <c r="U21" s="92"/>
      <c r="V21" s="92"/>
    </row>
    <row r="22" ht="22.8" customHeight="1" spans="1:22">
      <c r="A22" s="93" t="s">
        <v>207</v>
      </c>
      <c r="B22" s="93" t="s">
        <v>175</v>
      </c>
      <c r="C22" s="93" t="s">
        <v>186</v>
      </c>
      <c r="D22" s="87" t="s">
        <v>211</v>
      </c>
      <c r="E22" s="74" t="s">
        <v>212</v>
      </c>
      <c r="F22" s="71">
        <v>945.5332</v>
      </c>
      <c r="G22" s="89">
        <v>899.5332</v>
      </c>
      <c r="H22" s="89">
        <v>404.142</v>
      </c>
      <c r="I22" s="89">
        <v>1.26</v>
      </c>
      <c r="J22" s="89">
        <v>260.232</v>
      </c>
      <c r="K22" s="89">
        <v>233.8992</v>
      </c>
      <c r="L22" s="71"/>
      <c r="M22" s="89"/>
      <c r="N22" s="89"/>
      <c r="O22" s="89"/>
      <c r="P22" s="89"/>
      <c r="Q22" s="89"/>
      <c r="R22" s="89"/>
      <c r="S22" s="71">
        <v>46</v>
      </c>
      <c r="T22" s="89">
        <v>46</v>
      </c>
      <c r="U22" s="89"/>
      <c r="V22" s="89"/>
    </row>
    <row r="23" ht="22.8" customHeight="1" spans="1:22">
      <c r="A23" s="69" t="s">
        <v>213</v>
      </c>
      <c r="B23" s="69"/>
      <c r="C23" s="69"/>
      <c r="D23" s="82" t="s">
        <v>213</v>
      </c>
      <c r="E23" s="82" t="s">
        <v>214</v>
      </c>
      <c r="F23" s="92">
        <v>99.72</v>
      </c>
      <c r="G23" s="92"/>
      <c r="H23" s="92"/>
      <c r="I23" s="92"/>
      <c r="J23" s="92"/>
      <c r="K23" s="92"/>
      <c r="L23" s="92"/>
      <c r="M23" s="92"/>
      <c r="N23" s="92"/>
      <c r="O23" s="92"/>
      <c r="P23" s="92"/>
      <c r="Q23" s="92"/>
      <c r="R23" s="92">
        <v>99.72</v>
      </c>
      <c r="S23" s="92"/>
      <c r="T23" s="92"/>
      <c r="U23" s="92"/>
      <c r="V23" s="92"/>
    </row>
    <row r="24" ht="22.8" customHeight="1" spans="1:22">
      <c r="A24" s="69" t="s">
        <v>213</v>
      </c>
      <c r="B24" s="69" t="s">
        <v>198</v>
      </c>
      <c r="C24" s="69"/>
      <c r="D24" s="82" t="s">
        <v>215</v>
      </c>
      <c r="E24" s="82" t="s">
        <v>216</v>
      </c>
      <c r="F24" s="92">
        <v>99.72</v>
      </c>
      <c r="G24" s="92"/>
      <c r="H24" s="92"/>
      <c r="I24" s="92"/>
      <c r="J24" s="92"/>
      <c r="K24" s="92"/>
      <c r="L24" s="92"/>
      <c r="M24" s="92"/>
      <c r="N24" s="92"/>
      <c r="O24" s="92"/>
      <c r="P24" s="92"/>
      <c r="Q24" s="92"/>
      <c r="R24" s="92">
        <v>99.72</v>
      </c>
      <c r="S24" s="92"/>
      <c r="T24" s="92"/>
      <c r="U24" s="92"/>
      <c r="V24" s="92"/>
    </row>
    <row r="25" ht="22.8" customHeight="1" spans="1:22">
      <c r="A25" s="93" t="s">
        <v>213</v>
      </c>
      <c r="B25" s="93" t="s">
        <v>198</v>
      </c>
      <c r="C25" s="93" t="s">
        <v>186</v>
      </c>
      <c r="D25" s="87" t="s">
        <v>217</v>
      </c>
      <c r="E25" s="74" t="s">
        <v>218</v>
      </c>
      <c r="F25" s="71">
        <v>99.72</v>
      </c>
      <c r="G25" s="89"/>
      <c r="H25" s="89"/>
      <c r="I25" s="89"/>
      <c r="J25" s="89"/>
      <c r="K25" s="89"/>
      <c r="L25" s="71"/>
      <c r="M25" s="89"/>
      <c r="N25" s="89"/>
      <c r="O25" s="89"/>
      <c r="P25" s="89"/>
      <c r="Q25" s="89"/>
      <c r="R25" s="89">
        <v>99.72</v>
      </c>
      <c r="S25" s="71"/>
      <c r="T25" s="89"/>
      <c r="U25" s="89"/>
      <c r="V25" s="89"/>
    </row>
    <row r="26" ht="16.35" customHeight="1" spans="1:9">
      <c r="A26" s="90"/>
      <c r="B26" s="90"/>
      <c r="C26" s="90"/>
      <c r="D26" s="90"/>
      <c r="E26" s="90"/>
      <c r="F26" s="90"/>
      <c r="G26" s="66"/>
      <c r="H26" s="66"/>
      <c r="I26" s="66"/>
    </row>
    <row r="27" ht="16.35" customHeight="1" spans="1:6">
      <c r="A27" s="90"/>
      <c r="B27" s="90"/>
      <c r="C27" s="90"/>
      <c r="D27" s="90"/>
      <c r="E27" s="90"/>
      <c r="F27" s="90"/>
    </row>
  </sheetData>
  <mergeCells count="14">
    <mergeCell ref="U1:V1"/>
    <mergeCell ref="A2:V2"/>
    <mergeCell ref="A3:T3"/>
    <mergeCell ref="U3:V3"/>
    <mergeCell ref="A4:C4"/>
    <mergeCell ref="G4:K4"/>
    <mergeCell ref="L4:Q4"/>
    <mergeCell ref="S4:V4"/>
    <mergeCell ref="A26:F26"/>
    <mergeCell ref="A27:F27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3"/>
  <sheetViews>
    <sheetView workbookViewId="0">
      <selection activeCell="H14" sqref="H14"/>
    </sheetView>
  </sheetViews>
  <sheetFormatPr defaultColWidth="10" defaultRowHeight="13.5"/>
  <cols>
    <col min="1" max="3" width="4.61946902654867" customWidth="1"/>
    <col min="4" max="4" width="9.63716814159292" customWidth="1"/>
    <col min="5" max="5" width="21.3097345132743" customWidth="1"/>
    <col min="6" max="7" width="13.4336283185841" customWidth="1"/>
    <col min="8" max="8" width="11.1238938053097" customWidth="1"/>
    <col min="9" max="9" width="12.070796460177" customWidth="1"/>
    <col min="10" max="10" width="11.9380530973451" customWidth="1"/>
    <col min="11" max="11" width="11.5309734513274" customWidth="1"/>
    <col min="12" max="12" width="9.76991150442478" customWidth="1"/>
  </cols>
  <sheetData>
    <row r="1" ht="16.35" customHeight="1" spans="1:11">
      <c r="A1" s="66"/>
      <c r="K1" s="85" t="s">
        <v>377</v>
      </c>
    </row>
    <row r="2" ht="48.3" customHeight="1" spans="1:11">
      <c r="A2" s="86" t="s">
        <v>18</v>
      </c>
      <c r="B2" s="86"/>
      <c r="C2" s="86"/>
      <c r="D2" s="86"/>
      <c r="E2" s="86"/>
      <c r="F2" s="86"/>
      <c r="G2" s="86"/>
      <c r="H2" s="86"/>
      <c r="I2" s="86"/>
      <c r="J2" s="86"/>
      <c r="K2" s="86"/>
    </row>
    <row r="3" ht="18.1" customHeight="1" spans="1:11">
      <c r="A3" s="80" t="s">
        <v>34</v>
      </c>
      <c r="B3" s="80"/>
      <c r="C3" s="80"/>
      <c r="D3" s="80"/>
      <c r="E3" s="80"/>
      <c r="F3" s="80"/>
      <c r="G3" s="80"/>
      <c r="H3" s="80"/>
      <c r="I3" s="80"/>
      <c r="J3" s="78" t="s">
        <v>35</v>
      </c>
      <c r="K3" s="78"/>
    </row>
    <row r="4" ht="23.25" customHeight="1" spans="1:11">
      <c r="A4" s="81" t="s">
        <v>162</v>
      </c>
      <c r="B4" s="81"/>
      <c r="C4" s="81"/>
      <c r="D4" s="81" t="s">
        <v>220</v>
      </c>
      <c r="E4" s="81" t="s">
        <v>221</v>
      </c>
      <c r="F4" s="81" t="s">
        <v>378</v>
      </c>
      <c r="G4" s="81" t="s">
        <v>379</v>
      </c>
      <c r="H4" s="81" t="s">
        <v>380</v>
      </c>
      <c r="I4" s="81" t="s">
        <v>381</v>
      </c>
      <c r="J4" s="81" t="s">
        <v>382</v>
      </c>
      <c r="K4" s="81" t="s">
        <v>339</v>
      </c>
    </row>
    <row r="5" ht="23.25" customHeight="1" spans="1:11">
      <c r="A5" s="81" t="s">
        <v>170</v>
      </c>
      <c r="B5" s="81" t="s">
        <v>171</v>
      </c>
      <c r="C5" s="81" t="s">
        <v>172</v>
      </c>
      <c r="D5" s="81"/>
      <c r="E5" s="81"/>
      <c r="F5" s="81"/>
      <c r="G5" s="81"/>
      <c r="H5" s="81"/>
      <c r="I5" s="81"/>
      <c r="J5" s="81"/>
      <c r="K5" s="81"/>
    </row>
    <row r="6" ht="22.8" customHeight="1" spans="1:11">
      <c r="A6" s="84"/>
      <c r="B6" s="84"/>
      <c r="C6" s="84"/>
      <c r="D6" s="84"/>
      <c r="E6" s="84" t="s">
        <v>140</v>
      </c>
      <c r="F6" s="83">
        <v>326.064204</v>
      </c>
      <c r="G6" s="83"/>
      <c r="H6" s="83"/>
      <c r="I6" s="83"/>
      <c r="J6" s="83">
        <v>321.2145</v>
      </c>
      <c r="K6" s="83">
        <v>4.849704</v>
      </c>
    </row>
    <row r="7" ht="22.8" customHeight="1" spans="1:11">
      <c r="A7" s="84"/>
      <c r="B7" s="84"/>
      <c r="C7" s="84"/>
      <c r="D7" s="82" t="s">
        <v>158</v>
      </c>
      <c r="E7" s="82" t="s">
        <v>3</v>
      </c>
      <c r="F7" s="83">
        <v>326.064204</v>
      </c>
      <c r="G7" s="83">
        <v>0</v>
      </c>
      <c r="H7" s="83">
        <v>0</v>
      </c>
      <c r="I7" s="83">
        <v>0</v>
      </c>
      <c r="J7" s="83">
        <v>321.2145</v>
      </c>
      <c r="K7" s="83">
        <v>4.849704</v>
      </c>
    </row>
    <row r="8" ht="22.8" customHeight="1" spans="1:11">
      <c r="A8" s="84"/>
      <c r="B8" s="84"/>
      <c r="C8" s="84"/>
      <c r="D8" s="88" t="s">
        <v>159</v>
      </c>
      <c r="E8" s="88" t="s">
        <v>160</v>
      </c>
      <c r="F8" s="83">
        <v>326.064204</v>
      </c>
      <c r="G8" s="83"/>
      <c r="H8" s="83"/>
      <c r="I8" s="83"/>
      <c r="J8" s="83">
        <v>321.2145</v>
      </c>
      <c r="K8" s="83">
        <v>4.849704</v>
      </c>
    </row>
    <row r="9" ht="22.8" customHeight="1" spans="1:11">
      <c r="A9" s="69" t="s">
        <v>207</v>
      </c>
      <c r="B9" s="69"/>
      <c r="C9" s="69"/>
      <c r="D9" s="84" t="s">
        <v>207</v>
      </c>
      <c r="E9" s="84" t="s">
        <v>208</v>
      </c>
      <c r="F9" s="92">
        <v>326.064204</v>
      </c>
      <c r="G9" s="92"/>
      <c r="H9" s="92"/>
      <c r="I9" s="92"/>
      <c r="J9" s="92">
        <v>321.2145</v>
      </c>
      <c r="K9" s="92">
        <v>4.849704</v>
      </c>
    </row>
    <row r="10" ht="22.8" customHeight="1" spans="1:11">
      <c r="A10" s="69" t="s">
        <v>207</v>
      </c>
      <c r="B10" s="69" t="s">
        <v>175</v>
      </c>
      <c r="C10" s="69"/>
      <c r="D10" s="84" t="s">
        <v>209</v>
      </c>
      <c r="E10" s="84" t="s">
        <v>210</v>
      </c>
      <c r="F10" s="92">
        <v>326.064204</v>
      </c>
      <c r="G10" s="92"/>
      <c r="H10" s="92"/>
      <c r="I10" s="92"/>
      <c r="J10" s="92">
        <v>321.2145</v>
      </c>
      <c r="K10" s="92">
        <v>4.849704</v>
      </c>
    </row>
    <row r="11" ht="22.8" customHeight="1" spans="1:11">
      <c r="A11" s="93" t="s">
        <v>207</v>
      </c>
      <c r="B11" s="93" t="s">
        <v>175</v>
      </c>
      <c r="C11" s="93" t="s">
        <v>186</v>
      </c>
      <c r="D11" s="87" t="s">
        <v>211</v>
      </c>
      <c r="E11" s="72" t="s">
        <v>212</v>
      </c>
      <c r="F11" s="71">
        <v>326.064204</v>
      </c>
      <c r="G11" s="89"/>
      <c r="H11" s="89"/>
      <c r="I11" s="89"/>
      <c r="J11" s="89">
        <v>321.2145</v>
      </c>
      <c r="K11" s="89">
        <v>4.849704</v>
      </c>
    </row>
    <row r="12" ht="16.35" customHeight="1" spans="1:11">
      <c r="A12" s="90"/>
      <c r="B12" s="90"/>
      <c r="C12" s="90"/>
      <c r="D12" s="90"/>
      <c r="E12" s="90"/>
      <c r="F12" s="90"/>
      <c r="G12" s="66"/>
      <c r="H12" s="66"/>
      <c r="I12" s="66"/>
      <c r="J12" s="66"/>
      <c r="K12" s="66"/>
    </row>
    <row r="13" ht="16.35" customHeight="1" spans="1:6">
      <c r="A13" s="90"/>
      <c r="B13" s="90"/>
      <c r="C13" s="90"/>
      <c r="D13" s="90"/>
      <c r="E13" s="90"/>
      <c r="F13" s="90"/>
    </row>
  </sheetData>
  <mergeCells count="14">
    <mergeCell ref="A2:K2"/>
    <mergeCell ref="A3:I3"/>
    <mergeCell ref="J3:K3"/>
    <mergeCell ref="A4:C4"/>
    <mergeCell ref="A12:F12"/>
    <mergeCell ref="A13:F13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3"/>
  <sheetViews>
    <sheetView workbookViewId="0">
      <selection activeCell="R7" sqref="R7"/>
    </sheetView>
  </sheetViews>
  <sheetFormatPr defaultColWidth="10" defaultRowHeight="13.5"/>
  <cols>
    <col min="1" max="3" width="4.61946902654867" customWidth="1"/>
    <col min="4" max="4" width="9.63716814159292" customWidth="1"/>
    <col min="5" max="5" width="21.3097345132743" customWidth="1"/>
    <col min="6" max="6" width="13.4336283185841" customWidth="1"/>
    <col min="7" max="18" width="7.69026548672566" customWidth="1"/>
    <col min="19" max="19" width="9.76991150442478" customWidth="1"/>
  </cols>
  <sheetData>
    <row r="1" ht="16.35" customHeight="1" spans="1:18">
      <c r="A1" s="66"/>
      <c r="Q1" s="85" t="s">
        <v>383</v>
      </c>
      <c r="R1" s="85"/>
    </row>
    <row r="2" ht="40.5" customHeight="1" spans="1:18">
      <c r="A2" s="86" t="s">
        <v>19</v>
      </c>
      <c r="B2" s="86"/>
      <c r="C2" s="86"/>
      <c r="D2" s="86"/>
      <c r="E2" s="86"/>
      <c r="F2" s="86"/>
      <c r="G2" s="86"/>
      <c r="H2" s="86"/>
      <c r="I2" s="86"/>
      <c r="J2" s="86"/>
      <c r="K2" s="86"/>
      <c r="L2" s="86"/>
      <c r="M2" s="86"/>
      <c r="N2" s="86"/>
      <c r="O2" s="86"/>
      <c r="P2" s="86"/>
      <c r="Q2" s="86"/>
      <c r="R2" s="86"/>
    </row>
    <row r="3" ht="24.15" customHeight="1" spans="1:18">
      <c r="A3" s="80" t="s">
        <v>34</v>
      </c>
      <c r="B3" s="80"/>
      <c r="C3" s="80"/>
      <c r="D3" s="80"/>
      <c r="E3" s="80"/>
      <c r="F3" s="80"/>
      <c r="G3" s="80"/>
      <c r="H3" s="80"/>
      <c r="I3" s="80"/>
      <c r="J3" s="80"/>
      <c r="K3" s="80"/>
      <c r="L3" s="80"/>
      <c r="M3" s="80"/>
      <c r="N3" s="80"/>
      <c r="O3" s="80"/>
      <c r="P3" s="80"/>
      <c r="Q3" s="78" t="s">
        <v>35</v>
      </c>
      <c r="R3" s="78"/>
    </row>
    <row r="4" ht="24.15" customHeight="1" spans="1:18">
      <c r="A4" s="81" t="s">
        <v>162</v>
      </c>
      <c r="B4" s="81"/>
      <c r="C4" s="81"/>
      <c r="D4" s="81" t="s">
        <v>220</v>
      </c>
      <c r="E4" s="81" t="s">
        <v>221</v>
      </c>
      <c r="F4" s="81" t="s">
        <v>378</v>
      </c>
      <c r="G4" s="81" t="s">
        <v>384</v>
      </c>
      <c r="H4" s="81" t="s">
        <v>337</v>
      </c>
      <c r="I4" s="81" t="s">
        <v>385</v>
      </c>
      <c r="J4" s="81" t="s">
        <v>386</v>
      </c>
      <c r="K4" s="81" t="s">
        <v>387</v>
      </c>
      <c r="L4" s="81" t="s">
        <v>388</v>
      </c>
      <c r="M4" s="81" t="s">
        <v>389</v>
      </c>
      <c r="N4" s="81" t="s">
        <v>380</v>
      </c>
      <c r="O4" s="81" t="s">
        <v>390</v>
      </c>
      <c r="P4" s="81" t="s">
        <v>391</v>
      </c>
      <c r="Q4" s="81" t="s">
        <v>381</v>
      </c>
      <c r="R4" s="81" t="s">
        <v>339</v>
      </c>
    </row>
    <row r="5" ht="21.55" customHeight="1" spans="1:18">
      <c r="A5" s="81" t="s">
        <v>170</v>
      </c>
      <c r="B5" s="81" t="s">
        <v>171</v>
      </c>
      <c r="C5" s="81" t="s">
        <v>172</v>
      </c>
      <c r="D5" s="81"/>
      <c r="E5" s="81"/>
      <c r="F5" s="81"/>
      <c r="G5" s="81"/>
      <c r="H5" s="81"/>
      <c r="I5" s="81"/>
      <c r="J5" s="81"/>
      <c r="K5" s="81"/>
      <c r="L5" s="81"/>
      <c r="M5" s="81"/>
      <c r="N5" s="81"/>
      <c r="O5" s="81"/>
      <c r="P5" s="81"/>
      <c r="Q5" s="81"/>
      <c r="R5" s="81"/>
    </row>
    <row r="6" ht="22.8" customHeight="1" spans="1:18">
      <c r="A6" s="84"/>
      <c r="B6" s="84"/>
      <c r="C6" s="84"/>
      <c r="D6" s="84"/>
      <c r="E6" s="84" t="s">
        <v>140</v>
      </c>
      <c r="F6" s="83">
        <v>326.064204</v>
      </c>
      <c r="G6" s="83"/>
      <c r="H6" s="83">
        <v>321.2145</v>
      </c>
      <c r="I6" s="83"/>
      <c r="J6" s="83"/>
      <c r="K6" s="83"/>
      <c r="L6" s="83"/>
      <c r="M6" s="83"/>
      <c r="N6" s="83"/>
      <c r="O6" s="83"/>
      <c r="P6" s="83"/>
      <c r="Q6" s="83"/>
      <c r="R6" s="83">
        <v>4.849704</v>
      </c>
    </row>
    <row r="7" ht="22.8" customHeight="1" spans="1:18">
      <c r="A7" s="84"/>
      <c r="B7" s="84"/>
      <c r="C7" s="84"/>
      <c r="D7" s="82" t="s">
        <v>158</v>
      </c>
      <c r="E7" s="82" t="s">
        <v>3</v>
      </c>
      <c r="F7" s="83">
        <v>326.064204</v>
      </c>
      <c r="G7" s="83">
        <v>0</v>
      </c>
      <c r="H7" s="83">
        <v>321.2145</v>
      </c>
      <c r="I7" s="83">
        <v>0</v>
      </c>
      <c r="J7" s="83">
        <v>0</v>
      </c>
      <c r="K7" s="83">
        <v>0</v>
      </c>
      <c r="L7" s="83">
        <v>0</v>
      </c>
      <c r="M7" s="83">
        <v>0</v>
      </c>
      <c r="N7" s="83">
        <v>0</v>
      </c>
      <c r="O7" s="83">
        <v>0</v>
      </c>
      <c r="P7" s="83">
        <v>0</v>
      </c>
      <c r="Q7" s="83">
        <v>0</v>
      </c>
      <c r="R7" s="83">
        <v>4.849704</v>
      </c>
    </row>
    <row r="8" ht="22.8" customHeight="1" spans="1:18">
      <c r="A8" s="84"/>
      <c r="B8" s="84"/>
      <c r="C8" s="84"/>
      <c r="D8" s="88" t="s">
        <v>159</v>
      </c>
      <c r="E8" s="88" t="s">
        <v>160</v>
      </c>
      <c r="F8" s="83">
        <v>326.064204</v>
      </c>
      <c r="G8" s="83"/>
      <c r="H8" s="83">
        <v>321.2145</v>
      </c>
      <c r="I8" s="83"/>
      <c r="J8" s="83"/>
      <c r="K8" s="83"/>
      <c r="L8" s="83"/>
      <c r="M8" s="83"/>
      <c r="N8" s="83"/>
      <c r="O8" s="83"/>
      <c r="P8" s="83"/>
      <c r="Q8" s="83"/>
      <c r="R8" s="83">
        <v>4.849704</v>
      </c>
    </row>
    <row r="9" ht="22.8" customHeight="1" spans="1:18">
      <c r="A9" s="84" t="s">
        <v>207</v>
      </c>
      <c r="B9" s="84"/>
      <c r="C9" s="84"/>
      <c r="D9" s="84" t="s">
        <v>207</v>
      </c>
      <c r="E9" s="84" t="s">
        <v>208</v>
      </c>
      <c r="F9" s="92">
        <v>326.064204</v>
      </c>
      <c r="G9" s="92"/>
      <c r="H9" s="92">
        <v>321.2145</v>
      </c>
      <c r="I9" s="92"/>
      <c r="J9" s="92"/>
      <c r="K9" s="92"/>
      <c r="L9" s="92"/>
      <c r="M9" s="92"/>
      <c r="N9" s="92"/>
      <c r="O9" s="92"/>
      <c r="P9" s="92"/>
      <c r="Q9" s="92"/>
      <c r="R9" s="92">
        <v>4.849704</v>
      </c>
    </row>
    <row r="10" ht="22.8" customHeight="1" spans="1:18">
      <c r="A10" s="84" t="s">
        <v>207</v>
      </c>
      <c r="B10" s="84" t="s">
        <v>175</v>
      </c>
      <c r="C10" s="84"/>
      <c r="D10" s="84" t="s">
        <v>209</v>
      </c>
      <c r="E10" s="84" t="s">
        <v>210</v>
      </c>
      <c r="F10" s="92">
        <v>326.064204</v>
      </c>
      <c r="G10" s="92"/>
      <c r="H10" s="92">
        <v>321.2145</v>
      </c>
      <c r="I10" s="92"/>
      <c r="J10" s="92"/>
      <c r="K10" s="92"/>
      <c r="L10" s="92"/>
      <c r="M10" s="92"/>
      <c r="N10" s="92"/>
      <c r="O10" s="92"/>
      <c r="P10" s="92"/>
      <c r="Q10" s="92"/>
      <c r="R10" s="92">
        <v>4.849704</v>
      </c>
    </row>
    <row r="11" ht="22.8" customHeight="1" spans="1:18">
      <c r="A11" s="93" t="s">
        <v>207</v>
      </c>
      <c r="B11" s="93" t="s">
        <v>175</v>
      </c>
      <c r="C11" s="93" t="s">
        <v>186</v>
      </c>
      <c r="D11" s="87" t="s">
        <v>211</v>
      </c>
      <c r="E11" s="72" t="s">
        <v>212</v>
      </c>
      <c r="F11" s="71">
        <v>326.064204</v>
      </c>
      <c r="G11" s="89"/>
      <c r="H11" s="89">
        <v>321.2145</v>
      </c>
      <c r="I11" s="89"/>
      <c r="J11" s="89"/>
      <c r="K11" s="89"/>
      <c r="L11" s="89"/>
      <c r="M11" s="89"/>
      <c r="N11" s="89"/>
      <c r="O11" s="89"/>
      <c r="P11" s="89"/>
      <c r="Q11" s="89"/>
      <c r="R11" s="89">
        <v>4.849704</v>
      </c>
    </row>
    <row r="12" ht="16.35" customHeight="1" spans="1:6">
      <c r="A12" s="90"/>
      <c r="B12" s="90"/>
      <c r="C12" s="90"/>
      <c r="D12" s="90"/>
      <c r="E12" s="90"/>
      <c r="F12" s="90"/>
    </row>
    <row r="13" ht="16.35" customHeight="1" spans="1:6">
      <c r="A13" s="90"/>
      <c r="B13" s="90"/>
      <c r="C13" s="90"/>
      <c r="D13" s="90"/>
      <c r="E13" s="90"/>
      <c r="F13" s="90"/>
    </row>
  </sheetData>
  <mergeCells count="22">
    <mergeCell ref="Q1:R1"/>
    <mergeCell ref="A2:R2"/>
    <mergeCell ref="A3:P3"/>
    <mergeCell ref="Q3:R3"/>
    <mergeCell ref="A4:C4"/>
    <mergeCell ref="A12:F12"/>
    <mergeCell ref="A13:F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S1" sqref="S1:T1"/>
    </sheetView>
  </sheetViews>
  <sheetFormatPr defaultColWidth="10" defaultRowHeight="13.5"/>
  <cols>
    <col min="1" max="3" width="4.61946902654867" customWidth="1"/>
    <col min="4" max="4" width="9.63716814159292" customWidth="1"/>
    <col min="5" max="5" width="21.3097345132743" customWidth="1"/>
    <col min="6" max="6" width="13.4336283185841" customWidth="1"/>
    <col min="7" max="7" width="8" customWidth="1"/>
    <col min="8" max="16" width="7.1858407079646" customWidth="1"/>
    <col min="17" max="17" width="8.41592920353982" customWidth="1"/>
    <col min="18" max="18" width="8.20353982300885" customWidth="1"/>
    <col min="19" max="20" width="7.1858407079646" customWidth="1"/>
    <col min="21" max="21" width="9.76991150442478" customWidth="1"/>
  </cols>
  <sheetData>
    <row r="1" ht="16.35" customHeight="1" spans="1:20">
      <c r="A1" s="66"/>
      <c r="S1" s="85" t="s">
        <v>392</v>
      </c>
      <c r="T1" s="85"/>
    </row>
    <row r="2" ht="36.2" customHeight="1" spans="1:20">
      <c r="A2" s="86" t="s">
        <v>20</v>
      </c>
      <c r="B2" s="86"/>
      <c r="C2" s="86"/>
      <c r="D2" s="86"/>
      <c r="E2" s="86"/>
      <c r="F2" s="86"/>
      <c r="G2" s="86"/>
      <c r="H2" s="86"/>
      <c r="I2" s="86"/>
      <c r="J2" s="86"/>
      <c r="K2" s="86"/>
      <c r="L2" s="86"/>
      <c r="M2" s="86"/>
      <c r="N2" s="86"/>
      <c r="O2" s="86"/>
      <c r="P2" s="86"/>
      <c r="Q2" s="86"/>
      <c r="R2" s="86"/>
      <c r="S2" s="86"/>
      <c r="T2" s="86"/>
    </row>
    <row r="3" ht="24.15" customHeight="1" spans="1:20">
      <c r="A3" s="80" t="s">
        <v>34</v>
      </c>
      <c r="B3" s="80"/>
      <c r="C3" s="80"/>
      <c r="D3" s="80"/>
      <c r="E3" s="80"/>
      <c r="F3" s="80"/>
      <c r="G3" s="80"/>
      <c r="H3" s="80"/>
      <c r="I3" s="80"/>
      <c r="J3" s="80"/>
      <c r="K3" s="80"/>
      <c r="L3" s="80"/>
      <c r="M3" s="80"/>
      <c r="N3" s="80"/>
      <c r="O3" s="80"/>
      <c r="P3" s="80"/>
      <c r="Q3" s="80"/>
      <c r="R3" s="80"/>
      <c r="S3" s="78" t="s">
        <v>35</v>
      </c>
      <c r="T3" s="78"/>
    </row>
    <row r="4" ht="28.45" customHeight="1" spans="1:20">
      <c r="A4" s="81" t="s">
        <v>162</v>
      </c>
      <c r="B4" s="81"/>
      <c r="C4" s="81"/>
      <c r="D4" s="81" t="s">
        <v>220</v>
      </c>
      <c r="E4" s="81" t="s">
        <v>221</v>
      </c>
      <c r="F4" s="81" t="s">
        <v>378</v>
      </c>
      <c r="G4" s="81" t="s">
        <v>224</v>
      </c>
      <c r="H4" s="81"/>
      <c r="I4" s="81"/>
      <c r="J4" s="81"/>
      <c r="K4" s="81"/>
      <c r="L4" s="81"/>
      <c r="M4" s="81"/>
      <c r="N4" s="81"/>
      <c r="O4" s="81"/>
      <c r="P4" s="81"/>
      <c r="Q4" s="81"/>
      <c r="R4" s="81" t="s">
        <v>227</v>
      </c>
      <c r="S4" s="81"/>
      <c r="T4" s="81"/>
    </row>
    <row r="5" ht="36.2" customHeight="1" spans="1:20">
      <c r="A5" s="81" t="s">
        <v>170</v>
      </c>
      <c r="B5" s="81" t="s">
        <v>171</v>
      </c>
      <c r="C5" s="81" t="s">
        <v>172</v>
      </c>
      <c r="D5" s="81"/>
      <c r="E5" s="81"/>
      <c r="F5" s="81"/>
      <c r="G5" s="81" t="s">
        <v>140</v>
      </c>
      <c r="H5" s="81" t="s">
        <v>393</v>
      </c>
      <c r="I5" s="81" t="s">
        <v>394</v>
      </c>
      <c r="J5" s="81" t="s">
        <v>348</v>
      </c>
      <c r="K5" s="81" t="s">
        <v>395</v>
      </c>
      <c r="L5" s="81" t="s">
        <v>396</v>
      </c>
      <c r="M5" s="81" t="s">
        <v>397</v>
      </c>
      <c r="N5" s="81" t="s">
        <v>398</v>
      </c>
      <c r="O5" s="81" t="s">
        <v>399</v>
      </c>
      <c r="P5" s="81" t="s">
        <v>400</v>
      </c>
      <c r="Q5" s="81" t="s">
        <v>343</v>
      </c>
      <c r="R5" s="81" t="s">
        <v>140</v>
      </c>
      <c r="S5" s="81" t="s">
        <v>341</v>
      </c>
      <c r="T5" s="81" t="s">
        <v>370</v>
      </c>
    </row>
    <row r="6" ht="22.8" customHeight="1" spans="1:20">
      <c r="A6" s="84"/>
      <c r="B6" s="84"/>
      <c r="C6" s="84"/>
      <c r="D6" s="84"/>
      <c r="E6" s="84" t="s">
        <v>140</v>
      </c>
      <c r="F6" s="92">
        <v>165.6</v>
      </c>
      <c r="G6" s="92"/>
      <c r="H6" s="92"/>
      <c r="I6" s="92"/>
      <c r="J6" s="92"/>
      <c r="K6" s="92"/>
      <c r="L6" s="92"/>
      <c r="M6" s="92"/>
      <c r="N6" s="92"/>
      <c r="O6" s="92"/>
      <c r="P6" s="92"/>
      <c r="Q6" s="92"/>
      <c r="R6" s="92">
        <v>165.6</v>
      </c>
      <c r="S6" s="92">
        <v>165.6</v>
      </c>
      <c r="T6" s="92"/>
    </row>
    <row r="7" ht="22.8" customHeight="1" spans="1:20">
      <c r="A7" s="84"/>
      <c r="B7" s="84"/>
      <c r="C7" s="84"/>
      <c r="D7" s="82" t="s">
        <v>158</v>
      </c>
      <c r="E7" s="82" t="s">
        <v>3</v>
      </c>
      <c r="F7" s="92">
        <v>165.6</v>
      </c>
      <c r="G7" s="92">
        <v>0</v>
      </c>
      <c r="H7" s="92">
        <v>0</v>
      </c>
      <c r="I7" s="92">
        <v>0</v>
      </c>
      <c r="J7" s="92">
        <v>0</v>
      </c>
      <c r="K7" s="92">
        <v>0</v>
      </c>
      <c r="L7" s="92">
        <v>0</v>
      </c>
      <c r="M7" s="92">
        <v>0</v>
      </c>
      <c r="N7" s="92">
        <v>0</v>
      </c>
      <c r="O7" s="92">
        <v>0</v>
      </c>
      <c r="P7" s="92">
        <v>0</v>
      </c>
      <c r="Q7" s="92">
        <v>0</v>
      </c>
      <c r="R7" s="92">
        <v>165.6</v>
      </c>
      <c r="S7" s="92">
        <v>165.6</v>
      </c>
      <c r="T7" s="92">
        <v>0</v>
      </c>
    </row>
    <row r="8" ht="22.8" customHeight="1" spans="1:20">
      <c r="A8" s="84"/>
      <c r="B8" s="84"/>
      <c r="C8" s="84"/>
      <c r="D8" s="88" t="s">
        <v>159</v>
      </c>
      <c r="E8" s="88" t="s">
        <v>160</v>
      </c>
      <c r="F8" s="92">
        <v>165.6</v>
      </c>
      <c r="G8" s="92"/>
      <c r="H8" s="92"/>
      <c r="I8" s="92"/>
      <c r="J8" s="92"/>
      <c r="K8" s="92"/>
      <c r="L8" s="92"/>
      <c r="M8" s="92"/>
      <c r="N8" s="92"/>
      <c r="O8" s="92"/>
      <c r="P8" s="92"/>
      <c r="Q8" s="92"/>
      <c r="R8" s="92">
        <v>165.6</v>
      </c>
      <c r="S8" s="92">
        <v>165.6</v>
      </c>
      <c r="T8" s="92"/>
    </row>
    <row r="9" ht="22.8" customHeight="1" spans="1:20">
      <c r="A9" s="69" t="s">
        <v>207</v>
      </c>
      <c r="B9" s="69"/>
      <c r="C9" s="69"/>
      <c r="D9" s="82" t="s">
        <v>207</v>
      </c>
      <c r="E9" s="82" t="s">
        <v>208</v>
      </c>
      <c r="F9" s="92">
        <v>165.6</v>
      </c>
      <c r="G9" s="92"/>
      <c r="H9" s="92"/>
      <c r="I9" s="92"/>
      <c r="J9" s="92"/>
      <c r="K9" s="92"/>
      <c r="L9" s="92"/>
      <c r="M9" s="92"/>
      <c r="N9" s="92"/>
      <c r="O9" s="92"/>
      <c r="P9" s="92"/>
      <c r="Q9" s="92"/>
      <c r="R9" s="92">
        <v>165.6</v>
      </c>
      <c r="S9" s="92">
        <v>165.6</v>
      </c>
      <c r="T9" s="92"/>
    </row>
    <row r="10" ht="22.8" customHeight="1" spans="1:20">
      <c r="A10" s="69" t="s">
        <v>207</v>
      </c>
      <c r="B10" s="69" t="s">
        <v>175</v>
      </c>
      <c r="C10" s="69"/>
      <c r="D10" s="82" t="s">
        <v>209</v>
      </c>
      <c r="E10" s="82" t="s">
        <v>210</v>
      </c>
      <c r="F10" s="92">
        <v>165.6</v>
      </c>
      <c r="G10" s="92"/>
      <c r="H10" s="92"/>
      <c r="I10" s="92"/>
      <c r="J10" s="92"/>
      <c r="K10" s="92"/>
      <c r="L10" s="92"/>
      <c r="M10" s="92"/>
      <c r="N10" s="92"/>
      <c r="O10" s="92"/>
      <c r="P10" s="92"/>
      <c r="Q10" s="92"/>
      <c r="R10" s="92">
        <v>165.6</v>
      </c>
      <c r="S10" s="92">
        <v>165.6</v>
      </c>
      <c r="T10" s="92"/>
    </row>
    <row r="11" ht="22.8" customHeight="1" spans="1:20">
      <c r="A11" s="93" t="s">
        <v>207</v>
      </c>
      <c r="B11" s="93" t="s">
        <v>175</v>
      </c>
      <c r="C11" s="93" t="s">
        <v>186</v>
      </c>
      <c r="D11" s="87" t="s">
        <v>211</v>
      </c>
      <c r="E11" s="72" t="s">
        <v>212</v>
      </c>
      <c r="F11" s="71">
        <v>165.6</v>
      </c>
      <c r="G11" s="89"/>
      <c r="H11" s="89"/>
      <c r="I11" s="89"/>
      <c r="J11" s="89"/>
      <c r="K11" s="89"/>
      <c r="L11" s="89"/>
      <c r="M11" s="89"/>
      <c r="N11" s="89"/>
      <c r="O11" s="89"/>
      <c r="P11" s="89"/>
      <c r="Q11" s="89"/>
      <c r="R11" s="89">
        <v>165.6</v>
      </c>
      <c r="S11" s="71">
        <v>165.6</v>
      </c>
      <c r="T11" s="89"/>
    </row>
    <row r="12" ht="16.35" customHeight="1" spans="1:17">
      <c r="A12" s="90"/>
      <c r="B12" s="90"/>
      <c r="C12" s="90"/>
      <c r="D12" s="90"/>
      <c r="E12" s="90"/>
      <c r="F12" s="90"/>
      <c r="G12" s="66"/>
      <c r="H12" s="66"/>
      <c r="I12" s="66"/>
      <c r="J12" s="66"/>
      <c r="K12" s="66"/>
      <c r="L12" s="66"/>
      <c r="M12" s="66"/>
      <c r="N12" s="66"/>
      <c r="O12" s="66"/>
      <c r="P12" s="66"/>
      <c r="Q12" s="66"/>
    </row>
    <row r="13" ht="16.35" customHeight="1" spans="1:6">
      <c r="A13" s="90"/>
      <c r="B13" s="90"/>
      <c r="C13" s="90"/>
      <c r="D13" s="90"/>
      <c r="E13" s="90"/>
      <c r="F13" s="90"/>
    </row>
  </sheetData>
  <mergeCells count="12">
    <mergeCell ref="S1:T1"/>
    <mergeCell ref="A2:T2"/>
    <mergeCell ref="A3:R3"/>
    <mergeCell ref="S3:T3"/>
    <mergeCell ref="A4:C4"/>
    <mergeCell ref="G4:Q4"/>
    <mergeCell ref="R4:T4"/>
    <mergeCell ref="A12:F12"/>
    <mergeCell ref="A13:F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3"/>
  <sheetViews>
    <sheetView topLeftCell="J1" workbookViewId="0">
      <selection activeCell="Q13" sqref="Q13"/>
    </sheetView>
  </sheetViews>
  <sheetFormatPr defaultColWidth="10" defaultRowHeight="13.5"/>
  <cols>
    <col min="1" max="3" width="4.61946902654867" customWidth="1"/>
    <col min="4" max="4" width="9.63716814159292" customWidth="1"/>
    <col min="5" max="5" width="21.3097345132743" customWidth="1"/>
    <col min="6" max="6" width="13.4336283185841" customWidth="1"/>
    <col min="7" max="29" width="8.20353982300885" customWidth="1"/>
    <col min="30" max="33" width="9.23008849557522" customWidth="1"/>
    <col min="34" max="34" width="9.76991150442478" customWidth="1"/>
  </cols>
  <sheetData>
    <row r="1" ht="13.8" customHeight="1" spans="1:33">
      <c r="A1" s="66"/>
      <c r="F1" s="66"/>
      <c r="AF1" s="85" t="s">
        <v>401</v>
      </c>
      <c r="AG1" s="85"/>
    </row>
    <row r="2" ht="43.95" customHeight="1" spans="1:33">
      <c r="A2" s="86" t="s">
        <v>21</v>
      </c>
      <c r="B2" s="86"/>
      <c r="C2" s="86"/>
      <c r="D2" s="86"/>
      <c r="E2" s="86"/>
      <c r="F2" s="86"/>
      <c r="G2" s="86"/>
      <c r="H2" s="86"/>
      <c r="I2" s="86"/>
      <c r="J2" s="86"/>
      <c r="K2" s="86"/>
      <c r="L2" s="86"/>
      <c r="M2" s="86"/>
      <c r="N2" s="86"/>
      <c r="O2" s="86"/>
      <c r="P2" s="86"/>
      <c r="Q2" s="86"/>
      <c r="R2" s="86"/>
      <c r="S2" s="86"/>
      <c r="T2" s="86"/>
      <c r="U2" s="86"/>
      <c r="V2" s="86"/>
      <c r="W2" s="86"/>
      <c r="X2" s="86"/>
      <c r="Y2" s="86"/>
      <c r="Z2" s="86"/>
      <c r="AA2" s="86"/>
      <c r="AB2" s="86"/>
      <c r="AC2" s="86"/>
      <c r="AD2" s="86"/>
      <c r="AE2" s="86"/>
      <c r="AF2" s="86"/>
      <c r="AG2" s="86"/>
    </row>
    <row r="3" ht="24.15" customHeight="1" spans="1:33">
      <c r="A3" s="80" t="s">
        <v>34</v>
      </c>
      <c r="B3" s="80"/>
      <c r="C3" s="80"/>
      <c r="D3" s="80"/>
      <c r="E3" s="80"/>
      <c r="F3" s="80"/>
      <c r="G3" s="80"/>
      <c r="H3" s="80"/>
      <c r="I3" s="80"/>
      <c r="J3" s="80"/>
      <c r="K3" s="80"/>
      <c r="L3" s="80"/>
      <c r="M3" s="80"/>
      <c r="N3" s="80"/>
      <c r="O3" s="80"/>
      <c r="P3" s="80"/>
      <c r="Q3" s="80"/>
      <c r="R3" s="80"/>
      <c r="S3" s="80"/>
      <c r="T3" s="80"/>
      <c r="U3" s="80"/>
      <c r="V3" s="80"/>
      <c r="W3" s="80"/>
      <c r="X3" s="80"/>
      <c r="Y3" s="80"/>
      <c r="Z3" s="80"/>
      <c r="AA3" s="80"/>
      <c r="AB3" s="80"/>
      <c r="AC3" s="80"/>
      <c r="AD3" s="80"/>
      <c r="AE3" s="80"/>
      <c r="AF3" s="78" t="s">
        <v>35</v>
      </c>
      <c r="AG3" s="78"/>
    </row>
    <row r="4" ht="25" customHeight="1" spans="1:33">
      <c r="A4" s="81" t="s">
        <v>162</v>
      </c>
      <c r="B4" s="81"/>
      <c r="C4" s="81"/>
      <c r="D4" s="81" t="s">
        <v>220</v>
      </c>
      <c r="E4" s="81" t="s">
        <v>221</v>
      </c>
      <c r="F4" s="81" t="s">
        <v>402</v>
      </c>
      <c r="G4" s="81" t="s">
        <v>345</v>
      </c>
      <c r="H4" s="81" t="s">
        <v>350</v>
      </c>
      <c r="I4" s="81" t="s">
        <v>365</v>
      </c>
      <c r="J4" s="81" t="s">
        <v>403</v>
      </c>
      <c r="K4" s="81" t="s">
        <v>404</v>
      </c>
      <c r="L4" s="81" t="s">
        <v>405</v>
      </c>
      <c r="M4" s="81" t="s">
        <v>355</v>
      </c>
      <c r="N4" s="81" t="s">
        <v>406</v>
      </c>
      <c r="O4" s="81" t="s">
        <v>407</v>
      </c>
      <c r="P4" s="81" t="s">
        <v>357</v>
      </c>
      <c r="Q4" s="81" t="s">
        <v>398</v>
      </c>
      <c r="R4" s="81" t="s">
        <v>400</v>
      </c>
      <c r="S4" s="81" t="s">
        <v>408</v>
      </c>
      <c r="T4" s="81" t="s">
        <v>394</v>
      </c>
      <c r="U4" s="81" t="s">
        <v>348</v>
      </c>
      <c r="V4" s="81" t="s">
        <v>397</v>
      </c>
      <c r="W4" s="81" t="s">
        <v>409</v>
      </c>
      <c r="X4" s="81" t="s">
        <v>410</v>
      </c>
      <c r="Y4" s="81" t="s">
        <v>411</v>
      </c>
      <c r="Z4" s="81" t="s">
        <v>412</v>
      </c>
      <c r="AA4" s="81" t="s">
        <v>396</v>
      </c>
      <c r="AB4" s="81" t="s">
        <v>360</v>
      </c>
      <c r="AC4" s="81" t="s">
        <v>363</v>
      </c>
      <c r="AD4" s="81" t="s">
        <v>399</v>
      </c>
      <c r="AE4" s="81" t="s">
        <v>353</v>
      </c>
      <c r="AF4" s="81" t="s">
        <v>413</v>
      </c>
      <c r="AG4" s="81" t="s">
        <v>343</v>
      </c>
    </row>
    <row r="5" ht="21.55" customHeight="1" spans="1:33">
      <c r="A5" s="81" t="s">
        <v>170</v>
      </c>
      <c r="B5" s="81" t="s">
        <v>171</v>
      </c>
      <c r="C5" s="81" t="s">
        <v>172</v>
      </c>
      <c r="D5" s="81"/>
      <c r="E5" s="81"/>
      <c r="F5" s="81"/>
      <c r="G5" s="81"/>
      <c r="H5" s="81"/>
      <c r="I5" s="81"/>
      <c r="J5" s="81"/>
      <c r="K5" s="81"/>
      <c r="L5" s="81"/>
      <c r="M5" s="81"/>
      <c r="N5" s="81"/>
      <c r="O5" s="81"/>
      <c r="P5" s="81"/>
      <c r="Q5" s="81"/>
      <c r="R5" s="81"/>
      <c r="S5" s="81"/>
      <c r="T5" s="81"/>
      <c r="U5" s="81"/>
      <c r="V5" s="81"/>
      <c r="W5" s="81"/>
      <c r="X5" s="81"/>
      <c r="Y5" s="81"/>
      <c r="Z5" s="81"/>
      <c r="AA5" s="81"/>
      <c r="AB5" s="81"/>
      <c r="AC5" s="81"/>
      <c r="AD5" s="81"/>
      <c r="AE5" s="81"/>
      <c r="AF5" s="81"/>
      <c r="AG5" s="81"/>
    </row>
    <row r="6" ht="22.8" customHeight="1" spans="1:33">
      <c r="A6" s="69"/>
      <c r="B6" s="70"/>
      <c r="C6" s="70"/>
      <c r="D6" s="72"/>
      <c r="E6" s="72" t="s">
        <v>140</v>
      </c>
      <c r="F6" s="92">
        <v>165.6</v>
      </c>
      <c r="G6" s="92">
        <v>10</v>
      </c>
      <c r="H6" s="92">
        <v>2</v>
      </c>
      <c r="I6" s="92">
        <v>3</v>
      </c>
      <c r="J6" s="92"/>
      <c r="K6" s="92"/>
      <c r="L6" s="92"/>
      <c r="M6" s="92">
        <v>2</v>
      </c>
      <c r="N6" s="92"/>
      <c r="O6" s="92"/>
      <c r="P6" s="92">
        <v>1</v>
      </c>
      <c r="Q6" s="92"/>
      <c r="R6" s="92"/>
      <c r="S6" s="92"/>
      <c r="T6" s="92"/>
      <c r="U6" s="92">
        <v>3</v>
      </c>
      <c r="V6" s="92"/>
      <c r="W6" s="92"/>
      <c r="X6" s="92"/>
      <c r="Y6" s="92"/>
      <c r="Z6" s="92"/>
      <c r="AA6" s="92"/>
      <c r="AB6" s="92">
        <v>40</v>
      </c>
      <c r="AC6" s="92">
        <v>19</v>
      </c>
      <c r="AD6" s="92"/>
      <c r="AE6" s="92">
        <v>65</v>
      </c>
      <c r="AF6" s="92"/>
      <c r="AG6" s="92">
        <v>20.6</v>
      </c>
    </row>
    <row r="7" ht="22.8" customHeight="1" spans="1:33">
      <c r="A7" s="84"/>
      <c r="B7" s="84"/>
      <c r="C7" s="84"/>
      <c r="D7" s="82" t="s">
        <v>158</v>
      </c>
      <c r="E7" s="82" t="s">
        <v>3</v>
      </c>
      <c r="F7" s="92">
        <v>165.6</v>
      </c>
      <c r="G7" s="92">
        <v>10</v>
      </c>
      <c r="H7" s="92">
        <v>2</v>
      </c>
      <c r="I7" s="92">
        <v>3</v>
      </c>
      <c r="J7" s="92">
        <v>0</v>
      </c>
      <c r="K7" s="92">
        <v>0</v>
      </c>
      <c r="L7" s="92">
        <v>0</v>
      </c>
      <c r="M7" s="92">
        <v>2</v>
      </c>
      <c r="N7" s="92">
        <v>0</v>
      </c>
      <c r="O7" s="92">
        <v>0</v>
      </c>
      <c r="P7" s="92">
        <v>1</v>
      </c>
      <c r="Q7" s="92">
        <v>0</v>
      </c>
      <c r="R7" s="92">
        <v>0</v>
      </c>
      <c r="S7" s="92">
        <v>0</v>
      </c>
      <c r="T7" s="92">
        <v>0</v>
      </c>
      <c r="U7" s="92">
        <v>3</v>
      </c>
      <c r="V7" s="92">
        <v>0</v>
      </c>
      <c r="W7" s="92">
        <v>0</v>
      </c>
      <c r="X7" s="92">
        <v>0</v>
      </c>
      <c r="Y7" s="92">
        <v>0</v>
      </c>
      <c r="Z7" s="92">
        <v>0</v>
      </c>
      <c r="AA7" s="92">
        <v>0</v>
      </c>
      <c r="AB7" s="92">
        <v>40</v>
      </c>
      <c r="AC7" s="92">
        <v>19</v>
      </c>
      <c r="AD7" s="92">
        <v>0</v>
      </c>
      <c r="AE7" s="92">
        <v>65</v>
      </c>
      <c r="AF7" s="92">
        <v>0</v>
      </c>
      <c r="AG7" s="92">
        <v>20.6</v>
      </c>
    </row>
    <row r="8" ht="22.8" customHeight="1" spans="1:33">
      <c r="A8" s="84"/>
      <c r="B8" s="84"/>
      <c r="C8" s="84"/>
      <c r="D8" s="88" t="s">
        <v>159</v>
      </c>
      <c r="E8" s="88" t="s">
        <v>160</v>
      </c>
      <c r="F8" s="92">
        <v>165.6</v>
      </c>
      <c r="G8" s="92">
        <v>10</v>
      </c>
      <c r="H8" s="92">
        <v>2</v>
      </c>
      <c r="I8" s="92">
        <v>3</v>
      </c>
      <c r="J8" s="92"/>
      <c r="K8" s="92"/>
      <c r="L8" s="92"/>
      <c r="M8" s="92">
        <v>2</v>
      </c>
      <c r="N8" s="92"/>
      <c r="O8" s="92"/>
      <c r="P8" s="92">
        <v>1</v>
      </c>
      <c r="Q8" s="92"/>
      <c r="R8" s="92"/>
      <c r="S8" s="92"/>
      <c r="T8" s="92"/>
      <c r="U8" s="92">
        <v>3</v>
      </c>
      <c r="V8" s="92"/>
      <c r="W8" s="92"/>
      <c r="X8" s="92"/>
      <c r="Y8" s="92"/>
      <c r="Z8" s="92"/>
      <c r="AA8" s="92"/>
      <c r="AB8" s="92">
        <v>40</v>
      </c>
      <c r="AC8" s="92">
        <v>19</v>
      </c>
      <c r="AD8" s="92"/>
      <c r="AE8" s="92">
        <v>65</v>
      </c>
      <c r="AF8" s="92"/>
      <c r="AG8" s="92">
        <v>20.6</v>
      </c>
    </row>
    <row r="9" ht="22.8" customHeight="1" spans="1:33">
      <c r="A9" s="69" t="s">
        <v>207</v>
      </c>
      <c r="B9" s="69"/>
      <c r="C9" s="69"/>
      <c r="D9" s="82" t="s">
        <v>207</v>
      </c>
      <c r="E9" s="82" t="s">
        <v>208</v>
      </c>
      <c r="F9" s="92">
        <v>165.6</v>
      </c>
      <c r="G9" s="92">
        <v>10</v>
      </c>
      <c r="H9" s="92">
        <v>2</v>
      </c>
      <c r="I9" s="92">
        <v>3</v>
      </c>
      <c r="J9" s="92"/>
      <c r="K9" s="92"/>
      <c r="L9" s="92"/>
      <c r="M9" s="92">
        <v>2</v>
      </c>
      <c r="N9" s="92"/>
      <c r="O9" s="92"/>
      <c r="P9" s="92">
        <v>1</v>
      </c>
      <c r="Q9" s="92"/>
      <c r="R9" s="92"/>
      <c r="S9" s="92"/>
      <c r="T9" s="92"/>
      <c r="U9" s="92">
        <v>3</v>
      </c>
      <c r="V9" s="92"/>
      <c r="W9" s="92"/>
      <c r="X9" s="92"/>
      <c r="Y9" s="92"/>
      <c r="Z9" s="92"/>
      <c r="AA9" s="92"/>
      <c r="AB9" s="92">
        <v>40</v>
      </c>
      <c r="AC9" s="92">
        <v>19</v>
      </c>
      <c r="AD9" s="92"/>
      <c r="AE9" s="92">
        <v>65</v>
      </c>
      <c r="AF9" s="92"/>
      <c r="AG9" s="92">
        <v>20.6</v>
      </c>
    </row>
    <row r="10" ht="22.8" customHeight="1" spans="1:33">
      <c r="A10" s="69" t="s">
        <v>207</v>
      </c>
      <c r="B10" s="69" t="s">
        <v>175</v>
      </c>
      <c r="C10" s="69"/>
      <c r="D10" s="82" t="s">
        <v>209</v>
      </c>
      <c r="E10" s="82" t="s">
        <v>210</v>
      </c>
      <c r="F10" s="92">
        <v>165.6</v>
      </c>
      <c r="G10" s="92">
        <v>10</v>
      </c>
      <c r="H10" s="92">
        <v>2</v>
      </c>
      <c r="I10" s="92">
        <v>3</v>
      </c>
      <c r="J10" s="92"/>
      <c r="K10" s="92"/>
      <c r="L10" s="92"/>
      <c r="M10" s="92">
        <v>2</v>
      </c>
      <c r="N10" s="92"/>
      <c r="O10" s="92"/>
      <c r="P10" s="92">
        <v>1</v>
      </c>
      <c r="Q10" s="92"/>
      <c r="R10" s="92"/>
      <c r="S10" s="92"/>
      <c r="T10" s="92"/>
      <c r="U10" s="92">
        <v>3</v>
      </c>
      <c r="V10" s="92"/>
      <c r="W10" s="92"/>
      <c r="X10" s="92"/>
      <c r="Y10" s="92"/>
      <c r="Z10" s="92"/>
      <c r="AA10" s="92"/>
      <c r="AB10" s="92">
        <v>40</v>
      </c>
      <c r="AC10" s="92">
        <v>19</v>
      </c>
      <c r="AD10" s="92"/>
      <c r="AE10" s="92">
        <v>65</v>
      </c>
      <c r="AF10" s="92"/>
      <c r="AG10" s="92">
        <v>20.6</v>
      </c>
    </row>
    <row r="11" ht="22.8" customHeight="1" spans="1:33">
      <c r="A11" s="93" t="s">
        <v>207</v>
      </c>
      <c r="B11" s="93" t="s">
        <v>175</v>
      </c>
      <c r="C11" s="93" t="s">
        <v>186</v>
      </c>
      <c r="D11" s="87" t="s">
        <v>211</v>
      </c>
      <c r="E11" s="72" t="s">
        <v>212</v>
      </c>
      <c r="F11" s="89">
        <v>165.6</v>
      </c>
      <c r="G11" s="89">
        <v>10</v>
      </c>
      <c r="H11" s="89">
        <v>2</v>
      </c>
      <c r="I11" s="89">
        <v>3</v>
      </c>
      <c r="J11" s="89"/>
      <c r="K11" s="89"/>
      <c r="L11" s="89"/>
      <c r="M11" s="89">
        <v>2</v>
      </c>
      <c r="N11" s="89"/>
      <c r="O11" s="89"/>
      <c r="P11" s="89">
        <v>1</v>
      </c>
      <c r="Q11" s="89"/>
      <c r="R11" s="89"/>
      <c r="S11" s="89"/>
      <c r="T11" s="89"/>
      <c r="U11" s="89">
        <v>3</v>
      </c>
      <c r="V11" s="89"/>
      <c r="W11" s="89"/>
      <c r="X11" s="89"/>
      <c r="Y11" s="89"/>
      <c r="Z11" s="89"/>
      <c r="AA11" s="89"/>
      <c r="AB11" s="89">
        <v>40</v>
      </c>
      <c r="AC11" s="89">
        <v>19</v>
      </c>
      <c r="AD11" s="89"/>
      <c r="AE11" s="89">
        <v>65</v>
      </c>
      <c r="AF11" s="89"/>
      <c r="AG11" s="89">
        <v>20.6</v>
      </c>
    </row>
    <row r="12" ht="16.35" customHeight="1" spans="1:13">
      <c r="A12" s="90"/>
      <c r="B12" s="90"/>
      <c r="C12" s="90"/>
      <c r="D12" s="90"/>
      <c r="E12" s="90"/>
      <c r="F12" s="90"/>
      <c r="G12" s="90"/>
      <c r="H12" s="66"/>
      <c r="I12" s="66"/>
      <c r="J12" s="66"/>
      <c r="K12" s="66"/>
      <c r="L12" s="66"/>
      <c r="M12" s="66"/>
    </row>
    <row r="13" ht="16.35" customHeight="1" spans="1:7">
      <c r="A13" s="90"/>
      <c r="B13" s="90"/>
      <c r="C13" s="90"/>
      <c r="D13" s="90"/>
      <c r="E13" s="90"/>
      <c r="F13" s="90"/>
      <c r="G13" s="90"/>
    </row>
  </sheetData>
  <mergeCells count="37">
    <mergeCell ref="AF1:AG1"/>
    <mergeCell ref="A2:AG2"/>
    <mergeCell ref="A3:AE3"/>
    <mergeCell ref="AF3:AG3"/>
    <mergeCell ref="A4:C4"/>
    <mergeCell ref="A12:G12"/>
    <mergeCell ref="A13:G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workbookViewId="0">
      <selection activeCell="D13" sqref="D13"/>
    </sheetView>
  </sheetViews>
  <sheetFormatPr defaultColWidth="10" defaultRowHeight="13.5" outlineLevelCol="7"/>
  <cols>
    <col min="1" max="1" width="13.3362831858407" customWidth="1"/>
    <col min="2" max="2" width="29.716814159292" customWidth="1"/>
    <col min="3" max="3" width="20.7610619469027" customWidth="1"/>
    <col min="4" max="4" width="12.353982300885" customWidth="1"/>
    <col min="5" max="5" width="10.3185840707965" customWidth="1"/>
    <col min="6" max="6" width="14.1150442477876" customWidth="1"/>
    <col min="7" max="8" width="13.6991150442478" customWidth="1"/>
  </cols>
  <sheetData>
    <row r="1" ht="16.35" customHeight="1" spans="1:8">
      <c r="A1" s="66"/>
      <c r="G1" s="85" t="s">
        <v>414</v>
      </c>
      <c r="H1" s="85"/>
    </row>
    <row r="2" ht="33.6" customHeight="1" spans="1:8">
      <c r="A2" s="86" t="s">
        <v>22</v>
      </c>
      <c r="B2" s="86"/>
      <c r="C2" s="86"/>
      <c r="D2" s="86"/>
      <c r="E2" s="86"/>
      <c r="F2" s="86"/>
      <c r="G2" s="86"/>
      <c r="H2" s="86"/>
    </row>
    <row r="3" ht="24.15" customHeight="1" spans="1:8">
      <c r="A3" s="80" t="s">
        <v>34</v>
      </c>
      <c r="B3" s="80"/>
      <c r="C3" s="80"/>
      <c r="D3" s="80"/>
      <c r="E3" s="80"/>
      <c r="F3" s="80"/>
      <c r="G3" s="80"/>
      <c r="H3" s="78" t="s">
        <v>35</v>
      </c>
    </row>
    <row r="4" ht="23.25" customHeight="1" spans="1:8">
      <c r="A4" s="81" t="s">
        <v>415</v>
      </c>
      <c r="B4" s="81" t="s">
        <v>416</v>
      </c>
      <c r="C4" s="81" t="s">
        <v>417</v>
      </c>
      <c r="D4" s="81" t="s">
        <v>418</v>
      </c>
      <c r="E4" s="81" t="s">
        <v>419</v>
      </c>
      <c r="F4" s="81"/>
      <c r="G4" s="81"/>
      <c r="H4" s="81" t="s">
        <v>420</v>
      </c>
    </row>
    <row r="5" ht="25.85" customHeight="1" spans="1:8">
      <c r="A5" s="81"/>
      <c r="B5" s="81"/>
      <c r="C5" s="81"/>
      <c r="D5" s="81"/>
      <c r="E5" s="81" t="s">
        <v>142</v>
      </c>
      <c r="F5" s="81" t="s">
        <v>421</v>
      </c>
      <c r="G5" s="81" t="s">
        <v>422</v>
      </c>
      <c r="H5" s="81"/>
    </row>
    <row r="6" ht="22.8" customHeight="1" spans="1:8">
      <c r="A6" s="84"/>
      <c r="B6" s="84" t="s">
        <v>140</v>
      </c>
      <c r="C6" s="83">
        <v>0</v>
      </c>
      <c r="D6" s="83"/>
      <c r="E6" s="83"/>
      <c r="F6" s="83"/>
      <c r="G6" s="83"/>
      <c r="H6" s="83"/>
    </row>
    <row r="7" ht="22.8" customHeight="1" spans="1:8">
      <c r="A7" s="82" t="s">
        <v>158</v>
      </c>
      <c r="B7" s="82" t="s">
        <v>3</v>
      </c>
      <c r="C7" s="83">
        <v>0</v>
      </c>
      <c r="D7" s="83">
        <v>0</v>
      </c>
      <c r="E7" s="83">
        <v>0</v>
      </c>
      <c r="F7" s="83">
        <v>0</v>
      </c>
      <c r="G7" s="83">
        <v>0</v>
      </c>
      <c r="H7" s="83">
        <v>0</v>
      </c>
    </row>
    <row r="8" ht="22.8" customHeight="1" spans="1:8">
      <c r="A8" s="87" t="s">
        <v>159</v>
      </c>
      <c r="B8" s="87" t="s">
        <v>160</v>
      </c>
      <c r="C8" s="89"/>
      <c r="D8" s="89"/>
      <c r="E8" s="71"/>
      <c r="F8" s="89"/>
      <c r="G8" s="89"/>
      <c r="H8" s="89"/>
    </row>
    <row r="9" ht="16.35" customHeight="1" spans="1:3">
      <c r="A9" s="90" t="s">
        <v>423</v>
      </c>
      <c r="B9" s="90"/>
      <c r="C9" s="90"/>
    </row>
    <row r="10" ht="16.35" customHeight="1" spans="1:3">
      <c r="A10" s="90"/>
      <c r="B10" s="90"/>
      <c r="C10" s="90"/>
    </row>
  </sheetData>
  <mergeCells count="11">
    <mergeCell ref="G1:H1"/>
    <mergeCell ref="A2:H2"/>
    <mergeCell ref="A3:G3"/>
    <mergeCell ref="E4:G4"/>
    <mergeCell ref="A9:C9"/>
    <mergeCell ref="A10:C10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E16" sqref="E16"/>
    </sheetView>
  </sheetViews>
  <sheetFormatPr defaultColWidth="10" defaultRowHeight="13.5" outlineLevelCol="7"/>
  <cols>
    <col min="1" max="1" width="11.3982300884956" customWidth="1"/>
    <col min="2" max="2" width="24.8318584070796" customWidth="1"/>
    <col min="3" max="3" width="16.1504424778761" customWidth="1"/>
    <col min="4" max="4" width="12.8938053097345" customWidth="1"/>
    <col min="5" max="5" width="12.7522123893805" customWidth="1"/>
    <col min="6" max="6" width="13.8407079646018" customWidth="1"/>
    <col min="7" max="7" width="14.1150442477876" customWidth="1"/>
    <col min="8" max="8" width="16.283185840708" customWidth="1"/>
  </cols>
  <sheetData>
    <row r="1" ht="16.35" customHeight="1" spans="1:8">
      <c r="A1" s="66"/>
      <c r="G1" s="85" t="s">
        <v>424</v>
      </c>
      <c r="H1" s="85"/>
    </row>
    <row r="2" ht="38.8" customHeight="1" spans="1:8">
      <c r="A2" s="86" t="s">
        <v>23</v>
      </c>
      <c r="B2" s="86"/>
      <c r="C2" s="86"/>
      <c r="D2" s="86"/>
      <c r="E2" s="86"/>
      <c r="F2" s="86"/>
      <c r="G2" s="86"/>
      <c r="H2" s="86"/>
    </row>
    <row r="3" ht="24.15" customHeight="1" spans="1:8">
      <c r="A3" s="80" t="s">
        <v>34</v>
      </c>
      <c r="B3" s="80"/>
      <c r="C3" s="80"/>
      <c r="D3" s="80"/>
      <c r="E3" s="80"/>
      <c r="F3" s="80"/>
      <c r="G3" s="80"/>
      <c r="H3" s="78" t="s">
        <v>35</v>
      </c>
    </row>
    <row r="4" ht="23.25" customHeight="1" spans="1:8">
      <c r="A4" s="81" t="s">
        <v>163</v>
      </c>
      <c r="B4" s="81" t="s">
        <v>164</v>
      </c>
      <c r="C4" s="81" t="s">
        <v>140</v>
      </c>
      <c r="D4" s="81" t="s">
        <v>425</v>
      </c>
      <c r="E4" s="81"/>
      <c r="F4" s="81"/>
      <c r="G4" s="81"/>
      <c r="H4" s="81" t="s">
        <v>166</v>
      </c>
    </row>
    <row r="5" ht="19.8" customHeight="1" spans="1:8">
      <c r="A5" s="81"/>
      <c r="B5" s="81"/>
      <c r="C5" s="81"/>
      <c r="D5" s="81" t="s">
        <v>142</v>
      </c>
      <c r="E5" s="81" t="s">
        <v>261</v>
      </c>
      <c r="F5" s="81"/>
      <c r="G5" s="81" t="s">
        <v>262</v>
      </c>
      <c r="H5" s="81"/>
    </row>
    <row r="6" ht="27.6" customHeight="1" spans="1:8">
      <c r="A6" s="81"/>
      <c r="B6" s="81"/>
      <c r="C6" s="81"/>
      <c r="D6" s="81"/>
      <c r="E6" s="81" t="s">
        <v>239</v>
      </c>
      <c r="F6" s="81" t="s">
        <v>231</v>
      </c>
      <c r="G6" s="81"/>
      <c r="H6" s="81"/>
    </row>
    <row r="7" ht="22.8" customHeight="1" spans="1:8">
      <c r="A7" s="84"/>
      <c r="B7" s="69" t="s">
        <v>140</v>
      </c>
      <c r="C7" s="83">
        <v>0</v>
      </c>
      <c r="D7" s="83"/>
      <c r="E7" s="83"/>
      <c r="F7" s="83"/>
      <c r="G7" s="83"/>
      <c r="H7" s="83"/>
    </row>
    <row r="8" ht="22.8" customHeight="1" spans="1:8">
      <c r="A8" s="82"/>
      <c r="B8" s="82"/>
      <c r="C8" s="83">
        <v>0</v>
      </c>
      <c r="D8" s="83">
        <v>0</v>
      </c>
      <c r="E8" s="83">
        <v>0</v>
      </c>
      <c r="F8" s="83">
        <v>0</v>
      </c>
      <c r="G8" s="83">
        <v>0</v>
      </c>
      <c r="H8" s="83">
        <v>0</v>
      </c>
    </row>
    <row r="9" ht="22.8" customHeight="1" spans="1:8">
      <c r="A9" s="88"/>
      <c r="B9" s="88"/>
      <c r="C9" s="83"/>
      <c r="D9" s="83"/>
      <c r="E9" s="83"/>
      <c r="F9" s="83"/>
      <c r="G9" s="83"/>
      <c r="H9" s="83"/>
    </row>
    <row r="10" ht="22.8" customHeight="1" spans="1:8">
      <c r="A10" s="88"/>
      <c r="B10" s="88"/>
      <c r="C10" s="83"/>
      <c r="D10" s="83"/>
      <c r="E10" s="83"/>
      <c r="F10" s="83"/>
      <c r="G10" s="83"/>
      <c r="H10" s="83"/>
    </row>
    <row r="11" ht="22.8" customHeight="1" spans="1:8">
      <c r="A11" s="88"/>
      <c r="B11" s="88"/>
      <c r="C11" s="83"/>
      <c r="D11" s="83"/>
      <c r="E11" s="83"/>
      <c r="F11" s="83"/>
      <c r="G11" s="83"/>
      <c r="H11" s="83"/>
    </row>
    <row r="12" ht="22.8" customHeight="1" spans="1:8">
      <c r="A12" s="87"/>
      <c r="B12" s="87"/>
      <c r="C12" s="71"/>
      <c r="D12" s="71"/>
      <c r="E12" s="89"/>
      <c r="F12" s="89"/>
      <c r="G12" s="89"/>
      <c r="H12" s="89"/>
    </row>
    <row r="13" ht="16.35" customHeight="1" spans="1:4">
      <c r="A13" s="90" t="s">
        <v>426</v>
      </c>
      <c r="B13" s="90"/>
      <c r="C13" s="90"/>
      <c r="D13" s="90"/>
    </row>
    <row r="14" ht="16.35" customHeight="1" spans="1:4">
      <c r="A14" s="90"/>
      <c r="B14" s="90"/>
      <c r="C14" s="90"/>
      <c r="D14" s="90"/>
    </row>
  </sheetData>
  <mergeCells count="13">
    <mergeCell ref="G1:H1"/>
    <mergeCell ref="A2:H2"/>
    <mergeCell ref="A3:G3"/>
    <mergeCell ref="D4:G4"/>
    <mergeCell ref="E5:F5"/>
    <mergeCell ref="A13:D13"/>
    <mergeCell ref="A14:D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J16" sqref="J16"/>
    </sheetView>
  </sheetViews>
  <sheetFormatPr defaultColWidth="10" defaultRowHeight="13.5"/>
  <cols>
    <col min="1" max="3" width="4.61946902654867" customWidth="1"/>
    <col min="4" max="4" width="9.63716814159292" customWidth="1"/>
    <col min="5" max="5" width="16.4159292035398" customWidth="1"/>
    <col min="6" max="6" width="11.8053097345133" customWidth="1"/>
    <col min="7" max="20" width="7.1858407079646" customWidth="1"/>
    <col min="21" max="21" width="9.76991150442478" customWidth="1"/>
  </cols>
  <sheetData>
    <row r="1" ht="16.35" customHeight="1" spans="1:20">
      <c r="A1" s="66"/>
      <c r="S1" s="85" t="s">
        <v>427</v>
      </c>
      <c r="T1" s="85"/>
    </row>
    <row r="2" ht="47.4" customHeight="1" spans="1:17">
      <c r="A2" s="86" t="s">
        <v>24</v>
      </c>
      <c r="B2" s="86"/>
      <c r="C2" s="86"/>
      <c r="D2" s="86"/>
      <c r="E2" s="86"/>
      <c r="F2" s="86"/>
      <c r="G2" s="86"/>
      <c r="H2" s="86"/>
      <c r="I2" s="86"/>
      <c r="J2" s="86"/>
      <c r="K2" s="86"/>
      <c r="L2" s="86"/>
      <c r="M2" s="86"/>
      <c r="N2" s="86"/>
      <c r="O2" s="86"/>
      <c r="P2" s="86"/>
      <c r="Q2" s="86"/>
    </row>
    <row r="3" ht="24.15" customHeight="1" spans="1:20">
      <c r="A3" s="80" t="s">
        <v>34</v>
      </c>
      <c r="B3" s="80"/>
      <c r="C3" s="80"/>
      <c r="D3" s="80"/>
      <c r="E3" s="80"/>
      <c r="F3" s="80"/>
      <c r="G3" s="80"/>
      <c r="H3" s="80"/>
      <c r="I3" s="80"/>
      <c r="J3" s="80"/>
      <c r="K3" s="80"/>
      <c r="L3" s="80"/>
      <c r="M3" s="80"/>
      <c r="N3" s="80"/>
      <c r="O3" s="80"/>
      <c r="P3" s="80"/>
      <c r="Q3" s="80"/>
      <c r="R3" s="80"/>
      <c r="S3" s="78" t="s">
        <v>35</v>
      </c>
      <c r="T3" s="78"/>
    </row>
    <row r="4" ht="27.6" customHeight="1" spans="1:20">
      <c r="A4" s="81" t="s">
        <v>162</v>
      </c>
      <c r="B4" s="81"/>
      <c r="C4" s="81"/>
      <c r="D4" s="81" t="s">
        <v>220</v>
      </c>
      <c r="E4" s="81" t="s">
        <v>221</v>
      </c>
      <c r="F4" s="81" t="s">
        <v>222</v>
      </c>
      <c r="G4" s="81" t="s">
        <v>223</v>
      </c>
      <c r="H4" s="81" t="s">
        <v>224</v>
      </c>
      <c r="I4" s="81" t="s">
        <v>225</v>
      </c>
      <c r="J4" s="81" t="s">
        <v>226</v>
      </c>
      <c r="K4" s="81" t="s">
        <v>227</v>
      </c>
      <c r="L4" s="81" t="s">
        <v>228</v>
      </c>
      <c r="M4" s="81" t="s">
        <v>229</v>
      </c>
      <c r="N4" s="81" t="s">
        <v>230</v>
      </c>
      <c r="O4" s="81" t="s">
        <v>231</v>
      </c>
      <c r="P4" s="81" t="s">
        <v>232</v>
      </c>
      <c r="Q4" s="81" t="s">
        <v>233</v>
      </c>
      <c r="R4" s="81" t="s">
        <v>234</v>
      </c>
      <c r="S4" s="81" t="s">
        <v>235</v>
      </c>
      <c r="T4" s="81" t="s">
        <v>236</v>
      </c>
    </row>
    <row r="5" ht="19.8" customHeight="1" spans="1:20">
      <c r="A5" s="81" t="s">
        <v>170</v>
      </c>
      <c r="B5" s="81" t="s">
        <v>171</v>
      </c>
      <c r="C5" s="81" t="s">
        <v>172</v>
      </c>
      <c r="D5" s="81"/>
      <c r="E5" s="81"/>
      <c r="F5" s="81"/>
      <c r="G5" s="81"/>
      <c r="H5" s="81"/>
      <c r="I5" s="81"/>
      <c r="J5" s="81"/>
      <c r="K5" s="81"/>
      <c r="L5" s="81"/>
      <c r="M5" s="81"/>
      <c r="N5" s="81"/>
      <c r="O5" s="81"/>
      <c r="P5" s="81"/>
      <c r="Q5" s="81"/>
      <c r="R5" s="81"/>
      <c r="S5" s="81"/>
      <c r="T5" s="81"/>
    </row>
    <row r="6" ht="22.8" customHeight="1" spans="1:20">
      <c r="A6" s="84"/>
      <c r="B6" s="84"/>
      <c r="C6" s="84"/>
      <c r="D6" s="84"/>
      <c r="E6" s="84" t="s">
        <v>140</v>
      </c>
      <c r="F6" s="83">
        <v>0</v>
      </c>
      <c r="G6" s="83"/>
      <c r="H6" s="83"/>
      <c r="I6" s="83"/>
      <c r="J6" s="83"/>
      <c r="K6" s="83"/>
      <c r="L6" s="83"/>
      <c r="M6" s="83"/>
      <c r="N6" s="83"/>
      <c r="O6" s="83"/>
      <c r="P6" s="83"/>
      <c r="Q6" s="83"/>
      <c r="R6" s="83"/>
      <c r="S6" s="83"/>
      <c r="T6" s="83"/>
    </row>
    <row r="7" ht="22.8" customHeight="1" spans="1:20">
      <c r="A7" s="84"/>
      <c r="B7" s="84"/>
      <c r="C7" s="84"/>
      <c r="D7" s="82"/>
      <c r="E7" s="82"/>
      <c r="F7" s="83">
        <v>0</v>
      </c>
      <c r="G7" s="83">
        <v>0</v>
      </c>
      <c r="H7" s="83">
        <v>0</v>
      </c>
      <c r="I7" s="83">
        <v>0</v>
      </c>
      <c r="J7" s="83">
        <v>0</v>
      </c>
      <c r="K7" s="83">
        <v>0</v>
      </c>
      <c r="L7" s="83">
        <v>0</v>
      </c>
      <c r="M7" s="83">
        <v>0</v>
      </c>
      <c r="N7" s="83">
        <v>0</v>
      </c>
      <c r="O7" s="83">
        <v>0</v>
      </c>
      <c r="P7" s="83">
        <v>0</v>
      </c>
      <c r="Q7" s="83">
        <v>0</v>
      </c>
      <c r="R7" s="83">
        <v>0</v>
      </c>
      <c r="S7" s="83">
        <v>0</v>
      </c>
      <c r="T7" s="83">
        <v>0</v>
      </c>
    </row>
    <row r="8" ht="22.8" customHeight="1" spans="1:20">
      <c r="A8" s="91"/>
      <c r="B8" s="91"/>
      <c r="C8" s="91"/>
      <c r="D8" s="88"/>
      <c r="E8" s="88"/>
      <c r="F8" s="83"/>
      <c r="G8" s="83"/>
      <c r="H8" s="83"/>
      <c r="I8" s="83"/>
      <c r="J8" s="83"/>
      <c r="K8" s="83"/>
      <c r="L8" s="83"/>
      <c r="M8" s="83"/>
      <c r="N8" s="83"/>
      <c r="O8" s="83"/>
      <c r="P8" s="83"/>
      <c r="Q8" s="83"/>
      <c r="R8" s="83"/>
      <c r="S8" s="83"/>
      <c r="T8" s="83"/>
    </row>
    <row r="9" ht="22.8" customHeight="1" spans="1:20">
      <c r="A9" s="84"/>
      <c r="B9" s="84"/>
      <c r="C9" s="84"/>
      <c r="D9" s="84"/>
      <c r="E9" s="84"/>
      <c r="F9" s="92"/>
      <c r="G9" s="92"/>
      <c r="H9" s="92"/>
      <c r="I9" s="92"/>
      <c r="J9" s="92"/>
      <c r="K9" s="92"/>
      <c r="L9" s="92"/>
      <c r="M9" s="92"/>
      <c r="N9" s="92"/>
      <c r="O9" s="92"/>
      <c r="P9" s="92"/>
      <c r="Q9" s="92"/>
      <c r="R9" s="92"/>
      <c r="S9" s="92"/>
      <c r="T9" s="92"/>
    </row>
    <row r="10" ht="22.8" customHeight="1" spans="1:20">
      <c r="A10" s="84"/>
      <c r="B10" s="84"/>
      <c r="C10" s="84"/>
      <c r="D10" s="84"/>
      <c r="E10" s="84"/>
      <c r="F10" s="92"/>
      <c r="G10" s="92"/>
      <c r="H10" s="92"/>
      <c r="I10" s="92"/>
      <c r="J10" s="92"/>
      <c r="K10" s="92"/>
      <c r="L10" s="92"/>
      <c r="M10" s="92"/>
      <c r="N10" s="92"/>
      <c r="O10" s="92"/>
      <c r="P10" s="92"/>
      <c r="Q10" s="92"/>
      <c r="R10" s="92"/>
      <c r="S10" s="92"/>
      <c r="T10" s="92"/>
    </row>
    <row r="11" ht="22.8" customHeight="1" spans="1:20">
      <c r="A11" s="93"/>
      <c r="B11" s="93"/>
      <c r="C11" s="93"/>
      <c r="D11" s="87"/>
      <c r="E11" s="94"/>
      <c r="F11" s="95"/>
      <c r="G11" s="95"/>
      <c r="H11" s="95"/>
      <c r="I11" s="95"/>
      <c r="J11" s="95"/>
      <c r="K11" s="95"/>
      <c r="L11" s="95"/>
      <c r="M11" s="95"/>
      <c r="N11" s="95"/>
      <c r="O11" s="95"/>
      <c r="P11" s="95"/>
      <c r="Q11" s="95"/>
      <c r="R11" s="95"/>
      <c r="S11" s="95"/>
      <c r="T11" s="95"/>
    </row>
    <row r="12" ht="16.35" customHeight="1" spans="1:8">
      <c r="A12" s="90" t="s">
        <v>426</v>
      </c>
      <c r="B12" s="90"/>
      <c r="C12" s="90"/>
      <c r="D12" s="90"/>
      <c r="E12" s="90"/>
      <c r="F12" s="90"/>
      <c r="G12" s="90"/>
      <c r="H12" s="90"/>
    </row>
    <row r="13" ht="16.35" customHeight="1" spans="1:8">
      <c r="A13" s="90"/>
      <c r="B13" s="90"/>
      <c r="C13" s="90"/>
      <c r="D13" s="90"/>
      <c r="E13" s="90"/>
      <c r="F13" s="90"/>
      <c r="G13" s="90"/>
      <c r="H13" s="90"/>
    </row>
  </sheetData>
  <mergeCells count="24">
    <mergeCell ref="S1:T1"/>
    <mergeCell ref="A2:Q2"/>
    <mergeCell ref="A3:R3"/>
    <mergeCell ref="S3:T3"/>
    <mergeCell ref="A4:C4"/>
    <mergeCell ref="A12:H12"/>
    <mergeCell ref="A13:H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J15" sqref="J15"/>
    </sheetView>
  </sheetViews>
  <sheetFormatPr defaultColWidth="10" defaultRowHeight="13.5"/>
  <cols>
    <col min="1" max="3" width="4.61946902654867" customWidth="1"/>
    <col min="4" max="4" width="9.63716814159292" customWidth="1"/>
    <col min="5" max="5" width="16.4159292035398" customWidth="1"/>
    <col min="6" max="6" width="11.8053097345133" customWidth="1"/>
    <col min="7" max="20" width="7.1858407079646" customWidth="1"/>
    <col min="21" max="21" width="9.76991150442478" customWidth="1"/>
  </cols>
  <sheetData>
    <row r="1" ht="16.35" customHeight="1" spans="1:20">
      <c r="A1" s="66"/>
      <c r="S1" s="85" t="s">
        <v>428</v>
      </c>
      <c r="T1" s="85"/>
    </row>
    <row r="2" ht="47.4" customHeight="1" spans="1:20">
      <c r="A2" s="86" t="s">
        <v>25</v>
      </c>
      <c r="B2" s="86"/>
      <c r="C2" s="86"/>
      <c r="D2" s="86"/>
      <c r="E2" s="86"/>
      <c r="F2" s="86"/>
      <c r="G2" s="86"/>
      <c r="H2" s="86"/>
      <c r="I2" s="86"/>
      <c r="J2" s="86"/>
      <c r="K2" s="86"/>
      <c r="L2" s="86"/>
      <c r="M2" s="86"/>
      <c r="N2" s="86"/>
      <c r="O2" s="86"/>
      <c r="P2" s="86"/>
      <c r="Q2" s="86"/>
      <c r="R2" s="86"/>
      <c r="S2" s="86"/>
      <c r="T2" s="86"/>
    </row>
    <row r="3" ht="21.55" customHeight="1" spans="1:20">
      <c r="A3" s="80" t="s">
        <v>34</v>
      </c>
      <c r="B3" s="80"/>
      <c r="C3" s="80"/>
      <c r="D3" s="80"/>
      <c r="E3" s="80"/>
      <c r="F3" s="80"/>
      <c r="G3" s="80"/>
      <c r="H3" s="80"/>
      <c r="I3" s="80"/>
      <c r="J3" s="80"/>
      <c r="K3" s="80"/>
      <c r="L3" s="80"/>
      <c r="M3" s="80"/>
      <c r="N3" s="80"/>
      <c r="O3" s="80"/>
      <c r="P3" s="80"/>
      <c r="Q3" s="80"/>
      <c r="R3" s="80"/>
      <c r="S3" s="78" t="s">
        <v>35</v>
      </c>
      <c r="T3" s="78"/>
    </row>
    <row r="4" ht="29.3" customHeight="1" spans="1:20">
      <c r="A4" s="81" t="s">
        <v>162</v>
      </c>
      <c r="B4" s="81"/>
      <c r="C4" s="81"/>
      <c r="D4" s="81" t="s">
        <v>220</v>
      </c>
      <c r="E4" s="81" t="s">
        <v>221</v>
      </c>
      <c r="F4" s="81" t="s">
        <v>238</v>
      </c>
      <c r="G4" s="81" t="s">
        <v>165</v>
      </c>
      <c r="H4" s="81"/>
      <c r="I4" s="81"/>
      <c r="J4" s="81"/>
      <c r="K4" s="81" t="s">
        <v>166</v>
      </c>
      <c r="L4" s="81"/>
      <c r="M4" s="81"/>
      <c r="N4" s="81"/>
      <c r="O4" s="81"/>
      <c r="P4" s="81"/>
      <c r="Q4" s="81"/>
      <c r="R4" s="81"/>
      <c r="S4" s="81"/>
      <c r="T4" s="81"/>
    </row>
    <row r="5" ht="50" customHeight="1" spans="1:20">
      <c r="A5" s="81" t="s">
        <v>170</v>
      </c>
      <c r="B5" s="81" t="s">
        <v>171</v>
      </c>
      <c r="C5" s="81" t="s">
        <v>172</v>
      </c>
      <c r="D5" s="81"/>
      <c r="E5" s="81"/>
      <c r="F5" s="81"/>
      <c r="G5" s="81" t="s">
        <v>140</v>
      </c>
      <c r="H5" s="81" t="s">
        <v>239</v>
      </c>
      <c r="I5" s="81" t="s">
        <v>240</v>
      </c>
      <c r="J5" s="81" t="s">
        <v>231</v>
      </c>
      <c r="K5" s="81" t="s">
        <v>140</v>
      </c>
      <c r="L5" s="81" t="s">
        <v>242</v>
      </c>
      <c r="M5" s="81" t="s">
        <v>243</v>
      </c>
      <c r="N5" s="81" t="s">
        <v>233</v>
      </c>
      <c r="O5" s="81" t="s">
        <v>244</v>
      </c>
      <c r="P5" s="81" t="s">
        <v>245</v>
      </c>
      <c r="Q5" s="81" t="s">
        <v>246</v>
      </c>
      <c r="R5" s="81" t="s">
        <v>229</v>
      </c>
      <c r="S5" s="81" t="s">
        <v>232</v>
      </c>
      <c r="T5" s="81" t="s">
        <v>236</v>
      </c>
    </row>
    <row r="6" ht="22.8" customHeight="1" spans="1:20">
      <c r="A6" s="84"/>
      <c r="B6" s="84"/>
      <c r="C6" s="84"/>
      <c r="D6" s="84"/>
      <c r="E6" s="84" t="s">
        <v>140</v>
      </c>
      <c r="F6" s="83">
        <v>0</v>
      </c>
      <c r="G6" s="83"/>
      <c r="H6" s="83"/>
      <c r="I6" s="83"/>
      <c r="J6" s="83"/>
      <c r="K6" s="83"/>
      <c r="L6" s="83"/>
      <c r="M6" s="83"/>
      <c r="N6" s="83"/>
      <c r="O6" s="83"/>
      <c r="P6" s="83"/>
      <c r="Q6" s="83"/>
      <c r="R6" s="83"/>
      <c r="S6" s="83"/>
      <c r="T6" s="83"/>
    </row>
    <row r="7" ht="22.8" customHeight="1" spans="1:20">
      <c r="A7" s="84"/>
      <c r="B7" s="84"/>
      <c r="C7" s="84"/>
      <c r="D7" s="82"/>
      <c r="E7" s="82"/>
      <c r="F7" s="83">
        <v>0</v>
      </c>
      <c r="G7" s="83">
        <v>0</v>
      </c>
      <c r="H7" s="83">
        <v>0</v>
      </c>
      <c r="I7" s="83">
        <v>0</v>
      </c>
      <c r="J7" s="83">
        <v>0</v>
      </c>
      <c r="K7" s="83">
        <v>0</v>
      </c>
      <c r="L7" s="83">
        <v>0</v>
      </c>
      <c r="M7" s="83">
        <v>0</v>
      </c>
      <c r="N7" s="83">
        <v>0</v>
      </c>
      <c r="O7" s="83">
        <v>0</v>
      </c>
      <c r="P7" s="83">
        <v>0</v>
      </c>
      <c r="Q7" s="83">
        <v>0</v>
      </c>
      <c r="R7" s="83">
        <v>0</v>
      </c>
      <c r="S7" s="83">
        <v>0</v>
      </c>
      <c r="T7" s="83">
        <v>0</v>
      </c>
    </row>
    <row r="8" ht="22.8" customHeight="1" spans="1:20">
      <c r="A8" s="91"/>
      <c r="B8" s="91"/>
      <c r="C8" s="91"/>
      <c r="D8" s="88"/>
      <c r="E8" s="88"/>
      <c r="F8" s="83"/>
      <c r="G8" s="83"/>
      <c r="H8" s="83"/>
      <c r="I8" s="83"/>
      <c r="J8" s="83"/>
      <c r="K8" s="83"/>
      <c r="L8" s="83"/>
      <c r="M8" s="83"/>
      <c r="N8" s="83"/>
      <c r="O8" s="83"/>
      <c r="P8" s="83"/>
      <c r="Q8" s="83"/>
      <c r="R8" s="83"/>
      <c r="S8" s="83"/>
      <c r="T8" s="83"/>
    </row>
    <row r="9" ht="22.8" customHeight="1" spans="1:20">
      <c r="A9" s="69"/>
      <c r="B9" s="69"/>
      <c r="C9" s="69"/>
      <c r="D9" s="82"/>
      <c r="E9" s="82"/>
      <c r="F9" s="92"/>
      <c r="G9" s="92"/>
      <c r="H9" s="92"/>
      <c r="I9" s="92"/>
      <c r="J9" s="92"/>
      <c r="K9" s="92"/>
      <c r="L9" s="92"/>
      <c r="M9" s="92"/>
      <c r="N9" s="92"/>
      <c r="O9" s="92"/>
      <c r="P9" s="92"/>
      <c r="Q9" s="92"/>
      <c r="R9" s="92"/>
      <c r="S9" s="92"/>
      <c r="T9" s="92"/>
    </row>
    <row r="10" ht="22.8" customHeight="1" spans="1:20">
      <c r="A10" s="69"/>
      <c r="B10" s="69"/>
      <c r="C10" s="69"/>
      <c r="D10" s="82"/>
      <c r="E10" s="82"/>
      <c r="F10" s="92"/>
      <c r="G10" s="92"/>
      <c r="H10" s="92"/>
      <c r="I10" s="92"/>
      <c r="J10" s="92"/>
      <c r="K10" s="92"/>
      <c r="L10" s="92"/>
      <c r="M10" s="92"/>
      <c r="N10" s="92"/>
      <c r="O10" s="92"/>
      <c r="P10" s="92"/>
      <c r="Q10" s="92"/>
      <c r="R10" s="92"/>
      <c r="S10" s="92"/>
      <c r="T10" s="92"/>
    </row>
    <row r="11" ht="22.8" customHeight="1" spans="1:20">
      <c r="A11" s="93"/>
      <c r="B11" s="93"/>
      <c r="C11" s="93"/>
      <c r="D11" s="87"/>
      <c r="E11" s="94"/>
      <c r="F11" s="89"/>
      <c r="G11" s="71"/>
      <c r="H11" s="71"/>
      <c r="I11" s="71"/>
      <c r="J11" s="71"/>
      <c r="K11" s="71"/>
      <c r="L11" s="71"/>
      <c r="M11" s="71"/>
      <c r="N11" s="71"/>
      <c r="O11" s="71"/>
      <c r="P11" s="71"/>
      <c r="Q11" s="71"/>
      <c r="R11" s="71"/>
      <c r="S11" s="71"/>
      <c r="T11" s="71"/>
    </row>
    <row r="12" ht="16.35" customHeight="1" spans="1:8">
      <c r="A12" s="90" t="s">
        <v>426</v>
      </c>
      <c r="B12" s="90"/>
      <c r="C12" s="90"/>
      <c r="D12" s="90"/>
      <c r="E12" s="90"/>
      <c r="F12" s="90"/>
      <c r="G12" s="90"/>
      <c r="H12" s="90"/>
    </row>
    <row r="13" ht="16.35" customHeight="1" spans="1:8">
      <c r="A13" s="90"/>
      <c r="B13" s="90"/>
      <c r="C13" s="90"/>
      <c r="D13" s="90"/>
      <c r="E13" s="90"/>
      <c r="F13" s="90"/>
      <c r="G13" s="90"/>
      <c r="H13" s="90"/>
    </row>
  </sheetData>
  <mergeCells count="12">
    <mergeCell ref="S1:T1"/>
    <mergeCell ref="A2:T2"/>
    <mergeCell ref="A3:R3"/>
    <mergeCell ref="S3:T3"/>
    <mergeCell ref="A4:C4"/>
    <mergeCell ref="G4:J4"/>
    <mergeCell ref="K4:T4"/>
    <mergeCell ref="A12:H12"/>
    <mergeCell ref="A13:H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K26" sqref="K26"/>
    </sheetView>
  </sheetViews>
  <sheetFormatPr defaultColWidth="10" defaultRowHeight="13.5" outlineLevelCol="7"/>
  <cols>
    <col min="1" max="1" width="11.283185840708" customWidth="1"/>
    <col min="2" max="2" width="25.3716814159292" customWidth="1"/>
    <col min="3" max="3" width="15.3362831858407" customWidth="1"/>
    <col min="4" max="4" width="12.7522123893805" customWidth="1"/>
    <col min="5" max="5" width="16.4159292035398" customWidth="1"/>
    <col min="6" max="6" width="14.1150442477876" customWidth="1"/>
    <col min="7" max="7" width="15.3362831858407" customWidth="1"/>
    <col min="8" max="8" width="17.646017699115" customWidth="1"/>
  </cols>
  <sheetData>
    <row r="1" ht="16.35" customHeight="1" spans="1:8">
      <c r="A1" s="66"/>
      <c r="H1" s="85" t="s">
        <v>429</v>
      </c>
    </row>
    <row r="2" ht="38.8" customHeight="1" spans="1:8">
      <c r="A2" s="86" t="s">
        <v>430</v>
      </c>
      <c r="B2" s="86"/>
      <c r="C2" s="86"/>
      <c r="D2" s="86"/>
      <c r="E2" s="86"/>
      <c r="F2" s="86"/>
      <c r="G2" s="86"/>
      <c r="H2" s="86"/>
    </row>
    <row r="3" ht="24.15" customHeight="1" spans="1:8">
      <c r="A3" s="80" t="s">
        <v>34</v>
      </c>
      <c r="B3" s="80"/>
      <c r="C3" s="80"/>
      <c r="D3" s="80"/>
      <c r="E3" s="80"/>
      <c r="F3" s="80"/>
      <c r="G3" s="80"/>
      <c r="H3" s="78" t="s">
        <v>35</v>
      </c>
    </row>
    <row r="4" ht="19.8" customHeight="1" spans="1:8">
      <c r="A4" s="81" t="s">
        <v>163</v>
      </c>
      <c r="B4" s="81" t="s">
        <v>164</v>
      </c>
      <c r="C4" s="81" t="s">
        <v>140</v>
      </c>
      <c r="D4" s="81" t="s">
        <v>431</v>
      </c>
      <c r="E4" s="81"/>
      <c r="F4" s="81"/>
      <c r="G4" s="81"/>
      <c r="H4" s="81" t="s">
        <v>166</v>
      </c>
    </row>
    <row r="5" ht="23.25" customHeight="1" spans="1:8">
      <c r="A5" s="81"/>
      <c r="B5" s="81"/>
      <c r="C5" s="81"/>
      <c r="D5" s="81" t="s">
        <v>142</v>
      </c>
      <c r="E5" s="81" t="s">
        <v>261</v>
      </c>
      <c r="F5" s="81"/>
      <c r="G5" s="81" t="s">
        <v>262</v>
      </c>
      <c r="H5" s="81"/>
    </row>
    <row r="6" ht="23.25" customHeight="1" spans="1:8">
      <c r="A6" s="81"/>
      <c r="B6" s="81"/>
      <c r="C6" s="81"/>
      <c r="D6" s="81"/>
      <c r="E6" s="81" t="s">
        <v>239</v>
      </c>
      <c r="F6" s="81" t="s">
        <v>231</v>
      </c>
      <c r="G6" s="81"/>
      <c r="H6" s="81"/>
    </row>
    <row r="7" ht="22.8" customHeight="1" spans="1:8">
      <c r="A7" s="84"/>
      <c r="B7" s="69" t="s">
        <v>140</v>
      </c>
      <c r="C7" s="83">
        <v>0</v>
      </c>
      <c r="D7" s="83"/>
      <c r="E7" s="83"/>
      <c r="F7" s="83"/>
      <c r="G7" s="83"/>
      <c r="H7" s="83"/>
    </row>
    <row r="8" ht="22.8" customHeight="1" spans="1:8">
      <c r="A8" s="82"/>
      <c r="B8" s="82"/>
      <c r="C8" s="83">
        <v>0</v>
      </c>
      <c r="D8" s="83">
        <v>0</v>
      </c>
      <c r="E8" s="83">
        <v>0</v>
      </c>
      <c r="F8" s="83">
        <v>0</v>
      </c>
      <c r="G8" s="83">
        <v>0</v>
      </c>
      <c r="H8" s="83">
        <v>0</v>
      </c>
    </row>
    <row r="9" ht="22.8" customHeight="1" spans="1:8">
      <c r="A9" s="88"/>
      <c r="B9" s="88"/>
      <c r="C9" s="83"/>
      <c r="D9" s="83"/>
      <c r="E9" s="83"/>
      <c r="F9" s="83"/>
      <c r="G9" s="83"/>
      <c r="H9" s="83"/>
    </row>
    <row r="10" ht="22.8" customHeight="1" spans="1:8">
      <c r="A10" s="88"/>
      <c r="B10" s="88"/>
      <c r="C10" s="83"/>
      <c r="D10" s="83"/>
      <c r="E10" s="83"/>
      <c r="F10" s="83"/>
      <c r="G10" s="83"/>
      <c r="H10" s="83"/>
    </row>
    <row r="11" ht="22.8" customHeight="1" spans="1:8">
      <c r="A11" s="88"/>
      <c r="B11" s="88"/>
      <c r="C11" s="83"/>
      <c r="D11" s="83"/>
      <c r="E11" s="83"/>
      <c r="F11" s="83"/>
      <c r="G11" s="83"/>
      <c r="H11" s="83"/>
    </row>
    <row r="12" ht="22.8" customHeight="1" spans="1:8">
      <c r="A12" s="87"/>
      <c r="B12" s="87"/>
      <c r="C12" s="71"/>
      <c r="D12" s="71"/>
      <c r="E12" s="89"/>
      <c r="F12" s="89"/>
      <c r="G12" s="89"/>
      <c r="H12" s="89"/>
    </row>
    <row r="13" ht="16.35" customHeight="1" spans="1:6">
      <c r="A13" s="90" t="s">
        <v>432</v>
      </c>
      <c r="B13" s="90"/>
      <c r="C13" s="90"/>
      <c r="D13" s="90"/>
      <c r="E13" s="90"/>
      <c r="F13" s="90"/>
    </row>
    <row r="14" ht="16.35" customHeight="1" spans="1:6">
      <c r="A14" s="90"/>
      <c r="B14" s="90"/>
      <c r="C14" s="90"/>
      <c r="D14" s="90"/>
      <c r="E14" s="90"/>
      <c r="F14" s="90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topLeftCell="A4" workbookViewId="0">
      <selection activeCell="H1" sqref="H1"/>
    </sheetView>
  </sheetViews>
  <sheetFormatPr defaultColWidth="10" defaultRowHeight="13.5" outlineLevelCol="7"/>
  <cols>
    <col min="1" max="1" width="11.283185840708" customWidth="1"/>
    <col min="2" max="2" width="25.3716814159292" customWidth="1"/>
    <col min="3" max="3" width="15.3362831858407" customWidth="1"/>
    <col min="4" max="4" width="12.7522123893805" customWidth="1"/>
    <col min="5" max="5" width="16.4159292035398" customWidth="1"/>
    <col min="6" max="6" width="14.1150442477876" customWidth="1"/>
    <col min="7" max="8" width="17.646017699115" customWidth="1"/>
  </cols>
  <sheetData>
    <row r="1" ht="16.35" customHeight="1" spans="1:8">
      <c r="A1" s="66"/>
      <c r="H1" s="85" t="s">
        <v>433</v>
      </c>
    </row>
    <row r="2" ht="38.8" customHeight="1" spans="1:8">
      <c r="A2" s="86" t="s">
        <v>27</v>
      </c>
      <c r="B2" s="86"/>
      <c r="C2" s="86"/>
      <c r="D2" s="86"/>
      <c r="E2" s="86"/>
      <c r="F2" s="86"/>
      <c r="G2" s="86"/>
      <c r="H2" s="86"/>
    </row>
    <row r="3" ht="24.15" customHeight="1" spans="1:8">
      <c r="A3" s="80" t="s">
        <v>34</v>
      </c>
      <c r="B3" s="80"/>
      <c r="C3" s="80"/>
      <c r="D3" s="80"/>
      <c r="E3" s="80"/>
      <c r="F3" s="80"/>
      <c r="G3" s="80"/>
      <c r="H3" s="78" t="s">
        <v>35</v>
      </c>
    </row>
    <row r="4" ht="20.7" customHeight="1" spans="1:8">
      <c r="A4" s="81" t="s">
        <v>163</v>
      </c>
      <c r="B4" s="81" t="s">
        <v>164</v>
      </c>
      <c r="C4" s="81" t="s">
        <v>140</v>
      </c>
      <c r="D4" s="81" t="s">
        <v>434</v>
      </c>
      <c r="E4" s="81"/>
      <c r="F4" s="81"/>
      <c r="G4" s="81"/>
      <c r="H4" s="81" t="s">
        <v>166</v>
      </c>
    </row>
    <row r="5" ht="18.95" customHeight="1" spans="1:8">
      <c r="A5" s="81"/>
      <c r="B5" s="81"/>
      <c r="C5" s="81"/>
      <c r="D5" s="81" t="s">
        <v>142</v>
      </c>
      <c r="E5" s="81" t="s">
        <v>261</v>
      </c>
      <c r="F5" s="81"/>
      <c r="G5" s="81" t="s">
        <v>262</v>
      </c>
      <c r="H5" s="81"/>
    </row>
    <row r="6" ht="24.15" customHeight="1" spans="1:8">
      <c r="A6" s="81"/>
      <c r="B6" s="81"/>
      <c r="C6" s="81"/>
      <c r="D6" s="81"/>
      <c r="E6" s="81" t="s">
        <v>239</v>
      </c>
      <c r="F6" s="81" t="s">
        <v>231</v>
      </c>
      <c r="G6" s="81"/>
      <c r="H6" s="81"/>
    </row>
    <row r="7" ht="22.8" customHeight="1" spans="1:8">
      <c r="A7" s="84"/>
      <c r="B7" s="69" t="s">
        <v>140</v>
      </c>
      <c r="C7" s="83">
        <v>0</v>
      </c>
      <c r="D7" s="83"/>
      <c r="E7" s="83"/>
      <c r="F7" s="83"/>
      <c r="G7" s="83"/>
      <c r="H7" s="83"/>
    </row>
    <row r="8" ht="22.8" customHeight="1" spans="1:8">
      <c r="A8" s="82"/>
      <c r="B8" s="82"/>
      <c r="C8" s="83">
        <v>0</v>
      </c>
      <c r="D8" s="83">
        <v>0</v>
      </c>
      <c r="E8" s="83">
        <v>0</v>
      </c>
      <c r="F8" s="83">
        <v>0</v>
      </c>
      <c r="G8" s="83">
        <v>0</v>
      </c>
      <c r="H8" s="83">
        <v>0</v>
      </c>
    </row>
    <row r="9" ht="22.8" customHeight="1" spans="1:8">
      <c r="A9" s="88"/>
      <c r="B9" s="88"/>
      <c r="C9" s="83"/>
      <c r="D9" s="83"/>
      <c r="E9" s="83"/>
      <c r="F9" s="83"/>
      <c r="G9" s="83"/>
      <c r="H9" s="83"/>
    </row>
    <row r="10" ht="22.8" customHeight="1" spans="1:8">
      <c r="A10" s="88"/>
      <c r="B10" s="88"/>
      <c r="C10" s="83"/>
      <c r="D10" s="83"/>
      <c r="E10" s="83"/>
      <c r="F10" s="83"/>
      <c r="G10" s="83"/>
      <c r="H10" s="83"/>
    </row>
    <row r="11" ht="22.8" customHeight="1" spans="1:8">
      <c r="A11" s="88"/>
      <c r="B11" s="88"/>
      <c r="C11" s="83"/>
      <c r="D11" s="83"/>
      <c r="E11" s="83"/>
      <c r="F11" s="83"/>
      <c r="G11" s="83"/>
      <c r="H11" s="83"/>
    </row>
    <row r="12" ht="22.8" customHeight="1" spans="1:8">
      <c r="A12" s="87"/>
      <c r="B12" s="87"/>
      <c r="C12" s="71"/>
      <c r="D12" s="71"/>
      <c r="E12" s="89"/>
      <c r="F12" s="89"/>
      <c r="G12" s="89"/>
      <c r="H12" s="89"/>
    </row>
    <row r="13" ht="16.35" customHeight="1" spans="1:6">
      <c r="A13" s="90" t="s">
        <v>435</v>
      </c>
      <c r="B13" s="90"/>
      <c r="C13" s="90"/>
      <c r="D13" s="90"/>
      <c r="E13" s="90"/>
      <c r="F13" s="90"/>
    </row>
    <row r="14" ht="16.35" customHeight="1" spans="1:6">
      <c r="A14" s="90"/>
      <c r="B14" s="90"/>
      <c r="C14" s="90"/>
      <c r="D14" s="90"/>
      <c r="E14" s="90"/>
      <c r="F14" s="90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0"/>
  <sheetViews>
    <sheetView workbookViewId="0">
      <selection activeCell="F16" sqref="F16"/>
    </sheetView>
  </sheetViews>
  <sheetFormatPr defaultColWidth="10" defaultRowHeight="13.5"/>
  <cols>
    <col min="1" max="1" width="10.0442477876106" customWidth="1"/>
    <col min="2" max="2" width="21.7079646017699" customWidth="1"/>
    <col min="3" max="3" width="13.3008849557522" customWidth="1"/>
    <col min="4" max="14" width="7.69026548672566" customWidth="1"/>
    <col min="15" max="17" width="9.76991150442478" customWidth="1"/>
  </cols>
  <sheetData>
    <row r="1" ht="16.35" customHeight="1" spans="1:14">
      <c r="A1" s="66"/>
      <c r="M1" s="85" t="s">
        <v>436</v>
      </c>
      <c r="N1" s="85"/>
    </row>
    <row r="2" ht="45.7" customHeight="1" spans="1:14">
      <c r="A2" s="86" t="s">
        <v>28</v>
      </c>
      <c r="B2" s="86"/>
      <c r="C2" s="86"/>
      <c r="D2" s="86"/>
      <c r="E2" s="86"/>
      <c r="F2" s="86"/>
      <c r="G2" s="86"/>
      <c r="H2" s="86"/>
      <c r="I2" s="86"/>
      <c r="J2" s="86"/>
      <c r="K2" s="86"/>
      <c r="L2" s="86"/>
      <c r="M2" s="86"/>
      <c r="N2" s="86"/>
    </row>
    <row r="3" ht="18.1" customHeight="1" spans="1:14">
      <c r="A3" s="80" t="s">
        <v>34</v>
      </c>
      <c r="B3" s="80"/>
      <c r="C3" s="80"/>
      <c r="D3" s="80"/>
      <c r="E3" s="80"/>
      <c r="F3" s="80"/>
      <c r="G3" s="80"/>
      <c r="H3" s="80"/>
      <c r="I3" s="80"/>
      <c r="J3" s="80"/>
      <c r="K3" s="80"/>
      <c r="L3" s="80"/>
      <c r="M3" s="78" t="s">
        <v>35</v>
      </c>
      <c r="N3" s="78"/>
    </row>
    <row r="4" ht="26.05" customHeight="1" spans="1:14">
      <c r="A4" s="81" t="s">
        <v>220</v>
      </c>
      <c r="B4" s="81" t="s">
        <v>437</v>
      </c>
      <c r="C4" s="81" t="s">
        <v>438</v>
      </c>
      <c r="D4" s="81"/>
      <c r="E4" s="81"/>
      <c r="F4" s="81"/>
      <c r="G4" s="81"/>
      <c r="H4" s="81"/>
      <c r="I4" s="81"/>
      <c r="J4" s="81"/>
      <c r="K4" s="81"/>
      <c r="L4" s="81"/>
      <c r="M4" s="81" t="s">
        <v>439</v>
      </c>
      <c r="N4" s="81"/>
    </row>
    <row r="5" ht="31.9" customHeight="1" spans="1:14">
      <c r="A5" s="81"/>
      <c r="B5" s="81"/>
      <c r="C5" s="81" t="s">
        <v>440</v>
      </c>
      <c r="D5" s="81" t="s">
        <v>143</v>
      </c>
      <c r="E5" s="81"/>
      <c r="F5" s="81"/>
      <c r="G5" s="81"/>
      <c r="H5" s="81"/>
      <c r="I5" s="81"/>
      <c r="J5" s="81" t="s">
        <v>441</v>
      </c>
      <c r="K5" s="81" t="s">
        <v>145</v>
      </c>
      <c r="L5" s="81" t="s">
        <v>146</v>
      </c>
      <c r="M5" s="81" t="s">
        <v>442</v>
      </c>
      <c r="N5" s="81" t="s">
        <v>443</v>
      </c>
    </row>
    <row r="6" ht="44.85" customHeight="1" spans="1:14">
      <c r="A6" s="81"/>
      <c r="B6" s="81"/>
      <c r="C6" s="81"/>
      <c r="D6" s="81" t="s">
        <v>444</v>
      </c>
      <c r="E6" s="81" t="s">
        <v>445</v>
      </c>
      <c r="F6" s="81" t="s">
        <v>446</v>
      </c>
      <c r="G6" s="81" t="s">
        <v>447</v>
      </c>
      <c r="H6" s="81" t="s">
        <v>448</v>
      </c>
      <c r="I6" s="81" t="s">
        <v>449</v>
      </c>
      <c r="J6" s="81"/>
      <c r="K6" s="81"/>
      <c r="L6" s="81"/>
      <c r="M6" s="81"/>
      <c r="N6" s="81"/>
    </row>
    <row r="7" ht="22.8" customHeight="1" spans="1:14">
      <c r="A7" s="84"/>
      <c r="B7" s="69" t="s">
        <v>140</v>
      </c>
      <c r="C7" s="83">
        <v>301.512</v>
      </c>
      <c r="D7" s="83">
        <v>301.512</v>
      </c>
      <c r="E7" s="83">
        <v>301.512</v>
      </c>
      <c r="F7" s="83"/>
      <c r="G7" s="83"/>
      <c r="H7" s="83"/>
      <c r="I7" s="83"/>
      <c r="J7" s="83"/>
      <c r="K7" s="83"/>
      <c r="L7" s="83"/>
      <c r="M7" s="83">
        <v>301.512</v>
      </c>
      <c r="N7" s="84"/>
    </row>
    <row r="8" ht="22.8" customHeight="1" spans="1:14">
      <c r="A8" s="82" t="s">
        <v>158</v>
      </c>
      <c r="B8" s="82" t="s">
        <v>3</v>
      </c>
      <c r="C8" s="83">
        <v>301.512</v>
      </c>
      <c r="D8" s="83">
        <v>301.512</v>
      </c>
      <c r="E8" s="83">
        <v>301.512</v>
      </c>
      <c r="F8" s="83">
        <v>0</v>
      </c>
      <c r="G8" s="83">
        <v>0</v>
      </c>
      <c r="H8" s="83">
        <v>0</v>
      </c>
      <c r="I8" s="83">
        <v>0</v>
      </c>
      <c r="J8" s="83">
        <v>0</v>
      </c>
      <c r="K8" s="83">
        <v>0</v>
      </c>
      <c r="L8" s="83">
        <v>0</v>
      </c>
      <c r="M8" s="83">
        <v>301.512</v>
      </c>
      <c r="N8" s="84"/>
    </row>
    <row r="9" ht="22.8" customHeight="1" spans="1:14">
      <c r="A9" s="87" t="s">
        <v>450</v>
      </c>
      <c r="B9" s="87" t="s">
        <v>451</v>
      </c>
      <c r="C9" s="71">
        <v>1.512</v>
      </c>
      <c r="D9" s="71">
        <v>1.512</v>
      </c>
      <c r="E9" s="71">
        <v>1.512</v>
      </c>
      <c r="F9" s="71"/>
      <c r="G9" s="71"/>
      <c r="H9" s="71"/>
      <c r="I9" s="71"/>
      <c r="J9" s="71"/>
      <c r="K9" s="71"/>
      <c r="L9" s="71"/>
      <c r="M9" s="71">
        <v>1.512</v>
      </c>
      <c r="N9" s="72"/>
    </row>
    <row r="10" ht="22.8" customHeight="1" spans="1:14">
      <c r="A10" s="87" t="s">
        <v>450</v>
      </c>
      <c r="B10" s="87" t="s">
        <v>452</v>
      </c>
      <c r="C10" s="71">
        <v>300</v>
      </c>
      <c r="D10" s="71">
        <v>300</v>
      </c>
      <c r="E10" s="71">
        <v>300</v>
      </c>
      <c r="F10" s="71"/>
      <c r="G10" s="71"/>
      <c r="H10" s="71"/>
      <c r="I10" s="71"/>
      <c r="J10" s="71"/>
      <c r="K10" s="71"/>
      <c r="L10" s="71"/>
      <c r="M10" s="71">
        <v>300</v>
      </c>
      <c r="N10" s="72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9"/>
  <sheetViews>
    <sheetView workbookViewId="0">
      <pane ySplit="5" topLeftCell="A6" activePane="bottomLeft" state="frozen"/>
      <selection/>
      <selection pane="bottomLeft" activeCell="Q19" sqref="Q19"/>
    </sheetView>
  </sheetViews>
  <sheetFormatPr defaultColWidth="10" defaultRowHeight="13.5"/>
  <cols>
    <col min="1" max="1" width="6.78761061946903" customWidth="1"/>
    <col min="2" max="2" width="15.070796460177" customWidth="1"/>
    <col min="3" max="3" width="8.54867256637168" customWidth="1"/>
    <col min="4" max="4" width="12.212389380531" customWidth="1"/>
    <col min="5" max="5" width="8.41592920353982" customWidth="1"/>
    <col min="6" max="6" width="8.54867256637168" customWidth="1"/>
    <col min="7" max="7" width="11.9380530973451" customWidth="1"/>
    <col min="8" max="8" width="21.5752212389381" customWidth="1"/>
    <col min="9" max="9" width="11.1238938053097" customWidth="1"/>
    <col min="10" max="10" width="11.5309734513274" customWidth="1"/>
    <col min="11" max="11" width="9.2212389380531" customWidth="1"/>
    <col min="12" max="12" width="9.76991150442478" customWidth="1"/>
    <col min="13" max="13" width="15.2035398230088" customWidth="1"/>
    <col min="14" max="17" width="9.76991150442478" customWidth="1"/>
  </cols>
  <sheetData>
    <row r="1" ht="16.35" customHeight="1" spans="1:13">
      <c r="A1" s="66"/>
      <c r="B1" s="66"/>
      <c r="C1" s="66"/>
      <c r="D1" s="66"/>
      <c r="E1" s="66"/>
      <c r="F1" s="66"/>
      <c r="G1" s="66"/>
      <c r="H1" s="66"/>
      <c r="I1" s="66"/>
      <c r="J1" s="66"/>
      <c r="K1" s="66"/>
      <c r="L1" s="66"/>
      <c r="M1" s="85" t="s">
        <v>453</v>
      </c>
    </row>
    <row r="2" ht="37.95" customHeight="1" spans="1:13">
      <c r="A2" s="66"/>
      <c r="B2" s="66"/>
      <c r="C2" s="79" t="s">
        <v>29</v>
      </c>
      <c r="D2" s="79"/>
      <c r="E2" s="79"/>
      <c r="F2" s="79"/>
      <c r="G2" s="79"/>
      <c r="H2" s="79"/>
      <c r="I2" s="79"/>
      <c r="J2" s="79"/>
      <c r="K2" s="79"/>
      <c r="L2" s="79"/>
      <c r="M2" s="79"/>
    </row>
    <row r="3" ht="21.55" customHeight="1" spans="1:13">
      <c r="A3" s="80" t="s">
        <v>34</v>
      </c>
      <c r="B3" s="80"/>
      <c r="C3" s="80"/>
      <c r="D3" s="80"/>
      <c r="E3" s="80"/>
      <c r="F3" s="80"/>
      <c r="G3" s="80"/>
      <c r="H3" s="80"/>
      <c r="I3" s="80"/>
      <c r="J3" s="80"/>
      <c r="K3" s="80"/>
      <c r="L3" s="78" t="s">
        <v>35</v>
      </c>
      <c r="M3" s="78"/>
    </row>
    <row r="4" ht="33.6" customHeight="1" spans="1:13">
      <c r="A4" s="81" t="s">
        <v>220</v>
      </c>
      <c r="B4" s="81" t="s">
        <v>454</v>
      </c>
      <c r="C4" s="81" t="s">
        <v>455</v>
      </c>
      <c r="D4" s="81" t="s">
        <v>456</v>
      </c>
      <c r="E4" s="81" t="s">
        <v>457</v>
      </c>
      <c r="F4" s="81"/>
      <c r="G4" s="81"/>
      <c r="H4" s="81"/>
      <c r="I4" s="81"/>
      <c r="J4" s="81"/>
      <c r="K4" s="81"/>
      <c r="L4" s="81"/>
      <c r="M4" s="81"/>
    </row>
    <row r="5" ht="36.2" customHeight="1" spans="1:13">
      <c r="A5" s="81"/>
      <c r="B5" s="81"/>
      <c r="C5" s="81"/>
      <c r="D5" s="81"/>
      <c r="E5" s="81" t="s">
        <v>458</v>
      </c>
      <c r="F5" s="81" t="s">
        <v>459</v>
      </c>
      <c r="G5" s="81" t="s">
        <v>460</v>
      </c>
      <c r="H5" s="81" t="s">
        <v>461</v>
      </c>
      <c r="I5" s="81" t="s">
        <v>462</v>
      </c>
      <c r="J5" s="81" t="s">
        <v>463</v>
      </c>
      <c r="K5" s="81" t="s">
        <v>464</v>
      </c>
      <c r="L5" s="81" t="s">
        <v>465</v>
      </c>
      <c r="M5" s="81" t="s">
        <v>466</v>
      </c>
    </row>
    <row r="6" ht="28.45" customHeight="1" spans="1:13">
      <c r="A6" s="82" t="s">
        <v>467</v>
      </c>
      <c r="B6" s="82" t="s">
        <v>3</v>
      </c>
      <c r="C6" s="83">
        <v>301.512</v>
      </c>
      <c r="D6" s="84"/>
      <c r="E6" s="84"/>
      <c r="F6" s="84"/>
      <c r="G6" s="84"/>
      <c r="H6" s="84"/>
      <c r="I6" s="84"/>
      <c r="J6" s="84"/>
      <c r="K6" s="84"/>
      <c r="L6" s="84"/>
      <c r="M6" s="84"/>
    </row>
    <row r="7" ht="43.1" customHeight="1" spans="1:13">
      <c r="A7" s="72" t="s">
        <v>159</v>
      </c>
      <c r="B7" s="72" t="s">
        <v>468</v>
      </c>
      <c r="C7" s="71">
        <v>1.512</v>
      </c>
      <c r="D7" s="72" t="s">
        <v>469</v>
      </c>
      <c r="E7" s="84" t="s">
        <v>470</v>
      </c>
      <c r="F7" s="72" t="s">
        <v>471</v>
      </c>
      <c r="G7" s="72" t="s">
        <v>472</v>
      </c>
      <c r="H7" s="72"/>
      <c r="I7" s="72"/>
      <c r="J7" s="72"/>
      <c r="K7" s="72"/>
      <c r="L7" s="72"/>
      <c r="M7" s="72"/>
    </row>
    <row r="8" ht="43.1" customHeight="1" spans="1:13">
      <c r="A8" s="72"/>
      <c r="B8" s="72"/>
      <c r="C8" s="71"/>
      <c r="D8" s="72"/>
      <c r="E8" s="84"/>
      <c r="F8" s="72" t="s">
        <v>473</v>
      </c>
      <c r="G8" s="72" t="s">
        <v>474</v>
      </c>
      <c r="H8" s="72" t="s">
        <v>475</v>
      </c>
      <c r="I8" s="72" t="s">
        <v>476</v>
      </c>
      <c r="J8" s="72" t="s">
        <v>477</v>
      </c>
      <c r="K8" s="72" t="s">
        <v>478</v>
      </c>
      <c r="L8" s="72" t="s">
        <v>479</v>
      </c>
      <c r="M8" s="72"/>
    </row>
    <row r="9" ht="43.1" customHeight="1" spans="1:13">
      <c r="A9" s="72"/>
      <c r="B9" s="72"/>
      <c r="C9" s="71"/>
      <c r="D9" s="72"/>
      <c r="E9" s="84"/>
      <c r="F9" s="72" t="s">
        <v>480</v>
      </c>
      <c r="G9" s="72" t="s">
        <v>472</v>
      </c>
      <c r="H9" s="72"/>
      <c r="I9" s="72"/>
      <c r="J9" s="72"/>
      <c r="K9" s="72"/>
      <c r="L9" s="72"/>
      <c r="M9" s="72"/>
    </row>
    <row r="10" ht="43.1" customHeight="1" spans="1:13">
      <c r="A10" s="72"/>
      <c r="B10" s="72"/>
      <c r="C10" s="71"/>
      <c r="D10" s="72"/>
      <c r="E10" s="84" t="s">
        <v>481</v>
      </c>
      <c r="F10" s="72" t="s">
        <v>482</v>
      </c>
      <c r="G10" s="72" t="s">
        <v>483</v>
      </c>
      <c r="H10" s="72" t="s">
        <v>484</v>
      </c>
      <c r="I10" s="72" t="s">
        <v>485</v>
      </c>
      <c r="J10" s="72" t="s">
        <v>477</v>
      </c>
      <c r="K10" s="72" t="s">
        <v>486</v>
      </c>
      <c r="L10" s="72" t="s">
        <v>479</v>
      </c>
      <c r="M10" s="72"/>
    </row>
    <row r="11" ht="43.1" customHeight="1" spans="1:13">
      <c r="A11" s="72"/>
      <c r="B11" s="72"/>
      <c r="C11" s="71"/>
      <c r="D11" s="72"/>
      <c r="E11" s="84"/>
      <c r="F11" s="72" t="s">
        <v>487</v>
      </c>
      <c r="G11" s="72" t="s">
        <v>488</v>
      </c>
      <c r="H11" s="72" t="s">
        <v>489</v>
      </c>
      <c r="I11" s="72" t="s">
        <v>490</v>
      </c>
      <c r="J11" s="72" t="s">
        <v>477</v>
      </c>
      <c r="K11" s="72" t="s">
        <v>491</v>
      </c>
      <c r="L11" s="72" t="s">
        <v>492</v>
      </c>
      <c r="M11" s="72"/>
    </row>
    <row r="12" ht="43.1" customHeight="1" spans="1:13">
      <c r="A12" s="72"/>
      <c r="B12" s="72"/>
      <c r="C12" s="71"/>
      <c r="D12" s="72"/>
      <c r="E12" s="84"/>
      <c r="F12" s="72" t="s">
        <v>493</v>
      </c>
      <c r="G12" s="72" t="s">
        <v>494</v>
      </c>
      <c r="H12" s="72" t="s">
        <v>495</v>
      </c>
      <c r="I12" s="72" t="s">
        <v>496</v>
      </c>
      <c r="J12" s="72" t="s">
        <v>477</v>
      </c>
      <c r="K12" s="72" t="s">
        <v>497</v>
      </c>
      <c r="L12" s="72" t="s">
        <v>492</v>
      </c>
      <c r="M12" s="72"/>
    </row>
    <row r="13" ht="43.1" customHeight="1" spans="1:13">
      <c r="A13" s="72"/>
      <c r="B13" s="72"/>
      <c r="C13" s="71"/>
      <c r="D13" s="72"/>
      <c r="E13" s="84" t="s">
        <v>498</v>
      </c>
      <c r="F13" s="72" t="s">
        <v>499</v>
      </c>
      <c r="G13" s="72" t="s">
        <v>500</v>
      </c>
      <c r="H13" s="72" t="s">
        <v>495</v>
      </c>
      <c r="I13" s="72" t="s">
        <v>501</v>
      </c>
      <c r="J13" s="72" t="s">
        <v>477</v>
      </c>
      <c r="K13" s="72" t="s">
        <v>497</v>
      </c>
      <c r="L13" s="72" t="s">
        <v>492</v>
      </c>
      <c r="M13" s="72"/>
    </row>
    <row r="14" ht="43.1" customHeight="1" spans="1:13">
      <c r="A14" s="72"/>
      <c r="B14" s="72"/>
      <c r="C14" s="71"/>
      <c r="D14" s="72"/>
      <c r="E14" s="84" t="s">
        <v>502</v>
      </c>
      <c r="F14" s="72" t="s">
        <v>503</v>
      </c>
      <c r="G14" s="72" t="s">
        <v>472</v>
      </c>
      <c r="H14" s="72"/>
      <c r="I14" s="72"/>
      <c r="J14" s="72"/>
      <c r="K14" s="72"/>
      <c r="L14" s="72"/>
      <c r="M14" s="72"/>
    </row>
    <row r="15" ht="43.1" customHeight="1" spans="1:13">
      <c r="A15" s="72"/>
      <c r="B15" s="72"/>
      <c r="C15" s="71"/>
      <c r="D15" s="72"/>
      <c r="E15" s="84"/>
      <c r="F15" s="72" t="s">
        <v>504</v>
      </c>
      <c r="G15" s="72" t="s">
        <v>472</v>
      </c>
      <c r="H15" s="72"/>
      <c r="I15" s="72"/>
      <c r="J15" s="72"/>
      <c r="K15" s="72"/>
      <c r="L15" s="72"/>
      <c r="M15" s="72"/>
    </row>
    <row r="16" ht="43.1" customHeight="1" spans="1:13">
      <c r="A16" s="72"/>
      <c r="B16" s="72"/>
      <c r="C16" s="71"/>
      <c r="D16" s="72"/>
      <c r="E16" s="84"/>
      <c r="F16" s="72" t="s">
        <v>505</v>
      </c>
      <c r="G16" s="72" t="s">
        <v>506</v>
      </c>
      <c r="H16" s="72" t="s">
        <v>507</v>
      </c>
      <c r="I16" s="72" t="s">
        <v>508</v>
      </c>
      <c r="J16" s="72" t="s">
        <v>477</v>
      </c>
      <c r="K16" s="72" t="s">
        <v>509</v>
      </c>
      <c r="L16" s="72" t="s">
        <v>492</v>
      </c>
      <c r="M16" s="72"/>
    </row>
    <row r="17" ht="43.1" customHeight="1" spans="1:13">
      <c r="A17" s="72" t="s">
        <v>159</v>
      </c>
      <c r="B17" s="72" t="s">
        <v>510</v>
      </c>
      <c r="C17" s="71">
        <v>300</v>
      </c>
      <c r="D17" s="72" t="s">
        <v>511</v>
      </c>
      <c r="E17" s="84" t="s">
        <v>481</v>
      </c>
      <c r="F17" s="72" t="s">
        <v>487</v>
      </c>
      <c r="G17" s="72" t="s">
        <v>512</v>
      </c>
      <c r="H17" s="72" t="s">
        <v>513</v>
      </c>
      <c r="I17" s="72" t="s">
        <v>514</v>
      </c>
      <c r="J17" s="72" t="s">
        <v>477</v>
      </c>
      <c r="K17" s="72" t="s">
        <v>515</v>
      </c>
      <c r="L17" s="72" t="s">
        <v>492</v>
      </c>
      <c r="M17" s="72"/>
    </row>
    <row r="18" ht="89.7" customHeight="1" spans="1:13">
      <c r="A18" s="72"/>
      <c r="B18" s="72"/>
      <c r="C18" s="71"/>
      <c r="D18" s="72"/>
      <c r="E18" s="84"/>
      <c r="F18" s="72"/>
      <c r="G18" s="72" t="s">
        <v>516</v>
      </c>
      <c r="H18" s="72" t="s">
        <v>517</v>
      </c>
      <c r="I18" s="72" t="s">
        <v>518</v>
      </c>
      <c r="J18" s="72" t="s">
        <v>477</v>
      </c>
      <c r="K18" s="72" t="s">
        <v>519</v>
      </c>
      <c r="L18" s="72" t="s">
        <v>492</v>
      </c>
      <c r="M18" s="72"/>
    </row>
    <row r="19" ht="43.1" customHeight="1" spans="1:13">
      <c r="A19" s="72"/>
      <c r="B19" s="72"/>
      <c r="C19" s="71"/>
      <c r="D19" s="72"/>
      <c r="E19" s="84"/>
      <c r="F19" s="72"/>
      <c r="G19" s="72" t="s">
        <v>520</v>
      </c>
      <c r="H19" s="72" t="s">
        <v>521</v>
      </c>
      <c r="I19" s="72" t="s">
        <v>522</v>
      </c>
      <c r="J19" s="72" t="s">
        <v>477</v>
      </c>
      <c r="K19" s="72" t="s">
        <v>523</v>
      </c>
      <c r="L19" s="72" t="s">
        <v>492</v>
      </c>
      <c r="M19" s="72"/>
    </row>
    <row r="20" ht="43.1" customHeight="1" spans="1:13">
      <c r="A20" s="72"/>
      <c r="B20" s="72"/>
      <c r="C20" s="71"/>
      <c r="D20" s="72"/>
      <c r="E20" s="84"/>
      <c r="F20" s="72"/>
      <c r="G20" s="72" t="s">
        <v>524</v>
      </c>
      <c r="H20" s="72" t="s">
        <v>525</v>
      </c>
      <c r="I20" s="72" t="s">
        <v>526</v>
      </c>
      <c r="J20" s="72" t="s">
        <v>477</v>
      </c>
      <c r="K20" s="72" t="s">
        <v>519</v>
      </c>
      <c r="L20" s="72" t="s">
        <v>492</v>
      </c>
      <c r="M20" s="72"/>
    </row>
    <row r="21" ht="43.1" customHeight="1" spans="1:13">
      <c r="A21" s="72"/>
      <c r="B21" s="72"/>
      <c r="C21" s="71"/>
      <c r="D21" s="72"/>
      <c r="E21" s="84"/>
      <c r="F21" s="72" t="s">
        <v>482</v>
      </c>
      <c r="G21" s="72" t="s">
        <v>527</v>
      </c>
      <c r="H21" s="72" t="s">
        <v>528</v>
      </c>
      <c r="I21" s="72" t="s">
        <v>528</v>
      </c>
      <c r="J21" s="72" t="s">
        <v>477</v>
      </c>
      <c r="K21" s="72" t="s">
        <v>529</v>
      </c>
      <c r="L21" s="72" t="s">
        <v>492</v>
      </c>
      <c r="M21" s="72"/>
    </row>
    <row r="22" ht="43.1" customHeight="1" spans="1:13">
      <c r="A22" s="72"/>
      <c r="B22" s="72"/>
      <c r="C22" s="71"/>
      <c r="D22" s="72"/>
      <c r="E22" s="84"/>
      <c r="F22" s="72" t="s">
        <v>493</v>
      </c>
      <c r="G22" s="72" t="s">
        <v>530</v>
      </c>
      <c r="H22" s="72" t="s">
        <v>531</v>
      </c>
      <c r="I22" s="72" t="s">
        <v>532</v>
      </c>
      <c r="J22" s="72" t="s">
        <v>477</v>
      </c>
      <c r="K22" s="72" t="s">
        <v>533</v>
      </c>
      <c r="L22" s="72" t="s">
        <v>492</v>
      </c>
      <c r="M22" s="72"/>
    </row>
    <row r="23" ht="43.1" customHeight="1" spans="1:13">
      <c r="A23" s="72"/>
      <c r="B23" s="72"/>
      <c r="C23" s="71"/>
      <c r="D23" s="72"/>
      <c r="E23" s="84" t="s">
        <v>498</v>
      </c>
      <c r="F23" s="72" t="s">
        <v>499</v>
      </c>
      <c r="G23" s="72" t="s">
        <v>500</v>
      </c>
      <c r="H23" s="72" t="s">
        <v>534</v>
      </c>
      <c r="I23" s="72" t="s">
        <v>535</v>
      </c>
      <c r="J23" s="72" t="s">
        <v>477</v>
      </c>
      <c r="K23" s="72" t="s">
        <v>497</v>
      </c>
      <c r="L23" s="72" t="s">
        <v>492</v>
      </c>
      <c r="M23" s="72"/>
    </row>
    <row r="24" ht="43.1" customHeight="1" spans="1:13">
      <c r="A24" s="72"/>
      <c r="B24" s="72"/>
      <c r="C24" s="71"/>
      <c r="D24" s="72"/>
      <c r="E24" s="84" t="s">
        <v>470</v>
      </c>
      <c r="F24" s="72" t="s">
        <v>471</v>
      </c>
      <c r="G24" s="72" t="s">
        <v>536</v>
      </c>
      <c r="H24" s="72" t="s">
        <v>537</v>
      </c>
      <c r="I24" s="72" t="s">
        <v>538</v>
      </c>
      <c r="J24" s="72" t="s">
        <v>477</v>
      </c>
      <c r="K24" s="72" t="s">
        <v>478</v>
      </c>
      <c r="L24" s="72" t="s">
        <v>479</v>
      </c>
      <c r="M24" s="72"/>
    </row>
    <row r="25" ht="43.1" customHeight="1" spans="1:13">
      <c r="A25" s="72"/>
      <c r="B25" s="72"/>
      <c r="C25" s="71"/>
      <c r="D25" s="72"/>
      <c r="E25" s="84"/>
      <c r="F25" s="72" t="s">
        <v>473</v>
      </c>
      <c r="G25" s="72" t="s">
        <v>536</v>
      </c>
      <c r="H25" s="72" t="s">
        <v>537</v>
      </c>
      <c r="I25" s="72" t="s">
        <v>538</v>
      </c>
      <c r="J25" s="72" t="s">
        <v>477</v>
      </c>
      <c r="K25" s="72" t="s">
        <v>478</v>
      </c>
      <c r="L25" s="72" t="s">
        <v>479</v>
      </c>
      <c r="M25" s="72"/>
    </row>
    <row r="26" ht="43.1" customHeight="1" spans="1:13">
      <c r="A26" s="72"/>
      <c r="B26" s="72"/>
      <c r="C26" s="71"/>
      <c r="D26" s="72"/>
      <c r="E26" s="84"/>
      <c r="F26" s="72" t="s">
        <v>480</v>
      </c>
      <c r="G26" s="72" t="s">
        <v>539</v>
      </c>
      <c r="H26" s="72" t="s">
        <v>540</v>
      </c>
      <c r="I26" s="72" t="s">
        <v>541</v>
      </c>
      <c r="J26" s="72" t="s">
        <v>477</v>
      </c>
      <c r="K26" s="72" t="s">
        <v>478</v>
      </c>
      <c r="L26" s="72" t="s">
        <v>479</v>
      </c>
      <c r="M26" s="72"/>
    </row>
    <row r="27" ht="43.1" customHeight="1" spans="1:13">
      <c r="A27" s="72"/>
      <c r="B27" s="72"/>
      <c r="C27" s="71"/>
      <c r="D27" s="72"/>
      <c r="E27" s="84" t="s">
        <v>502</v>
      </c>
      <c r="F27" s="72" t="s">
        <v>503</v>
      </c>
      <c r="G27" s="72" t="s">
        <v>542</v>
      </c>
      <c r="H27" s="72" t="s">
        <v>478</v>
      </c>
      <c r="I27" s="72" t="s">
        <v>543</v>
      </c>
      <c r="J27" s="72" t="s">
        <v>477</v>
      </c>
      <c r="K27" s="72" t="s">
        <v>478</v>
      </c>
      <c r="L27" s="72" t="s">
        <v>479</v>
      </c>
      <c r="M27" s="72"/>
    </row>
    <row r="28" ht="43.1" customHeight="1" spans="1:13">
      <c r="A28" s="72"/>
      <c r="B28" s="72"/>
      <c r="C28" s="71"/>
      <c r="D28" s="72"/>
      <c r="E28" s="84"/>
      <c r="F28" s="72" t="s">
        <v>505</v>
      </c>
      <c r="G28" s="72" t="s">
        <v>544</v>
      </c>
      <c r="H28" s="72" t="s">
        <v>531</v>
      </c>
      <c r="I28" s="72" t="s">
        <v>545</v>
      </c>
      <c r="J28" s="72" t="s">
        <v>477</v>
      </c>
      <c r="K28" s="72" t="s">
        <v>533</v>
      </c>
      <c r="L28" s="72" t="s">
        <v>492</v>
      </c>
      <c r="M28" s="72"/>
    </row>
    <row r="29" ht="43.1" customHeight="1" spans="1:13">
      <c r="A29" s="72"/>
      <c r="B29" s="72"/>
      <c r="C29" s="71"/>
      <c r="D29" s="72"/>
      <c r="E29" s="84"/>
      <c r="F29" s="72" t="s">
        <v>504</v>
      </c>
      <c r="G29" s="72" t="s">
        <v>542</v>
      </c>
      <c r="H29" s="72" t="s">
        <v>478</v>
      </c>
      <c r="I29" s="72" t="s">
        <v>543</v>
      </c>
      <c r="J29" s="72" t="s">
        <v>477</v>
      </c>
      <c r="K29" s="72" t="s">
        <v>478</v>
      </c>
      <c r="L29" s="72" t="s">
        <v>479</v>
      </c>
      <c r="M29" s="72"/>
    </row>
  </sheetData>
  <mergeCells count="23">
    <mergeCell ref="C2:M2"/>
    <mergeCell ref="A3:K3"/>
    <mergeCell ref="L3:M3"/>
    <mergeCell ref="E4:M4"/>
    <mergeCell ref="A4:A5"/>
    <mergeCell ref="A7:A16"/>
    <mergeCell ref="A17:A29"/>
    <mergeCell ref="B4:B5"/>
    <mergeCell ref="B7:B16"/>
    <mergeCell ref="B17:B29"/>
    <mergeCell ref="C4:C5"/>
    <mergeCell ref="C7:C16"/>
    <mergeCell ref="C17:C29"/>
    <mergeCell ref="D4:D5"/>
    <mergeCell ref="D7:D16"/>
    <mergeCell ref="D17:D29"/>
    <mergeCell ref="E7:E9"/>
    <mergeCell ref="E10:E12"/>
    <mergeCell ref="E14:E16"/>
    <mergeCell ref="E17:E22"/>
    <mergeCell ref="E24:E26"/>
    <mergeCell ref="E27:E29"/>
    <mergeCell ref="F17:F20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38"/>
  <sheetViews>
    <sheetView topLeftCell="C1" workbookViewId="0">
      <pane ySplit="7" topLeftCell="A22" activePane="bottomLeft" state="frozen"/>
      <selection/>
      <selection pane="bottomLeft" activeCell="K5" sqref="K5:S6"/>
    </sheetView>
  </sheetViews>
  <sheetFormatPr defaultColWidth="10" defaultRowHeight="13.5"/>
  <cols>
    <col min="1" max="1" width="6.3716814159292" customWidth="1"/>
    <col min="2" max="2" width="16.6902654867257" customWidth="1"/>
    <col min="3" max="9" width="15.3805309734513" customWidth="1"/>
    <col min="10" max="10" width="20.5132743362832" customWidth="1"/>
    <col min="11" max="11" width="10.2566371681416" customWidth="1"/>
    <col min="12" max="12" width="15.3805309734513" customWidth="1"/>
    <col min="13" max="13" width="41.5575221238938" customWidth="1"/>
    <col min="14" max="14" width="15.3805309734513" customWidth="1"/>
    <col min="15" max="15" width="19.5221238938053" customWidth="1"/>
    <col min="16" max="16" width="10.2566371681416" customWidth="1"/>
    <col min="17" max="17" width="36.1769911504425" customWidth="1"/>
    <col min="18" max="18" width="25.646017699115" customWidth="1"/>
    <col min="19" max="19" width="11.3982300884956" customWidth="1"/>
  </cols>
  <sheetData>
    <row r="1" ht="16.35" customHeight="1" spans="1:19">
      <c r="A1" s="66"/>
      <c r="S1" s="66" t="s">
        <v>546</v>
      </c>
    </row>
    <row r="2" ht="42.25" customHeight="1" spans="1:19">
      <c r="A2" s="67" t="s">
        <v>30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  <c r="O2" s="67"/>
      <c r="P2" s="67"/>
      <c r="Q2" s="67"/>
      <c r="R2" s="67"/>
      <c r="S2" s="67"/>
    </row>
    <row r="3" ht="23.25" customHeight="1" spans="1:19">
      <c r="A3" s="68" t="s">
        <v>302</v>
      </c>
      <c r="B3" s="68"/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  <c r="N3" s="68"/>
      <c r="O3" s="68"/>
      <c r="P3" s="68"/>
      <c r="Q3" s="68"/>
      <c r="R3" s="68"/>
      <c r="S3" s="68"/>
    </row>
    <row r="4" ht="16.35" customHeight="1" spans="1:19">
      <c r="A4" s="66"/>
      <c r="B4" s="66"/>
      <c r="C4" s="66"/>
      <c r="D4" s="66"/>
      <c r="E4" s="66"/>
      <c r="F4" s="66"/>
      <c r="G4" s="66"/>
      <c r="H4" s="66"/>
      <c r="I4" s="66"/>
      <c r="J4" s="66"/>
      <c r="Q4" s="78" t="s">
        <v>35</v>
      </c>
      <c r="R4" s="78"/>
      <c r="S4" s="78"/>
    </row>
    <row r="5" ht="18.1" customHeight="1" spans="1:19">
      <c r="A5" s="69" t="s">
        <v>415</v>
      </c>
      <c r="B5" s="69" t="s">
        <v>416</v>
      </c>
      <c r="C5" s="69" t="s">
        <v>547</v>
      </c>
      <c r="D5" s="69"/>
      <c r="E5" s="69"/>
      <c r="F5" s="69"/>
      <c r="G5" s="69"/>
      <c r="H5" s="69"/>
      <c r="I5" s="69"/>
      <c r="J5" s="69" t="s">
        <v>548</v>
      </c>
      <c r="K5" s="69" t="s">
        <v>549</v>
      </c>
      <c r="L5" s="69"/>
      <c r="M5" s="69"/>
      <c r="N5" s="69"/>
      <c r="O5" s="69"/>
      <c r="P5" s="69"/>
      <c r="Q5" s="69"/>
      <c r="R5" s="69"/>
      <c r="S5" s="69"/>
    </row>
    <row r="6" ht="18.95" customHeight="1" spans="1:19">
      <c r="A6" s="69"/>
      <c r="B6" s="69"/>
      <c r="C6" s="69" t="s">
        <v>455</v>
      </c>
      <c r="D6" s="69" t="s">
        <v>550</v>
      </c>
      <c r="E6" s="69"/>
      <c r="F6" s="69"/>
      <c r="G6" s="69"/>
      <c r="H6" s="69" t="s">
        <v>551</v>
      </c>
      <c r="I6" s="69"/>
      <c r="J6" s="69"/>
      <c r="K6" s="69"/>
      <c r="L6" s="69"/>
      <c r="M6" s="69"/>
      <c r="N6" s="69"/>
      <c r="O6" s="69"/>
      <c r="P6" s="69"/>
      <c r="Q6" s="69"/>
      <c r="R6" s="69"/>
      <c r="S6" s="69"/>
    </row>
    <row r="7" ht="31.05" customHeight="1" spans="1:19">
      <c r="A7" s="69"/>
      <c r="B7" s="69"/>
      <c r="C7" s="69"/>
      <c r="D7" s="69" t="s">
        <v>143</v>
      </c>
      <c r="E7" s="69" t="s">
        <v>552</v>
      </c>
      <c r="F7" s="69" t="s">
        <v>147</v>
      </c>
      <c r="G7" s="69" t="s">
        <v>553</v>
      </c>
      <c r="H7" s="69" t="s">
        <v>165</v>
      </c>
      <c r="I7" s="69" t="s">
        <v>166</v>
      </c>
      <c r="J7" s="69"/>
      <c r="K7" s="69" t="s">
        <v>458</v>
      </c>
      <c r="L7" s="69" t="s">
        <v>459</v>
      </c>
      <c r="M7" s="69" t="s">
        <v>460</v>
      </c>
      <c r="N7" s="69" t="s">
        <v>465</v>
      </c>
      <c r="O7" s="69" t="s">
        <v>461</v>
      </c>
      <c r="P7" s="69" t="s">
        <v>554</v>
      </c>
      <c r="Q7" s="69" t="s">
        <v>555</v>
      </c>
      <c r="R7" s="69" t="s">
        <v>556</v>
      </c>
      <c r="S7" s="69" t="s">
        <v>466</v>
      </c>
    </row>
    <row r="8" ht="16.35" customHeight="1" spans="1:19">
      <c r="A8" s="70" t="s">
        <v>557</v>
      </c>
      <c r="B8" s="70"/>
      <c r="C8" s="71">
        <v>2095.94128</v>
      </c>
      <c r="D8" s="71">
        <v>2095.94128</v>
      </c>
      <c r="E8" s="71">
        <v>0</v>
      </c>
      <c r="F8" s="71">
        <v>0</v>
      </c>
      <c r="G8" s="71">
        <v>0</v>
      </c>
      <c r="H8" s="71">
        <v>1794.42928</v>
      </c>
      <c r="I8" s="71">
        <v>301.512</v>
      </c>
      <c r="J8" s="70"/>
      <c r="K8" s="70"/>
      <c r="L8" s="70"/>
      <c r="M8" s="70"/>
      <c r="N8" s="70"/>
      <c r="O8" s="70"/>
      <c r="P8" s="70"/>
      <c r="Q8" s="70"/>
      <c r="R8" s="70"/>
      <c r="S8" s="70"/>
    </row>
    <row r="9" ht="19.55" customHeight="1" spans="1:19">
      <c r="A9" s="72" t="s">
        <v>467</v>
      </c>
      <c r="B9" s="72" t="s">
        <v>3</v>
      </c>
      <c r="C9" s="71">
        <v>2095.94128</v>
      </c>
      <c r="D9" s="71">
        <v>2095.94128</v>
      </c>
      <c r="E9" s="71"/>
      <c r="F9" s="71"/>
      <c r="G9" s="71"/>
      <c r="H9" s="71">
        <v>1794.42928</v>
      </c>
      <c r="I9" s="71">
        <v>301.512</v>
      </c>
      <c r="J9" s="72" t="s">
        <v>558</v>
      </c>
      <c r="K9" s="73" t="s">
        <v>481</v>
      </c>
      <c r="L9" s="73" t="s">
        <v>487</v>
      </c>
      <c r="M9" s="74" t="s">
        <v>524</v>
      </c>
      <c r="N9" s="74" t="s">
        <v>492</v>
      </c>
      <c r="O9" s="74">
        <v>6153</v>
      </c>
      <c r="P9" s="74" t="s">
        <v>519</v>
      </c>
      <c r="Q9" s="74" t="s">
        <v>559</v>
      </c>
      <c r="R9" s="74" t="s">
        <v>477</v>
      </c>
      <c r="S9" s="72"/>
    </row>
    <row r="10" ht="19.55" customHeight="1" spans="1:19">
      <c r="A10" s="72"/>
      <c r="B10" s="72"/>
      <c r="C10" s="71"/>
      <c r="D10" s="71"/>
      <c r="E10" s="71"/>
      <c r="F10" s="71"/>
      <c r="G10" s="71"/>
      <c r="H10" s="71"/>
      <c r="I10" s="71"/>
      <c r="J10" s="72"/>
      <c r="K10" s="75"/>
      <c r="L10" s="75"/>
      <c r="M10" s="74" t="s">
        <v>560</v>
      </c>
      <c r="N10" s="74" t="s">
        <v>492</v>
      </c>
      <c r="O10" s="74">
        <v>22560</v>
      </c>
      <c r="P10" s="74" t="s">
        <v>519</v>
      </c>
      <c r="Q10" s="74" t="s">
        <v>561</v>
      </c>
      <c r="R10" s="74" t="s">
        <v>477</v>
      </c>
      <c r="S10" s="72"/>
    </row>
    <row r="11" ht="19.55" customHeight="1" spans="1:19">
      <c r="A11" s="72"/>
      <c r="B11" s="72"/>
      <c r="C11" s="71"/>
      <c r="D11" s="71"/>
      <c r="E11" s="71"/>
      <c r="F11" s="71"/>
      <c r="G11" s="71"/>
      <c r="H11" s="71"/>
      <c r="I11" s="71"/>
      <c r="J11" s="72"/>
      <c r="K11" s="75"/>
      <c r="L11" s="75"/>
      <c r="M11" s="74" t="s">
        <v>562</v>
      </c>
      <c r="N11" s="74" t="s">
        <v>492</v>
      </c>
      <c r="O11" s="74">
        <v>5753</v>
      </c>
      <c r="P11" s="74" t="s">
        <v>519</v>
      </c>
      <c r="Q11" s="74" t="s">
        <v>563</v>
      </c>
      <c r="R11" s="74" t="s">
        <v>477</v>
      </c>
      <c r="S11" s="72"/>
    </row>
    <row r="12" ht="19.55" customHeight="1" spans="1:19">
      <c r="A12" s="72"/>
      <c r="B12" s="72"/>
      <c r="C12" s="71"/>
      <c r="D12" s="71"/>
      <c r="E12" s="71"/>
      <c r="F12" s="71"/>
      <c r="G12" s="71"/>
      <c r="H12" s="71"/>
      <c r="I12" s="71"/>
      <c r="J12" s="72"/>
      <c r="K12" s="75"/>
      <c r="L12" s="75"/>
      <c r="M12" s="74" t="s">
        <v>564</v>
      </c>
      <c r="N12" s="74" t="s">
        <v>492</v>
      </c>
      <c r="O12" s="74">
        <v>424568</v>
      </c>
      <c r="P12" s="74" t="s">
        <v>519</v>
      </c>
      <c r="Q12" s="74" t="s">
        <v>565</v>
      </c>
      <c r="R12" s="74" t="s">
        <v>477</v>
      </c>
      <c r="S12" s="72"/>
    </row>
    <row r="13" ht="19.55" customHeight="1" spans="1:19">
      <c r="A13" s="72"/>
      <c r="B13" s="72"/>
      <c r="C13" s="71"/>
      <c r="D13" s="71"/>
      <c r="E13" s="71"/>
      <c r="F13" s="71"/>
      <c r="G13" s="71"/>
      <c r="H13" s="71"/>
      <c r="I13" s="71"/>
      <c r="J13" s="72"/>
      <c r="K13" s="75"/>
      <c r="L13" s="75"/>
      <c r="M13" s="74" t="s">
        <v>566</v>
      </c>
      <c r="N13" s="74" t="s">
        <v>492</v>
      </c>
      <c r="O13" s="74">
        <v>16273</v>
      </c>
      <c r="P13" s="74" t="s">
        <v>519</v>
      </c>
      <c r="Q13" s="74" t="s">
        <v>567</v>
      </c>
      <c r="R13" s="74" t="s">
        <v>477</v>
      </c>
      <c r="S13" s="72"/>
    </row>
    <row r="14" ht="19.55" customHeight="1" spans="1:19">
      <c r="A14" s="72"/>
      <c r="B14" s="72"/>
      <c r="C14" s="71"/>
      <c r="D14" s="71"/>
      <c r="E14" s="71"/>
      <c r="F14" s="71"/>
      <c r="G14" s="71"/>
      <c r="H14" s="71"/>
      <c r="I14" s="71"/>
      <c r="J14" s="72"/>
      <c r="K14" s="75"/>
      <c r="L14" s="75"/>
      <c r="M14" s="74" t="s">
        <v>568</v>
      </c>
      <c r="N14" s="74" t="s">
        <v>492</v>
      </c>
      <c r="O14" s="74">
        <v>25240</v>
      </c>
      <c r="P14" s="74" t="s">
        <v>519</v>
      </c>
      <c r="Q14" s="74" t="s">
        <v>569</v>
      </c>
      <c r="R14" s="74" t="s">
        <v>477</v>
      </c>
      <c r="S14" s="72"/>
    </row>
    <row r="15" ht="19.55" customHeight="1" spans="1:19">
      <c r="A15" s="72"/>
      <c r="B15" s="72"/>
      <c r="C15" s="71"/>
      <c r="D15" s="71"/>
      <c r="E15" s="71"/>
      <c r="F15" s="71"/>
      <c r="G15" s="71"/>
      <c r="H15" s="71"/>
      <c r="I15" s="71"/>
      <c r="J15" s="72"/>
      <c r="K15" s="75"/>
      <c r="L15" s="75"/>
      <c r="M15" s="74" t="s">
        <v>570</v>
      </c>
      <c r="N15" s="74" t="s">
        <v>492</v>
      </c>
      <c r="O15" s="74">
        <v>35741</v>
      </c>
      <c r="P15" s="74" t="s">
        <v>519</v>
      </c>
      <c r="Q15" s="74" t="s">
        <v>571</v>
      </c>
      <c r="R15" s="74" t="s">
        <v>477</v>
      </c>
      <c r="S15" s="72"/>
    </row>
    <row r="16" ht="19.55" customHeight="1" spans="1:19">
      <c r="A16" s="72"/>
      <c r="B16" s="72"/>
      <c r="C16" s="71"/>
      <c r="D16" s="71"/>
      <c r="E16" s="71"/>
      <c r="F16" s="71"/>
      <c r="G16" s="71"/>
      <c r="H16" s="71"/>
      <c r="I16" s="71"/>
      <c r="J16" s="72"/>
      <c r="K16" s="75"/>
      <c r="L16" s="75"/>
      <c r="M16" s="74" t="s">
        <v>572</v>
      </c>
      <c r="N16" s="74" t="s">
        <v>492</v>
      </c>
      <c r="O16" s="74">
        <v>7065</v>
      </c>
      <c r="P16" s="74" t="s">
        <v>519</v>
      </c>
      <c r="Q16" s="74" t="s">
        <v>573</v>
      </c>
      <c r="R16" s="74" t="s">
        <v>477</v>
      </c>
      <c r="S16" s="72"/>
    </row>
    <row r="17" ht="19.55" customHeight="1" spans="1:19">
      <c r="A17" s="72"/>
      <c r="B17" s="72"/>
      <c r="C17" s="71"/>
      <c r="D17" s="71"/>
      <c r="E17" s="71"/>
      <c r="F17" s="71"/>
      <c r="G17" s="71"/>
      <c r="H17" s="71"/>
      <c r="I17" s="71"/>
      <c r="J17" s="72"/>
      <c r="K17" s="75"/>
      <c r="L17" s="76"/>
      <c r="M17" s="74" t="s">
        <v>574</v>
      </c>
      <c r="N17" s="74" t="s">
        <v>492</v>
      </c>
      <c r="O17" s="74">
        <v>4502</v>
      </c>
      <c r="P17" s="74" t="s">
        <v>519</v>
      </c>
      <c r="Q17" s="74" t="s">
        <v>575</v>
      </c>
      <c r="R17" s="74" t="s">
        <v>477</v>
      </c>
      <c r="S17" s="72"/>
    </row>
    <row r="18" ht="19.55" customHeight="1" spans="1:19">
      <c r="A18" s="72"/>
      <c r="B18" s="72"/>
      <c r="C18" s="71"/>
      <c r="D18" s="71"/>
      <c r="E18" s="71"/>
      <c r="F18" s="71"/>
      <c r="G18" s="71"/>
      <c r="H18" s="71"/>
      <c r="I18" s="71"/>
      <c r="J18" s="72"/>
      <c r="K18" s="75"/>
      <c r="L18" s="75" t="s">
        <v>493</v>
      </c>
      <c r="M18" s="74" t="s">
        <v>576</v>
      </c>
      <c r="N18" s="74" t="s">
        <v>492</v>
      </c>
      <c r="O18" s="74" t="s">
        <v>577</v>
      </c>
      <c r="P18" s="74" t="s">
        <v>497</v>
      </c>
      <c r="Q18" s="74" t="s">
        <v>578</v>
      </c>
      <c r="R18" s="74" t="s">
        <v>477</v>
      </c>
      <c r="S18" s="72"/>
    </row>
    <row r="19" ht="19.55" customHeight="1" spans="1:19">
      <c r="A19" s="72"/>
      <c r="B19" s="72"/>
      <c r="C19" s="71"/>
      <c r="D19" s="71"/>
      <c r="E19" s="71"/>
      <c r="F19" s="71"/>
      <c r="G19" s="71"/>
      <c r="H19" s="71"/>
      <c r="I19" s="71"/>
      <c r="J19" s="72"/>
      <c r="K19" s="75"/>
      <c r="L19" s="75"/>
      <c r="M19" s="74" t="s">
        <v>579</v>
      </c>
      <c r="N19" s="74" t="s">
        <v>492</v>
      </c>
      <c r="O19" s="74" t="s">
        <v>577</v>
      </c>
      <c r="P19" s="74" t="s">
        <v>497</v>
      </c>
      <c r="Q19" s="74" t="s">
        <v>580</v>
      </c>
      <c r="R19" s="74" t="s">
        <v>477</v>
      </c>
      <c r="S19" s="72"/>
    </row>
    <row r="20" ht="19.55" customHeight="1" spans="1:19">
      <c r="A20" s="72"/>
      <c r="B20" s="72"/>
      <c r="C20" s="71"/>
      <c r="D20" s="71"/>
      <c r="E20" s="71"/>
      <c r="F20" s="71"/>
      <c r="G20" s="71"/>
      <c r="H20" s="71"/>
      <c r="I20" s="71"/>
      <c r="J20" s="72"/>
      <c r="K20" s="75"/>
      <c r="L20" s="76"/>
      <c r="M20" s="74" t="s">
        <v>581</v>
      </c>
      <c r="N20" s="74" t="s">
        <v>492</v>
      </c>
      <c r="O20" s="74" t="s">
        <v>577</v>
      </c>
      <c r="P20" s="74" t="s">
        <v>497</v>
      </c>
      <c r="Q20" s="74" t="s">
        <v>582</v>
      </c>
      <c r="R20" s="74" t="s">
        <v>477</v>
      </c>
      <c r="S20" s="72"/>
    </row>
    <row r="21" ht="19.55" customHeight="1" spans="1:19">
      <c r="A21" s="72"/>
      <c r="B21" s="72"/>
      <c r="C21" s="71"/>
      <c r="D21" s="71"/>
      <c r="E21" s="71"/>
      <c r="F21" s="71"/>
      <c r="G21" s="71"/>
      <c r="H21" s="71"/>
      <c r="I21" s="71"/>
      <c r="J21" s="72"/>
      <c r="K21" s="76"/>
      <c r="L21" s="77" t="s">
        <v>482</v>
      </c>
      <c r="M21" s="74" t="s">
        <v>527</v>
      </c>
      <c r="N21" s="74" t="s">
        <v>492</v>
      </c>
      <c r="O21" s="74" t="s">
        <v>583</v>
      </c>
      <c r="P21" s="74" t="s">
        <v>529</v>
      </c>
      <c r="Q21" s="74" t="s">
        <v>584</v>
      </c>
      <c r="R21" s="74" t="s">
        <v>477</v>
      </c>
      <c r="S21" s="72"/>
    </row>
    <row r="22" ht="19.55" customHeight="1" spans="1:19">
      <c r="A22" s="72"/>
      <c r="B22" s="72"/>
      <c r="C22" s="71"/>
      <c r="D22" s="71"/>
      <c r="E22" s="71"/>
      <c r="F22" s="71"/>
      <c r="G22" s="71"/>
      <c r="H22" s="71"/>
      <c r="I22" s="71"/>
      <c r="J22" s="72"/>
      <c r="K22" s="77" t="s">
        <v>470</v>
      </c>
      <c r="L22" s="77" t="s">
        <v>480</v>
      </c>
      <c r="M22" s="74" t="s">
        <v>585</v>
      </c>
      <c r="N22" s="74" t="s">
        <v>479</v>
      </c>
      <c r="O22" s="74" t="s">
        <v>478</v>
      </c>
      <c r="P22" s="74"/>
      <c r="Q22" s="74" t="s">
        <v>586</v>
      </c>
      <c r="R22" s="74" t="s">
        <v>477</v>
      </c>
      <c r="S22" s="72"/>
    </row>
    <row r="23" ht="19.55" customHeight="1" spans="1:19">
      <c r="A23" s="72"/>
      <c r="B23" s="72"/>
      <c r="C23" s="71"/>
      <c r="D23" s="71"/>
      <c r="E23" s="71"/>
      <c r="F23" s="71"/>
      <c r="G23" s="71"/>
      <c r="H23" s="71"/>
      <c r="I23" s="71"/>
      <c r="J23" s="72"/>
      <c r="K23" s="77"/>
      <c r="L23" s="77" t="s">
        <v>473</v>
      </c>
      <c r="M23" s="74" t="s">
        <v>587</v>
      </c>
      <c r="N23" s="74" t="s">
        <v>479</v>
      </c>
      <c r="O23" s="74" t="s">
        <v>478</v>
      </c>
      <c r="P23" s="74"/>
      <c r="Q23" s="74" t="s">
        <v>587</v>
      </c>
      <c r="R23" s="74" t="s">
        <v>477</v>
      </c>
      <c r="S23" s="72"/>
    </row>
    <row r="24" ht="19.55" customHeight="1" spans="1:19">
      <c r="A24" s="72"/>
      <c r="B24" s="72"/>
      <c r="C24" s="71"/>
      <c r="D24" s="71"/>
      <c r="E24" s="71"/>
      <c r="F24" s="71"/>
      <c r="G24" s="71"/>
      <c r="H24" s="71"/>
      <c r="I24" s="71"/>
      <c r="J24" s="72"/>
      <c r="K24" s="77"/>
      <c r="L24" s="77" t="s">
        <v>471</v>
      </c>
      <c r="M24" s="74" t="s">
        <v>536</v>
      </c>
      <c r="N24" s="74" t="s">
        <v>479</v>
      </c>
      <c r="O24" s="74" t="s">
        <v>537</v>
      </c>
      <c r="P24" s="74"/>
      <c r="Q24" s="74" t="s">
        <v>588</v>
      </c>
      <c r="R24" s="74" t="s">
        <v>477</v>
      </c>
      <c r="S24" s="72"/>
    </row>
    <row r="25" ht="19.55" customHeight="1" spans="1:19">
      <c r="A25" s="72"/>
      <c r="B25" s="72"/>
      <c r="C25" s="71"/>
      <c r="D25" s="71"/>
      <c r="E25" s="71"/>
      <c r="F25" s="71"/>
      <c r="G25" s="71"/>
      <c r="H25" s="71"/>
      <c r="I25" s="71"/>
      <c r="J25" s="72"/>
      <c r="K25" s="77"/>
      <c r="L25" s="77" t="s">
        <v>589</v>
      </c>
      <c r="M25" s="74" t="s">
        <v>538</v>
      </c>
      <c r="N25" s="74" t="s">
        <v>479</v>
      </c>
      <c r="O25" s="74" t="s">
        <v>590</v>
      </c>
      <c r="P25" s="74"/>
      <c r="Q25" s="74" t="s">
        <v>538</v>
      </c>
      <c r="R25" s="74" t="s">
        <v>477</v>
      </c>
      <c r="S25" s="72"/>
    </row>
    <row r="26" ht="19.55" customHeight="1" spans="1:19">
      <c r="A26" s="72"/>
      <c r="B26" s="72"/>
      <c r="C26" s="71"/>
      <c r="D26" s="71"/>
      <c r="E26" s="71"/>
      <c r="F26" s="71"/>
      <c r="G26" s="71"/>
      <c r="H26" s="71"/>
      <c r="I26" s="71"/>
      <c r="J26" s="72"/>
      <c r="K26" s="77" t="s">
        <v>498</v>
      </c>
      <c r="L26" s="77" t="s">
        <v>499</v>
      </c>
      <c r="M26" s="74" t="s">
        <v>500</v>
      </c>
      <c r="N26" s="74" t="s">
        <v>492</v>
      </c>
      <c r="O26" s="74" t="s">
        <v>577</v>
      </c>
      <c r="P26" s="74" t="s">
        <v>497</v>
      </c>
      <c r="Q26" s="74" t="s">
        <v>591</v>
      </c>
      <c r="R26" s="74" t="s">
        <v>477</v>
      </c>
      <c r="S26" s="72"/>
    </row>
    <row r="27" ht="19.55" customHeight="1" spans="1:19">
      <c r="A27" s="72"/>
      <c r="B27" s="72"/>
      <c r="C27" s="71"/>
      <c r="D27" s="71"/>
      <c r="E27" s="71"/>
      <c r="F27" s="71"/>
      <c r="G27" s="71"/>
      <c r="H27" s="71"/>
      <c r="I27" s="71"/>
      <c r="J27" s="72"/>
      <c r="K27" s="77" t="s">
        <v>502</v>
      </c>
      <c r="L27" s="77" t="s">
        <v>505</v>
      </c>
      <c r="M27" s="74" t="s">
        <v>592</v>
      </c>
      <c r="N27" s="74" t="s">
        <v>492</v>
      </c>
      <c r="O27" s="74" t="s">
        <v>593</v>
      </c>
      <c r="P27" s="74" t="s">
        <v>533</v>
      </c>
      <c r="Q27" s="74" t="s">
        <v>594</v>
      </c>
      <c r="R27" s="74" t="s">
        <v>477</v>
      </c>
      <c r="S27" s="72"/>
    </row>
    <row r="28" ht="19.55" customHeight="1" spans="1:19">
      <c r="A28" s="72"/>
      <c r="B28" s="72"/>
      <c r="C28" s="71"/>
      <c r="D28" s="71"/>
      <c r="E28" s="71"/>
      <c r="F28" s="71"/>
      <c r="G28" s="71"/>
      <c r="H28" s="71"/>
      <c r="I28" s="71"/>
      <c r="J28" s="72"/>
      <c r="K28" s="77"/>
      <c r="L28" s="77" t="s">
        <v>504</v>
      </c>
      <c r="M28" s="74" t="s">
        <v>542</v>
      </c>
      <c r="N28" s="74" t="s">
        <v>479</v>
      </c>
      <c r="O28" s="74" t="s">
        <v>478</v>
      </c>
      <c r="P28" s="74"/>
      <c r="Q28" s="74" t="s">
        <v>595</v>
      </c>
      <c r="R28" s="74" t="s">
        <v>477</v>
      </c>
      <c r="S28" s="72"/>
    </row>
    <row r="29" ht="19.55" customHeight="1" spans="1:19">
      <c r="A29" s="72"/>
      <c r="B29" s="72"/>
      <c r="C29" s="71"/>
      <c r="D29" s="71"/>
      <c r="E29" s="71"/>
      <c r="F29" s="71"/>
      <c r="G29" s="71"/>
      <c r="H29" s="71"/>
      <c r="I29" s="71"/>
      <c r="J29" s="72"/>
      <c r="K29" s="77"/>
      <c r="L29" s="77" t="s">
        <v>503</v>
      </c>
      <c r="M29" s="74" t="s">
        <v>596</v>
      </c>
      <c r="N29" s="74" t="s">
        <v>479</v>
      </c>
      <c r="O29" s="74" t="s">
        <v>478</v>
      </c>
      <c r="P29" s="74"/>
      <c r="Q29" s="74" t="s">
        <v>597</v>
      </c>
      <c r="R29" s="74" t="s">
        <v>477</v>
      </c>
      <c r="S29" s="72"/>
    </row>
    <row r="30" ht="16.35" customHeight="1"/>
    <row r="31" ht="16.35" customHeight="1"/>
    <row r="32" ht="16.35" customHeight="1"/>
    <row r="33" ht="16.35" customHeight="1"/>
    <row r="34" ht="16.35" customHeight="1"/>
    <row r="35" ht="16.35" customHeight="1"/>
    <row r="36" ht="16.35" customHeight="1"/>
    <row r="37" ht="16.35" customHeight="1"/>
    <row r="38" ht="16.35" customHeight="1" spans="6:6">
      <c r="F38" s="66" t="s">
        <v>598</v>
      </c>
    </row>
  </sheetData>
  <mergeCells count="27">
    <mergeCell ref="A2:S2"/>
    <mergeCell ref="A3:S3"/>
    <mergeCell ref="Q4:S4"/>
    <mergeCell ref="C5:I5"/>
    <mergeCell ref="D6:G6"/>
    <mergeCell ref="H6:I6"/>
    <mergeCell ref="A8:B8"/>
    <mergeCell ref="A5:A7"/>
    <mergeCell ref="A9:A29"/>
    <mergeCell ref="B5:B7"/>
    <mergeCell ref="B9:B29"/>
    <mergeCell ref="C6:C7"/>
    <mergeCell ref="C9:C29"/>
    <mergeCell ref="D9:D29"/>
    <mergeCell ref="E9:E29"/>
    <mergeCell ref="F9:F29"/>
    <mergeCell ref="G9:G29"/>
    <mergeCell ref="H9:H29"/>
    <mergeCell ref="I9:I29"/>
    <mergeCell ref="J5:J7"/>
    <mergeCell ref="J9:J29"/>
    <mergeCell ref="K9:K21"/>
    <mergeCell ref="K22:K25"/>
    <mergeCell ref="K27:K29"/>
    <mergeCell ref="L9:L17"/>
    <mergeCell ref="L18:L20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0"/>
  <sheetViews>
    <sheetView workbookViewId="0">
      <selection activeCell="C12" sqref="C12"/>
    </sheetView>
  </sheetViews>
  <sheetFormatPr defaultColWidth="9" defaultRowHeight="13.5" outlineLevelCol="3"/>
  <cols>
    <col min="1" max="1" width="33.2654867256637" customWidth="1"/>
    <col min="2" max="2" width="18" customWidth="1"/>
    <col min="3" max="3" width="17.7522123893805" customWidth="1"/>
    <col min="4" max="4" width="17.8761061946903" customWidth="1"/>
  </cols>
  <sheetData>
    <row r="1" spans="1:4">
      <c r="A1" s="45"/>
      <c r="B1" s="45"/>
      <c r="C1" s="45"/>
      <c r="D1" s="39" t="s">
        <v>599</v>
      </c>
    </row>
    <row r="2" ht="32" customHeight="1" spans="1:4">
      <c r="A2" s="46" t="s">
        <v>600</v>
      </c>
      <c r="B2" s="46"/>
      <c r="C2" s="46"/>
      <c r="D2" s="46"/>
    </row>
    <row r="3" ht="20.25" spans="1:4">
      <c r="A3" s="47" t="s">
        <v>601</v>
      </c>
      <c r="B3" s="48"/>
      <c r="C3" s="48"/>
      <c r="D3" s="49" t="s">
        <v>35</v>
      </c>
    </row>
    <row r="4" ht="22" customHeight="1" spans="1:4">
      <c r="A4" s="50" t="s">
        <v>602</v>
      </c>
      <c r="B4" s="50" t="s">
        <v>603</v>
      </c>
      <c r="C4" s="50" t="s">
        <v>604</v>
      </c>
      <c r="D4" s="50" t="s">
        <v>605</v>
      </c>
    </row>
    <row r="5" ht="22" customHeight="1" spans="1:4">
      <c r="A5" s="51" t="s">
        <v>606</v>
      </c>
      <c r="B5" s="51"/>
      <c r="C5" s="51"/>
      <c r="D5" s="51"/>
    </row>
    <row r="6" ht="22" customHeight="1" spans="1:4">
      <c r="A6" s="51" t="s">
        <v>607</v>
      </c>
      <c r="B6" s="50">
        <v>1</v>
      </c>
      <c r="C6" s="52"/>
      <c r="D6" s="53">
        <f>D7+D20</f>
        <v>1408.810009</v>
      </c>
    </row>
    <row r="7" ht="22" customHeight="1" spans="1:4">
      <c r="A7" s="54" t="s">
        <v>608</v>
      </c>
      <c r="B7" s="50">
        <v>2</v>
      </c>
      <c r="C7" s="52"/>
      <c r="D7" s="53">
        <f>D8+D10+D13+D15+D17+D18</f>
        <v>1407.960009</v>
      </c>
    </row>
    <row r="8" ht="22" customHeight="1" spans="1:4">
      <c r="A8" s="55" t="s">
        <v>609</v>
      </c>
      <c r="B8" s="50">
        <v>3</v>
      </c>
      <c r="C8" s="56"/>
      <c r="D8" s="57">
        <v>1126.03648</v>
      </c>
    </row>
    <row r="9" ht="22" customHeight="1" spans="1:4">
      <c r="A9" s="55" t="s">
        <v>610</v>
      </c>
      <c r="B9" s="50">
        <v>4</v>
      </c>
      <c r="C9" s="56">
        <v>8214.7</v>
      </c>
      <c r="D9" s="57">
        <v>970.944335</v>
      </c>
    </row>
    <row r="10" ht="22" customHeight="1" spans="1:4">
      <c r="A10" s="55" t="s">
        <v>611</v>
      </c>
      <c r="B10" s="50">
        <v>5</v>
      </c>
      <c r="C10" s="56">
        <v>76</v>
      </c>
      <c r="D10" s="57">
        <v>82.169329</v>
      </c>
    </row>
    <row r="11" ht="22" customHeight="1" spans="1:4">
      <c r="A11" s="55" t="s">
        <v>612</v>
      </c>
      <c r="B11" s="50">
        <v>6</v>
      </c>
      <c r="C11" s="56">
        <v>2</v>
      </c>
      <c r="D11" s="57">
        <v>13.38</v>
      </c>
    </row>
    <row r="12" ht="22" customHeight="1" spans="1:4">
      <c r="A12" s="55" t="s">
        <v>613</v>
      </c>
      <c r="B12" s="50">
        <v>7</v>
      </c>
      <c r="C12" s="56">
        <v>1</v>
      </c>
      <c r="D12" s="57">
        <v>135.9402</v>
      </c>
    </row>
    <row r="13" ht="22" customHeight="1" spans="1:4">
      <c r="A13" s="55" t="s">
        <v>614</v>
      </c>
      <c r="B13" s="50">
        <v>8</v>
      </c>
      <c r="C13" s="56">
        <v>21</v>
      </c>
      <c r="D13" s="57">
        <v>170.2232</v>
      </c>
    </row>
    <row r="14" ht="22" customHeight="1" spans="1:4">
      <c r="A14" s="55" t="s">
        <v>615</v>
      </c>
      <c r="B14" s="50">
        <v>9</v>
      </c>
      <c r="C14" s="56"/>
      <c r="D14" s="57"/>
    </row>
    <row r="15" ht="22" customHeight="1" spans="1:4">
      <c r="A15" s="55" t="s">
        <v>616</v>
      </c>
      <c r="B15" s="50">
        <v>10</v>
      </c>
      <c r="C15" s="56">
        <v>1</v>
      </c>
      <c r="D15" s="57">
        <v>14.9</v>
      </c>
    </row>
    <row r="16" ht="22" customHeight="1" spans="1:4">
      <c r="A16" s="55" t="s">
        <v>617</v>
      </c>
      <c r="B16" s="50">
        <v>11</v>
      </c>
      <c r="C16" s="56"/>
      <c r="D16" s="57"/>
    </row>
    <row r="17" ht="22" customHeight="1" spans="1:4">
      <c r="A17" s="55" t="s">
        <v>618</v>
      </c>
      <c r="B17" s="50">
        <v>12</v>
      </c>
      <c r="C17" s="56"/>
      <c r="D17" s="57"/>
    </row>
    <row r="18" ht="22" customHeight="1" spans="1:4">
      <c r="A18" s="55" t="s">
        <v>619</v>
      </c>
      <c r="B18" s="50">
        <v>13</v>
      </c>
      <c r="C18" s="56">
        <v>211</v>
      </c>
      <c r="D18" s="57">
        <v>14.631</v>
      </c>
    </row>
    <row r="19" ht="22" customHeight="1" spans="1:4">
      <c r="A19" s="58" t="s">
        <v>620</v>
      </c>
      <c r="B19" s="59">
        <v>14</v>
      </c>
      <c r="C19" s="60"/>
      <c r="D19" s="61"/>
    </row>
    <row r="20" ht="22" customHeight="1" spans="1:4">
      <c r="A20" s="62" t="s">
        <v>621</v>
      </c>
      <c r="B20" s="63">
        <v>15</v>
      </c>
      <c r="C20" s="64">
        <v>1</v>
      </c>
      <c r="D20" s="65">
        <v>0.85</v>
      </c>
    </row>
  </sheetData>
  <mergeCells count="1">
    <mergeCell ref="A2:D2"/>
  </mergeCells>
  <pageMargins left="0.75" right="0.75" top="1" bottom="1" header="0.5" footer="0.5"/>
  <headerFooter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63"/>
  <sheetViews>
    <sheetView workbookViewId="0">
      <selection activeCell="G8" sqref="G8"/>
    </sheetView>
  </sheetViews>
  <sheetFormatPr defaultColWidth="9" defaultRowHeight="13.5"/>
  <cols>
    <col min="1" max="1" width="7.17699115044248" customWidth="1"/>
    <col min="2" max="2" width="8.44247787610619" customWidth="1"/>
    <col min="3" max="3" width="8.23893805309734" customWidth="1"/>
    <col min="4" max="4" width="10.2477876106195" customWidth="1"/>
    <col min="5" max="5" width="24" customWidth="1"/>
    <col min="6" max="6" width="13.8849557522124" customWidth="1"/>
    <col min="7" max="7" width="17.3716814159292" customWidth="1"/>
    <col min="8" max="8" width="22.3716814159292" customWidth="1"/>
    <col min="9" max="9" width="9.83185840707965" customWidth="1"/>
    <col min="10" max="10" width="9.76106194690266" customWidth="1"/>
    <col min="30" max="30" width="12.8141592920354" customWidth="1"/>
  </cols>
  <sheetData>
    <row r="1" ht="52" customHeight="1" spans="1:30">
      <c r="A1" s="2"/>
      <c r="B1" s="3"/>
      <c r="C1" s="3"/>
      <c r="D1" s="3"/>
      <c r="E1" s="3"/>
      <c r="F1" s="3"/>
      <c r="G1" s="4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9" t="s">
        <v>622</v>
      </c>
    </row>
    <row r="2" ht="24.35" spans="1:30">
      <c r="A2" s="5" t="s">
        <v>32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</row>
    <row r="3" spans="1:30">
      <c r="A3" s="6" t="s">
        <v>304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</row>
    <row r="4" spans="1:30">
      <c r="A4" s="6"/>
      <c r="B4" s="6"/>
      <c r="C4" s="6"/>
      <c r="D4" s="6"/>
      <c r="E4" s="6"/>
      <c r="F4" s="3"/>
      <c r="G4" s="4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40" t="s">
        <v>35</v>
      </c>
      <c r="AC4" s="40"/>
      <c r="AD4" s="40"/>
    </row>
    <row r="5" ht="24" customHeight="1" spans="1:30">
      <c r="A5" s="7" t="s">
        <v>162</v>
      </c>
      <c r="B5" s="7"/>
      <c r="C5" s="7"/>
      <c r="D5" s="7" t="s">
        <v>220</v>
      </c>
      <c r="E5" s="7" t="s">
        <v>416</v>
      </c>
      <c r="F5" s="7" t="s">
        <v>623</v>
      </c>
      <c r="G5" s="7" t="s">
        <v>624</v>
      </c>
      <c r="H5" s="7" t="s">
        <v>625</v>
      </c>
      <c r="I5" s="7" t="s">
        <v>626</v>
      </c>
      <c r="J5" s="7" t="s">
        <v>627</v>
      </c>
      <c r="K5" s="7" t="s">
        <v>628</v>
      </c>
      <c r="L5" s="7" t="s">
        <v>554</v>
      </c>
      <c r="M5" s="7" t="s">
        <v>629</v>
      </c>
      <c r="N5" s="7" t="s">
        <v>630</v>
      </c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 t="s">
        <v>466</v>
      </c>
    </row>
    <row r="6" spans="1:30">
      <c r="A6" s="7" t="s">
        <v>170</v>
      </c>
      <c r="B6" s="7" t="s">
        <v>171</v>
      </c>
      <c r="C6" s="7" t="s">
        <v>172</v>
      </c>
      <c r="D6" s="7"/>
      <c r="E6" s="7"/>
      <c r="F6" s="7"/>
      <c r="G6" s="7"/>
      <c r="H6" s="7"/>
      <c r="I6" s="7"/>
      <c r="J6" s="7"/>
      <c r="K6" s="7"/>
      <c r="L6" s="7"/>
      <c r="M6" s="7"/>
      <c r="N6" s="7" t="s">
        <v>378</v>
      </c>
      <c r="O6" s="7" t="s">
        <v>631</v>
      </c>
      <c r="P6" s="7"/>
      <c r="Q6" s="7"/>
      <c r="R6" s="7" t="s">
        <v>552</v>
      </c>
      <c r="S6" s="7" t="s">
        <v>145</v>
      </c>
      <c r="T6" s="7" t="s">
        <v>632</v>
      </c>
      <c r="U6" s="7" t="s">
        <v>633</v>
      </c>
      <c r="V6" s="7"/>
      <c r="W6" s="7"/>
      <c r="X6" s="7" t="s">
        <v>149</v>
      </c>
      <c r="Y6" s="7" t="s">
        <v>150</v>
      </c>
      <c r="Z6" s="7" t="s">
        <v>151</v>
      </c>
      <c r="AA6" s="7" t="s">
        <v>152</v>
      </c>
      <c r="AB6" s="7" t="s">
        <v>153</v>
      </c>
      <c r="AC6" s="7" t="s">
        <v>132</v>
      </c>
      <c r="AD6" s="7"/>
    </row>
    <row r="7" ht="45" spans="1:30">
      <c r="A7" s="7"/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 t="s">
        <v>634</v>
      </c>
      <c r="P7" s="7" t="s">
        <v>445</v>
      </c>
      <c r="Q7" s="7" t="s">
        <v>635</v>
      </c>
      <c r="R7" s="7"/>
      <c r="S7" s="7"/>
      <c r="T7" s="7"/>
      <c r="U7" s="7" t="s">
        <v>155</v>
      </c>
      <c r="V7" s="7" t="s">
        <v>156</v>
      </c>
      <c r="W7" s="7" t="s">
        <v>157</v>
      </c>
      <c r="X7" s="7"/>
      <c r="Y7" s="7"/>
      <c r="Z7" s="7"/>
      <c r="AA7" s="7"/>
      <c r="AB7" s="7"/>
      <c r="AC7" s="7"/>
      <c r="AD7" s="7"/>
    </row>
    <row r="8" ht="25" customHeight="1" spans="1:30">
      <c r="A8" s="7"/>
      <c r="B8" s="7"/>
      <c r="C8" s="7"/>
      <c r="D8" s="7"/>
      <c r="E8" s="7" t="s">
        <v>140</v>
      </c>
      <c r="F8" s="8"/>
      <c r="G8" s="8"/>
      <c r="H8" s="8"/>
      <c r="I8" s="7"/>
      <c r="J8" s="7"/>
      <c r="K8" s="8"/>
      <c r="L8" s="8"/>
      <c r="M8" s="24">
        <f t="shared" ref="M8:P8" si="0">SUM(M9:M63)</f>
        <v>450</v>
      </c>
      <c r="N8" s="24">
        <f t="shared" si="0"/>
        <v>450</v>
      </c>
      <c r="O8" s="24">
        <f t="shared" si="0"/>
        <v>450</v>
      </c>
      <c r="P8" s="24">
        <f t="shared" si="0"/>
        <v>450</v>
      </c>
      <c r="Q8" s="7"/>
      <c r="R8" s="7"/>
      <c r="S8" s="7"/>
      <c r="T8" s="7"/>
      <c r="U8" s="7"/>
      <c r="V8" s="7"/>
      <c r="W8" s="7"/>
      <c r="X8" s="7"/>
      <c r="Y8" s="7"/>
      <c r="Z8" s="7"/>
      <c r="AA8" s="7"/>
      <c r="AB8" s="7"/>
      <c r="AC8" s="7"/>
      <c r="AD8" s="7"/>
    </row>
    <row r="9" ht="23" customHeight="1" spans="1:30">
      <c r="A9" s="9" t="s">
        <v>207</v>
      </c>
      <c r="B9" s="9" t="s">
        <v>175</v>
      </c>
      <c r="C9" s="9" t="s">
        <v>186</v>
      </c>
      <c r="D9" s="10">
        <v>417001</v>
      </c>
      <c r="E9" s="11" t="s">
        <v>3</v>
      </c>
      <c r="F9" s="12" t="s">
        <v>636</v>
      </c>
      <c r="G9" s="12" t="s">
        <v>637</v>
      </c>
      <c r="H9" s="13" t="s">
        <v>638</v>
      </c>
      <c r="I9" s="25">
        <v>44927</v>
      </c>
      <c r="J9" s="25">
        <v>45291</v>
      </c>
      <c r="K9" s="26">
        <v>1</v>
      </c>
      <c r="L9" s="26" t="s">
        <v>529</v>
      </c>
      <c r="M9" s="27">
        <v>5</v>
      </c>
      <c r="N9" s="28">
        <v>5</v>
      </c>
      <c r="O9" s="28">
        <v>5</v>
      </c>
      <c r="P9" s="28">
        <v>5</v>
      </c>
      <c r="Q9" s="35"/>
      <c r="R9" s="35"/>
      <c r="S9" s="35"/>
      <c r="T9" s="35"/>
      <c r="U9" s="35"/>
      <c r="V9" s="35"/>
      <c r="W9" s="35"/>
      <c r="X9" s="35"/>
      <c r="Y9" s="35"/>
      <c r="Z9" s="35"/>
      <c r="AA9" s="35"/>
      <c r="AB9" s="35"/>
      <c r="AC9" s="35"/>
      <c r="AD9" s="41"/>
    </row>
    <row r="10" ht="23" customHeight="1" spans="1:30">
      <c r="A10" s="9" t="s">
        <v>207</v>
      </c>
      <c r="B10" s="9" t="s">
        <v>175</v>
      </c>
      <c r="C10" s="9" t="s">
        <v>186</v>
      </c>
      <c r="D10" s="10">
        <v>417001</v>
      </c>
      <c r="E10" s="11" t="s">
        <v>3</v>
      </c>
      <c r="F10" s="12" t="s">
        <v>636</v>
      </c>
      <c r="G10" s="12" t="s">
        <v>639</v>
      </c>
      <c r="H10" s="14" t="s">
        <v>640</v>
      </c>
      <c r="I10" s="25">
        <v>44927</v>
      </c>
      <c r="J10" s="25">
        <v>45291</v>
      </c>
      <c r="K10" s="26">
        <v>1</v>
      </c>
      <c r="L10" s="26" t="s">
        <v>529</v>
      </c>
      <c r="M10" s="27">
        <v>10</v>
      </c>
      <c r="N10" s="29">
        <v>10</v>
      </c>
      <c r="O10" s="29">
        <v>10</v>
      </c>
      <c r="P10" s="29">
        <v>10</v>
      </c>
      <c r="Q10" s="35"/>
      <c r="R10" s="35"/>
      <c r="S10" s="35"/>
      <c r="T10" s="35"/>
      <c r="U10" s="35"/>
      <c r="V10" s="35"/>
      <c r="W10" s="35"/>
      <c r="X10" s="35"/>
      <c r="Y10" s="35"/>
      <c r="Z10" s="35"/>
      <c r="AA10" s="35"/>
      <c r="AB10" s="35"/>
      <c r="AC10" s="35"/>
      <c r="AD10" s="41"/>
    </row>
    <row r="11" s="1" customFormat="1" ht="23" customHeight="1" spans="1:30">
      <c r="A11" s="15" t="s">
        <v>207</v>
      </c>
      <c r="B11" s="15" t="s">
        <v>175</v>
      </c>
      <c r="C11" s="15" t="s">
        <v>186</v>
      </c>
      <c r="D11" s="10">
        <v>417001</v>
      </c>
      <c r="E11" s="11" t="s">
        <v>3</v>
      </c>
      <c r="F11" s="12" t="s">
        <v>636</v>
      </c>
      <c r="G11" s="12" t="s">
        <v>641</v>
      </c>
      <c r="H11" s="14" t="s">
        <v>642</v>
      </c>
      <c r="I11" s="30">
        <v>44927</v>
      </c>
      <c r="J11" s="30">
        <v>45291</v>
      </c>
      <c r="K11" s="26">
        <v>1</v>
      </c>
      <c r="L11" s="26" t="s">
        <v>529</v>
      </c>
      <c r="M11" s="27">
        <v>7</v>
      </c>
      <c r="N11" s="28">
        <v>7</v>
      </c>
      <c r="O11" s="28">
        <v>7</v>
      </c>
      <c r="P11" s="28">
        <v>7</v>
      </c>
      <c r="Q11" s="35"/>
      <c r="R11" s="35"/>
      <c r="S11" s="35"/>
      <c r="T11" s="35"/>
      <c r="U11" s="35"/>
      <c r="V11" s="35"/>
      <c r="W11" s="35"/>
      <c r="X11" s="35"/>
      <c r="Y11" s="35"/>
      <c r="Z11" s="35"/>
      <c r="AA11" s="35"/>
      <c r="AB11" s="35"/>
      <c r="AC11" s="35"/>
      <c r="AD11" s="42"/>
    </row>
    <row r="12" s="1" customFormat="1" ht="23" customHeight="1" spans="1:30">
      <c r="A12" s="16" t="s">
        <v>207</v>
      </c>
      <c r="B12" s="16" t="s">
        <v>175</v>
      </c>
      <c r="C12" s="16" t="s">
        <v>186</v>
      </c>
      <c r="D12" s="10">
        <v>417001</v>
      </c>
      <c r="E12" s="11" t="s">
        <v>3</v>
      </c>
      <c r="F12" s="12" t="s">
        <v>636</v>
      </c>
      <c r="G12" s="12" t="s">
        <v>643</v>
      </c>
      <c r="H12" s="14" t="s">
        <v>644</v>
      </c>
      <c r="I12" s="31">
        <v>44927</v>
      </c>
      <c r="J12" s="31">
        <v>45291</v>
      </c>
      <c r="K12" s="26">
        <v>1</v>
      </c>
      <c r="L12" s="26" t="s">
        <v>529</v>
      </c>
      <c r="M12" s="27">
        <v>7</v>
      </c>
      <c r="N12" s="28">
        <v>7</v>
      </c>
      <c r="O12" s="28">
        <v>7</v>
      </c>
      <c r="P12" s="28">
        <v>7</v>
      </c>
      <c r="Q12" s="36"/>
      <c r="R12" s="36"/>
      <c r="S12" s="36"/>
      <c r="T12" s="36"/>
      <c r="U12" s="36"/>
      <c r="V12" s="36"/>
      <c r="W12" s="36"/>
      <c r="X12" s="36"/>
      <c r="Y12" s="36"/>
      <c r="Z12" s="36"/>
      <c r="AA12" s="36"/>
      <c r="AB12" s="36"/>
      <c r="AC12" s="36"/>
      <c r="AD12" s="43"/>
    </row>
    <row r="13" s="1" customFormat="1" ht="23" customHeight="1" spans="1:30">
      <c r="A13" s="17" t="s">
        <v>207</v>
      </c>
      <c r="B13" s="17" t="s">
        <v>175</v>
      </c>
      <c r="C13" s="17" t="s">
        <v>186</v>
      </c>
      <c r="D13" s="10">
        <v>417001</v>
      </c>
      <c r="E13" s="11" t="s">
        <v>3</v>
      </c>
      <c r="F13" s="12" t="s">
        <v>636</v>
      </c>
      <c r="G13" s="12" t="s">
        <v>645</v>
      </c>
      <c r="H13" s="14" t="s">
        <v>646</v>
      </c>
      <c r="I13" s="32">
        <v>44927</v>
      </c>
      <c r="J13" s="32">
        <v>45291</v>
      </c>
      <c r="K13" s="26">
        <v>1</v>
      </c>
      <c r="L13" s="26" t="s">
        <v>529</v>
      </c>
      <c r="M13" s="27">
        <v>8</v>
      </c>
      <c r="N13" s="33">
        <v>8</v>
      </c>
      <c r="O13" s="33">
        <v>8</v>
      </c>
      <c r="P13" s="33">
        <v>8</v>
      </c>
      <c r="Q13" s="37"/>
      <c r="R13" s="37"/>
      <c r="S13" s="37"/>
      <c r="T13" s="37"/>
      <c r="U13" s="37"/>
      <c r="V13" s="37"/>
      <c r="W13" s="37"/>
      <c r="X13" s="37"/>
      <c r="Y13" s="37"/>
      <c r="Z13" s="37"/>
      <c r="AA13" s="37"/>
      <c r="AB13" s="37"/>
      <c r="AC13" s="37"/>
      <c r="AD13" s="44"/>
    </row>
    <row r="14" ht="23" customHeight="1" spans="1:30">
      <c r="A14" s="18" t="s">
        <v>207</v>
      </c>
      <c r="B14" s="18" t="s">
        <v>175</v>
      </c>
      <c r="C14" s="19" t="s">
        <v>186</v>
      </c>
      <c r="D14" s="10">
        <v>417001</v>
      </c>
      <c r="E14" s="11" t="s">
        <v>3</v>
      </c>
      <c r="F14" s="12" t="s">
        <v>636</v>
      </c>
      <c r="G14" s="12" t="s">
        <v>647</v>
      </c>
      <c r="H14" s="14" t="s">
        <v>648</v>
      </c>
      <c r="I14" s="34">
        <v>44927</v>
      </c>
      <c r="J14" s="34">
        <v>45291</v>
      </c>
      <c r="K14" s="26">
        <v>1</v>
      </c>
      <c r="L14" s="26" t="s">
        <v>529</v>
      </c>
      <c r="M14" s="27">
        <v>5</v>
      </c>
      <c r="N14" s="33">
        <v>5</v>
      </c>
      <c r="O14" s="33">
        <v>5</v>
      </c>
      <c r="P14" s="33">
        <v>5</v>
      </c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</row>
    <row r="15" ht="23" customHeight="1" spans="1:30">
      <c r="A15" s="18" t="s">
        <v>207</v>
      </c>
      <c r="B15" s="18" t="s">
        <v>175</v>
      </c>
      <c r="C15" s="19" t="s">
        <v>186</v>
      </c>
      <c r="D15" s="10">
        <v>417001</v>
      </c>
      <c r="E15" s="11" t="s">
        <v>3</v>
      </c>
      <c r="F15" s="12" t="s">
        <v>636</v>
      </c>
      <c r="G15" s="12" t="s">
        <v>649</v>
      </c>
      <c r="H15" s="14" t="s">
        <v>650</v>
      </c>
      <c r="I15" s="34">
        <v>44927</v>
      </c>
      <c r="J15" s="34">
        <v>45291</v>
      </c>
      <c r="K15" s="26">
        <v>50</v>
      </c>
      <c r="L15" s="26" t="s">
        <v>651</v>
      </c>
      <c r="M15" s="27">
        <v>0.05</v>
      </c>
      <c r="N15" s="33">
        <v>0.05</v>
      </c>
      <c r="O15" s="33">
        <v>0.05</v>
      </c>
      <c r="P15" s="33">
        <v>0.05</v>
      </c>
      <c r="Q15" s="38"/>
      <c r="R15" s="38"/>
      <c r="S15" s="38"/>
      <c r="T15" s="38"/>
      <c r="U15" s="38"/>
      <c r="V15" s="38"/>
      <c r="W15" s="38"/>
      <c r="X15" s="38"/>
      <c r="Y15" s="38"/>
      <c r="Z15" s="38"/>
      <c r="AA15" s="38"/>
      <c r="AB15" s="38"/>
      <c r="AC15" s="38"/>
      <c r="AD15" s="38"/>
    </row>
    <row r="16" ht="23" customHeight="1" spans="1:30">
      <c r="A16" s="18" t="s">
        <v>207</v>
      </c>
      <c r="B16" s="18" t="s">
        <v>175</v>
      </c>
      <c r="C16" s="19" t="s">
        <v>186</v>
      </c>
      <c r="D16" s="10">
        <v>417001</v>
      </c>
      <c r="E16" s="11" t="s">
        <v>3</v>
      </c>
      <c r="F16" s="12" t="s">
        <v>636</v>
      </c>
      <c r="G16" s="12" t="s">
        <v>652</v>
      </c>
      <c r="H16" s="14" t="s">
        <v>653</v>
      </c>
      <c r="I16" s="34">
        <v>44927</v>
      </c>
      <c r="J16" s="34">
        <v>45291</v>
      </c>
      <c r="K16" s="26">
        <v>1</v>
      </c>
      <c r="L16" s="26" t="s">
        <v>651</v>
      </c>
      <c r="M16" s="27">
        <v>1.2</v>
      </c>
      <c r="N16" s="33">
        <v>1.2</v>
      </c>
      <c r="O16" s="33">
        <v>1.2</v>
      </c>
      <c r="P16" s="33">
        <v>1.2</v>
      </c>
      <c r="Q16" s="38"/>
      <c r="R16" s="38"/>
      <c r="S16" s="38"/>
      <c r="T16" s="38"/>
      <c r="U16" s="38"/>
      <c r="V16" s="38"/>
      <c r="W16" s="38"/>
      <c r="X16" s="38"/>
      <c r="Y16" s="38"/>
      <c r="Z16" s="38"/>
      <c r="AA16" s="38"/>
      <c r="AB16" s="38"/>
      <c r="AC16" s="38"/>
      <c r="AD16" s="38"/>
    </row>
    <row r="17" ht="23" customHeight="1" spans="1:30">
      <c r="A17" s="18" t="s">
        <v>207</v>
      </c>
      <c r="B17" s="18" t="s">
        <v>175</v>
      </c>
      <c r="C17" s="19" t="s">
        <v>186</v>
      </c>
      <c r="D17" s="10">
        <v>417001</v>
      </c>
      <c r="E17" s="11" t="s">
        <v>3</v>
      </c>
      <c r="F17" s="12" t="s">
        <v>636</v>
      </c>
      <c r="G17" s="12" t="s">
        <v>654</v>
      </c>
      <c r="H17" s="14" t="s">
        <v>655</v>
      </c>
      <c r="I17" s="34">
        <v>44927</v>
      </c>
      <c r="J17" s="34">
        <v>45291</v>
      </c>
      <c r="K17" s="26">
        <v>1</v>
      </c>
      <c r="L17" s="26" t="s">
        <v>651</v>
      </c>
      <c r="M17" s="27">
        <v>1.2</v>
      </c>
      <c r="N17" s="33">
        <v>1.2</v>
      </c>
      <c r="O17" s="33">
        <v>1.2</v>
      </c>
      <c r="P17" s="33">
        <v>1.2</v>
      </c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</row>
    <row r="18" ht="23" customHeight="1" spans="1:30">
      <c r="A18" s="18" t="s">
        <v>207</v>
      </c>
      <c r="B18" s="18" t="s">
        <v>175</v>
      </c>
      <c r="C18" s="19" t="s">
        <v>186</v>
      </c>
      <c r="D18" s="10">
        <v>417001</v>
      </c>
      <c r="E18" s="11" t="s">
        <v>3</v>
      </c>
      <c r="F18" s="12" t="s">
        <v>636</v>
      </c>
      <c r="G18" s="12" t="s">
        <v>656</v>
      </c>
      <c r="H18" s="14" t="s">
        <v>657</v>
      </c>
      <c r="I18" s="34">
        <v>44927</v>
      </c>
      <c r="J18" s="34">
        <v>45291</v>
      </c>
      <c r="K18" s="26">
        <v>20</v>
      </c>
      <c r="L18" s="26" t="s">
        <v>651</v>
      </c>
      <c r="M18" s="27">
        <v>0.8</v>
      </c>
      <c r="N18" s="33">
        <v>0.8</v>
      </c>
      <c r="O18" s="33">
        <v>0.8</v>
      </c>
      <c r="P18" s="33">
        <v>0.8</v>
      </c>
      <c r="Q18" s="38"/>
      <c r="R18" s="38"/>
      <c r="S18" s="38"/>
      <c r="T18" s="38"/>
      <c r="U18" s="38"/>
      <c r="V18" s="38"/>
      <c r="W18" s="38"/>
      <c r="X18" s="38"/>
      <c r="Y18" s="38"/>
      <c r="Z18" s="38"/>
      <c r="AA18" s="38"/>
      <c r="AB18" s="38"/>
      <c r="AC18" s="38"/>
      <c r="AD18" s="38"/>
    </row>
    <row r="19" ht="23" customHeight="1" spans="1:30">
      <c r="A19" s="18" t="s">
        <v>207</v>
      </c>
      <c r="B19" s="18" t="s">
        <v>175</v>
      </c>
      <c r="C19" s="19" t="s">
        <v>186</v>
      </c>
      <c r="D19" s="10">
        <v>417001</v>
      </c>
      <c r="E19" s="11" t="s">
        <v>3</v>
      </c>
      <c r="F19" s="12" t="s">
        <v>636</v>
      </c>
      <c r="G19" s="12" t="s">
        <v>658</v>
      </c>
      <c r="H19" s="14" t="s">
        <v>659</v>
      </c>
      <c r="I19" s="34">
        <v>44927</v>
      </c>
      <c r="J19" s="34">
        <v>45291</v>
      </c>
      <c r="K19" s="26">
        <v>20</v>
      </c>
      <c r="L19" s="26" t="s">
        <v>660</v>
      </c>
      <c r="M19" s="27">
        <v>0.2</v>
      </c>
      <c r="N19" s="33">
        <v>0.2</v>
      </c>
      <c r="O19" s="33">
        <v>0.2</v>
      </c>
      <c r="P19" s="33">
        <v>0.2</v>
      </c>
      <c r="Q19" s="38"/>
      <c r="R19" s="38"/>
      <c r="S19" s="38"/>
      <c r="T19" s="38"/>
      <c r="U19" s="38"/>
      <c r="V19" s="38"/>
      <c r="W19" s="38"/>
      <c r="X19" s="38"/>
      <c r="Y19" s="38"/>
      <c r="Z19" s="38"/>
      <c r="AA19" s="38"/>
      <c r="AB19" s="38"/>
      <c r="AC19" s="38"/>
      <c r="AD19" s="38"/>
    </row>
    <row r="20" ht="23" customHeight="1" spans="1:30">
      <c r="A20" s="18" t="s">
        <v>207</v>
      </c>
      <c r="B20" s="18" t="s">
        <v>175</v>
      </c>
      <c r="C20" s="19" t="s">
        <v>186</v>
      </c>
      <c r="D20" s="10">
        <v>417001</v>
      </c>
      <c r="E20" s="11" t="s">
        <v>3</v>
      </c>
      <c r="F20" s="12" t="s">
        <v>636</v>
      </c>
      <c r="G20" s="12" t="s">
        <v>661</v>
      </c>
      <c r="H20" s="14" t="s">
        <v>662</v>
      </c>
      <c r="I20" s="34">
        <v>44927</v>
      </c>
      <c r="J20" s="34">
        <v>45291</v>
      </c>
      <c r="K20" s="26">
        <v>1</v>
      </c>
      <c r="L20" s="26" t="s">
        <v>529</v>
      </c>
      <c r="M20" s="27">
        <v>0.6</v>
      </c>
      <c r="N20" s="33">
        <v>0.6</v>
      </c>
      <c r="O20" s="33">
        <v>0.6</v>
      </c>
      <c r="P20" s="33">
        <v>0.6</v>
      </c>
      <c r="Q20" s="38"/>
      <c r="R20" s="38"/>
      <c r="S20" s="38"/>
      <c r="T20" s="38"/>
      <c r="U20" s="38"/>
      <c r="V20" s="38"/>
      <c r="W20" s="38"/>
      <c r="X20" s="38"/>
      <c r="Y20" s="38"/>
      <c r="Z20" s="38"/>
      <c r="AA20" s="38"/>
      <c r="AB20" s="38"/>
      <c r="AC20" s="38"/>
      <c r="AD20" s="38"/>
    </row>
    <row r="21" ht="23" customHeight="1" spans="1:30">
      <c r="A21" s="19" t="s">
        <v>207</v>
      </c>
      <c r="B21" s="18" t="s">
        <v>175</v>
      </c>
      <c r="C21" s="20" t="s">
        <v>186</v>
      </c>
      <c r="D21" s="10">
        <v>417001</v>
      </c>
      <c r="E21" s="11" t="s">
        <v>3</v>
      </c>
      <c r="F21" s="12" t="s">
        <v>636</v>
      </c>
      <c r="G21" s="12" t="s">
        <v>663</v>
      </c>
      <c r="H21" s="14" t="s">
        <v>664</v>
      </c>
      <c r="I21" s="34">
        <v>44927</v>
      </c>
      <c r="J21" s="34">
        <v>45291</v>
      </c>
      <c r="K21" s="26">
        <v>6</v>
      </c>
      <c r="L21" s="26" t="s">
        <v>665</v>
      </c>
      <c r="M21" s="27">
        <v>2.4</v>
      </c>
      <c r="N21" s="33">
        <v>2.4</v>
      </c>
      <c r="O21" s="33">
        <v>2.4</v>
      </c>
      <c r="P21" s="33">
        <v>2.4</v>
      </c>
      <c r="Q21" s="38"/>
      <c r="R21" s="38"/>
      <c r="S21" s="38"/>
      <c r="T21" s="38"/>
      <c r="U21" s="38"/>
      <c r="V21" s="38"/>
      <c r="W21" s="38"/>
      <c r="X21" s="38"/>
      <c r="Y21" s="38"/>
      <c r="Z21" s="38"/>
      <c r="AA21" s="38"/>
      <c r="AB21" s="38"/>
      <c r="AC21" s="38"/>
      <c r="AD21" s="38"/>
    </row>
    <row r="22" ht="23" customHeight="1" spans="1:30">
      <c r="A22" s="21" t="s">
        <v>207</v>
      </c>
      <c r="B22" s="21" t="s">
        <v>175</v>
      </c>
      <c r="C22" s="21" t="s">
        <v>186</v>
      </c>
      <c r="D22" s="10">
        <v>417001</v>
      </c>
      <c r="E22" s="11" t="s">
        <v>3</v>
      </c>
      <c r="F22" s="12" t="s">
        <v>636</v>
      </c>
      <c r="G22" s="12" t="s">
        <v>666</v>
      </c>
      <c r="H22" s="14" t="s">
        <v>667</v>
      </c>
      <c r="I22" s="34">
        <v>44927</v>
      </c>
      <c r="J22" s="34">
        <v>45291</v>
      </c>
      <c r="K22" s="26">
        <v>15</v>
      </c>
      <c r="L22" s="26" t="s">
        <v>665</v>
      </c>
      <c r="M22" s="27">
        <v>0.3</v>
      </c>
      <c r="N22" s="33">
        <v>0.3</v>
      </c>
      <c r="O22" s="33">
        <v>0.3</v>
      </c>
      <c r="P22" s="33">
        <v>0.3</v>
      </c>
      <c r="Q22" s="38"/>
      <c r="R22" s="38"/>
      <c r="S22" s="38"/>
      <c r="T22" s="38"/>
      <c r="U22" s="38"/>
      <c r="V22" s="38"/>
      <c r="W22" s="38"/>
      <c r="X22" s="38"/>
      <c r="Y22" s="38"/>
      <c r="Z22" s="38"/>
      <c r="AA22" s="38"/>
      <c r="AB22" s="38"/>
      <c r="AC22" s="38"/>
      <c r="AD22" s="38"/>
    </row>
    <row r="23" ht="23" customHeight="1" spans="1:30">
      <c r="A23" s="21" t="s">
        <v>207</v>
      </c>
      <c r="B23" s="21" t="s">
        <v>175</v>
      </c>
      <c r="C23" s="21" t="s">
        <v>186</v>
      </c>
      <c r="D23" s="10">
        <v>417001</v>
      </c>
      <c r="E23" s="11" t="s">
        <v>3</v>
      </c>
      <c r="F23" s="12" t="s">
        <v>636</v>
      </c>
      <c r="G23" s="12" t="s">
        <v>668</v>
      </c>
      <c r="H23" s="14" t="s">
        <v>669</v>
      </c>
      <c r="I23" s="34">
        <v>44927</v>
      </c>
      <c r="J23" s="34">
        <v>45291</v>
      </c>
      <c r="K23" s="26">
        <v>1</v>
      </c>
      <c r="L23" s="26" t="s">
        <v>529</v>
      </c>
      <c r="M23" s="27">
        <v>1.3</v>
      </c>
      <c r="N23" s="33">
        <v>1.3</v>
      </c>
      <c r="O23" s="33">
        <v>1.3</v>
      </c>
      <c r="P23" s="33">
        <v>1.3</v>
      </c>
      <c r="Q23" s="38"/>
      <c r="R23" s="38"/>
      <c r="S23" s="38"/>
      <c r="T23" s="38"/>
      <c r="U23" s="38"/>
      <c r="V23" s="38"/>
      <c r="W23" s="38"/>
      <c r="X23" s="38"/>
      <c r="Y23" s="38"/>
      <c r="Z23" s="38"/>
      <c r="AA23" s="38"/>
      <c r="AB23" s="38"/>
      <c r="AC23" s="38"/>
      <c r="AD23" s="38"/>
    </row>
    <row r="24" ht="23" customHeight="1" spans="1:30">
      <c r="A24" s="21" t="s">
        <v>207</v>
      </c>
      <c r="B24" s="21" t="s">
        <v>175</v>
      </c>
      <c r="C24" s="21" t="s">
        <v>186</v>
      </c>
      <c r="D24" s="10">
        <v>417001</v>
      </c>
      <c r="E24" s="11" t="s">
        <v>3</v>
      </c>
      <c r="F24" s="12" t="s">
        <v>636</v>
      </c>
      <c r="G24" s="12" t="s">
        <v>670</v>
      </c>
      <c r="H24" s="14" t="s">
        <v>671</v>
      </c>
      <c r="I24" s="34">
        <v>44927</v>
      </c>
      <c r="J24" s="34">
        <v>45291</v>
      </c>
      <c r="K24" s="26">
        <v>1</v>
      </c>
      <c r="L24" s="26" t="s">
        <v>529</v>
      </c>
      <c r="M24" s="27">
        <v>0.5</v>
      </c>
      <c r="N24" s="33">
        <v>0.5</v>
      </c>
      <c r="O24" s="33">
        <v>0.5</v>
      </c>
      <c r="P24" s="33">
        <v>0.5</v>
      </c>
      <c r="Q24" s="38"/>
      <c r="R24" s="38"/>
      <c r="S24" s="38"/>
      <c r="T24" s="38"/>
      <c r="U24" s="38"/>
      <c r="V24" s="38"/>
      <c r="W24" s="38"/>
      <c r="X24" s="38"/>
      <c r="Y24" s="38"/>
      <c r="Z24" s="38"/>
      <c r="AA24" s="38"/>
      <c r="AB24" s="38"/>
      <c r="AC24" s="38"/>
      <c r="AD24" s="38"/>
    </row>
    <row r="25" ht="23" customHeight="1" spans="1:30">
      <c r="A25" s="21" t="s">
        <v>207</v>
      </c>
      <c r="B25" s="21" t="s">
        <v>175</v>
      </c>
      <c r="C25" s="21" t="s">
        <v>186</v>
      </c>
      <c r="D25" s="10">
        <v>417001</v>
      </c>
      <c r="E25" s="11" t="s">
        <v>3</v>
      </c>
      <c r="F25" s="12" t="s">
        <v>636</v>
      </c>
      <c r="G25" s="12" t="s">
        <v>672</v>
      </c>
      <c r="H25" s="14" t="s">
        <v>673</v>
      </c>
      <c r="I25" s="34">
        <v>44927</v>
      </c>
      <c r="J25" s="34">
        <v>45291</v>
      </c>
      <c r="K25" s="26">
        <v>2400</v>
      </c>
      <c r="L25" s="26" t="s">
        <v>674</v>
      </c>
      <c r="M25" s="27">
        <v>0.6</v>
      </c>
      <c r="N25" s="33">
        <v>0.6</v>
      </c>
      <c r="O25" s="33">
        <v>0.6</v>
      </c>
      <c r="P25" s="33">
        <v>0.6</v>
      </c>
      <c r="Q25" s="38"/>
      <c r="R25" s="38"/>
      <c r="S25" s="38"/>
      <c r="T25" s="38"/>
      <c r="U25" s="38"/>
      <c r="V25" s="38"/>
      <c r="W25" s="38"/>
      <c r="X25" s="38"/>
      <c r="Y25" s="38"/>
      <c r="Z25" s="38"/>
      <c r="AA25" s="38"/>
      <c r="AB25" s="38"/>
      <c r="AC25" s="38"/>
      <c r="AD25" s="38"/>
    </row>
    <row r="26" ht="23" customHeight="1" spans="1:30">
      <c r="A26" s="21" t="s">
        <v>207</v>
      </c>
      <c r="B26" s="21" t="s">
        <v>175</v>
      </c>
      <c r="C26" s="21" t="s">
        <v>186</v>
      </c>
      <c r="D26" s="10">
        <v>417001</v>
      </c>
      <c r="E26" s="11" t="s">
        <v>3</v>
      </c>
      <c r="F26" s="12" t="s">
        <v>636</v>
      </c>
      <c r="G26" s="12" t="s">
        <v>675</v>
      </c>
      <c r="H26" s="14" t="s">
        <v>676</v>
      </c>
      <c r="I26" s="34">
        <v>44927</v>
      </c>
      <c r="J26" s="34">
        <v>45291</v>
      </c>
      <c r="K26" s="26">
        <v>25</v>
      </c>
      <c r="L26" s="26" t="s">
        <v>660</v>
      </c>
      <c r="M26" s="27">
        <v>1</v>
      </c>
      <c r="N26" s="33">
        <v>1</v>
      </c>
      <c r="O26" s="33">
        <v>1</v>
      </c>
      <c r="P26" s="33">
        <v>1</v>
      </c>
      <c r="Q26" s="38"/>
      <c r="R26" s="38"/>
      <c r="S26" s="38"/>
      <c r="T26" s="38"/>
      <c r="U26" s="38"/>
      <c r="V26" s="38"/>
      <c r="W26" s="38"/>
      <c r="X26" s="38"/>
      <c r="Y26" s="38"/>
      <c r="Z26" s="38"/>
      <c r="AA26" s="38"/>
      <c r="AB26" s="38"/>
      <c r="AC26" s="38"/>
      <c r="AD26" s="38"/>
    </row>
    <row r="27" ht="23" customHeight="1" spans="1:30">
      <c r="A27" s="21" t="s">
        <v>207</v>
      </c>
      <c r="B27" s="21" t="s">
        <v>175</v>
      </c>
      <c r="C27" s="21" t="s">
        <v>186</v>
      </c>
      <c r="D27" s="10">
        <v>417001</v>
      </c>
      <c r="E27" s="11" t="s">
        <v>3</v>
      </c>
      <c r="F27" s="12" t="s">
        <v>636</v>
      </c>
      <c r="G27" s="12" t="s">
        <v>677</v>
      </c>
      <c r="H27" s="14" t="s">
        <v>678</v>
      </c>
      <c r="I27" s="34">
        <v>44927</v>
      </c>
      <c r="J27" s="34">
        <v>45291</v>
      </c>
      <c r="K27" s="26">
        <v>10</v>
      </c>
      <c r="L27" s="26" t="s">
        <v>660</v>
      </c>
      <c r="M27" s="27">
        <v>0.3</v>
      </c>
      <c r="N27" s="33">
        <v>0.3</v>
      </c>
      <c r="O27" s="33">
        <v>0.3</v>
      </c>
      <c r="P27" s="33">
        <v>0.3</v>
      </c>
      <c r="Q27" s="38"/>
      <c r="R27" s="38"/>
      <c r="S27" s="38"/>
      <c r="T27" s="38"/>
      <c r="U27" s="38"/>
      <c r="V27" s="38"/>
      <c r="W27" s="38"/>
      <c r="X27" s="38"/>
      <c r="Y27" s="38"/>
      <c r="Z27" s="38"/>
      <c r="AA27" s="38"/>
      <c r="AB27" s="38"/>
      <c r="AC27" s="38"/>
      <c r="AD27" s="38"/>
    </row>
    <row r="28" ht="23" customHeight="1" spans="1:30">
      <c r="A28" s="21" t="s">
        <v>207</v>
      </c>
      <c r="B28" s="21" t="s">
        <v>175</v>
      </c>
      <c r="C28" s="21" t="s">
        <v>186</v>
      </c>
      <c r="D28" s="10">
        <v>417001</v>
      </c>
      <c r="E28" s="11" t="s">
        <v>3</v>
      </c>
      <c r="F28" s="12" t="s">
        <v>636</v>
      </c>
      <c r="G28" s="12" t="s">
        <v>679</v>
      </c>
      <c r="H28" s="14" t="s">
        <v>680</v>
      </c>
      <c r="I28" s="34">
        <v>44927</v>
      </c>
      <c r="J28" s="34">
        <v>45291</v>
      </c>
      <c r="K28" s="26">
        <v>2000</v>
      </c>
      <c r="L28" s="26" t="s">
        <v>681</v>
      </c>
      <c r="M28" s="27">
        <v>0.7</v>
      </c>
      <c r="N28" s="33">
        <v>0.7</v>
      </c>
      <c r="O28" s="33">
        <v>0.7</v>
      </c>
      <c r="P28" s="33">
        <v>0.7</v>
      </c>
      <c r="Q28" s="38"/>
      <c r="R28" s="38"/>
      <c r="S28" s="38"/>
      <c r="T28" s="38"/>
      <c r="U28" s="38"/>
      <c r="V28" s="38"/>
      <c r="W28" s="38"/>
      <c r="X28" s="38"/>
      <c r="Y28" s="38"/>
      <c r="Z28" s="38"/>
      <c r="AA28" s="38"/>
      <c r="AB28" s="38"/>
      <c r="AC28" s="38"/>
      <c r="AD28" s="38"/>
    </row>
    <row r="29" ht="23" customHeight="1" spans="1:30">
      <c r="A29" s="21" t="s">
        <v>207</v>
      </c>
      <c r="B29" s="21" t="s">
        <v>175</v>
      </c>
      <c r="C29" s="21" t="s">
        <v>186</v>
      </c>
      <c r="D29" s="10">
        <v>417001</v>
      </c>
      <c r="E29" s="11" t="s">
        <v>3</v>
      </c>
      <c r="F29" s="12" t="s">
        <v>636</v>
      </c>
      <c r="G29" s="22" t="s">
        <v>682</v>
      </c>
      <c r="H29" s="14" t="s">
        <v>683</v>
      </c>
      <c r="I29" s="34">
        <v>44927</v>
      </c>
      <c r="J29" s="34">
        <v>45291</v>
      </c>
      <c r="K29" s="26">
        <v>1</v>
      </c>
      <c r="L29" s="26" t="s">
        <v>529</v>
      </c>
      <c r="M29" s="27">
        <v>0.5</v>
      </c>
      <c r="N29" s="33">
        <v>0.5</v>
      </c>
      <c r="O29" s="33">
        <v>0.5</v>
      </c>
      <c r="P29" s="33">
        <v>0.5</v>
      </c>
      <c r="Q29" s="38"/>
      <c r="R29" s="38"/>
      <c r="S29" s="38"/>
      <c r="T29" s="38"/>
      <c r="U29" s="38"/>
      <c r="V29" s="38"/>
      <c r="W29" s="38"/>
      <c r="X29" s="38"/>
      <c r="Y29" s="38"/>
      <c r="Z29" s="38"/>
      <c r="AA29" s="38"/>
      <c r="AB29" s="38"/>
      <c r="AC29" s="38"/>
      <c r="AD29" s="38"/>
    </row>
    <row r="30" ht="23" customHeight="1" spans="1:30">
      <c r="A30" s="21" t="s">
        <v>207</v>
      </c>
      <c r="B30" s="21" t="s">
        <v>175</v>
      </c>
      <c r="C30" s="21" t="s">
        <v>186</v>
      </c>
      <c r="D30" s="10">
        <v>417001</v>
      </c>
      <c r="E30" s="11" t="s">
        <v>3</v>
      </c>
      <c r="F30" s="12" t="s">
        <v>636</v>
      </c>
      <c r="G30" s="22" t="s">
        <v>684</v>
      </c>
      <c r="H30" s="14" t="s">
        <v>685</v>
      </c>
      <c r="I30" s="34">
        <v>44927</v>
      </c>
      <c r="J30" s="34">
        <v>45291</v>
      </c>
      <c r="K30" s="26">
        <v>800</v>
      </c>
      <c r="L30" s="26" t="s">
        <v>686</v>
      </c>
      <c r="M30" s="27">
        <v>1.4</v>
      </c>
      <c r="N30" s="33">
        <v>1.4</v>
      </c>
      <c r="O30" s="33">
        <v>1.4</v>
      </c>
      <c r="P30" s="33">
        <v>1.4</v>
      </c>
      <c r="Q30" s="38"/>
      <c r="R30" s="38"/>
      <c r="S30" s="38"/>
      <c r="T30" s="38"/>
      <c r="U30" s="38"/>
      <c r="V30" s="38"/>
      <c r="W30" s="38"/>
      <c r="X30" s="38"/>
      <c r="Y30" s="38"/>
      <c r="Z30" s="38"/>
      <c r="AA30" s="38"/>
      <c r="AB30" s="38"/>
      <c r="AC30" s="38"/>
      <c r="AD30" s="38"/>
    </row>
    <row r="31" ht="23" customHeight="1" spans="1:30">
      <c r="A31" s="21" t="s">
        <v>207</v>
      </c>
      <c r="B31" s="21" t="s">
        <v>175</v>
      </c>
      <c r="C31" s="21" t="s">
        <v>186</v>
      </c>
      <c r="D31" s="10">
        <v>417001</v>
      </c>
      <c r="E31" s="11" t="s">
        <v>3</v>
      </c>
      <c r="F31" s="12" t="s">
        <v>636</v>
      </c>
      <c r="G31" s="22" t="s">
        <v>687</v>
      </c>
      <c r="H31" s="23" t="s">
        <v>688</v>
      </c>
      <c r="I31" s="34">
        <v>44927</v>
      </c>
      <c r="J31" s="34">
        <v>45291</v>
      </c>
      <c r="K31" s="26">
        <v>1</v>
      </c>
      <c r="L31" s="26" t="s">
        <v>529</v>
      </c>
      <c r="M31" s="27">
        <v>1</v>
      </c>
      <c r="N31" s="33">
        <v>1</v>
      </c>
      <c r="O31" s="33">
        <v>1</v>
      </c>
      <c r="P31" s="33">
        <v>1</v>
      </c>
      <c r="Q31" s="38"/>
      <c r="R31" s="38"/>
      <c r="S31" s="38"/>
      <c r="T31" s="38"/>
      <c r="U31" s="38"/>
      <c r="V31" s="38"/>
      <c r="W31" s="38"/>
      <c r="X31" s="38"/>
      <c r="Y31" s="38"/>
      <c r="Z31" s="38"/>
      <c r="AA31" s="38"/>
      <c r="AB31" s="38"/>
      <c r="AC31" s="38"/>
      <c r="AD31" s="38"/>
    </row>
    <row r="32" ht="23" customHeight="1" spans="1:30">
      <c r="A32" s="21" t="s">
        <v>207</v>
      </c>
      <c r="B32" s="21" t="s">
        <v>175</v>
      </c>
      <c r="C32" s="21" t="s">
        <v>186</v>
      </c>
      <c r="D32" s="10">
        <v>417001</v>
      </c>
      <c r="E32" s="11" t="s">
        <v>3</v>
      </c>
      <c r="F32" s="12" t="s">
        <v>636</v>
      </c>
      <c r="G32" s="12" t="s">
        <v>689</v>
      </c>
      <c r="H32" s="23" t="s">
        <v>690</v>
      </c>
      <c r="I32" s="34">
        <v>44927</v>
      </c>
      <c r="J32" s="34">
        <v>45291</v>
      </c>
      <c r="K32" s="26">
        <v>4</v>
      </c>
      <c r="L32" s="26" t="s">
        <v>665</v>
      </c>
      <c r="M32" s="27">
        <v>1.6</v>
      </c>
      <c r="N32" s="33">
        <v>1.6</v>
      </c>
      <c r="O32" s="33">
        <v>1.6</v>
      </c>
      <c r="P32" s="33">
        <v>1.6</v>
      </c>
      <c r="Q32" s="38"/>
      <c r="R32" s="38"/>
      <c r="S32" s="38"/>
      <c r="T32" s="38"/>
      <c r="U32" s="38"/>
      <c r="V32" s="38"/>
      <c r="W32" s="38"/>
      <c r="X32" s="38"/>
      <c r="Y32" s="38"/>
      <c r="Z32" s="38"/>
      <c r="AA32" s="38"/>
      <c r="AB32" s="38"/>
      <c r="AC32" s="38"/>
      <c r="AD32" s="38"/>
    </row>
    <row r="33" ht="23" customHeight="1" spans="1:30">
      <c r="A33" s="21" t="s">
        <v>207</v>
      </c>
      <c r="B33" s="21" t="s">
        <v>175</v>
      </c>
      <c r="C33" s="21" t="s">
        <v>186</v>
      </c>
      <c r="D33" s="10">
        <v>417001</v>
      </c>
      <c r="E33" s="11" t="s">
        <v>3</v>
      </c>
      <c r="F33" s="12" t="s">
        <v>636</v>
      </c>
      <c r="G33" s="22" t="s">
        <v>691</v>
      </c>
      <c r="H33" s="23" t="s">
        <v>692</v>
      </c>
      <c r="I33" s="34">
        <v>44927</v>
      </c>
      <c r="J33" s="34">
        <v>45291</v>
      </c>
      <c r="K33" s="26">
        <v>6</v>
      </c>
      <c r="L33" s="26" t="s">
        <v>693</v>
      </c>
      <c r="M33" s="27">
        <v>0.48</v>
      </c>
      <c r="N33" s="33">
        <v>0.48</v>
      </c>
      <c r="O33" s="33">
        <v>0.48</v>
      </c>
      <c r="P33" s="33">
        <v>0.48</v>
      </c>
      <c r="Q33" s="38"/>
      <c r="R33" s="38"/>
      <c r="S33" s="38"/>
      <c r="T33" s="38"/>
      <c r="U33" s="38"/>
      <c r="V33" s="38"/>
      <c r="W33" s="38"/>
      <c r="X33" s="38"/>
      <c r="Y33" s="38"/>
      <c r="Z33" s="38"/>
      <c r="AA33" s="38"/>
      <c r="AB33" s="38"/>
      <c r="AC33" s="38"/>
      <c r="AD33" s="38"/>
    </row>
    <row r="34" ht="23" customHeight="1" spans="1:30">
      <c r="A34" s="21" t="s">
        <v>207</v>
      </c>
      <c r="B34" s="21" t="s">
        <v>175</v>
      </c>
      <c r="C34" s="21" t="s">
        <v>186</v>
      </c>
      <c r="D34" s="10">
        <v>417001</v>
      </c>
      <c r="E34" s="11" t="s">
        <v>3</v>
      </c>
      <c r="F34" s="12" t="s">
        <v>636</v>
      </c>
      <c r="G34" s="22" t="s">
        <v>694</v>
      </c>
      <c r="H34" s="23" t="s">
        <v>695</v>
      </c>
      <c r="I34" s="34">
        <v>44927</v>
      </c>
      <c r="J34" s="34">
        <v>45291</v>
      </c>
      <c r="K34" s="26">
        <v>15</v>
      </c>
      <c r="L34" s="26" t="s">
        <v>696</v>
      </c>
      <c r="M34" s="27">
        <v>0.45</v>
      </c>
      <c r="N34" s="33">
        <v>0.45</v>
      </c>
      <c r="O34" s="33">
        <v>0.45</v>
      </c>
      <c r="P34" s="33">
        <v>0.45</v>
      </c>
      <c r="Q34" s="38"/>
      <c r="R34" s="38"/>
      <c r="S34" s="38"/>
      <c r="T34" s="38"/>
      <c r="U34" s="38"/>
      <c r="V34" s="38"/>
      <c r="W34" s="38"/>
      <c r="X34" s="38"/>
      <c r="Y34" s="38"/>
      <c r="Z34" s="38"/>
      <c r="AA34" s="38"/>
      <c r="AB34" s="38"/>
      <c r="AC34" s="38"/>
      <c r="AD34" s="38"/>
    </row>
    <row r="35" ht="23" customHeight="1" spans="1:30">
      <c r="A35" s="21" t="s">
        <v>207</v>
      </c>
      <c r="B35" s="21" t="s">
        <v>175</v>
      </c>
      <c r="C35" s="21" t="s">
        <v>186</v>
      </c>
      <c r="D35" s="10">
        <v>417001</v>
      </c>
      <c r="E35" s="11" t="s">
        <v>3</v>
      </c>
      <c r="F35" s="12" t="s">
        <v>636</v>
      </c>
      <c r="G35" s="22" t="s">
        <v>697</v>
      </c>
      <c r="H35" s="23" t="s">
        <v>698</v>
      </c>
      <c r="I35" s="34">
        <v>44927</v>
      </c>
      <c r="J35" s="34">
        <v>45291</v>
      </c>
      <c r="K35" s="26">
        <v>4</v>
      </c>
      <c r="L35" s="26" t="s">
        <v>693</v>
      </c>
      <c r="M35" s="27">
        <v>1.12</v>
      </c>
      <c r="N35" s="33">
        <v>1.12</v>
      </c>
      <c r="O35" s="33">
        <v>1.12</v>
      </c>
      <c r="P35" s="33">
        <v>1.12</v>
      </c>
      <c r="Q35" s="38"/>
      <c r="R35" s="38"/>
      <c r="S35" s="38"/>
      <c r="T35" s="38"/>
      <c r="U35" s="38"/>
      <c r="V35" s="38"/>
      <c r="W35" s="38"/>
      <c r="X35" s="38"/>
      <c r="Y35" s="38"/>
      <c r="Z35" s="38"/>
      <c r="AA35" s="38"/>
      <c r="AB35" s="38"/>
      <c r="AC35" s="38"/>
      <c r="AD35" s="38"/>
    </row>
    <row r="36" ht="23" customHeight="1" spans="1:30">
      <c r="A36" s="21" t="s">
        <v>207</v>
      </c>
      <c r="B36" s="21" t="s">
        <v>175</v>
      </c>
      <c r="C36" s="21" t="s">
        <v>186</v>
      </c>
      <c r="D36" s="10">
        <v>417001</v>
      </c>
      <c r="E36" s="11" t="s">
        <v>3</v>
      </c>
      <c r="F36" s="12" t="s">
        <v>636</v>
      </c>
      <c r="G36" s="22" t="s">
        <v>699</v>
      </c>
      <c r="H36" s="23" t="s">
        <v>700</v>
      </c>
      <c r="I36" s="34">
        <v>44927</v>
      </c>
      <c r="J36" s="34">
        <v>45291</v>
      </c>
      <c r="K36" s="26">
        <v>20</v>
      </c>
      <c r="L36" s="26" t="s">
        <v>701</v>
      </c>
      <c r="M36" s="27">
        <v>0.6</v>
      </c>
      <c r="N36" s="33">
        <v>0.6</v>
      </c>
      <c r="O36" s="33">
        <v>0.6</v>
      </c>
      <c r="P36" s="33">
        <v>0.6</v>
      </c>
      <c r="Q36" s="38"/>
      <c r="R36" s="38"/>
      <c r="S36" s="38"/>
      <c r="T36" s="38"/>
      <c r="U36" s="38"/>
      <c r="V36" s="38"/>
      <c r="W36" s="38"/>
      <c r="X36" s="38"/>
      <c r="Y36" s="38"/>
      <c r="Z36" s="38"/>
      <c r="AA36" s="38"/>
      <c r="AB36" s="38"/>
      <c r="AC36" s="38"/>
      <c r="AD36" s="38"/>
    </row>
    <row r="37" ht="23" customHeight="1" spans="1:30">
      <c r="A37" s="21" t="s">
        <v>207</v>
      </c>
      <c r="B37" s="21" t="s">
        <v>175</v>
      </c>
      <c r="C37" s="21" t="s">
        <v>186</v>
      </c>
      <c r="D37" s="10">
        <v>417001</v>
      </c>
      <c r="E37" s="11" t="s">
        <v>3</v>
      </c>
      <c r="F37" s="12" t="s">
        <v>636</v>
      </c>
      <c r="G37" s="22" t="s">
        <v>702</v>
      </c>
      <c r="H37" s="23" t="s">
        <v>703</v>
      </c>
      <c r="I37" s="34">
        <v>44927</v>
      </c>
      <c r="J37" s="34">
        <v>45291</v>
      </c>
      <c r="K37" s="26">
        <v>1</v>
      </c>
      <c r="L37" s="26" t="s">
        <v>529</v>
      </c>
      <c r="M37" s="27">
        <v>10</v>
      </c>
      <c r="N37" s="33">
        <v>10</v>
      </c>
      <c r="O37" s="33">
        <v>10</v>
      </c>
      <c r="P37" s="33">
        <v>10</v>
      </c>
      <c r="Q37" s="38"/>
      <c r="R37" s="38"/>
      <c r="S37" s="38"/>
      <c r="T37" s="38"/>
      <c r="U37" s="38"/>
      <c r="V37" s="38"/>
      <c r="W37" s="38"/>
      <c r="X37" s="38"/>
      <c r="Y37" s="38"/>
      <c r="Z37" s="38"/>
      <c r="AA37" s="38"/>
      <c r="AB37" s="38"/>
      <c r="AC37" s="38"/>
      <c r="AD37" s="38"/>
    </row>
    <row r="38" ht="23" customHeight="1" spans="1:30">
      <c r="A38" s="21" t="s">
        <v>207</v>
      </c>
      <c r="B38" s="21" t="s">
        <v>175</v>
      </c>
      <c r="C38" s="21" t="s">
        <v>186</v>
      </c>
      <c r="D38" s="10">
        <v>417001</v>
      </c>
      <c r="E38" s="11" t="s">
        <v>3</v>
      </c>
      <c r="F38" s="12" t="s">
        <v>636</v>
      </c>
      <c r="G38" s="22" t="s">
        <v>704</v>
      </c>
      <c r="H38" s="23" t="s">
        <v>705</v>
      </c>
      <c r="I38" s="34">
        <v>44927</v>
      </c>
      <c r="J38" s="34">
        <v>45291</v>
      </c>
      <c r="K38" s="26">
        <v>1</v>
      </c>
      <c r="L38" s="26" t="s">
        <v>529</v>
      </c>
      <c r="M38" s="27">
        <v>6</v>
      </c>
      <c r="N38" s="33">
        <v>6</v>
      </c>
      <c r="O38" s="33">
        <v>6</v>
      </c>
      <c r="P38" s="33">
        <v>6</v>
      </c>
      <c r="Q38" s="38"/>
      <c r="R38" s="38"/>
      <c r="S38" s="38"/>
      <c r="T38" s="38"/>
      <c r="U38" s="38"/>
      <c r="V38" s="38"/>
      <c r="W38" s="38"/>
      <c r="X38" s="38"/>
      <c r="Y38" s="38"/>
      <c r="Z38" s="38"/>
      <c r="AA38" s="38"/>
      <c r="AB38" s="38"/>
      <c r="AC38" s="38"/>
      <c r="AD38" s="38"/>
    </row>
    <row r="39" ht="23" customHeight="1" spans="1:30">
      <c r="A39" s="21" t="s">
        <v>207</v>
      </c>
      <c r="B39" s="21" t="s">
        <v>175</v>
      </c>
      <c r="C39" s="21" t="s">
        <v>186</v>
      </c>
      <c r="D39" s="10">
        <v>417001</v>
      </c>
      <c r="E39" s="11" t="s">
        <v>3</v>
      </c>
      <c r="F39" s="12" t="s">
        <v>636</v>
      </c>
      <c r="G39" s="22" t="s">
        <v>706</v>
      </c>
      <c r="H39" s="23" t="s">
        <v>707</v>
      </c>
      <c r="I39" s="34">
        <v>44927</v>
      </c>
      <c r="J39" s="34">
        <v>45291</v>
      </c>
      <c r="K39" s="26" t="s">
        <v>708</v>
      </c>
      <c r="L39" s="26" t="s">
        <v>529</v>
      </c>
      <c r="M39" s="27">
        <v>5</v>
      </c>
      <c r="N39" s="33">
        <v>5</v>
      </c>
      <c r="O39" s="33">
        <v>5</v>
      </c>
      <c r="P39" s="33">
        <v>5</v>
      </c>
      <c r="Q39" s="38"/>
      <c r="R39" s="38"/>
      <c r="S39" s="38"/>
      <c r="T39" s="38"/>
      <c r="U39" s="38"/>
      <c r="V39" s="38"/>
      <c r="W39" s="38"/>
      <c r="X39" s="38"/>
      <c r="Y39" s="38"/>
      <c r="Z39" s="38"/>
      <c r="AA39" s="38"/>
      <c r="AB39" s="38"/>
      <c r="AC39" s="38"/>
      <c r="AD39" s="38"/>
    </row>
    <row r="40" ht="23" customHeight="1" spans="1:30">
      <c r="A40" s="21" t="s">
        <v>207</v>
      </c>
      <c r="B40" s="21" t="s">
        <v>175</v>
      </c>
      <c r="C40" s="21" t="s">
        <v>186</v>
      </c>
      <c r="D40" s="10">
        <v>417001</v>
      </c>
      <c r="E40" s="11" t="s">
        <v>3</v>
      </c>
      <c r="F40" s="12" t="s">
        <v>636</v>
      </c>
      <c r="G40" s="22" t="s">
        <v>709</v>
      </c>
      <c r="H40" s="23" t="s">
        <v>710</v>
      </c>
      <c r="I40" s="34">
        <v>44927</v>
      </c>
      <c r="J40" s="34">
        <v>45291</v>
      </c>
      <c r="K40" s="26">
        <v>12</v>
      </c>
      <c r="L40" s="26" t="s">
        <v>711</v>
      </c>
      <c r="M40" s="27">
        <v>17</v>
      </c>
      <c r="N40" s="33">
        <v>17</v>
      </c>
      <c r="O40" s="33">
        <v>17</v>
      </c>
      <c r="P40" s="33">
        <v>17</v>
      </c>
      <c r="Q40" s="38"/>
      <c r="R40" s="38"/>
      <c r="S40" s="38"/>
      <c r="T40" s="38"/>
      <c r="U40" s="38"/>
      <c r="V40" s="38"/>
      <c r="W40" s="38"/>
      <c r="X40" s="38"/>
      <c r="Y40" s="38"/>
      <c r="Z40" s="38"/>
      <c r="AA40" s="38"/>
      <c r="AB40" s="38"/>
      <c r="AC40" s="38"/>
      <c r="AD40" s="38"/>
    </row>
    <row r="41" ht="23" customHeight="1" spans="1:30">
      <c r="A41" s="21" t="s">
        <v>207</v>
      </c>
      <c r="B41" s="21" t="s">
        <v>175</v>
      </c>
      <c r="C41" s="21" t="s">
        <v>186</v>
      </c>
      <c r="D41" s="10">
        <v>417001</v>
      </c>
      <c r="E41" s="11" t="s">
        <v>3</v>
      </c>
      <c r="F41" s="12" t="s">
        <v>636</v>
      </c>
      <c r="G41" s="22" t="s">
        <v>712</v>
      </c>
      <c r="H41" s="23" t="s">
        <v>713</v>
      </c>
      <c r="I41" s="34">
        <v>44927</v>
      </c>
      <c r="J41" s="34">
        <v>45291</v>
      </c>
      <c r="K41" s="26">
        <v>12</v>
      </c>
      <c r="L41" s="26" t="s">
        <v>711</v>
      </c>
      <c r="M41" s="27">
        <v>13</v>
      </c>
      <c r="N41" s="33">
        <v>13</v>
      </c>
      <c r="O41" s="33">
        <v>13</v>
      </c>
      <c r="P41" s="33">
        <v>13</v>
      </c>
      <c r="Q41" s="38"/>
      <c r="R41" s="38"/>
      <c r="S41" s="38"/>
      <c r="T41" s="38"/>
      <c r="U41" s="38"/>
      <c r="V41" s="38"/>
      <c r="W41" s="38"/>
      <c r="X41" s="38"/>
      <c r="Y41" s="38"/>
      <c r="Z41" s="38"/>
      <c r="AA41" s="38"/>
      <c r="AB41" s="38"/>
      <c r="AC41" s="38"/>
      <c r="AD41" s="38"/>
    </row>
    <row r="42" ht="23" customHeight="1" spans="1:30">
      <c r="A42" s="21" t="s">
        <v>207</v>
      </c>
      <c r="B42" s="21" t="s">
        <v>175</v>
      </c>
      <c r="C42" s="21" t="s">
        <v>186</v>
      </c>
      <c r="D42" s="10">
        <v>417001</v>
      </c>
      <c r="E42" s="11" t="s">
        <v>3</v>
      </c>
      <c r="F42" s="12" t="s">
        <v>636</v>
      </c>
      <c r="G42" s="22" t="s">
        <v>714</v>
      </c>
      <c r="H42" s="23" t="s">
        <v>715</v>
      </c>
      <c r="I42" s="34">
        <v>44927</v>
      </c>
      <c r="J42" s="34">
        <v>45291</v>
      </c>
      <c r="K42" s="26">
        <v>12</v>
      </c>
      <c r="L42" s="26" t="s">
        <v>711</v>
      </c>
      <c r="M42" s="27">
        <v>2</v>
      </c>
      <c r="N42" s="33">
        <v>2</v>
      </c>
      <c r="O42" s="33">
        <v>2</v>
      </c>
      <c r="P42" s="33">
        <v>2</v>
      </c>
      <c r="Q42" s="38"/>
      <c r="R42" s="38"/>
      <c r="S42" s="38"/>
      <c r="T42" s="38"/>
      <c r="U42" s="38"/>
      <c r="V42" s="38"/>
      <c r="W42" s="38"/>
      <c r="X42" s="38"/>
      <c r="Y42" s="38"/>
      <c r="Z42" s="38"/>
      <c r="AA42" s="38"/>
      <c r="AB42" s="38"/>
      <c r="AC42" s="38"/>
      <c r="AD42" s="38"/>
    </row>
    <row r="43" ht="23" customHeight="1" spans="1:30">
      <c r="A43" s="21" t="s">
        <v>207</v>
      </c>
      <c r="B43" s="21" t="s">
        <v>175</v>
      </c>
      <c r="C43" s="21" t="s">
        <v>186</v>
      </c>
      <c r="D43" s="10">
        <v>417001</v>
      </c>
      <c r="E43" s="11" t="s">
        <v>3</v>
      </c>
      <c r="F43" s="12" t="s">
        <v>636</v>
      </c>
      <c r="G43" s="22" t="s">
        <v>716</v>
      </c>
      <c r="H43" s="23" t="s">
        <v>717</v>
      </c>
      <c r="I43" s="34">
        <v>44927</v>
      </c>
      <c r="J43" s="34">
        <v>45291</v>
      </c>
      <c r="K43" s="26">
        <v>12</v>
      </c>
      <c r="L43" s="26" t="s">
        <v>711</v>
      </c>
      <c r="M43" s="27">
        <v>3.5</v>
      </c>
      <c r="N43" s="33">
        <v>3.5</v>
      </c>
      <c r="O43" s="33">
        <v>3.5</v>
      </c>
      <c r="P43" s="33">
        <v>3.5</v>
      </c>
      <c r="Q43" s="38"/>
      <c r="R43" s="38"/>
      <c r="S43" s="38"/>
      <c r="T43" s="38"/>
      <c r="U43" s="38"/>
      <c r="V43" s="38"/>
      <c r="W43" s="38"/>
      <c r="X43" s="38"/>
      <c r="Y43" s="38"/>
      <c r="Z43" s="38"/>
      <c r="AA43" s="38"/>
      <c r="AB43" s="38"/>
      <c r="AC43" s="38"/>
      <c r="AD43" s="38"/>
    </row>
    <row r="44" ht="23" customHeight="1" spans="1:30">
      <c r="A44" s="21" t="s">
        <v>207</v>
      </c>
      <c r="B44" s="21" t="s">
        <v>175</v>
      </c>
      <c r="C44" s="21" t="s">
        <v>186</v>
      </c>
      <c r="D44" s="10">
        <v>417001</v>
      </c>
      <c r="E44" s="11" t="s">
        <v>3</v>
      </c>
      <c r="F44" s="12" t="s">
        <v>636</v>
      </c>
      <c r="G44" s="22" t="s">
        <v>718</v>
      </c>
      <c r="H44" s="23" t="s">
        <v>719</v>
      </c>
      <c r="I44" s="34">
        <v>44927</v>
      </c>
      <c r="J44" s="34">
        <v>45291</v>
      </c>
      <c r="K44" s="26">
        <v>12</v>
      </c>
      <c r="L44" s="26" t="s">
        <v>711</v>
      </c>
      <c r="M44" s="27">
        <v>8</v>
      </c>
      <c r="N44" s="33">
        <v>8</v>
      </c>
      <c r="O44" s="33">
        <v>8</v>
      </c>
      <c r="P44" s="33">
        <v>8</v>
      </c>
      <c r="Q44" s="38"/>
      <c r="R44" s="38"/>
      <c r="S44" s="38"/>
      <c r="T44" s="38"/>
      <c r="U44" s="38"/>
      <c r="V44" s="38"/>
      <c r="W44" s="38"/>
      <c r="X44" s="38"/>
      <c r="Y44" s="38"/>
      <c r="Z44" s="38"/>
      <c r="AA44" s="38"/>
      <c r="AB44" s="38"/>
      <c r="AC44" s="38"/>
      <c r="AD44" s="38"/>
    </row>
    <row r="45" ht="23" customHeight="1" spans="1:30">
      <c r="A45" s="21" t="s">
        <v>207</v>
      </c>
      <c r="B45" s="21" t="s">
        <v>175</v>
      </c>
      <c r="C45" s="21" t="s">
        <v>186</v>
      </c>
      <c r="D45" s="10">
        <v>417001</v>
      </c>
      <c r="E45" s="11" t="s">
        <v>3</v>
      </c>
      <c r="F45" s="12" t="s">
        <v>636</v>
      </c>
      <c r="G45" s="22" t="s">
        <v>720</v>
      </c>
      <c r="H45" s="23" t="s">
        <v>721</v>
      </c>
      <c r="I45" s="34">
        <v>44927</v>
      </c>
      <c r="J45" s="34">
        <v>45291</v>
      </c>
      <c r="K45" s="26">
        <v>12</v>
      </c>
      <c r="L45" s="26" t="s">
        <v>711</v>
      </c>
      <c r="M45" s="27">
        <v>2</v>
      </c>
      <c r="N45" s="33">
        <v>2</v>
      </c>
      <c r="O45" s="33">
        <v>2</v>
      </c>
      <c r="P45" s="33">
        <v>2</v>
      </c>
      <c r="Q45" s="38"/>
      <c r="R45" s="38"/>
      <c r="S45" s="38"/>
      <c r="T45" s="38"/>
      <c r="U45" s="38"/>
      <c r="V45" s="38"/>
      <c r="W45" s="38"/>
      <c r="X45" s="38"/>
      <c r="Y45" s="38"/>
      <c r="Z45" s="38"/>
      <c r="AA45" s="38"/>
      <c r="AB45" s="38"/>
      <c r="AC45" s="38"/>
      <c r="AD45" s="38"/>
    </row>
    <row r="46" ht="23" customHeight="1" spans="1:30">
      <c r="A46" s="21" t="s">
        <v>207</v>
      </c>
      <c r="B46" s="21" t="s">
        <v>175</v>
      </c>
      <c r="C46" s="21" t="s">
        <v>186</v>
      </c>
      <c r="D46" s="10">
        <v>417001</v>
      </c>
      <c r="E46" s="11" t="s">
        <v>3</v>
      </c>
      <c r="F46" s="12" t="s">
        <v>722</v>
      </c>
      <c r="G46" s="22" t="s">
        <v>723</v>
      </c>
      <c r="H46" s="23" t="s">
        <v>724</v>
      </c>
      <c r="I46" s="34">
        <v>44927</v>
      </c>
      <c r="J46" s="34">
        <v>45291</v>
      </c>
      <c r="K46" s="26">
        <v>1</v>
      </c>
      <c r="L46" s="26" t="s">
        <v>529</v>
      </c>
      <c r="M46" s="27">
        <v>10</v>
      </c>
      <c r="N46" s="33">
        <v>10</v>
      </c>
      <c r="O46" s="33">
        <v>10</v>
      </c>
      <c r="P46" s="33">
        <v>10</v>
      </c>
      <c r="Q46" s="38"/>
      <c r="R46" s="38"/>
      <c r="S46" s="38"/>
      <c r="T46" s="38"/>
      <c r="U46" s="38"/>
      <c r="V46" s="38"/>
      <c r="W46" s="38"/>
      <c r="X46" s="38"/>
      <c r="Y46" s="38"/>
      <c r="Z46" s="38"/>
      <c r="AA46" s="38"/>
      <c r="AB46" s="38"/>
      <c r="AC46" s="38"/>
      <c r="AD46" s="38"/>
    </row>
    <row r="47" ht="23" customHeight="1" spans="1:30">
      <c r="A47" s="21" t="s">
        <v>207</v>
      </c>
      <c r="B47" s="21" t="s">
        <v>175</v>
      </c>
      <c r="C47" s="21" t="s">
        <v>186</v>
      </c>
      <c r="D47" s="10">
        <v>417001</v>
      </c>
      <c r="E47" s="11" t="s">
        <v>3</v>
      </c>
      <c r="F47" s="12" t="s">
        <v>722</v>
      </c>
      <c r="G47" s="22" t="s">
        <v>725</v>
      </c>
      <c r="H47" s="23" t="s">
        <v>726</v>
      </c>
      <c r="I47" s="34">
        <v>44927</v>
      </c>
      <c r="J47" s="34">
        <v>45291</v>
      </c>
      <c r="K47" s="26">
        <v>1</v>
      </c>
      <c r="L47" s="26" t="s">
        <v>529</v>
      </c>
      <c r="M47" s="27">
        <v>80</v>
      </c>
      <c r="N47" s="33">
        <v>80</v>
      </c>
      <c r="O47" s="33">
        <v>80</v>
      </c>
      <c r="P47" s="33">
        <v>80</v>
      </c>
      <c r="Q47" s="38"/>
      <c r="R47" s="38"/>
      <c r="S47" s="38"/>
      <c r="T47" s="38"/>
      <c r="U47" s="38"/>
      <c r="V47" s="38"/>
      <c r="W47" s="38"/>
      <c r="X47" s="38"/>
      <c r="Y47" s="38"/>
      <c r="Z47" s="38"/>
      <c r="AA47" s="38"/>
      <c r="AB47" s="38"/>
      <c r="AC47" s="38"/>
      <c r="AD47" s="38"/>
    </row>
    <row r="48" ht="23" customHeight="1" spans="1:30">
      <c r="A48" s="21" t="s">
        <v>207</v>
      </c>
      <c r="B48" s="21" t="s">
        <v>175</v>
      </c>
      <c r="C48" s="21" t="s">
        <v>186</v>
      </c>
      <c r="D48" s="10">
        <v>417001</v>
      </c>
      <c r="E48" s="11" t="s">
        <v>3</v>
      </c>
      <c r="F48" s="12" t="s">
        <v>722</v>
      </c>
      <c r="G48" s="12" t="s">
        <v>727</v>
      </c>
      <c r="H48" s="12" t="s">
        <v>728</v>
      </c>
      <c r="I48" s="34">
        <v>44927</v>
      </c>
      <c r="J48" s="34">
        <v>45291</v>
      </c>
      <c r="K48" s="26">
        <v>1</v>
      </c>
      <c r="L48" s="26" t="s">
        <v>529</v>
      </c>
      <c r="M48" s="27">
        <v>20</v>
      </c>
      <c r="N48" s="33">
        <v>20</v>
      </c>
      <c r="O48" s="33">
        <v>20</v>
      </c>
      <c r="P48" s="33">
        <v>20</v>
      </c>
      <c r="Q48" s="38"/>
      <c r="R48" s="38"/>
      <c r="S48" s="38"/>
      <c r="T48" s="38"/>
      <c r="U48" s="38"/>
      <c r="V48" s="38"/>
      <c r="W48" s="38"/>
      <c r="X48" s="38"/>
      <c r="Y48" s="38"/>
      <c r="Z48" s="38"/>
      <c r="AA48" s="38"/>
      <c r="AB48" s="38"/>
      <c r="AC48" s="38"/>
      <c r="AD48" s="38"/>
    </row>
    <row r="49" ht="23" customHeight="1" spans="1:30">
      <c r="A49" s="21" t="s">
        <v>207</v>
      </c>
      <c r="B49" s="21" t="s">
        <v>175</v>
      </c>
      <c r="C49" s="21" t="s">
        <v>186</v>
      </c>
      <c r="D49" s="10">
        <v>417001</v>
      </c>
      <c r="E49" s="11" t="s">
        <v>3</v>
      </c>
      <c r="F49" s="12" t="s">
        <v>722</v>
      </c>
      <c r="G49" s="12" t="s">
        <v>729</v>
      </c>
      <c r="H49" s="12" t="s">
        <v>730</v>
      </c>
      <c r="I49" s="34">
        <v>44927</v>
      </c>
      <c r="J49" s="34">
        <v>45291</v>
      </c>
      <c r="K49" s="26">
        <v>1</v>
      </c>
      <c r="L49" s="26" t="s">
        <v>529</v>
      </c>
      <c r="M49" s="27">
        <v>10</v>
      </c>
      <c r="N49" s="33">
        <v>10</v>
      </c>
      <c r="O49" s="33">
        <v>10</v>
      </c>
      <c r="P49" s="33">
        <v>10</v>
      </c>
      <c r="Q49" s="38"/>
      <c r="R49" s="38"/>
      <c r="S49" s="38"/>
      <c r="T49" s="38"/>
      <c r="U49" s="38"/>
      <c r="V49" s="38"/>
      <c r="W49" s="38"/>
      <c r="X49" s="38"/>
      <c r="Y49" s="38"/>
      <c r="Z49" s="38"/>
      <c r="AA49" s="38"/>
      <c r="AB49" s="38"/>
      <c r="AC49" s="38"/>
      <c r="AD49" s="38"/>
    </row>
    <row r="50" ht="23" customHeight="1" spans="1:30">
      <c r="A50" s="21" t="s">
        <v>207</v>
      </c>
      <c r="B50" s="21" t="s">
        <v>175</v>
      </c>
      <c r="C50" s="21" t="s">
        <v>186</v>
      </c>
      <c r="D50" s="10">
        <v>417001</v>
      </c>
      <c r="E50" s="11" t="s">
        <v>3</v>
      </c>
      <c r="F50" s="12" t="s">
        <v>731</v>
      </c>
      <c r="G50" s="12" t="s">
        <v>732</v>
      </c>
      <c r="H50" s="12" t="s">
        <v>733</v>
      </c>
      <c r="I50" s="34">
        <v>44927</v>
      </c>
      <c r="J50" s="34">
        <v>45291</v>
      </c>
      <c r="K50" s="26">
        <v>1</v>
      </c>
      <c r="L50" s="26" t="s">
        <v>529</v>
      </c>
      <c r="M50" s="27">
        <v>20</v>
      </c>
      <c r="N50" s="33">
        <v>20</v>
      </c>
      <c r="O50" s="33">
        <v>20</v>
      </c>
      <c r="P50" s="33">
        <v>20</v>
      </c>
      <c r="Q50" s="38"/>
      <c r="R50" s="38"/>
      <c r="S50" s="38"/>
      <c r="T50" s="38"/>
      <c r="U50" s="38"/>
      <c r="V50" s="38"/>
      <c r="W50" s="38"/>
      <c r="X50" s="38"/>
      <c r="Y50" s="38"/>
      <c r="Z50" s="38"/>
      <c r="AA50" s="38"/>
      <c r="AB50" s="38"/>
      <c r="AC50" s="38"/>
      <c r="AD50" s="38"/>
    </row>
    <row r="51" ht="23" customHeight="1" spans="1:30">
      <c r="A51" s="21" t="s">
        <v>207</v>
      </c>
      <c r="B51" s="21" t="s">
        <v>175</v>
      </c>
      <c r="C51" s="21" t="s">
        <v>186</v>
      </c>
      <c r="D51" s="10">
        <v>417001</v>
      </c>
      <c r="E51" s="11" t="s">
        <v>3</v>
      </c>
      <c r="F51" s="12" t="s">
        <v>731</v>
      </c>
      <c r="G51" s="12" t="s">
        <v>734</v>
      </c>
      <c r="H51" s="12" t="s">
        <v>735</v>
      </c>
      <c r="I51" s="34">
        <v>44927</v>
      </c>
      <c r="J51" s="34">
        <v>45291</v>
      </c>
      <c r="K51" s="26">
        <v>12</v>
      </c>
      <c r="L51" s="26" t="s">
        <v>711</v>
      </c>
      <c r="M51" s="27">
        <v>100</v>
      </c>
      <c r="N51" s="33">
        <v>100</v>
      </c>
      <c r="O51" s="33">
        <v>100</v>
      </c>
      <c r="P51" s="33">
        <v>100</v>
      </c>
      <c r="Q51" s="38"/>
      <c r="R51" s="38"/>
      <c r="S51" s="38"/>
      <c r="T51" s="38"/>
      <c r="U51" s="38"/>
      <c r="V51" s="38"/>
      <c r="W51" s="38"/>
      <c r="X51" s="38"/>
      <c r="Y51" s="38"/>
      <c r="Z51" s="38"/>
      <c r="AA51" s="38"/>
      <c r="AB51" s="38"/>
      <c r="AC51" s="38"/>
      <c r="AD51" s="38"/>
    </row>
    <row r="52" ht="23" customHeight="1" spans="1:30">
      <c r="A52" s="21" t="s">
        <v>207</v>
      </c>
      <c r="B52" s="21" t="s">
        <v>175</v>
      </c>
      <c r="C52" s="21" t="s">
        <v>186</v>
      </c>
      <c r="D52" s="10">
        <v>417001</v>
      </c>
      <c r="E52" s="11" t="s">
        <v>3</v>
      </c>
      <c r="F52" s="12" t="s">
        <v>731</v>
      </c>
      <c r="G52" s="12" t="s">
        <v>736</v>
      </c>
      <c r="H52" s="12" t="s">
        <v>737</v>
      </c>
      <c r="I52" s="34">
        <v>44927</v>
      </c>
      <c r="J52" s="34">
        <v>45291</v>
      </c>
      <c r="K52" s="26">
        <v>1</v>
      </c>
      <c r="L52" s="26" t="s">
        <v>529</v>
      </c>
      <c r="M52" s="27">
        <v>30</v>
      </c>
      <c r="N52" s="33">
        <v>30</v>
      </c>
      <c r="O52" s="33">
        <v>30</v>
      </c>
      <c r="P52" s="33">
        <v>30</v>
      </c>
      <c r="Q52" s="38"/>
      <c r="R52" s="38"/>
      <c r="S52" s="38"/>
      <c r="T52" s="38"/>
      <c r="U52" s="38"/>
      <c r="V52" s="38"/>
      <c r="W52" s="38"/>
      <c r="X52" s="38"/>
      <c r="Y52" s="38"/>
      <c r="Z52" s="38"/>
      <c r="AA52" s="38"/>
      <c r="AB52" s="38"/>
      <c r="AC52" s="38"/>
      <c r="AD52" s="38"/>
    </row>
    <row r="53" ht="23" customHeight="1" spans="1:30">
      <c r="A53" s="21" t="s">
        <v>207</v>
      </c>
      <c r="B53" s="21" t="s">
        <v>175</v>
      </c>
      <c r="C53" s="21" t="s">
        <v>186</v>
      </c>
      <c r="D53" s="10">
        <v>417001</v>
      </c>
      <c r="E53" s="11" t="s">
        <v>3</v>
      </c>
      <c r="F53" s="12" t="s">
        <v>731</v>
      </c>
      <c r="G53" s="12" t="s">
        <v>738</v>
      </c>
      <c r="H53" s="12" t="s">
        <v>739</v>
      </c>
      <c r="I53" s="34">
        <v>44927</v>
      </c>
      <c r="J53" s="34">
        <v>45291</v>
      </c>
      <c r="K53" s="26">
        <v>1</v>
      </c>
      <c r="L53" s="26" t="s">
        <v>529</v>
      </c>
      <c r="M53" s="27">
        <v>19.2</v>
      </c>
      <c r="N53" s="33">
        <v>19.2</v>
      </c>
      <c r="O53" s="33">
        <v>19.2</v>
      </c>
      <c r="P53" s="33">
        <v>19.2</v>
      </c>
      <c r="Q53" s="38"/>
      <c r="R53" s="38"/>
      <c r="S53" s="38"/>
      <c r="T53" s="38"/>
      <c r="U53" s="38"/>
      <c r="V53" s="38"/>
      <c r="W53" s="38"/>
      <c r="X53" s="38"/>
      <c r="Y53" s="38"/>
      <c r="Z53" s="38"/>
      <c r="AA53" s="38"/>
      <c r="AB53" s="38"/>
      <c r="AC53" s="38"/>
      <c r="AD53" s="38"/>
    </row>
    <row r="54" ht="23" customHeight="1" spans="1:30">
      <c r="A54" s="21" t="s">
        <v>207</v>
      </c>
      <c r="B54" s="21" t="s">
        <v>175</v>
      </c>
      <c r="C54" s="21" t="s">
        <v>186</v>
      </c>
      <c r="D54" s="10">
        <v>417001</v>
      </c>
      <c r="E54" s="11" t="s">
        <v>3</v>
      </c>
      <c r="F54" s="12" t="s">
        <v>731</v>
      </c>
      <c r="G54" s="12" t="s">
        <v>740</v>
      </c>
      <c r="H54" s="12" t="s">
        <v>741</v>
      </c>
      <c r="I54" s="34">
        <v>44927</v>
      </c>
      <c r="J54" s="34">
        <v>45291</v>
      </c>
      <c r="K54" s="26">
        <v>1</v>
      </c>
      <c r="L54" s="26" t="s">
        <v>529</v>
      </c>
      <c r="M54" s="27">
        <v>3</v>
      </c>
      <c r="N54" s="33">
        <v>3</v>
      </c>
      <c r="O54" s="33">
        <v>3</v>
      </c>
      <c r="P54" s="33">
        <v>3</v>
      </c>
      <c r="Q54" s="38"/>
      <c r="R54" s="38"/>
      <c r="S54" s="38"/>
      <c r="T54" s="38"/>
      <c r="U54" s="38"/>
      <c r="V54" s="38"/>
      <c r="W54" s="38"/>
      <c r="X54" s="38"/>
      <c r="Y54" s="38"/>
      <c r="Z54" s="38"/>
      <c r="AA54" s="38"/>
      <c r="AB54" s="38"/>
      <c r="AC54" s="38"/>
      <c r="AD54" s="38"/>
    </row>
    <row r="55" ht="23" customHeight="1" spans="1:30">
      <c r="A55" s="21" t="s">
        <v>207</v>
      </c>
      <c r="B55" s="21" t="s">
        <v>175</v>
      </c>
      <c r="C55" s="21" t="s">
        <v>186</v>
      </c>
      <c r="D55" s="10">
        <v>417001</v>
      </c>
      <c r="E55" s="11" t="s">
        <v>3</v>
      </c>
      <c r="F55" s="12" t="s">
        <v>731</v>
      </c>
      <c r="G55" s="12" t="s">
        <v>742</v>
      </c>
      <c r="H55" s="12" t="s">
        <v>743</v>
      </c>
      <c r="I55" s="34">
        <v>44927</v>
      </c>
      <c r="J55" s="34">
        <v>45291</v>
      </c>
      <c r="K55" s="26">
        <v>1</v>
      </c>
      <c r="L55" s="26" t="s">
        <v>529</v>
      </c>
      <c r="M55" s="27">
        <v>6</v>
      </c>
      <c r="N55" s="33">
        <v>6</v>
      </c>
      <c r="O55" s="33">
        <v>6</v>
      </c>
      <c r="P55" s="33">
        <v>6</v>
      </c>
      <c r="Q55" s="38"/>
      <c r="R55" s="38"/>
      <c r="S55" s="38"/>
      <c r="T55" s="38"/>
      <c r="U55" s="38"/>
      <c r="V55" s="38"/>
      <c r="W55" s="38"/>
      <c r="X55" s="38"/>
      <c r="Y55" s="38"/>
      <c r="Z55" s="38"/>
      <c r="AA55" s="38"/>
      <c r="AB55" s="38"/>
      <c r="AC55" s="38"/>
      <c r="AD55" s="38"/>
    </row>
    <row r="56" ht="23" customHeight="1" spans="1:30">
      <c r="A56" s="21" t="s">
        <v>207</v>
      </c>
      <c r="B56" s="21" t="s">
        <v>175</v>
      </c>
      <c r="C56" s="21" t="s">
        <v>186</v>
      </c>
      <c r="D56" s="10">
        <v>417001</v>
      </c>
      <c r="E56" s="11" t="s">
        <v>3</v>
      </c>
      <c r="F56" s="12" t="s">
        <v>731</v>
      </c>
      <c r="G56" s="12" t="s">
        <v>744</v>
      </c>
      <c r="H56" s="12" t="s">
        <v>745</v>
      </c>
      <c r="I56" s="34">
        <v>44927</v>
      </c>
      <c r="J56" s="34">
        <v>45291</v>
      </c>
      <c r="K56" s="26">
        <v>1</v>
      </c>
      <c r="L56" s="26" t="s">
        <v>529</v>
      </c>
      <c r="M56" s="27">
        <v>1.5</v>
      </c>
      <c r="N56" s="33">
        <v>1.5</v>
      </c>
      <c r="O56" s="33">
        <v>1.5</v>
      </c>
      <c r="P56" s="33">
        <v>1.5</v>
      </c>
      <c r="Q56" s="38"/>
      <c r="R56" s="38"/>
      <c r="S56" s="38"/>
      <c r="T56" s="38"/>
      <c r="U56" s="38"/>
      <c r="V56" s="38"/>
      <c r="W56" s="38"/>
      <c r="X56" s="38"/>
      <c r="Y56" s="38"/>
      <c r="Z56" s="38"/>
      <c r="AA56" s="38"/>
      <c r="AB56" s="38"/>
      <c r="AC56" s="38"/>
      <c r="AD56" s="38"/>
    </row>
    <row r="57" ht="23" customHeight="1" spans="1:30">
      <c r="A57" s="21" t="s">
        <v>207</v>
      </c>
      <c r="B57" s="21" t="s">
        <v>175</v>
      </c>
      <c r="C57" s="21" t="s">
        <v>186</v>
      </c>
      <c r="D57" s="10">
        <v>417001</v>
      </c>
      <c r="E57" s="11" t="s">
        <v>3</v>
      </c>
      <c r="F57" s="12" t="s">
        <v>731</v>
      </c>
      <c r="G57" s="12" t="s">
        <v>746</v>
      </c>
      <c r="H57" s="12" t="s">
        <v>747</v>
      </c>
      <c r="I57" s="34">
        <v>44927</v>
      </c>
      <c r="J57" s="34">
        <v>45291</v>
      </c>
      <c r="K57" s="26">
        <v>1</v>
      </c>
      <c r="L57" s="26" t="s">
        <v>529</v>
      </c>
      <c r="M57" s="27">
        <v>1.5</v>
      </c>
      <c r="N57" s="33">
        <v>1.5</v>
      </c>
      <c r="O57" s="33">
        <v>1.5</v>
      </c>
      <c r="P57" s="33">
        <v>1.5</v>
      </c>
      <c r="Q57" s="38"/>
      <c r="R57" s="38"/>
      <c r="S57" s="38"/>
      <c r="T57" s="38"/>
      <c r="U57" s="38"/>
      <c r="V57" s="38"/>
      <c r="W57" s="38"/>
      <c r="X57" s="38"/>
      <c r="Y57" s="38"/>
      <c r="Z57" s="38"/>
      <c r="AA57" s="38"/>
      <c r="AB57" s="38"/>
      <c r="AC57" s="38"/>
      <c r="AD57" s="38"/>
    </row>
    <row r="58" ht="23" customHeight="1" spans="1:30">
      <c r="A58" s="21" t="s">
        <v>207</v>
      </c>
      <c r="B58" s="21" t="s">
        <v>175</v>
      </c>
      <c r="C58" s="21" t="s">
        <v>186</v>
      </c>
      <c r="D58" s="10">
        <v>417001</v>
      </c>
      <c r="E58" s="11" t="s">
        <v>3</v>
      </c>
      <c r="F58" s="12" t="s">
        <v>731</v>
      </c>
      <c r="G58" s="12" t="s">
        <v>748</v>
      </c>
      <c r="H58" s="12" t="s">
        <v>749</v>
      </c>
      <c r="I58" s="34">
        <v>44927</v>
      </c>
      <c r="J58" s="34">
        <v>45291</v>
      </c>
      <c r="K58" s="26">
        <v>1</v>
      </c>
      <c r="L58" s="26" t="s">
        <v>529</v>
      </c>
      <c r="M58" s="27">
        <v>5</v>
      </c>
      <c r="N58" s="33">
        <v>5</v>
      </c>
      <c r="O58" s="33">
        <v>5</v>
      </c>
      <c r="P58" s="33">
        <v>5</v>
      </c>
      <c r="Q58" s="38"/>
      <c r="R58" s="38"/>
      <c r="S58" s="38"/>
      <c r="T58" s="38"/>
      <c r="U58" s="38"/>
      <c r="V58" s="38"/>
      <c r="W58" s="38"/>
      <c r="X58" s="38"/>
      <c r="Y58" s="38"/>
      <c r="Z58" s="38"/>
      <c r="AA58" s="38"/>
      <c r="AB58" s="38"/>
      <c r="AC58" s="38"/>
      <c r="AD58" s="38"/>
    </row>
    <row r="59" ht="23" customHeight="1" spans="1:30">
      <c r="A59" s="21" t="s">
        <v>207</v>
      </c>
      <c r="B59" s="21" t="s">
        <v>175</v>
      </c>
      <c r="C59" s="21" t="s">
        <v>186</v>
      </c>
      <c r="D59" s="10">
        <v>417001</v>
      </c>
      <c r="E59" s="11" t="s">
        <v>3</v>
      </c>
      <c r="F59" s="12" t="s">
        <v>731</v>
      </c>
      <c r="G59" s="12" t="s">
        <v>750</v>
      </c>
      <c r="H59" s="12" t="s">
        <v>751</v>
      </c>
      <c r="I59" s="34">
        <v>44927</v>
      </c>
      <c r="J59" s="34">
        <v>45291</v>
      </c>
      <c r="K59" s="26">
        <v>1</v>
      </c>
      <c r="L59" s="26" t="s">
        <v>529</v>
      </c>
      <c r="M59" s="27">
        <v>3</v>
      </c>
      <c r="N59" s="33">
        <v>3</v>
      </c>
      <c r="O59" s="33">
        <v>3</v>
      </c>
      <c r="P59" s="33">
        <v>3</v>
      </c>
      <c r="Q59" s="38"/>
      <c r="R59" s="38"/>
      <c r="S59" s="38"/>
      <c r="T59" s="38"/>
      <c r="U59" s="38"/>
      <c r="V59" s="38"/>
      <c r="W59" s="38"/>
      <c r="X59" s="38"/>
      <c r="Y59" s="38"/>
      <c r="Z59" s="38"/>
      <c r="AA59" s="38"/>
      <c r="AB59" s="38"/>
      <c r="AC59" s="38"/>
      <c r="AD59" s="38"/>
    </row>
    <row r="60" ht="23" customHeight="1" spans="1:30">
      <c r="A60" s="21" t="s">
        <v>207</v>
      </c>
      <c r="B60" s="21" t="s">
        <v>175</v>
      </c>
      <c r="C60" s="21" t="s">
        <v>186</v>
      </c>
      <c r="D60" s="10">
        <v>417001</v>
      </c>
      <c r="E60" s="11" t="s">
        <v>3</v>
      </c>
      <c r="F60" s="12" t="s">
        <v>731</v>
      </c>
      <c r="G60" s="12" t="s">
        <v>752</v>
      </c>
      <c r="H60" s="12" t="s">
        <v>753</v>
      </c>
      <c r="I60" s="34">
        <v>44927</v>
      </c>
      <c r="J60" s="34">
        <v>45291</v>
      </c>
      <c r="K60" s="26">
        <v>1</v>
      </c>
      <c r="L60" s="26" t="s">
        <v>529</v>
      </c>
      <c r="M60" s="27">
        <v>1.5</v>
      </c>
      <c r="N60" s="33">
        <v>1.5</v>
      </c>
      <c r="O60" s="33">
        <v>1.5</v>
      </c>
      <c r="P60" s="33">
        <v>1.5</v>
      </c>
      <c r="Q60" s="38"/>
      <c r="R60" s="38"/>
      <c r="S60" s="38"/>
      <c r="T60" s="38"/>
      <c r="U60" s="38"/>
      <c r="V60" s="38"/>
      <c r="W60" s="38"/>
      <c r="X60" s="38"/>
      <c r="Y60" s="38"/>
      <c r="Z60" s="38"/>
      <c r="AA60" s="38"/>
      <c r="AB60" s="38"/>
      <c r="AC60" s="38"/>
      <c r="AD60" s="38"/>
    </row>
    <row r="61" ht="23" customHeight="1" spans="1:30">
      <c r="A61" s="21" t="s">
        <v>207</v>
      </c>
      <c r="B61" s="21" t="s">
        <v>175</v>
      </c>
      <c r="C61" s="21" t="s">
        <v>186</v>
      </c>
      <c r="D61" s="10">
        <v>417001</v>
      </c>
      <c r="E61" s="11" t="s">
        <v>3</v>
      </c>
      <c r="F61" s="12" t="s">
        <v>731</v>
      </c>
      <c r="G61" s="12" t="s">
        <v>754</v>
      </c>
      <c r="H61" s="12" t="s">
        <v>755</v>
      </c>
      <c r="I61" s="34">
        <v>44927</v>
      </c>
      <c r="J61" s="34">
        <v>45291</v>
      </c>
      <c r="K61" s="26">
        <v>1</v>
      </c>
      <c r="L61" s="26" t="s">
        <v>529</v>
      </c>
      <c r="M61" s="27">
        <v>10</v>
      </c>
      <c r="N61" s="33">
        <v>10</v>
      </c>
      <c r="O61" s="33">
        <v>10</v>
      </c>
      <c r="P61" s="33">
        <v>10</v>
      </c>
      <c r="Q61" s="38"/>
      <c r="R61" s="38"/>
      <c r="S61" s="38"/>
      <c r="T61" s="38"/>
      <c r="U61" s="38"/>
      <c r="V61" s="38"/>
      <c r="W61" s="38"/>
      <c r="X61" s="38"/>
      <c r="Y61" s="38"/>
      <c r="Z61" s="38"/>
      <c r="AA61" s="38"/>
      <c r="AB61" s="38"/>
      <c r="AC61" s="38"/>
      <c r="AD61" s="38"/>
    </row>
    <row r="62" ht="23" customHeight="1" spans="1:30">
      <c r="A62" s="21" t="s">
        <v>207</v>
      </c>
      <c r="B62" s="21" t="s">
        <v>175</v>
      </c>
      <c r="C62" s="21" t="s">
        <v>186</v>
      </c>
      <c r="D62" s="10">
        <v>417001</v>
      </c>
      <c r="E62" s="11" t="s">
        <v>3</v>
      </c>
      <c r="F62" s="12" t="s">
        <v>731</v>
      </c>
      <c r="G62" s="12" t="s">
        <v>756</v>
      </c>
      <c r="H62" s="12" t="s">
        <v>757</v>
      </c>
      <c r="I62" s="34">
        <v>44927</v>
      </c>
      <c r="J62" s="34">
        <v>45291</v>
      </c>
      <c r="K62" s="26">
        <v>1</v>
      </c>
      <c r="L62" s="26" t="s">
        <v>529</v>
      </c>
      <c r="M62" s="27">
        <v>1</v>
      </c>
      <c r="N62" s="33">
        <v>1</v>
      </c>
      <c r="O62" s="33">
        <v>1</v>
      </c>
      <c r="P62" s="33">
        <v>1</v>
      </c>
      <c r="Q62" s="38"/>
      <c r="R62" s="38"/>
      <c r="S62" s="38"/>
      <c r="T62" s="38"/>
      <c r="U62" s="38"/>
      <c r="V62" s="38"/>
      <c r="W62" s="38"/>
      <c r="X62" s="38"/>
      <c r="Y62" s="38"/>
      <c r="Z62" s="38"/>
      <c r="AA62" s="38"/>
      <c r="AB62" s="38"/>
      <c r="AC62" s="38"/>
      <c r="AD62" s="38"/>
    </row>
    <row r="63" ht="23" customHeight="1" spans="1:30">
      <c r="A63" s="21" t="s">
        <v>207</v>
      </c>
      <c r="B63" s="21" t="s">
        <v>175</v>
      </c>
      <c r="C63" s="21" t="s">
        <v>186</v>
      </c>
      <c r="D63" s="10">
        <v>417001</v>
      </c>
      <c r="E63" s="11" t="s">
        <v>3</v>
      </c>
      <c r="F63" s="12" t="s">
        <v>731</v>
      </c>
      <c r="G63" s="12" t="s">
        <v>758</v>
      </c>
      <c r="H63" s="12" t="s">
        <v>759</v>
      </c>
      <c r="I63" s="34">
        <v>44927</v>
      </c>
      <c r="J63" s="34">
        <v>45291</v>
      </c>
      <c r="K63" s="26">
        <v>1</v>
      </c>
      <c r="L63" s="26" t="s">
        <v>529</v>
      </c>
      <c r="M63" s="27">
        <v>1.5</v>
      </c>
      <c r="N63" s="33">
        <v>1.5</v>
      </c>
      <c r="O63" s="33">
        <v>1.5</v>
      </c>
      <c r="P63" s="33">
        <v>1.5</v>
      </c>
      <c r="Q63" s="38"/>
      <c r="R63" s="38"/>
      <c r="S63" s="38"/>
      <c r="T63" s="38"/>
      <c r="U63" s="38"/>
      <c r="V63" s="38"/>
      <c r="W63" s="38"/>
      <c r="X63" s="38"/>
      <c r="Y63" s="38"/>
      <c r="Z63" s="38"/>
      <c r="AA63" s="38"/>
      <c r="AB63" s="38"/>
      <c r="AC63" s="38"/>
      <c r="AD63" s="38"/>
    </row>
  </sheetData>
  <mergeCells count="32">
    <mergeCell ref="A2:AD2"/>
    <mergeCell ref="A3:AD3"/>
    <mergeCell ref="A4:E4"/>
    <mergeCell ref="AB4:AD4"/>
    <mergeCell ref="A5:C5"/>
    <mergeCell ref="N5:AC5"/>
    <mergeCell ref="O6:Q6"/>
    <mergeCell ref="U6:W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6:N7"/>
    <mergeCell ref="R6:R7"/>
    <mergeCell ref="S6:S7"/>
    <mergeCell ref="T6:T7"/>
    <mergeCell ref="X6:X7"/>
    <mergeCell ref="Y6:Y7"/>
    <mergeCell ref="Z6:Z7"/>
    <mergeCell ref="AA6:AA7"/>
    <mergeCell ref="AB6:AB7"/>
    <mergeCell ref="AC6:AC7"/>
    <mergeCell ref="AD5:AD7"/>
  </mergeCells>
  <dataValidations count="2">
    <dataValidation type="list" allowBlank="1" showInputMessage="1" showErrorMessage="1" sqref="H15 H30">
      <formula1>[2]Sheet2!#REF!</formula1>
    </dataValidation>
    <dataValidation type="list" allowBlank="1" showInputMessage="1" showErrorMessage="1" sqref="G32 G9:G28 G48:G63 H9:H14 H16:H29 H48:H63">
      <formula1>[1]填报说明!#REF!</formula1>
    </dataValidation>
  </dataValidation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28</vt:i4>
      </vt:variant>
    </vt:vector>
  </HeadingPairs>
  <TitlesOfParts>
    <vt:vector size="28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9一般预算基本支出表（按部门经济分类）</vt:lpstr>
      <vt:lpstr>10工资福利(政府预算)</vt:lpstr>
      <vt:lpstr>11工资福利</vt:lpstr>
      <vt:lpstr>12个人家庭(政府预算)</vt:lpstr>
      <vt:lpstr>13个人家庭</vt:lpstr>
      <vt:lpstr>14商品服务(政府预算)</vt:lpstr>
      <vt:lpstr>15商品服务</vt:lpstr>
      <vt:lpstr>16三公</vt:lpstr>
      <vt:lpstr>17政府性基金</vt:lpstr>
      <vt:lpstr>18政府性基金(政府预算)</vt:lpstr>
      <vt:lpstr>19政府性基金（部门预算）</vt:lpstr>
      <vt:lpstr>20国有资本经营预算</vt:lpstr>
      <vt:lpstr>21财政专户管理资金</vt:lpstr>
      <vt:lpstr>22专项清单</vt:lpstr>
      <vt:lpstr>23项目支出绩效目标表</vt:lpstr>
      <vt:lpstr>24整体支出绩效目标表</vt:lpstr>
      <vt:lpstr>25国有资产占有情况表</vt:lpstr>
      <vt:lpstr>26政府采购表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阿朵</cp:lastModifiedBy>
  <dcterms:created xsi:type="dcterms:W3CDTF">2024-05-11T21:03:00Z</dcterms:created>
  <dcterms:modified xsi:type="dcterms:W3CDTF">2024-06-24T07:07:54Z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9682D12585774C0F94C9C62732C110EC_12</vt:lpwstr>
  </property>
  <property fmtid="{D5CDD505-2E9C-101B-9397-08002B2CF9AE}" pid="3" name="KSOProductBuildVer">
    <vt:lpwstr>2052-12.1.0.17133</vt:lpwstr>
  </property>
</Properties>
</file>