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 r:id="rId30"/>
    <externalReference r:id="rId31"/>
    <externalReference r:id="rId32"/>
  </externalReferences>
  <definedNames>
    <definedName name="_xlnm._FilterDatabase" localSheetId="27" hidden="1">'26政府采购预算表（货物、工程采购、购买服务）'!$A$8:$AD$35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<sst xmlns="http://schemas.openxmlformats.org/spreadsheetml/2006/main" count="1948" uniqueCount="668">
  <si>
    <t>2023年岳阳地区部门预算公开表</t>
  </si>
  <si>
    <t>单位代码：</t>
  </si>
  <si>
    <t>单位名称：</t>
  </si>
  <si>
    <t>岳阳市岳阳楼区城市管理督查考评中心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</si>
  <si>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</si>
  <si>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</si>
  <si>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</si>
  <si>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</si>
  <si>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</si>
  <si>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</si>
  <si>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</si>
  <si>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</si>
  <si>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</si>
  <si>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</si>
  <si>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</si>
  <si>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</si>
  <si>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</si>
  <si>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</si>
  <si>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</si>
  <si>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</si>
  <si>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</si>
  <si>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</si>
  <si>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</si>
  <si>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</si>
  <si>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</si>
  <si>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</si>
  <si>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</si>
  <si>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</si>
  <si>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</si>
  <si>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</si>
  <si>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</si>
  <si>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</si>
  <si>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</si>
  <si>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</si>
  <si>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填报部门：岳阳市岳阳楼区城市管理督查考评中心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</si>
  <si>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</si>
  <si>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</si>
  <si>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</si>
  <si>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</si>
  <si>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</si>
  <si>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</si>
  <si>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</si>
  <si>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</si>
  <si>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</si>
  <si>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</si>
  <si>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</si>
  <si>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</si>
  <si>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</si>
  <si>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</si>
  <si>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</si>
  <si>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</si>
  <si>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</si>
  <si>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</si>
  <si>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</si>
  <si>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</si>
  <si>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</si>
  <si>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</si>
  <si>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</si>
  <si>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</si>
  <si>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</si>
  <si>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</si>
  <si>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</si>
  <si>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</si>
  <si>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</si>
  <si>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</si>
  <si>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</si>
  <si>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</si>
  <si>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</si>
  <si>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</si>
  <si>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</si>
  <si>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</si>
  <si>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</si>
  <si>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</si>
  <si>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</si>
  <si>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</si>
  <si>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</si>
  <si>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</si>
  <si>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</si>
  <si>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</si>
  <si>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</si>
  <si>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</si>
  <si>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</si>
  <si>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</si>
  <si>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</si>
  <si>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</si>
  <si>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</si>
  <si>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</si>
  <si>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</si>
  <si>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</si>
  <si>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</si>
  <si>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</si>
  <si>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</si>
  <si>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</si>
  <si>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</si>
  <si>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</si>
  <si>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</si>
  <si>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</si>
  <si>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</si>
  <si>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</si>
  <si>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</si>
  <si>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</si>
  <si>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</si>
  <si>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</si>
  <si>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</si>
  <si>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</si>
  <si>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</si>
  <si>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</si>
  <si>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</si>
  <si>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</si>
  <si>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</si>
  <si>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</si>
  <si>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</si>
  <si>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</si>
  <si>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</si>
  <si>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</si>
  <si>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</si>
  <si>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</si>
  <si>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</si>
  <si>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</si>
  <si>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</si>
  <si>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</si>
  <si>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</si>
  <si>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</si>
  <si>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</si>
  <si>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</si>
  <si>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</si>
  <si>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</si>
  <si>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</si>
  <si>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</si>
  <si>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</si>
  <si>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</si>
  <si>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</si>
  <si>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</si>
  <si>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</si>
  <si>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</si>
  <si>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</si>
  <si>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</si>
  <si>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</si>
  <si>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</si>
  <si>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</si>
  <si>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</si>
  <si>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</si>
  <si>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</si>
  <si>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</si>
  <si>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</si>
  <si>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</si>
  <si>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</si>
  <si>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</si>
  <si>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</si>
  <si>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</si>
  <si>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</si>
  <si>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</si>
  <si>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</si>
  <si>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</si>
  <si>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</si>
  <si>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</si>
  <si>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</si>
  <si>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</si>
  <si>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435</t>
  </si>
  <si>
    <t xml:space="preserve">  435001</t>
  </si>
  <si>
    <t xml:space="preserve">  岳阳市岳阳楼区城市管理督查考评中心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</si>
  <si>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</si>
  <si>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</si>
  <si>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</si>
  <si>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</si>
  <si>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</si>
  <si>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</si>
  <si>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</si>
  <si>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</si>
  <si>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</si>
  <si>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</si>
  <si>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</si>
  <si>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</si>
  <si>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</si>
  <si>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</si>
  <si>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</si>
  <si>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</si>
  <si>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</si>
  <si>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</si>
  <si>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</si>
  <si>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</si>
  <si>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</si>
  <si>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</si>
  <si>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</si>
  <si>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</si>
  <si>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</si>
  <si>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</si>
  <si>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</si>
  <si>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</si>
  <si>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</si>
  <si>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</si>
  <si>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</si>
  <si>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</si>
  <si>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</si>
  <si>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</si>
  <si>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</si>
  <si>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</si>
  <si>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</si>
  <si>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</si>
  <si>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</si>
  <si>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</si>
  <si>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</si>
  <si>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</si>
  <si>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01</t>
  </si>
  <si>
    <t>21201</t>
  </si>
  <si>
    <t>城乡社区管理事务</t>
  </si>
  <si>
    <t xml:space="preserve">    2120199</t>
  </si>
  <si>
    <t xml:space="preserve">    其他城乡社区管理事务支出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</si>
  <si>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</si>
  <si>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</si>
  <si>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</si>
  <si>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</si>
  <si>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</si>
  <si>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</si>
  <si>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</si>
  <si>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</si>
  <si>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</si>
  <si>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</si>
  <si>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</si>
  <si>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</si>
  <si>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</si>
  <si>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</si>
  <si>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</si>
  <si>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</si>
  <si>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</si>
  <si>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</si>
  <si>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</si>
  <si>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</si>
  <si>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</si>
  <si>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</si>
  <si>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</si>
  <si>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</si>
  <si>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</si>
  <si>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</si>
  <si>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</si>
  <si>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</si>
  <si>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</si>
  <si>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</si>
  <si>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</si>
  <si>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</si>
  <si>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</si>
  <si>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</si>
  <si>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</si>
  <si>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</si>
  <si>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</si>
  <si>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</si>
  <si>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</si>
  <si>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</si>
  <si>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</si>
  <si>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</si>
  <si>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</si>
  <si>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</si>
  <si>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</si>
  <si>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</si>
  <si>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</si>
  <si>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</si>
  <si>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</si>
  <si>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</si>
  <si>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212</t>
  </si>
  <si>
    <t xml:space="preserve">   城乡社区支出</t>
  </si>
  <si>
    <t xml:space="preserve">    21201</t>
  </si>
  <si>
    <t xml:space="preserve">    城乡社区管理事务</t>
  </si>
  <si>
    <t xml:space="preserve">     2120199</t>
  </si>
  <si>
    <t xml:space="preserve">     其他城乡社区管理事务支出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</si>
  <si>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</si>
  <si>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</si>
  <si>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</si>
  <si>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</si>
  <si>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</si>
  <si>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</si>
  <si>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</si>
  <si>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</si>
  <si>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</si>
  <si>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</si>
  <si>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</si>
  <si>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</si>
  <si>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</si>
  <si>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</si>
  <si>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</si>
  <si>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</si>
  <si>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</si>
  <si>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</si>
  <si>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</si>
  <si>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</si>
  <si>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</si>
  <si>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</si>
  <si>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</si>
  <si>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</si>
  <si>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</si>
  <si>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</si>
  <si>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</si>
  <si>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</si>
  <si>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</si>
  <si>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</si>
  <si>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部门：435_岳阳市岳阳楼区城市管理督查考评中心</t>
  </si>
  <si>
    <t>部门公开表09</t>
  </si>
  <si>
    <t>部门：岳阳市岳阳楼区城市管理督查考评中心</t>
  </si>
  <si>
    <t>经济科目</t>
  </si>
  <si>
    <t>经济科目编码</t>
  </si>
  <si>
    <t>经济科目名称</t>
  </si>
  <si>
    <t>基本工资</t>
  </si>
  <si>
    <t>津贴补贴</t>
  </si>
  <si>
    <t>03</t>
  </si>
  <si>
    <t>奖金</t>
  </si>
  <si>
    <t>伙食补助费</t>
  </si>
  <si>
    <t>07</t>
  </si>
  <si>
    <t>绩效工资</t>
  </si>
  <si>
    <t>08</t>
  </si>
  <si>
    <t>机关事业单位基本养老保险缴费</t>
  </si>
  <si>
    <t>09</t>
  </si>
  <si>
    <t>职业年金缴费</t>
  </si>
  <si>
    <t>10</t>
  </si>
  <si>
    <t>职工基本医疗保险缴费</t>
  </si>
  <si>
    <t>12</t>
  </si>
  <si>
    <t>其他社会保障缴费</t>
  </si>
  <si>
    <t>13</t>
  </si>
  <si>
    <t>住房公积金</t>
  </si>
  <si>
    <t>其他对个人和家庭的补助</t>
  </si>
  <si>
    <t>商品和服务支出</t>
  </si>
  <si>
    <t>办公费</t>
  </si>
  <si>
    <t>水费</t>
  </si>
  <si>
    <t>电费</t>
  </si>
  <si>
    <t>28</t>
  </si>
  <si>
    <t>工会经费</t>
  </si>
  <si>
    <t>39</t>
  </si>
  <si>
    <t>其他交通费</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</si>
  <si>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</si>
  <si>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</si>
  <si>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</si>
  <si>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</si>
  <si>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</si>
  <si>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</si>
  <si>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</si>
  <si>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</si>
  <si>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</si>
  <si>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</si>
  <si>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</si>
  <si>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</si>
  <si>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</si>
  <si>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</si>
  <si>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</si>
  <si>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</si>
  <si>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</si>
  <si>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</si>
  <si>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</si>
  <si>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</si>
  <si>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</si>
  <si>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</si>
  <si>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</si>
  <si>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</si>
  <si>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</si>
  <si>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</si>
  <si>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</si>
  <si>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</si>
  <si>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</si>
  <si>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</si>
  <si>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</si>
  <si>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</si>
  <si>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</si>
  <si>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</si>
  <si>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</si>
  <si>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</si>
  <si>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</si>
  <si>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</si>
  <si>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</si>
  <si>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</si>
  <si>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</si>
  <si>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</si>
  <si>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</si>
  <si>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</si>
  <si>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</si>
  <si>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</si>
  <si>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</si>
  <si>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</si>
  <si>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专用材料费</t>
  </si>
  <si>
    <t>被装购置费</t>
  </si>
  <si>
    <t>专用燃料费</t>
  </si>
  <si>
    <t>劳务费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</si>
  <si>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</si>
  <si>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</si>
  <si>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</si>
  <si>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</si>
  <si>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</si>
  <si>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</si>
  <si>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</si>
  <si>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</si>
  <si>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</si>
  <si>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</si>
  <si>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</si>
  <si>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</si>
  <si>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</si>
  <si>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</si>
  <si>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</si>
  <si>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</si>
  <si>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</si>
  <si>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</si>
  <si>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</si>
  <si>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</si>
  <si>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</si>
  <si>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</si>
  <si>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</si>
  <si>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</si>
  <si>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</si>
  <si>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</si>
  <si>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</si>
  <si>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</si>
  <si>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</si>
  <si>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</si>
  <si>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</si>
  <si>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</si>
  <si>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</si>
  <si>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</si>
  <si>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</si>
  <si>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</si>
  <si>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</si>
  <si>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</si>
  <si>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435001</t>
  </si>
  <si>
    <t xml:space="preserve">   运行维护费</t>
  </si>
  <si>
    <t xml:space="preserve">   编外用工人员经费</t>
  </si>
  <si>
    <t xml:space="preserve">   公务用车运行维护费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</si>
  <si>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</si>
  <si>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</si>
  <si>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</si>
  <si>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</si>
  <si>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</si>
  <si>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</si>
  <si>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</si>
  <si>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</si>
  <si>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</si>
  <si>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</si>
  <si>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</si>
  <si>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</si>
  <si>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</si>
  <si>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</si>
  <si>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</si>
  <si>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435001</t>
  </si>
  <si>
    <t xml:space="preserve">  编外用工人员经费</t>
  </si>
  <si>
    <t>在2023年完成业务工作，项目计划进行，将成本控制在预算内。</t>
  </si>
  <si>
    <t>满意度指标</t>
  </si>
  <si>
    <t>服务对象满意度指标</t>
  </si>
  <si>
    <t>服务对象满意度</t>
  </si>
  <si>
    <t>≥90%</t>
  </si>
  <si>
    <t>绝大部分人满意</t>
  </si>
  <si>
    <t>未达指标值酌情扣分</t>
  </si>
  <si>
    <t>%</t>
  </si>
  <si>
    <t>定量</t>
  </si>
  <si>
    <t>效益指标</t>
  </si>
  <si>
    <t>生态效益指标</t>
  </si>
  <si>
    <t>对自然生态环境造成的负面影响</t>
  </si>
  <si>
    <t>无</t>
  </si>
  <si>
    <t>无负面影响</t>
  </si>
  <si>
    <t>定性</t>
  </si>
  <si>
    <t>社会效益指标</t>
  </si>
  <si>
    <t>分担在编工作人员压力</t>
  </si>
  <si>
    <t>有所改善</t>
  </si>
  <si>
    <t>经济效益指标</t>
  </si>
  <si>
    <t>促进信访工作稳定发展</t>
  </si>
  <si>
    <t>平稳发展</t>
  </si>
  <si>
    <t>成本指标</t>
  </si>
  <si>
    <t>经济成本指标</t>
  </si>
  <si>
    <t>经费标准</t>
  </si>
  <si>
    <t>按文件定</t>
  </si>
  <si>
    <t>金额根据文件使用</t>
  </si>
  <si>
    <t>元/人</t>
  </si>
  <si>
    <t>生态环境成本指标</t>
  </si>
  <si>
    <t>社会成本指标</t>
  </si>
  <si>
    <t>对社会发展可能造成的负面影响</t>
  </si>
  <si>
    <t>产出指标</t>
  </si>
  <si>
    <t>质量指标</t>
  </si>
  <si>
    <t>保质保量完成上报数据</t>
  </si>
  <si>
    <t>保质保量</t>
  </si>
  <si>
    <t>数量指标</t>
  </si>
  <si>
    <t>人员数量</t>
  </si>
  <si>
    <t>按在编在岗人员数定</t>
  </si>
  <si>
    <t>不超编超岗</t>
  </si>
  <si>
    <t>人</t>
  </si>
  <si>
    <t>时效指标</t>
  </si>
  <si>
    <t>化解处理矛盾</t>
  </si>
  <si>
    <t>及时</t>
  </si>
  <si>
    <t>及时化解处理矛盾</t>
  </si>
  <si>
    <t xml:space="preserve">  公务用车运行维护费</t>
  </si>
  <si>
    <t>不适用</t>
  </si>
  <si>
    <t>驾驶员服务态度良好，车辆安全可靠</t>
  </si>
  <si>
    <t>良好</t>
  </si>
  <si>
    <t>驾驶员服务态度良好得15分，态度不好一次扣3分，扣完为止</t>
  </si>
  <si>
    <t>职工满意度</t>
  </si>
  <si>
    <t>大于等于95%</t>
  </si>
  <si>
    <t>职工满意度大于等于95%，得15分，每减少6.67%，扣1分</t>
  </si>
  <si>
    <t>定期做好车辆保养</t>
  </si>
  <si>
    <t>不超过3个月保养一次</t>
  </si>
  <si>
    <t>合理安排车辆的维护保养时间，确保车辆的安全正常运行</t>
  </si>
  <si>
    <t>车辆定期时间内保养到位得15分，逾期保养一次扣5分，扣完为止</t>
  </si>
  <si>
    <t>季度</t>
  </si>
  <si>
    <t>公务用车利用率</t>
  </si>
  <si>
    <t>加强对车辆的需求预测和规划，合理安排车辆的使用时间和路线，避免车辆的闲置和空驶。同时，鼓励多部门共享车辆资源，实现车辆的共享利用，提高车辆利用效率</t>
  </si>
  <si>
    <t>公务用车利用率大于等于95%，得15分，每减少6.67%，扣1分</t>
  </si>
  <si>
    <t>公务用车</t>
  </si>
  <si>
    <t>单位目前保有车辆数</t>
  </si>
  <si>
    <t>单位公务用车保有辆数，得15分</t>
  </si>
  <si>
    <t>辆</t>
  </si>
  <si>
    <t>公务用车运行维护</t>
  </si>
  <si>
    <t>控制在项目工作可用经费内</t>
  </si>
  <si>
    <t>公务车</t>
  </si>
  <si>
    <t>成本经费控制</t>
  </si>
  <si>
    <t>不超过预算投入</t>
  </si>
  <si>
    <t>成本经费控制在16万元内，得10分，超过16万元不得分</t>
  </si>
  <si>
    <t>万元</t>
  </si>
  <si>
    <t xml:space="preserve">  业务工作经费</t>
  </si>
  <si>
    <t>生态环境改善情况</t>
  </si>
  <si>
    <t>实现可持续发展</t>
  </si>
  <si>
    <t>项目实施的社会效益</t>
  </si>
  <si>
    <t>符合规范</t>
  </si>
  <si>
    <t>项目实施及时性</t>
  </si>
  <si>
    <t>按时完成</t>
  </si>
  <si>
    <t>项目工作完成及时</t>
  </si>
  <si>
    <t>项目工作完成率</t>
  </si>
  <si>
    <t>达标</t>
  </si>
  <si>
    <t>项目工作数量完成达标</t>
  </si>
  <si>
    <t>项目实施的质量保证</t>
  </si>
  <si>
    <t>项目工作完成质量达标</t>
  </si>
  <si>
    <t>项目实施对象满意度</t>
  </si>
  <si>
    <t>≥95%</t>
  </si>
  <si>
    <t>项目实施成本控制率</t>
  </si>
  <si>
    <t>项目实施成本控制在项目工作经费内</t>
  </si>
  <si>
    <t>100%</t>
  </si>
  <si>
    <t xml:space="preserve">  运行维护费</t>
  </si>
  <si>
    <t>1</t>
  </si>
  <si>
    <t>社会群众满意度</t>
  </si>
  <si>
    <t>社会群众满意度大于等于90%，得分10分，每减少10%，扣1分，扣完为止</t>
  </si>
  <si>
    <t>业务工作支撑率</t>
  </si>
  <si>
    <t>业务工作支撑率等于100%，得15分，每减少10%，扣1分，扣完为止</t>
  </si>
  <si>
    <t>系统相关数据定期备份及时率</t>
  </si>
  <si>
    <t>系统相关数据定期备份及时率等于100%，得15分，每减少10%，扣1分，扣完为止</t>
  </si>
  <si>
    <t>运维管理服务验收合格率</t>
  </si>
  <si>
    <t>运维管理服务验收合格率等于100%，得15分，每减少10%，扣1分，扣完为止</t>
  </si>
  <si>
    <t>系统巡检次数</t>
  </si>
  <si>
    <t>大于等于6次</t>
  </si>
  <si>
    <t>厂商或者服务商是否定期给系统进行巡检</t>
  </si>
  <si>
    <t>厂商或者服务商是否定期给系统进行巡检，并且次数不能少于6次，得15分，每减少一次扣3分，扣完为止</t>
  </si>
  <si>
    <t>次</t>
  </si>
  <si>
    <t>软件升级拓展完善数量</t>
  </si>
  <si>
    <t>大于等于10项</t>
  </si>
  <si>
    <t>修复软件漏洞，更新软件需求，完善软件功能</t>
  </si>
  <si>
    <t>修复软件漏洞，更新软件需求，完善软件功能大于等于10项，得15分，每减少两项扣2分，扣完为止</t>
  </si>
  <si>
    <t>起</t>
  </si>
  <si>
    <t>25万元</t>
  </si>
  <si>
    <t>智慧平台系统维护</t>
  </si>
  <si>
    <t>成本经费控制在25万元内，得10分，超过25万元不得分</t>
  </si>
  <si>
    <t>部门公开表24</t>
  </si>
  <si>
    <t>部门：435_  岳阳市岳阳楼区城市管理督查考评中心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</si>
  <si>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</si>
  <si>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</si>
  <si>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</si>
  <si>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</si>
  <si>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</si>
  <si>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</si>
  <si>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</si>
  <si>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</si>
  <si>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</si>
  <si>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</si>
  <si>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1、负责区城市管理领域的统筹管理、指挥协调、调度处置工作；负责跨区域、重大复杂执法以及上级交办任务的协调督办工作；牵头组织拟订全区城管执法、环境卫生、园林绿化等城市管理领域的专项发展规划和年度计划。 
2、负责区城市管理领域的督查考评工作；完善城市管理考核指标体系和管理制度。 
3、负责统筹城市管理领域组织开展文明城市、卫生城市、园林城市等迎检工作和重要活动、重大接待任务的城市服务保障工作。 
4、负责拟订城管执法车辆、服装等装备的添置计划，经批准后组织实施。 
5、负责全区环境卫生设施建设、维修改造与管理工作；负责拟订环卫机械、车辆等设备建设规划和年度添置计划，经批准后组织实施；承担环卫设备、工具、劳保用品等的采购、验收、分发工作。 
6、负责指导、监督全区园林绿化建设、养护和管理；负责审核园林绿化建设工程预(决)算；负责拟订园林绿化机械、车辆等设备建设规划和年度添置计划，经批准后组织实施。 
7、负责城市管理领域的信息化建设和智慧化管理工作。 
8、负责“12345”政府热线、“12319”城管热线和“智慧城管”平台下派的城市管理类工单的接收、交办、督办和考核等工作；负责“车窗抛物”有奖举报的受理、审核、奖励实施等工作。 
9、负责城市管理领域事权下放所涉单位的财务统一集中核算和审计工作。 
10、负责事权下放所涉单位的信访维稳和安全生产工作；履行安全生产监督职责，实施安全生产专业培训和监管；协调处置城市管理应急突发事件。 
11、负责事权下放所涉单位的党员统一管理、党建指导和干部人事管理工作。 
12、完成区委、区人民政府交办的其他任务。 </t>
  </si>
  <si>
    <t xml:space="preserve"> 数量指标</t>
  </si>
  <si>
    <t>全年督查700次、5大块业务工作考评120次</t>
  </si>
  <si>
    <t>推行城市管理市容环境、市容秩序、园林绿化等方面工作的业务用车运行</t>
  </si>
  <si>
    <t>全年完成督查700次，业务工作考评120次得满分，共计20分。否则，酌情扣分。</t>
  </si>
  <si>
    <t xml:space="preserve"> 质量指标</t>
  </si>
  <si>
    <t>车辆维护维修养护完成率</t>
  </si>
  <si>
    <t>推行城市管理市等方面工作的过程中对车辆的养护，维修标准的执行</t>
  </si>
  <si>
    <t>车辆维护维修养护完成率100%得满分，共计10分。否则，酌情扣分。</t>
  </si>
  <si>
    <t xml:space="preserve"> 时效指标</t>
  </si>
  <si>
    <t>年内完成各项工作任务</t>
  </si>
  <si>
    <t>年</t>
  </si>
  <si>
    <t>年内完成各项工作任务，计10分。</t>
  </si>
  <si>
    <t>控制在预算范围内</t>
  </si>
  <si>
    <t>经费开支控制在预算范围内，不超预算计20分。</t>
  </si>
  <si>
    <t xml:space="preserve">效益指标 </t>
  </si>
  <si>
    <t>提高城市建设环境卫生、园林绿化管理和服务水平，维护城市秩序和市场秩序，改善人居生活环境质量，提升居民生活便利，保障人民生命、财产 安全</t>
  </si>
  <si>
    <t>有所提高</t>
  </si>
  <si>
    <t>该指标主要考察群众对城市管理卫生、园林绿化、市容秩序的满意度情况</t>
  </si>
  <si>
    <t>完成指标得满分，共计10分，否则酌情减分。</t>
  </si>
  <si>
    <t>对自然生态环境造成负面影响</t>
  </si>
  <si>
    <t>10分</t>
  </si>
  <si>
    <t xml:space="preserve"> 可持续影响指标</t>
  </si>
  <si>
    <t>社会公众满意度</t>
  </si>
  <si>
    <t>大于等于90</t>
  </si>
  <si>
    <t>该指标主要考察群众对城市环境卫生、园林绿化市容秩序的满意度情况</t>
  </si>
  <si>
    <t>满意度大于等于90%的得10分，满意度小于90%且大于等于80%的得8分，满意度小于80%且大于等于60%的得5分，满意度小于60%不得分。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</si>
  <si>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</si>
  <si>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</si>
  <si>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</si>
  <si>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</si>
  <si>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</si>
  <si>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</si>
  <si>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</si>
  <si>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</si>
  <si>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</si>
  <si>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</si>
  <si>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</si>
  <si>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</si>
  <si>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</si>
  <si>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</si>
  <si>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</si>
  <si>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</si>
  <si>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</si>
  <si>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</si>
  <si>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</si>
  <si>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</si>
  <si>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</si>
  <si>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</si>
  <si>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</si>
  <si>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</si>
  <si>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</si>
  <si>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</si>
  <si>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</si>
  <si>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</si>
  <si>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</si>
  <si>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</si>
  <si>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</si>
  <si>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</si>
  <si>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</si>
  <si>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</si>
  <si>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</si>
  <si>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</si>
  <si>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</si>
  <si>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党建征地建设</t>
  </si>
  <si>
    <t>A020299</t>
  </si>
  <si>
    <t>货物类</t>
  </si>
  <si>
    <t>系统内入党积极分子培训</t>
  </si>
  <si>
    <t>C1806</t>
  </si>
  <si>
    <t>服务类</t>
  </si>
  <si>
    <t>事业单位人员培训学习</t>
  </si>
  <si>
    <t>资料制作</t>
  </si>
  <si>
    <t>人事系统软件制作</t>
  </si>
  <si>
    <t>C020603</t>
  </si>
  <si>
    <t>业务学习书籍购买</t>
  </si>
  <si>
    <t>报刊费</t>
  </si>
  <si>
    <t>A050101</t>
  </si>
  <si>
    <t>笔</t>
  </si>
  <si>
    <t>复印纸（A4)</t>
  </si>
  <si>
    <t>A090101</t>
  </si>
  <si>
    <t>复印纸（A3)</t>
  </si>
  <si>
    <t>大粉盒</t>
  </si>
  <si>
    <t>A090202</t>
  </si>
  <si>
    <t>小粉盒</t>
  </si>
  <si>
    <t>卫生纸</t>
  </si>
  <si>
    <t>A090501</t>
  </si>
  <si>
    <t>卷纸</t>
  </si>
  <si>
    <t>维修费（含电脑、水电、线路、空调</t>
  </si>
  <si>
    <t>C0507</t>
  </si>
  <si>
    <t>消毒杀菌用品</t>
  </si>
  <si>
    <t>A090503</t>
  </si>
  <si>
    <t>茶叶</t>
  </si>
  <si>
    <t>A12021301</t>
  </si>
  <si>
    <t>洗手液</t>
  </si>
  <si>
    <t>文件盒</t>
  </si>
  <si>
    <t>其他办公用品</t>
  </si>
  <si>
    <t>学习业务书籍</t>
  </si>
  <si>
    <t>新会议室空调（柜机）</t>
  </si>
  <si>
    <t>A02061804</t>
  </si>
  <si>
    <t>办公桌椅</t>
  </si>
  <si>
    <t>A060205</t>
  </si>
  <si>
    <t>电脑</t>
  </si>
  <si>
    <t>A02010104</t>
  </si>
  <si>
    <t>食堂油烟管改造</t>
  </si>
  <si>
    <t>B060202</t>
  </si>
  <si>
    <t>工程类</t>
  </si>
  <si>
    <t>环境监测车装饰</t>
  </si>
  <si>
    <t>文明创建租车</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</si>
</sst>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44">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9"/>
      <color rgb="FFFF0000"/>
      <name val="SimSun"/>
      <charset val="134"/>
    </font>
    <font>
      <sz val="9"/>
      <color indexed="8"/>
      <name val="SimSun"/>
      <charset val="134"/>
    </font>
    <font>
      <sz val="9"/>
      <color indexed="8"/>
      <name val="SimSun"/>
      <charset val="1"/>
    </font>
    <font>
      <sz val="9"/>
      <color theme="1"/>
      <name val="SimSun"/>
      <charset val="134"/>
    </font>
    <font>
      <b/>
      <sz val="9"/>
      <color indexed="8"/>
      <name val="SimSun"/>
      <charset val="1"/>
    </font>
    <font>
      <sz val="9"/>
      <name val="宋体"/>
      <charset val="134"/>
    </font>
    <font>
      <b/>
      <sz val="17"/>
      <name val="SimSun"/>
      <charset val="134"/>
    </font>
    <font>
      <b/>
      <sz val="9"/>
      <name val="宋体"/>
      <charset val="134"/>
    </font>
    <font>
      <b/>
      <sz val="16"/>
      <name val="宋体"/>
      <charset val="134"/>
    </font>
    <font>
      <b/>
      <sz val="16"/>
      <name val="SimSun"/>
      <charset val="134"/>
    </font>
    <font>
      <b/>
      <sz val="7"/>
      <name val="SimSun"/>
      <charset val="134"/>
    </font>
    <font>
      <sz val="7"/>
      <name val="SimSun"/>
      <charset val="134"/>
    </font>
    <font>
      <b/>
      <sz val="8"/>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4" fillId="0" borderId="0" applyFont="0" applyFill="0" applyBorder="0" applyAlignment="0" applyProtection="0">
      <alignment vertical="center"/>
    </xf>
    <xf numFmtId="44" fontId="24" fillId="0" borderId="0" applyFont="0" applyFill="0" applyBorder="0" applyAlignment="0" applyProtection="0">
      <alignment vertical="center"/>
    </xf>
    <xf numFmtId="9" fontId="24" fillId="0" borderId="0" applyFont="0" applyFill="0" applyBorder="0" applyAlignment="0" applyProtection="0">
      <alignment vertical="center"/>
    </xf>
    <xf numFmtId="41" fontId="24" fillId="0" borderId="0" applyFont="0" applyFill="0" applyBorder="0" applyAlignment="0" applyProtection="0">
      <alignment vertical="center"/>
    </xf>
    <xf numFmtId="42" fontId="24" fillId="0" borderId="0" applyFon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3" borderId="7" applyNumberFormat="0" applyFont="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8" applyNumberFormat="0" applyFill="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2" fillId="0" borderId="0" applyNumberFormat="0" applyFill="0" applyBorder="0" applyAlignment="0" applyProtection="0">
      <alignment vertical="center"/>
    </xf>
    <xf numFmtId="0" fontId="33" fillId="4" borderId="10" applyNumberFormat="0" applyAlignment="0" applyProtection="0">
      <alignment vertical="center"/>
    </xf>
    <xf numFmtId="0" fontId="34" fillId="5" borderId="11" applyNumberFormat="0" applyAlignment="0" applyProtection="0">
      <alignment vertical="center"/>
    </xf>
    <xf numFmtId="0" fontId="35" fillId="5" borderId="10" applyNumberFormat="0" applyAlignment="0" applyProtection="0">
      <alignment vertical="center"/>
    </xf>
    <xf numFmtId="0" fontId="36" fillId="6" borderId="12" applyNumberFormat="0" applyAlignment="0" applyProtection="0">
      <alignment vertical="center"/>
    </xf>
    <xf numFmtId="0" fontId="37" fillId="0" borderId="13" applyNumberFormat="0" applyFill="0" applyAlignment="0" applyProtection="0">
      <alignment vertical="center"/>
    </xf>
    <xf numFmtId="0" fontId="38" fillId="0" borderId="14" applyNumberFormat="0" applyFill="0" applyAlignment="0" applyProtection="0">
      <alignment vertical="center"/>
    </xf>
    <xf numFmtId="0" fontId="39" fillId="7" borderId="0" applyNumberFormat="0" applyBorder="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3" fillId="12" borderId="0" applyNumberFormat="0" applyBorder="0" applyAlignment="0" applyProtection="0">
      <alignment vertical="center"/>
    </xf>
    <xf numFmtId="0" fontId="42" fillId="13" borderId="0" applyNumberFormat="0" applyBorder="0" applyAlignment="0" applyProtection="0">
      <alignment vertical="center"/>
    </xf>
    <xf numFmtId="0" fontId="42" fillId="14" borderId="0" applyNumberFormat="0" applyBorder="0" applyAlignment="0" applyProtection="0">
      <alignment vertical="center"/>
    </xf>
    <xf numFmtId="0" fontId="43" fillId="15" borderId="0" applyNumberFormat="0" applyBorder="0" applyAlignment="0" applyProtection="0">
      <alignment vertical="center"/>
    </xf>
    <xf numFmtId="0" fontId="43" fillId="16" borderId="0" applyNumberFormat="0" applyBorder="0" applyAlignment="0" applyProtection="0">
      <alignment vertical="center"/>
    </xf>
    <xf numFmtId="0" fontId="42" fillId="17" borderId="0" applyNumberFormat="0" applyBorder="0" applyAlignment="0" applyProtection="0">
      <alignment vertical="center"/>
    </xf>
    <xf numFmtId="0" fontId="42" fillId="18" borderId="0" applyNumberFormat="0" applyBorder="0" applyAlignment="0" applyProtection="0">
      <alignment vertical="center"/>
    </xf>
    <xf numFmtId="0" fontId="43" fillId="19" borderId="0" applyNumberFormat="0" applyBorder="0" applyAlignment="0" applyProtection="0">
      <alignment vertical="center"/>
    </xf>
    <xf numFmtId="0" fontId="43" fillId="20" borderId="0" applyNumberFormat="0" applyBorder="0" applyAlignment="0" applyProtection="0">
      <alignment vertical="center"/>
    </xf>
    <xf numFmtId="0" fontId="42" fillId="21" borderId="0" applyNumberFormat="0" applyBorder="0" applyAlignment="0" applyProtection="0">
      <alignment vertical="center"/>
    </xf>
    <xf numFmtId="0" fontId="42" fillId="22" borderId="0" applyNumberFormat="0" applyBorder="0" applyAlignment="0" applyProtection="0">
      <alignment vertical="center"/>
    </xf>
    <xf numFmtId="0" fontId="43" fillId="23" borderId="0" applyNumberFormat="0" applyBorder="0" applyAlignment="0" applyProtection="0">
      <alignment vertical="center"/>
    </xf>
    <xf numFmtId="0" fontId="43" fillId="24" borderId="0" applyNumberFormat="0" applyBorder="0" applyAlignment="0" applyProtection="0">
      <alignment vertical="center"/>
    </xf>
    <xf numFmtId="0" fontId="42" fillId="25" borderId="0" applyNumberFormat="0" applyBorder="0" applyAlignment="0" applyProtection="0">
      <alignment vertical="center"/>
    </xf>
    <xf numFmtId="0" fontId="42" fillId="26" borderId="0" applyNumberFormat="0" applyBorder="0" applyAlignment="0" applyProtection="0">
      <alignment vertical="center"/>
    </xf>
    <xf numFmtId="0" fontId="43" fillId="27" borderId="0" applyNumberFormat="0" applyBorder="0" applyAlignment="0" applyProtection="0">
      <alignment vertical="center"/>
    </xf>
    <xf numFmtId="0" fontId="43" fillId="28" borderId="0" applyNumberFormat="0" applyBorder="0" applyAlignment="0" applyProtection="0">
      <alignment vertical="center"/>
    </xf>
    <xf numFmtId="0" fontId="42" fillId="29" borderId="0" applyNumberFormat="0" applyBorder="0" applyAlignment="0" applyProtection="0">
      <alignment vertical="center"/>
    </xf>
    <xf numFmtId="0" fontId="42" fillId="30" borderId="0" applyNumberFormat="0" applyBorder="0" applyAlignment="0" applyProtection="0">
      <alignment vertical="center"/>
    </xf>
    <xf numFmtId="0" fontId="43" fillId="31" borderId="0" applyNumberFormat="0" applyBorder="0" applyAlignment="0" applyProtection="0">
      <alignment vertical="center"/>
    </xf>
    <xf numFmtId="0" fontId="43" fillId="32" borderId="0" applyNumberFormat="0" applyBorder="0" applyAlignment="0" applyProtection="0">
      <alignment vertical="center"/>
    </xf>
    <xf numFmtId="0" fontId="42" fillId="33" borderId="0" applyNumberFormat="0" applyBorder="0" applyAlignment="0" applyProtection="0">
      <alignment vertical="center"/>
    </xf>
    <xf numFmtId="0" fontId="0" fillId="0" borderId="0">
      <alignment vertical="center"/>
    </xf>
    <xf numFmtId="43" fontId="24" fillId="0" borderId="0" applyFont="0" applyFill="0" applyBorder="0" applyAlignment="0" applyProtection="0">
      <alignment vertical="center"/>
    </xf>
    <xf numFmtId="0" fontId="11" fillId="0" borderId="0"/>
    <xf numFmtId="0" fontId="0" fillId="0" borderId="0">
      <alignment vertical="center"/>
    </xf>
    <xf numFmtId="0" fontId="24" fillId="0" borderId="0"/>
  </cellStyleXfs>
  <cellXfs count="144">
    <xf numFmtId="0" fontId="0" fillId="0" borderId="0" xfId="0" applyFont="1">
      <alignment vertical="center"/>
    </xf>
    <xf numFmtId="0" fontId="0" fillId="0" borderId="0" xfId="52">
      <alignment vertical="center"/>
    </xf>
    <xf numFmtId="0" fontId="1" fillId="0" borderId="0" xfId="52" applyFont="1" applyFill="1">
      <alignment vertical="center"/>
    </xf>
    <xf numFmtId="0" fontId="2" fillId="0" borderId="0" xfId="52" applyFont="1" applyAlignment="1">
      <alignment vertical="center" wrapText="1"/>
    </xf>
    <xf numFmtId="0" fontId="3" fillId="0" borderId="0" xfId="52" applyFont="1" applyAlignment="1">
      <alignment horizontal="center" vertical="center" wrapText="1"/>
    </xf>
    <xf numFmtId="0" fontId="3" fillId="0" borderId="0" xfId="52" applyFont="1" applyFill="1" applyAlignment="1">
      <alignment horizontal="center" vertical="center" wrapText="1"/>
    </xf>
    <xf numFmtId="0" fontId="4" fillId="0" borderId="0" xfId="52" applyFont="1" applyAlignment="1">
      <alignment vertical="center" wrapText="1"/>
    </xf>
    <xf numFmtId="0" fontId="4" fillId="0" borderId="0" xfId="52" applyFont="1" applyFill="1" applyAlignment="1">
      <alignment vertical="center" wrapText="1"/>
    </xf>
    <xf numFmtId="0" fontId="5" fillId="0" borderId="1" xfId="52" applyFont="1" applyBorder="1" applyAlignment="1">
      <alignment horizontal="center" vertical="center" wrapText="1"/>
    </xf>
    <xf numFmtId="49" fontId="2" fillId="0" borderId="1" xfId="52" applyNumberFormat="1" applyFont="1" applyBorder="1" applyAlignment="1">
      <alignment vertical="center" wrapText="1"/>
    </xf>
    <xf numFmtId="0" fontId="2" fillId="0" borderId="1" xfId="52" applyFont="1" applyBorder="1" applyAlignment="1">
      <alignment vertical="center" wrapText="1"/>
    </xf>
    <xf numFmtId="0" fontId="6" fillId="0" borderId="1" xfId="52" applyFont="1" applyFill="1" applyBorder="1" applyAlignment="1">
      <alignment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xf>
    <xf numFmtId="0" fontId="9" fillId="0" borderId="2" xfId="53" applyNumberFormat="1" applyFont="1" applyFill="1" applyBorder="1" applyAlignment="1" applyProtection="1">
      <alignment horizontal="left" vertical="center" wrapText="1"/>
      <protection locked="0"/>
    </xf>
    <xf numFmtId="0" fontId="8" fillId="0" borderId="1" xfId="0" applyFont="1" applyFill="1" applyBorder="1" applyAlignment="1">
      <alignment horizontal="left" vertical="center" shrinkToFit="1"/>
    </xf>
    <xf numFmtId="0" fontId="7" fillId="0" borderId="1" xfId="0" applyFont="1" applyFill="1" applyBorder="1" applyAlignment="1">
      <alignment horizontal="left" vertical="center"/>
    </xf>
    <xf numFmtId="0" fontId="2" fillId="0" borderId="1" xfId="0" applyFont="1" applyFill="1" applyBorder="1" applyAlignment="1">
      <alignment horizontal="left" vertical="center" shrinkToFit="1"/>
    </xf>
    <xf numFmtId="0" fontId="1" fillId="0" borderId="0" xfId="52" applyFont="1">
      <alignment vertical="center"/>
    </xf>
    <xf numFmtId="0" fontId="8" fillId="0" borderId="1" xfId="52" applyFont="1" applyBorder="1">
      <alignment vertical="center"/>
    </xf>
    <xf numFmtId="176" fontId="10" fillId="0" borderId="1" xfId="0" applyNumberFormat="1" applyFont="1" applyFill="1" applyBorder="1" applyAlignment="1">
      <alignment horizontal="right" vertical="center"/>
    </xf>
    <xf numFmtId="14" fontId="2" fillId="0" borderId="1" xfId="52" applyNumberFormat="1" applyFont="1" applyBorder="1" applyAlignment="1">
      <alignment vertical="center" wrapText="1"/>
    </xf>
    <xf numFmtId="0" fontId="8" fillId="0" borderId="1" xfId="0" applyFont="1" applyFill="1" applyBorder="1" applyAlignment="1">
      <alignment horizontal="center" vertical="center"/>
    </xf>
    <xf numFmtId="176" fontId="8" fillId="0" borderId="1" xfId="0" applyNumberFormat="1" applyFont="1" applyFill="1" applyBorder="1" applyAlignment="1">
      <alignment horizontal="right" vertical="center"/>
    </xf>
    <xf numFmtId="4" fontId="2" fillId="0" borderId="1" xfId="52" applyNumberFormat="1" applyFont="1" applyBorder="1" applyAlignment="1">
      <alignment vertical="center" wrapText="1"/>
    </xf>
    <xf numFmtId="0" fontId="2" fillId="0" borderId="0" xfId="0" applyFont="1" applyFill="1" applyBorder="1" applyAlignment="1">
      <alignment horizontal="right" vertical="center" wrapText="1"/>
    </xf>
    <xf numFmtId="0" fontId="5" fillId="0" borderId="0" xfId="52" applyFont="1" applyAlignment="1">
      <alignment horizontal="right" vertical="center" wrapText="1"/>
    </xf>
    <xf numFmtId="0" fontId="0" fillId="0" borderId="0" xfId="0" applyFont="1" applyFill="1" applyAlignment="1">
      <alignment vertical="center"/>
    </xf>
    <xf numFmtId="0" fontId="11" fillId="0" borderId="0" xfId="51" applyAlignment="1">
      <alignment vertical="center"/>
    </xf>
    <xf numFmtId="0" fontId="12" fillId="0" borderId="0" xfId="0" applyFont="1" applyFill="1" applyAlignment="1">
      <alignment horizontal="center" vertical="center" wrapText="1"/>
    </xf>
    <xf numFmtId="0" fontId="13" fillId="0" borderId="0" xfId="51" applyFont="1" applyAlignment="1">
      <alignment horizontal="left" vertical="center"/>
    </xf>
    <xf numFmtId="0" fontId="14" fillId="0" borderId="0" xfId="51" applyFont="1" applyAlignment="1">
      <alignment horizontal="center" vertical="center"/>
    </xf>
    <xf numFmtId="0" fontId="5" fillId="0" borderId="0" xfId="0" applyFont="1" applyFill="1" applyAlignment="1">
      <alignment vertical="center" wrapText="1"/>
    </xf>
    <xf numFmtId="0" fontId="5" fillId="0" borderId="3" xfId="0" applyFont="1" applyFill="1" applyBorder="1" applyAlignment="1">
      <alignment horizontal="center" vertical="center" wrapText="1"/>
    </xf>
    <xf numFmtId="43" fontId="5" fillId="0" borderId="3" xfId="1" applyFont="1" applyBorder="1" applyAlignment="1">
      <alignment horizontal="center" vertical="center" wrapText="1"/>
    </xf>
    <xf numFmtId="0" fontId="5" fillId="0" borderId="3" xfId="1" applyNumberFormat="1" applyFont="1" applyBorder="1" applyAlignment="1">
      <alignment horizontal="right" vertical="center" wrapText="1"/>
    </xf>
    <xf numFmtId="43" fontId="5" fillId="0" borderId="3" xfId="1" applyFont="1" applyBorder="1" applyAlignment="1">
      <alignment horizontal="right" vertical="center" wrapText="1"/>
    </xf>
    <xf numFmtId="43" fontId="5" fillId="0" borderId="3" xfId="1" applyFont="1" applyBorder="1" applyAlignment="1">
      <alignment horizontal="left" vertical="center" wrapText="1"/>
    </xf>
    <xf numFmtId="0" fontId="2" fillId="0" borderId="3" xfId="0" applyFont="1" applyFill="1" applyBorder="1" applyAlignment="1">
      <alignment horizontal="left" vertical="center" wrapText="1"/>
    </xf>
    <xf numFmtId="0" fontId="2" fillId="0" borderId="3" xfId="0" applyNumberFormat="1" applyFont="1" applyFill="1" applyBorder="1" applyAlignment="1">
      <alignment horizontal="right" vertical="center" wrapText="1"/>
    </xf>
    <xf numFmtId="176" fontId="2" fillId="0" borderId="3" xfId="0" applyNumberFormat="1" applyFont="1" applyFill="1" applyBorder="1" applyAlignment="1">
      <alignment horizontal="right" vertical="center" wrapText="1"/>
    </xf>
    <xf numFmtId="0" fontId="2" fillId="0" borderId="3" xfId="0" applyNumberFormat="1" applyFont="1" applyFill="1" applyBorder="1" applyAlignment="1">
      <alignment horizontal="right" vertical="center" wrapText="1"/>
    </xf>
    <xf numFmtId="176" fontId="2" fillId="0" borderId="3" xfId="0" applyNumberFormat="1" applyFont="1" applyFill="1" applyBorder="1" applyAlignment="1">
      <alignment horizontal="right" vertical="center" wrapText="1"/>
    </xf>
    <xf numFmtId="0" fontId="1" fillId="0" borderId="0" xfId="0" applyFont="1" applyFill="1" applyAlignment="1">
      <alignment vertical="center"/>
    </xf>
    <xf numFmtId="0" fontId="2" fillId="0" borderId="3" xfId="0" applyNumberFormat="1" applyFont="1" applyFill="1" applyBorder="1" applyAlignment="1">
      <alignment horizontal="right" vertical="center" wrapText="1"/>
    </xf>
    <xf numFmtId="0" fontId="2" fillId="0" borderId="3" xfId="0" applyFont="1" applyFill="1" applyBorder="1" applyAlignment="1">
      <alignment horizontal="right" vertical="center" wrapText="1"/>
    </xf>
    <xf numFmtId="0" fontId="2" fillId="0" borderId="4" xfId="0" applyFont="1" applyFill="1" applyBorder="1" applyAlignment="1">
      <alignment horizontal="left" vertical="center" wrapText="1"/>
    </xf>
    <xf numFmtId="0" fontId="5" fillId="0" borderId="4" xfId="0" applyFont="1" applyFill="1" applyBorder="1" applyAlignment="1">
      <alignment horizontal="center" vertical="center" wrapText="1"/>
    </xf>
    <xf numFmtId="43" fontId="5" fillId="0" borderId="1" xfId="1" applyFont="1" applyBorder="1" applyAlignment="1">
      <alignment horizontal="left" vertical="center" wrapText="1"/>
    </xf>
    <xf numFmtId="0" fontId="5" fillId="0" borderId="1" xfId="0" applyFont="1" applyFill="1" applyBorder="1" applyAlignment="1">
      <alignment horizontal="center" vertical="center" wrapText="1"/>
    </xf>
    <xf numFmtId="0" fontId="5" fillId="0" borderId="3" xfId="0" applyNumberFormat="1" applyFont="1" applyFill="1" applyBorder="1" applyAlignment="1">
      <alignment horizontal="right" vertical="center" wrapText="1"/>
    </xf>
    <xf numFmtId="176" fontId="5" fillId="0" borderId="3" xfId="0" applyNumberFormat="1" applyFont="1" applyFill="1" applyBorder="1" applyAlignment="1">
      <alignment horizontal="right" vertical="center" wrapText="1"/>
    </xf>
    <xf numFmtId="0" fontId="15"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2" fillId="0" borderId="0" xfId="0" applyFont="1" applyFill="1" applyBorder="1" applyAlignment="1">
      <alignment vertical="center" wrapText="1"/>
    </xf>
    <xf numFmtId="0" fontId="16" fillId="0" borderId="3" xfId="0" applyFont="1" applyFill="1" applyBorder="1" applyAlignment="1">
      <alignment horizontal="center" vertical="center" wrapText="1"/>
    </xf>
    <xf numFmtId="0" fontId="17" fillId="0" borderId="3" xfId="0" applyFont="1" applyFill="1" applyBorder="1" applyAlignment="1">
      <alignment vertical="center" wrapText="1"/>
    </xf>
    <xf numFmtId="4" fontId="17" fillId="0" borderId="3" xfId="0" applyNumberFormat="1" applyFont="1" applyFill="1" applyBorder="1" applyAlignment="1">
      <alignment vertical="center" wrapText="1"/>
    </xf>
    <xf numFmtId="0" fontId="17" fillId="0" borderId="3" xfId="0" applyFont="1" applyFill="1" applyBorder="1" applyAlignment="1">
      <alignment horizontal="center" vertical="center" wrapText="1"/>
    </xf>
    <xf numFmtId="0" fontId="17" fillId="0" borderId="3" xfId="0" applyFont="1" applyFill="1" applyBorder="1" applyAlignment="1">
      <alignment horizontal="left" vertical="center" wrapText="1"/>
    </xf>
    <xf numFmtId="14" fontId="17" fillId="0" borderId="3" xfId="0" applyNumberFormat="1" applyFont="1" applyFill="1" applyBorder="1" applyAlignment="1">
      <alignment horizontal="left" vertical="center" wrapText="1"/>
    </xf>
    <xf numFmtId="0" fontId="5" fillId="0" borderId="0" xfId="0" applyFont="1" applyFill="1" applyBorder="1" applyAlignment="1">
      <alignment horizontal="righ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8" fillId="0" borderId="3" xfId="0" applyFont="1" applyBorder="1" applyAlignment="1">
      <alignment horizontal="center" vertical="center" wrapText="1"/>
    </xf>
    <xf numFmtId="0" fontId="16" fillId="0" borderId="3" xfId="0" applyFont="1" applyBorder="1" applyAlignment="1">
      <alignment horizontal="left" vertical="center" wrapText="1"/>
    </xf>
    <xf numFmtId="4" fontId="16" fillId="0" borderId="3" xfId="0" applyNumberFormat="1" applyFont="1" applyBorder="1" applyAlignment="1">
      <alignment vertical="center" wrapText="1"/>
    </xf>
    <xf numFmtId="0" fontId="16" fillId="0" borderId="3" xfId="0" applyFont="1" applyBorder="1" applyAlignment="1">
      <alignment vertical="center" wrapText="1"/>
    </xf>
    <xf numFmtId="0" fontId="17" fillId="0" borderId="3" xfId="0" applyFont="1" applyBorder="1" applyAlignment="1">
      <alignment vertical="center" wrapText="1"/>
    </xf>
    <xf numFmtId="4" fontId="17" fillId="0" borderId="3" xfId="0" applyNumberFormat="1" applyFont="1" applyBorder="1" applyAlignment="1">
      <alignment vertical="center" wrapText="1"/>
    </xf>
    <xf numFmtId="0" fontId="16" fillId="0" borderId="3" xfId="0" applyFont="1" applyBorder="1" applyAlignment="1">
      <alignment horizontal="center" vertical="center" wrapText="1"/>
    </xf>
    <xf numFmtId="0" fontId="17" fillId="0" borderId="3" xfId="0" applyFont="1" applyBorder="1" applyAlignment="1">
      <alignment horizontal="center" vertical="center" wrapText="1"/>
    </xf>
    <xf numFmtId="0" fontId="17" fillId="0" borderId="3" xfId="0" applyFont="1" applyBorder="1" applyAlignment="1">
      <alignment horizontal="left" vertical="center" wrapText="1"/>
    </xf>
    <xf numFmtId="0" fontId="16" fillId="0" borderId="4" xfId="0" applyFont="1" applyBorder="1" applyAlignment="1">
      <alignment horizontal="center" vertical="center" wrapText="1"/>
    </xf>
    <xf numFmtId="0" fontId="16" fillId="0" borderId="5" xfId="0" applyFont="1" applyBorder="1" applyAlignment="1">
      <alignment horizontal="center" vertical="center" wrapText="1"/>
    </xf>
    <xf numFmtId="0" fontId="17" fillId="0" borderId="4" xfId="0" applyFont="1" applyBorder="1" applyAlignment="1">
      <alignment horizontal="center" vertical="center" wrapText="1"/>
    </xf>
    <xf numFmtId="0" fontId="16" fillId="0" borderId="6" xfId="0" applyFont="1" applyBorder="1" applyAlignment="1">
      <alignment horizontal="center" vertical="center" wrapText="1"/>
    </xf>
    <xf numFmtId="0" fontId="17" fillId="0" borderId="6" xfId="0" applyFont="1" applyBorder="1" applyAlignment="1">
      <alignment horizontal="center" vertical="center" wrapText="1"/>
    </xf>
    <xf numFmtId="0" fontId="2" fillId="0" borderId="0" xfId="0" applyFont="1" applyBorder="1" applyAlignment="1">
      <alignment horizontal="right" vertical="center" wrapText="1"/>
    </xf>
    <xf numFmtId="0" fontId="5" fillId="0" borderId="0" xfId="0" applyFont="1" applyBorder="1" applyAlignment="1">
      <alignment horizontal="right" vertical="center" wrapText="1"/>
    </xf>
    <xf numFmtId="0" fontId="12" fillId="0" borderId="0" xfId="0" applyFont="1" applyBorder="1" applyAlignment="1">
      <alignment horizontal="center" vertical="center" wrapText="1"/>
    </xf>
    <xf numFmtId="0" fontId="17" fillId="2" borderId="3" xfId="0" applyFont="1" applyFill="1" applyBorder="1" applyAlignment="1">
      <alignment horizontal="left" vertical="center" wrapText="1"/>
    </xf>
    <xf numFmtId="0" fontId="16" fillId="2" borderId="3" xfId="0" applyFont="1" applyFill="1" applyBorder="1" applyAlignment="1">
      <alignment horizontal="left" vertical="center" wrapText="1"/>
    </xf>
    <xf numFmtId="4" fontId="17" fillId="0" borderId="3" xfId="0" applyNumberFormat="1" applyFont="1" applyBorder="1" applyAlignment="1">
      <alignment horizontal="right" vertical="center" wrapText="1"/>
    </xf>
    <xf numFmtId="0" fontId="17" fillId="0" borderId="0" xfId="0" applyFont="1" applyBorder="1" applyAlignment="1">
      <alignment vertical="center" wrapText="1"/>
    </xf>
    <xf numFmtId="0" fontId="16" fillId="2" borderId="3" xfId="0" applyFont="1" applyFill="1" applyBorder="1" applyAlignment="1">
      <alignment vertical="center" wrapText="1"/>
    </xf>
    <xf numFmtId="4" fontId="16" fillId="0" borderId="3" xfId="0" applyNumberFormat="1" applyFont="1" applyBorder="1" applyAlignment="1">
      <alignment horizontal="right" vertical="center" wrapText="1"/>
    </xf>
    <xf numFmtId="0" fontId="17" fillId="2" borderId="3" xfId="0" applyFont="1" applyFill="1" applyBorder="1" applyAlignment="1">
      <alignment horizontal="center" vertical="center" wrapText="1"/>
    </xf>
    <xf numFmtId="0" fontId="17" fillId="2" borderId="3" xfId="0" applyFont="1" applyFill="1" applyBorder="1" applyAlignment="1">
      <alignment vertical="center" wrapText="1"/>
    </xf>
    <xf numFmtId="4" fontId="17" fillId="2" borderId="3" xfId="0" applyNumberFormat="1" applyFont="1" applyFill="1" applyBorder="1" applyAlignment="1">
      <alignment vertical="center" wrapText="1"/>
    </xf>
    <xf numFmtId="0" fontId="2" fillId="0" borderId="3" xfId="0" applyFont="1" applyBorder="1" applyAlignment="1">
      <alignment vertical="center" wrapText="1"/>
    </xf>
    <xf numFmtId="0" fontId="0" fillId="0" borderId="0" xfId="49">
      <alignment vertical="center"/>
    </xf>
    <xf numFmtId="0" fontId="2" fillId="0" borderId="0" xfId="49" applyFont="1" applyAlignment="1">
      <alignment vertical="center" wrapText="1"/>
    </xf>
    <xf numFmtId="0" fontId="2" fillId="0" borderId="0" xfId="49" applyFont="1" applyAlignment="1">
      <alignment horizontal="right" vertical="center" wrapText="1"/>
    </xf>
    <xf numFmtId="0" fontId="12" fillId="0" borderId="0" xfId="49" applyFont="1" applyAlignment="1">
      <alignment horizontal="center" vertical="center" wrapText="1"/>
    </xf>
    <xf numFmtId="0" fontId="5" fillId="0" borderId="0" xfId="49" applyFont="1" applyAlignment="1">
      <alignment horizontal="left" vertical="center" wrapText="1"/>
    </xf>
    <xf numFmtId="0" fontId="5" fillId="0" borderId="0" xfId="49" applyFont="1" applyAlignment="1">
      <alignment vertical="center" wrapText="1"/>
    </xf>
    <xf numFmtId="0" fontId="5" fillId="0" borderId="0" xfId="49" applyFont="1" applyAlignment="1">
      <alignment horizontal="right" vertical="center" wrapText="1"/>
    </xf>
    <xf numFmtId="0" fontId="18" fillId="0" borderId="1" xfId="49" applyFont="1" applyBorder="1" applyAlignment="1">
      <alignment horizontal="center" vertical="center" wrapText="1"/>
    </xf>
    <xf numFmtId="0" fontId="16" fillId="0" borderId="1" xfId="49" applyFont="1" applyBorder="1" applyAlignment="1">
      <alignment vertical="center" wrapText="1"/>
    </xf>
    <xf numFmtId="49" fontId="16" fillId="0" borderId="1" xfId="49" applyNumberFormat="1" applyFont="1" applyBorder="1" applyAlignment="1">
      <alignment vertical="center" wrapText="1"/>
    </xf>
    <xf numFmtId="43" fontId="16" fillId="0" borderId="1" xfId="50" applyFont="1" applyBorder="1" applyAlignment="1">
      <alignment vertical="center" wrapText="1"/>
    </xf>
    <xf numFmtId="0" fontId="16" fillId="0" borderId="1" xfId="49" applyFont="1" applyBorder="1" applyAlignment="1">
      <alignment horizontal="left" vertical="center" wrapText="1"/>
    </xf>
    <xf numFmtId="49" fontId="16" fillId="0" borderId="1" xfId="49" applyNumberFormat="1" applyFont="1" applyBorder="1" applyAlignment="1">
      <alignment horizontal="left" vertical="center" wrapText="1"/>
    </xf>
    <xf numFmtId="177" fontId="16" fillId="0" borderId="1" xfId="50" applyNumberFormat="1" applyFont="1" applyBorder="1" applyAlignment="1">
      <alignment vertical="center" wrapText="1"/>
    </xf>
    <xf numFmtId="0" fontId="17" fillId="2" borderId="1" xfId="49" applyFont="1" applyFill="1" applyBorder="1" applyAlignment="1">
      <alignment horizontal="left" vertical="center" wrapText="1"/>
    </xf>
    <xf numFmtId="49" fontId="17" fillId="2" borderId="1" xfId="49" applyNumberFormat="1" applyFont="1" applyFill="1" applyBorder="1" applyAlignment="1">
      <alignment horizontal="left" vertical="center" wrapText="1"/>
    </xf>
    <xf numFmtId="43" fontId="17" fillId="0" borderId="1" xfId="50" applyFont="1" applyBorder="1" applyAlignment="1">
      <alignment vertical="center" wrapText="1"/>
    </xf>
    <xf numFmtId="4" fontId="17" fillId="0" borderId="1" xfId="0" applyNumberFormat="1" applyFont="1" applyFill="1" applyBorder="1" applyAlignment="1">
      <alignment horizontal="right" vertical="center" wrapText="1"/>
    </xf>
    <xf numFmtId="0" fontId="17" fillId="0" borderId="1" xfId="49" applyFont="1" applyBorder="1" applyAlignment="1">
      <alignment horizontal="left" vertical="center" wrapText="1"/>
    </xf>
    <xf numFmtId="0" fontId="17" fillId="0" borderId="1" xfId="49" applyFont="1" applyBorder="1" applyAlignment="1">
      <alignment vertical="center" wrapText="1"/>
    </xf>
    <xf numFmtId="49" fontId="17" fillId="0" borderId="1" xfId="49" applyNumberFormat="1" applyFont="1" applyBorder="1" applyAlignment="1">
      <alignment horizontal="left" vertical="center" wrapText="1"/>
    </xf>
    <xf numFmtId="43" fontId="17" fillId="0" borderId="1" xfId="50" applyFont="1" applyBorder="1" applyAlignment="1">
      <alignment horizontal="right" vertical="center" wrapText="1"/>
    </xf>
    <xf numFmtId="0" fontId="16" fillId="2" borderId="1" xfId="49" applyFont="1" applyFill="1" applyBorder="1" applyAlignment="1">
      <alignment horizontal="left" vertical="center" wrapText="1"/>
    </xf>
    <xf numFmtId="49" fontId="16" fillId="2" borderId="1" xfId="49" applyNumberFormat="1" applyFont="1" applyFill="1" applyBorder="1" applyAlignment="1">
      <alignment horizontal="left" vertical="center" wrapText="1"/>
    </xf>
    <xf numFmtId="43" fontId="16" fillId="0" borderId="1" xfId="50" applyFont="1" applyBorder="1" applyAlignment="1">
      <alignment horizontal="right" vertical="center" wrapText="1"/>
    </xf>
    <xf numFmtId="177" fontId="16" fillId="0" borderId="1" xfId="50" applyNumberFormat="1" applyFont="1" applyBorder="1" applyAlignment="1">
      <alignment horizontal="right" vertical="center" wrapText="1"/>
    </xf>
    <xf numFmtId="0" fontId="17" fillId="0" borderId="0" xfId="49" applyFont="1" applyAlignment="1">
      <alignment vertical="center" wrapText="1"/>
    </xf>
    <xf numFmtId="0" fontId="16" fillId="2" borderId="3" xfId="0" applyFont="1" applyFill="1" applyBorder="1" applyAlignment="1">
      <alignment horizontal="center" vertical="center" wrapText="1"/>
    </xf>
    <xf numFmtId="4" fontId="16" fillId="2" borderId="3"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8" fillId="0" borderId="3" xfId="0" applyFont="1" applyBorder="1" applyAlignment="1">
      <alignment vertical="center" wrapText="1"/>
    </xf>
    <xf numFmtId="4" fontId="18" fillId="0" borderId="3" xfId="0" applyNumberFormat="1" applyFont="1" applyBorder="1" applyAlignment="1">
      <alignment vertical="center" wrapText="1"/>
    </xf>
    <xf numFmtId="0" fontId="19" fillId="0" borderId="3" xfId="0" applyFont="1" applyBorder="1" applyAlignment="1">
      <alignment vertical="center" wrapText="1"/>
    </xf>
    <xf numFmtId="0" fontId="18" fillId="2" borderId="3" xfId="0" applyFont="1" applyFill="1" applyBorder="1" applyAlignment="1">
      <alignment horizontal="left" vertical="center" wrapText="1"/>
    </xf>
    <xf numFmtId="4" fontId="18" fillId="2" borderId="3" xfId="0" applyNumberFormat="1" applyFont="1" applyFill="1" applyBorder="1" applyAlignment="1">
      <alignment vertical="center" wrapText="1"/>
    </xf>
    <xf numFmtId="0" fontId="19" fillId="2" borderId="3" xfId="0" applyFont="1" applyFill="1" applyBorder="1" applyAlignment="1">
      <alignment horizontal="center" vertical="center" wrapText="1"/>
    </xf>
    <xf numFmtId="0" fontId="19" fillId="2" borderId="3" xfId="0" applyFont="1" applyFill="1" applyBorder="1" applyAlignment="1">
      <alignment horizontal="left" vertical="center" wrapText="1"/>
    </xf>
    <xf numFmtId="4" fontId="19" fillId="2" borderId="3" xfId="0" applyNumberFormat="1" applyFont="1" applyFill="1" applyBorder="1" applyAlignment="1">
      <alignment vertical="center" wrapText="1"/>
    </xf>
    <xf numFmtId="0" fontId="18" fillId="2" borderId="3" xfId="0" applyFont="1" applyFill="1" applyBorder="1" applyAlignment="1">
      <alignment vertical="center" wrapText="1"/>
    </xf>
    <xf numFmtId="0" fontId="19" fillId="2" borderId="3" xfId="0" applyFont="1" applyFill="1" applyBorder="1" applyAlignment="1">
      <alignment vertical="center" wrapText="1"/>
    </xf>
    <xf numFmtId="0" fontId="20" fillId="0" borderId="0" xfId="0" applyFont="1" applyBorder="1" applyAlignment="1">
      <alignment horizontal="center" vertical="center" wrapText="1"/>
    </xf>
    <xf numFmtId="0" fontId="16" fillId="0" borderId="0" xfId="0" applyFont="1" applyBorder="1" applyAlignment="1">
      <alignment vertical="center" wrapText="1"/>
    </xf>
    <xf numFmtId="0" fontId="5" fillId="0" borderId="3" xfId="0" applyFont="1" applyBorder="1" applyAlignment="1">
      <alignment horizontal="left" vertical="center" wrapText="1"/>
    </xf>
    <xf numFmtId="0" fontId="21" fillId="0" borderId="3" xfId="0" applyFont="1" applyBorder="1" applyAlignment="1">
      <alignment horizontal="center" vertical="center" wrapText="1"/>
    </xf>
    <xf numFmtId="0" fontId="21" fillId="0" borderId="3" xfId="0" applyFont="1" applyBorder="1" applyAlignment="1">
      <alignment horizontal="left" vertical="center" wrapText="1"/>
    </xf>
    <xf numFmtId="0" fontId="21" fillId="0" borderId="3" xfId="0" applyFont="1" applyFill="1" applyBorder="1" applyAlignment="1">
      <alignment horizontal="left" vertical="center" wrapText="1"/>
    </xf>
    <xf numFmtId="0" fontId="1" fillId="0" borderId="0" xfId="0" applyFont="1">
      <alignment vertical="center"/>
    </xf>
    <xf numFmtId="0" fontId="22" fillId="0" borderId="0" xfId="0" applyFont="1" applyBorder="1" applyAlignment="1">
      <alignment horizontal="center" vertical="center" wrapText="1"/>
    </xf>
    <xf numFmtId="0" fontId="23" fillId="0" borderId="0" xfId="0" applyFont="1" applyBorder="1" applyAlignment="1">
      <alignment vertical="center" wrapText="1"/>
    </xf>
    <xf numFmtId="0" fontId="20" fillId="0" borderId="0" xfId="0" applyFont="1" applyFill="1" applyBorder="1" applyAlignment="1">
      <alignment horizontal="left" vertical="center" wrapText="1"/>
    </xf>
    <xf numFmtId="0" fontId="20"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externalLink" Target="externalLinks/externalLink4.xml"/><Relationship Id="rId31" Type="http://schemas.openxmlformats.org/officeDocument/2006/relationships/externalLink" Target="externalLinks/externalLink3.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26.&#23731;&#38451;&#27004;&#21306;&#22478;&#24066;&#31649;&#29702;&#30563;&#26597;&#32771;&#35780;&#20013;&#24515;.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27004;&#21306;&#36130;&#25919;&#21508;&#31867;&#34920;\2022&#24180;&#27004;&#21306;&#39044;&#31639;&#21508;&#31867;&#34920;\&#22478;&#35199;&#28165;&#25195;&#20445;&#27905;&#31649;&#29702;&#25152;%20&#25919;&#24220;&#37319;&#36141;&#39044;&#31639;&#32534;&#21046;&#22635;&#25253;%20%202022.3.7%20%20&#19978;&#25253;&#21306;&#36130;&#25919;&#23616;&#27491;&#31295;.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Administrator\Desktop\&#37096;&#38376;&#39044;&#31639;&#20844;&#24320;&#22635;&#25253;&#35828;&#26126;\2023&#24180;&#25919;&#24220;&#37319;&#36141;&#39044;&#31639;\214.&#23731;&#38451;&#24066;&#23731;&#38451;&#27004;&#21306;&#20116;&#37324;&#29260;&#34903;&#36947;&#21150;&#20107;&#22788;.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J8" sqref="J8"/>
    </sheetView>
  </sheetViews>
  <sheetFormatPr defaultColWidth="10" defaultRowHeight="13.5"/>
  <cols>
    <col min="1" max="15" width="9.76991150442478" customWidth="1"/>
  </cols>
  <sheetData>
    <row r="1" ht="16.35" customHeight="1" spans="1:1">
      <c r="A1" s="62"/>
    </row>
    <row r="2" ht="122.8" customHeight="1" spans="1:15">
      <c r="A2" s="140" t="s">
        <v>0</v>
      </c>
      <c r="B2" s="140"/>
      <c r="C2" s="140"/>
      <c r="D2" s="140"/>
      <c r="E2" s="140"/>
      <c r="F2" s="140"/>
      <c r="G2" s="140"/>
      <c r="H2" s="140"/>
      <c r="I2" s="140"/>
      <c r="J2" s="140"/>
      <c r="K2" s="140"/>
      <c r="L2" s="140"/>
      <c r="M2" s="140"/>
      <c r="N2" s="140"/>
      <c r="O2" s="140"/>
    </row>
    <row r="3" ht="16.35" customHeight="1"/>
    <row r="4" ht="16.35" customHeight="1"/>
    <row r="5" ht="16.35" customHeight="1"/>
    <row r="6" ht="16.35" customHeight="1"/>
    <row r="7" ht="68.4" customHeight="1" spans="3:10">
      <c r="C7" s="141" t="s">
        <v>1</v>
      </c>
      <c r="D7" s="141"/>
      <c r="E7" s="142">
        <v>435001</v>
      </c>
      <c r="F7" s="142"/>
      <c r="G7" s="142"/>
      <c r="H7" s="142"/>
      <c r="I7" s="142"/>
      <c r="J7" s="139"/>
    </row>
    <row r="8" ht="68.4" customHeight="1" spans="3:9">
      <c r="C8" s="141" t="s">
        <v>2</v>
      </c>
      <c r="D8" s="141"/>
      <c r="E8" s="143" t="s">
        <v>3</v>
      </c>
      <c r="F8" s="143"/>
      <c r="G8" s="143"/>
      <c r="H8" s="143"/>
      <c r="I8" s="143"/>
    </row>
    <row r="9" ht="68.4" customHeight="1" spans="3:8">
      <c r="C9" s="141" t="s">
        <v>4</v>
      </c>
      <c r="D9" s="141"/>
      <c r="E9" s="62"/>
      <c r="F9" s="62"/>
      <c r="G9" s="62"/>
      <c r="H9" s="6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12" workbookViewId="0">
      <selection activeCell="F22" sqref="F22"/>
    </sheetView>
  </sheetViews>
  <sheetFormatPr defaultColWidth="10" defaultRowHeight="13.5" outlineLevelCol="3"/>
  <cols>
    <col min="1" max="1" width="6.38053097345133" customWidth="1"/>
    <col min="2" max="2" width="9.91150442477876" customWidth="1"/>
    <col min="3" max="3" width="52.3805309734513" customWidth="1"/>
  </cols>
  <sheetData>
    <row r="1" ht="32.75" customHeight="1" spans="1:3">
      <c r="A1" s="62"/>
      <c r="B1" s="63" t="s">
        <v>5</v>
      </c>
      <c r="C1" s="63"/>
    </row>
    <row r="2" ht="25" customHeight="1" spans="2:3">
      <c r="B2" s="63"/>
      <c r="C2" s="63"/>
    </row>
    <row r="3" ht="31.05" customHeight="1" spans="2:3">
      <c r="B3" s="135" t="s">
        <v>6</v>
      </c>
      <c r="C3" s="135"/>
    </row>
    <row r="4" ht="32.55" customHeight="1" spans="2:3">
      <c r="B4" s="136">
        <v>1</v>
      </c>
      <c r="C4" s="137" t="s">
        <v>7</v>
      </c>
    </row>
    <row r="5" ht="32.55" customHeight="1" spans="2:3">
      <c r="B5" s="136">
        <v>2</v>
      </c>
      <c r="C5" s="137" t="s">
        <v>8</v>
      </c>
    </row>
    <row r="6" ht="32.55" customHeight="1" spans="2:3">
      <c r="B6" s="136">
        <v>3</v>
      </c>
      <c r="C6" s="137" t="s">
        <v>9</v>
      </c>
    </row>
    <row r="7" ht="32.55" customHeight="1" spans="2:3">
      <c r="B7" s="136">
        <v>4</v>
      </c>
      <c r="C7" s="137" t="s">
        <v>10</v>
      </c>
    </row>
    <row r="8" ht="32.55" customHeight="1" spans="2:3">
      <c r="B8" s="136">
        <v>5</v>
      </c>
      <c r="C8" s="137" t="s">
        <v>11</v>
      </c>
    </row>
    <row r="9" ht="32.55" customHeight="1" spans="2:3">
      <c r="B9" s="136">
        <v>6</v>
      </c>
      <c r="C9" s="137" t="s">
        <v>12</v>
      </c>
    </row>
    <row r="10" ht="32.55" customHeight="1" spans="2:3">
      <c r="B10" s="136">
        <v>7</v>
      </c>
      <c r="C10" s="137" t="s">
        <v>13</v>
      </c>
    </row>
    <row r="11" ht="32.55" customHeight="1" spans="2:3">
      <c r="B11" s="136">
        <v>8</v>
      </c>
      <c r="C11" s="137" t="s">
        <v>14</v>
      </c>
    </row>
    <row r="12" ht="32.55" customHeight="1" spans="2:3">
      <c r="B12" s="136">
        <v>9</v>
      </c>
      <c r="C12" s="137" t="s">
        <v>15</v>
      </c>
    </row>
    <row r="13" ht="32.55" customHeight="1" spans="2:3">
      <c r="B13" s="136">
        <v>10</v>
      </c>
      <c r="C13" s="137" t="s">
        <v>16</v>
      </c>
    </row>
    <row r="14" ht="32.55" customHeight="1" spans="2:3">
      <c r="B14" s="136">
        <v>11</v>
      </c>
      <c r="C14" s="137" t="s">
        <v>17</v>
      </c>
    </row>
    <row r="15" ht="32.55" customHeight="1" spans="2:3">
      <c r="B15" s="136">
        <v>12</v>
      </c>
      <c r="C15" s="137" t="s">
        <v>18</v>
      </c>
    </row>
    <row r="16" ht="32.55" customHeight="1" spans="2:3">
      <c r="B16" s="136">
        <v>13</v>
      </c>
      <c r="C16" s="137" t="s">
        <v>19</v>
      </c>
    </row>
    <row r="17" ht="32.55" customHeight="1" spans="2:3">
      <c r="B17" s="136">
        <v>14</v>
      </c>
      <c r="C17" s="137" t="s">
        <v>20</v>
      </c>
    </row>
    <row r="18" ht="32.55" customHeight="1" spans="2:3">
      <c r="B18" s="136">
        <v>15</v>
      </c>
      <c r="C18" s="137" t="s">
        <v>21</v>
      </c>
    </row>
    <row r="19" ht="32.55" customHeight="1" spans="2:3">
      <c r="B19" s="136">
        <v>16</v>
      </c>
      <c r="C19" s="137" t="s">
        <v>22</v>
      </c>
    </row>
    <row r="20" ht="32.55" customHeight="1" spans="2:3">
      <c r="B20" s="136">
        <v>17</v>
      </c>
      <c r="C20" s="137" t="s">
        <v>23</v>
      </c>
    </row>
    <row r="21" ht="32.55" customHeight="1" spans="2:3">
      <c r="B21" s="136">
        <v>18</v>
      </c>
      <c r="C21" s="137" t="s">
        <v>24</v>
      </c>
    </row>
    <row r="22" ht="32.55" customHeight="1" spans="2:3">
      <c r="B22" s="136">
        <v>19</v>
      </c>
      <c r="C22" s="137" t="s">
        <v>25</v>
      </c>
    </row>
    <row r="23" ht="32.55" customHeight="1" spans="2:3">
      <c r="B23" s="136">
        <v>20</v>
      </c>
      <c r="C23" s="137" t="s">
        <v>26</v>
      </c>
    </row>
    <row r="24" ht="32.55" customHeight="1" spans="2:3">
      <c r="B24" s="136">
        <v>21</v>
      </c>
      <c r="C24" s="137" t="s">
        <v>27</v>
      </c>
    </row>
    <row r="25" ht="32.55" customHeight="1" spans="2:3">
      <c r="B25" s="136">
        <v>22</v>
      </c>
      <c r="C25" s="137" t="s">
        <v>28</v>
      </c>
    </row>
    <row r="26" ht="32.55" customHeight="1" spans="2:4">
      <c r="B26" s="136">
        <v>23</v>
      </c>
      <c r="C26" s="138" t="s">
        <v>29</v>
      </c>
      <c r="D26" s="139"/>
    </row>
    <row r="27" ht="32.55" customHeight="1" spans="2:3">
      <c r="B27" s="136">
        <v>24</v>
      </c>
      <c r="C27" s="137" t="s">
        <v>30</v>
      </c>
    </row>
    <row r="28" ht="32.55" customHeight="1" spans="2:3">
      <c r="B28" s="136">
        <v>25</v>
      </c>
      <c r="C28" s="137" t="s">
        <v>31</v>
      </c>
    </row>
    <row r="29" ht="32.55" customHeight="1" spans="2:3">
      <c r="B29" s="136">
        <v>26</v>
      </c>
      <c r="C29" s="137"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D25" sqref="D25"/>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62"/>
      <c r="H1" s="79" t="s">
        <v>33</v>
      </c>
    </row>
    <row r="2" ht="24.15" customHeight="1" spans="1:8">
      <c r="A2" s="133" t="s">
        <v>7</v>
      </c>
      <c r="B2" s="133"/>
      <c r="C2" s="133"/>
      <c r="D2" s="133"/>
      <c r="E2" s="133"/>
      <c r="F2" s="133"/>
      <c r="G2" s="133"/>
      <c r="H2" s="133"/>
    </row>
    <row r="3" ht="17.25" customHeight="1" spans="1:8">
      <c r="A3" s="64" t="s">
        <v>34</v>
      </c>
      <c r="B3" s="64"/>
      <c r="C3" s="64"/>
      <c r="D3" s="64"/>
      <c r="E3" s="64"/>
      <c r="F3" s="64"/>
      <c r="G3" s="80" t="s">
        <v>35</v>
      </c>
      <c r="H3" s="80"/>
    </row>
    <row r="4" ht="17.9" customHeight="1" spans="1:8">
      <c r="A4" s="65" t="s">
        <v>36</v>
      </c>
      <c r="B4" s="65"/>
      <c r="C4" s="65" t="s">
        <v>37</v>
      </c>
      <c r="D4" s="65"/>
      <c r="E4" s="65"/>
      <c r="F4" s="65"/>
      <c r="G4" s="65"/>
      <c r="H4" s="65"/>
    </row>
    <row r="5" ht="17.9" customHeight="1" spans="1:8">
      <c r="A5" s="65" t="s">
        <v>38</v>
      </c>
      <c r="B5" s="65" t="s">
        <v>39</v>
      </c>
      <c r="C5" s="65" t="s">
        <v>40</v>
      </c>
      <c r="D5" s="65" t="s">
        <v>39</v>
      </c>
      <c r="E5" s="65" t="s">
        <v>41</v>
      </c>
      <c r="F5" s="65" t="s">
        <v>39</v>
      </c>
      <c r="G5" s="65" t="s">
        <v>42</v>
      </c>
      <c r="H5" s="65" t="s">
        <v>39</v>
      </c>
    </row>
    <row r="6" ht="16.25" customHeight="1" spans="1:8">
      <c r="A6" s="68" t="s">
        <v>43</v>
      </c>
      <c r="B6" s="70">
        <v>540.844731</v>
      </c>
      <c r="C6" s="69" t="s">
        <v>44</v>
      </c>
      <c r="D6" s="84"/>
      <c r="E6" s="68" t="s">
        <v>45</v>
      </c>
      <c r="F6" s="67">
        <v>409.304731</v>
      </c>
      <c r="G6" s="69" t="s">
        <v>46</v>
      </c>
      <c r="H6" s="70"/>
    </row>
    <row r="7" ht="16.25" customHeight="1" spans="1:8">
      <c r="A7" s="69" t="s">
        <v>47</v>
      </c>
      <c r="B7" s="70">
        <v>540.844731</v>
      </c>
      <c r="C7" s="69" t="s">
        <v>48</v>
      </c>
      <c r="D7" s="84"/>
      <c r="E7" s="69" t="s">
        <v>49</v>
      </c>
      <c r="F7" s="70">
        <v>357.713606</v>
      </c>
      <c r="G7" s="69" t="s">
        <v>50</v>
      </c>
      <c r="H7" s="70"/>
    </row>
    <row r="8" ht="16.25" customHeight="1" spans="1:8">
      <c r="A8" s="68" t="s">
        <v>51</v>
      </c>
      <c r="B8" s="70"/>
      <c r="C8" s="69" t="s">
        <v>52</v>
      </c>
      <c r="D8" s="84"/>
      <c r="E8" s="69" t="s">
        <v>53</v>
      </c>
      <c r="F8" s="70">
        <v>50.4</v>
      </c>
      <c r="G8" s="69" t="s">
        <v>54</v>
      </c>
      <c r="H8" s="70"/>
    </row>
    <row r="9" ht="16.25" customHeight="1" spans="1:8">
      <c r="A9" s="69" t="s">
        <v>55</v>
      </c>
      <c r="B9" s="70"/>
      <c r="C9" s="69" t="s">
        <v>56</v>
      </c>
      <c r="D9" s="84"/>
      <c r="E9" s="69" t="s">
        <v>57</v>
      </c>
      <c r="F9" s="70">
        <v>1.191125</v>
      </c>
      <c r="G9" s="69" t="s">
        <v>58</v>
      </c>
      <c r="H9" s="70"/>
    </row>
    <row r="10" ht="16.25" customHeight="1" spans="1:8">
      <c r="A10" s="69" t="s">
        <v>59</v>
      </c>
      <c r="B10" s="70"/>
      <c r="C10" s="69" t="s">
        <v>60</v>
      </c>
      <c r="D10" s="84"/>
      <c r="E10" s="68" t="s">
        <v>61</v>
      </c>
      <c r="F10" s="67">
        <v>131.54</v>
      </c>
      <c r="G10" s="69" t="s">
        <v>62</v>
      </c>
      <c r="H10" s="70">
        <v>514.653606</v>
      </c>
    </row>
    <row r="11" ht="16.25" customHeight="1" spans="1:8">
      <c r="A11" s="69" t="s">
        <v>63</v>
      </c>
      <c r="B11" s="70"/>
      <c r="C11" s="69" t="s">
        <v>64</v>
      </c>
      <c r="D11" s="84"/>
      <c r="E11" s="69" t="s">
        <v>65</v>
      </c>
      <c r="F11" s="70"/>
      <c r="G11" s="69" t="s">
        <v>66</v>
      </c>
      <c r="H11" s="70"/>
    </row>
    <row r="12" ht="16.25" customHeight="1" spans="1:8">
      <c r="A12" s="69" t="s">
        <v>67</v>
      </c>
      <c r="B12" s="70"/>
      <c r="C12" s="69" t="s">
        <v>68</v>
      </c>
      <c r="D12" s="84"/>
      <c r="E12" s="69" t="s">
        <v>69</v>
      </c>
      <c r="F12" s="70">
        <v>106.54</v>
      </c>
      <c r="G12" s="69" t="s">
        <v>70</v>
      </c>
      <c r="H12" s="70"/>
    </row>
    <row r="13" ht="16.25" customHeight="1" spans="1:8">
      <c r="A13" s="69" t="s">
        <v>71</v>
      </c>
      <c r="B13" s="70"/>
      <c r="C13" s="69" t="s">
        <v>72</v>
      </c>
      <c r="D13" s="84">
        <v>56.783334</v>
      </c>
      <c r="E13" s="69" t="s">
        <v>73</v>
      </c>
      <c r="F13" s="70"/>
      <c r="G13" s="69" t="s">
        <v>74</v>
      </c>
      <c r="H13" s="70"/>
    </row>
    <row r="14" ht="16.25" customHeight="1" spans="1:8">
      <c r="A14" s="69" t="s">
        <v>75</v>
      </c>
      <c r="B14" s="70"/>
      <c r="C14" s="69" t="s">
        <v>76</v>
      </c>
      <c r="D14" s="84"/>
      <c r="E14" s="69" t="s">
        <v>77</v>
      </c>
      <c r="F14" s="70"/>
      <c r="G14" s="69" t="s">
        <v>78</v>
      </c>
      <c r="H14" s="70">
        <v>1.191125</v>
      </c>
    </row>
    <row r="15" ht="16.25" customHeight="1" spans="1:8">
      <c r="A15" s="69" t="s">
        <v>79</v>
      </c>
      <c r="B15" s="70"/>
      <c r="C15" s="69" t="s">
        <v>80</v>
      </c>
      <c r="D15" s="84">
        <v>12.68136</v>
      </c>
      <c r="E15" s="69" t="s">
        <v>81</v>
      </c>
      <c r="F15" s="70"/>
      <c r="G15" s="69" t="s">
        <v>82</v>
      </c>
      <c r="H15" s="70"/>
    </row>
    <row r="16" ht="16.25" customHeight="1" spans="1:8">
      <c r="A16" s="69" t="s">
        <v>83</v>
      </c>
      <c r="B16" s="70"/>
      <c r="C16" s="69" t="s">
        <v>84</v>
      </c>
      <c r="D16" s="84"/>
      <c r="E16" s="69" t="s">
        <v>85</v>
      </c>
      <c r="F16" s="70"/>
      <c r="G16" s="69" t="s">
        <v>86</v>
      </c>
      <c r="H16" s="70"/>
    </row>
    <row r="17" ht="16.25" customHeight="1" spans="1:8">
      <c r="A17" s="69" t="s">
        <v>87</v>
      </c>
      <c r="B17" s="70"/>
      <c r="C17" s="69" t="s">
        <v>88</v>
      </c>
      <c r="D17" s="84">
        <v>444.229125</v>
      </c>
      <c r="E17" s="69" t="s">
        <v>89</v>
      </c>
      <c r="F17" s="70"/>
      <c r="G17" s="69" t="s">
        <v>90</v>
      </c>
      <c r="H17" s="70"/>
    </row>
    <row r="18" ht="16.25" customHeight="1" spans="1:8">
      <c r="A18" s="69" t="s">
        <v>91</v>
      </c>
      <c r="B18" s="70"/>
      <c r="C18" s="69" t="s">
        <v>92</v>
      </c>
      <c r="D18" s="84"/>
      <c r="E18" s="69" t="s">
        <v>93</v>
      </c>
      <c r="F18" s="70"/>
      <c r="G18" s="69" t="s">
        <v>94</v>
      </c>
      <c r="H18" s="70"/>
    </row>
    <row r="19" ht="16.25" customHeight="1" spans="1:8">
      <c r="A19" s="69" t="s">
        <v>95</v>
      </c>
      <c r="B19" s="70"/>
      <c r="C19" s="69" t="s">
        <v>96</v>
      </c>
      <c r="D19" s="84"/>
      <c r="E19" s="69" t="s">
        <v>97</v>
      </c>
      <c r="F19" s="70"/>
      <c r="G19" s="69" t="s">
        <v>98</v>
      </c>
      <c r="H19" s="70">
        <v>25</v>
      </c>
    </row>
    <row r="20" ht="16.25" customHeight="1" spans="1:8">
      <c r="A20" s="68" t="s">
        <v>99</v>
      </c>
      <c r="B20" s="67"/>
      <c r="C20" s="69" t="s">
        <v>100</v>
      </c>
      <c r="D20" s="84"/>
      <c r="E20" s="69" t="s">
        <v>101</v>
      </c>
      <c r="F20" s="70">
        <v>25</v>
      </c>
      <c r="G20" s="69"/>
      <c r="H20" s="70"/>
    </row>
    <row r="21" ht="16.25" customHeight="1" spans="1:8">
      <c r="A21" s="68" t="s">
        <v>102</v>
      </c>
      <c r="B21" s="67"/>
      <c r="C21" s="69" t="s">
        <v>103</v>
      </c>
      <c r="D21" s="84"/>
      <c r="E21" s="68" t="s">
        <v>104</v>
      </c>
      <c r="F21" s="67"/>
      <c r="G21" s="69"/>
      <c r="H21" s="70"/>
    </row>
    <row r="22" ht="16.25" customHeight="1" spans="1:8">
      <c r="A22" s="68" t="s">
        <v>105</v>
      </c>
      <c r="B22" s="67"/>
      <c r="C22" s="69" t="s">
        <v>106</v>
      </c>
      <c r="D22" s="84"/>
      <c r="E22" s="69"/>
      <c r="F22" s="69"/>
      <c r="G22" s="69"/>
      <c r="H22" s="70"/>
    </row>
    <row r="23" ht="16.25" customHeight="1" spans="1:8">
      <c r="A23" s="68" t="s">
        <v>107</v>
      </c>
      <c r="B23" s="67"/>
      <c r="C23" s="69" t="s">
        <v>108</v>
      </c>
      <c r="D23" s="84"/>
      <c r="E23" s="69"/>
      <c r="F23" s="69"/>
      <c r="G23" s="69"/>
      <c r="H23" s="70"/>
    </row>
    <row r="24" ht="16.25" customHeight="1" spans="1:8">
      <c r="A24" s="68" t="s">
        <v>109</v>
      </c>
      <c r="B24" s="67"/>
      <c r="C24" s="69" t="s">
        <v>110</v>
      </c>
      <c r="D24" s="84"/>
      <c r="E24" s="69"/>
      <c r="F24" s="69"/>
      <c r="G24" s="69"/>
      <c r="H24" s="70"/>
    </row>
    <row r="25" ht="16.25" customHeight="1" spans="1:8">
      <c r="A25" s="69" t="s">
        <v>111</v>
      </c>
      <c r="B25" s="70"/>
      <c r="C25" s="69" t="s">
        <v>112</v>
      </c>
      <c r="D25" s="84">
        <v>27.150912</v>
      </c>
      <c r="E25" s="69"/>
      <c r="F25" s="69"/>
      <c r="G25" s="69"/>
      <c r="H25" s="70"/>
    </row>
    <row r="26" ht="16.25" customHeight="1" spans="1:8">
      <c r="A26" s="69" t="s">
        <v>113</v>
      </c>
      <c r="B26" s="70"/>
      <c r="C26" s="69" t="s">
        <v>114</v>
      </c>
      <c r="D26" s="84"/>
      <c r="E26" s="69"/>
      <c r="F26" s="69"/>
      <c r="G26" s="69"/>
      <c r="H26" s="70"/>
    </row>
    <row r="27" ht="16.25" customHeight="1" spans="1:8">
      <c r="A27" s="69" t="s">
        <v>115</v>
      </c>
      <c r="B27" s="70"/>
      <c r="C27" s="69" t="s">
        <v>116</v>
      </c>
      <c r="D27" s="84"/>
      <c r="E27" s="69"/>
      <c r="F27" s="69"/>
      <c r="G27" s="69"/>
      <c r="H27" s="70"/>
    </row>
    <row r="28" ht="16.25" customHeight="1" spans="1:8">
      <c r="A28" s="68" t="s">
        <v>117</v>
      </c>
      <c r="B28" s="67"/>
      <c r="C28" s="69" t="s">
        <v>118</v>
      </c>
      <c r="D28" s="84"/>
      <c r="E28" s="69"/>
      <c r="F28" s="69"/>
      <c r="G28" s="69"/>
      <c r="H28" s="70"/>
    </row>
    <row r="29" ht="16.25" customHeight="1" spans="1:8">
      <c r="A29" s="68" t="s">
        <v>119</v>
      </c>
      <c r="B29" s="67"/>
      <c r="C29" s="69" t="s">
        <v>120</v>
      </c>
      <c r="D29" s="84"/>
      <c r="E29" s="69"/>
      <c r="F29" s="69"/>
      <c r="G29" s="69"/>
      <c r="H29" s="70"/>
    </row>
    <row r="30" ht="16.25" customHeight="1" spans="1:8">
      <c r="A30" s="68" t="s">
        <v>121</v>
      </c>
      <c r="B30" s="67"/>
      <c r="C30" s="69" t="s">
        <v>122</v>
      </c>
      <c r="D30" s="84"/>
      <c r="E30" s="69"/>
      <c r="F30" s="69"/>
      <c r="G30" s="69"/>
      <c r="H30" s="70"/>
    </row>
    <row r="31" ht="16.25" customHeight="1" spans="1:8">
      <c r="A31" s="68" t="s">
        <v>123</v>
      </c>
      <c r="B31" s="67"/>
      <c r="C31" s="69" t="s">
        <v>124</v>
      </c>
      <c r="D31" s="84"/>
      <c r="E31" s="69"/>
      <c r="F31" s="69"/>
      <c r="G31" s="69"/>
      <c r="H31" s="70"/>
    </row>
    <row r="32" ht="16.25" customHeight="1" spans="1:8">
      <c r="A32" s="68" t="s">
        <v>125</v>
      </c>
      <c r="B32" s="67"/>
      <c r="C32" s="69" t="s">
        <v>126</v>
      </c>
      <c r="D32" s="84"/>
      <c r="E32" s="69"/>
      <c r="F32" s="69"/>
      <c r="G32" s="69"/>
      <c r="H32" s="70"/>
    </row>
    <row r="33" ht="16.25" customHeight="1" spans="1:8">
      <c r="A33" s="69"/>
      <c r="B33" s="69"/>
      <c r="C33" s="69" t="s">
        <v>127</v>
      </c>
      <c r="D33" s="84"/>
      <c r="E33" s="69"/>
      <c r="F33" s="69"/>
      <c r="G33" s="69"/>
      <c r="H33" s="69"/>
    </row>
    <row r="34" ht="16.25" customHeight="1" spans="1:8">
      <c r="A34" s="69"/>
      <c r="B34" s="69"/>
      <c r="C34" s="69" t="s">
        <v>128</v>
      </c>
      <c r="D34" s="84"/>
      <c r="E34" s="69"/>
      <c r="F34" s="69"/>
      <c r="G34" s="69"/>
      <c r="H34" s="69"/>
    </row>
    <row r="35" ht="16.25" customHeight="1" spans="1:8">
      <c r="A35" s="69"/>
      <c r="B35" s="69"/>
      <c r="C35" s="69" t="s">
        <v>129</v>
      </c>
      <c r="D35" s="84"/>
      <c r="E35" s="69"/>
      <c r="F35" s="69"/>
      <c r="G35" s="69"/>
      <c r="H35" s="69"/>
    </row>
    <row r="36" ht="16.25" customHeight="1" spans="1:8">
      <c r="A36" s="69"/>
      <c r="B36" s="69"/>
      <c r="C36" s="69"/>
      <c r="D36" s="69"/>
      <c r="E36" s="69"/>
      <c r="F36" s="69"/>
      <c r="G36" s="69"/>
      <c r="H36" s="69"/>
    </row>
    <row r="37" ht="16.25" customHeight="1" spans="1:8">
      <c r="A37" s="68" t="s">
        <v>130</v>
      </c>
      <c r="B37" s="67">
        <v>540.844731</v>
      </c>
      <c r="C37" s="68" t="s">
        <v>131</v>
      </c>
      <c r="D37" s="67">
        <v>540.844731</v>
      </c>
      <c r="E37" s="68" t="s">
        <v>131</v>
      </c>
      <c r="F37" s="67">
        <v>540.844731</v>
      </c>
      <c r="G37" s="68" t="s">
        <v>131</v>
      </c>
      <c r="H37" s="67">
        <v>540.844731</v>
      </c>
    </row>
    <row r="38" ht="16.25" customHeight="1" spans="1:8">
      <c r="A38" s="68" t="s">
        <v>132</v>
      </c>
      <c r="B38" s="67"/>
      <c r="C38" s="68" t="s">
        <v>133</v>
      </c>
      <c r="D38" s="67"/>
      <c r="E38" s="68" t="s">
        <v>133</v>
      </c>
      <c r="F38" s="67"/>
      <c r="G38" s="68" t="s">
        <v>133</v>
      </c>
      <c r="H38" s="67"/>
    </row>
    <row r="39" ht="16.25" customHeight="1" spans="1:8">
      <c r="A39" s="69"/>
      <c r="B39" s="70"/>
      <c r="C39" s="69"/>
      <c r="D39" s="70"/>
      <c r="E39" s="68"/>
      <c r="F39" s="67"/>
      <c r="G39" s="68"/>
      <c r="H39" s="67"/>
    </row>
    <row r="40" ht="16.25" customHeight="1" spans="1:8">
      <c r="A40" s="68" t="s">
        <v>134</v>
      </c>
      <c r="B40" s="67">
        <v>540.844731</v>
      </c>
      <c r="C40" s="68" t="s">
        <v>135</v>
      </c>
      <c r="D40" s="67">
        <v>540.844731</v>
      </c>
      <c r="E40" s="68" t="s">
        <v>135</v>
      </c>
      <c r="F40" s="67">
        <v>540.844731</v>
      </c>
      <c r="G40" s="68" t="s">
        <v>135</v>
      </c>
      <c r="H40" s="67">
        <v>540.844731</v>
      </c>
    </row>
    <row r="41" ht="17.9" customHeight="1" spans="1:8">
      <c r="A41" s="134" t="s">
        <v>136</v>
      </c>
      <c r="B41" s="134"/>
      <c r="C41" s="134"/>
      <c r="D41" s="85"/>
      <c r="E41" s="85"/>
      <c r="F41" s="85"/>
      <c r="G41" s="85"/>
      <c r="H41" s="85"/>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topLeftCell="B1" workbookViewId="0">
      <selection activeCell="H13" sqref="H13"/>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62"/>
      <c r="X1" s="79" t="s">
        <v>137</v>
      </c>
      <c r="Y1" s="79"/>
    </row>
    <row r="2" ht="33.6" customHeight="1" spans="1:25">
      <c r="A2" s="81" t="s">
        <v>8</v>
      </c>
      <c r="B2" s="81"/>
      <c r="C2" s="81"/>
      <c r="D2" s="81"/>
      <c r="E2" s="81"/>
      <c r="F2" s="81"/>
      <c r="G2" s="81"/>
      <c r="H2" s="81"/>
      <c r="I2" s="81"/>
      <c r="J2" s="81"/>
      <c r="K2" s="81"/>
      <c r="L2" s="81"/>
      <c r="M2" s="81"/>
      <c r="N2" s="81"/>
      <c r="O2" s="81"/>
      <c r="P2" s="81"/>
      <c r="Q2" s="81"/>
      <c r="R2" s="81"/>
      <c r="S2" s="81"/>
      <c r="T2" s="81"/>
      <c r="U2" s="81"/>
      <c r="V2" s="81"/>
      <c r="W2" s="81"/>
      <c r="X2" s="81"/>
      <c r="Y2" s="81"/>
    </row>
    <row r="3" ht="22.4" customHeight="1" spans="1:25">
      <c r="A3" s="64" t="s">
        <v>34</v>
      </c>
      <c r="B3" s="64"/>
      <c r="C3" s="64"/>
      <c r="D3" s="64"/>
      <c r="E3" s="64"/>
      <c r="F3" s="64"/>
      <c r="G3" s="64"/>
      <c r="H3" s="64"/>
      <c r="I3" s="64"/>
      <c r="J3" s="64"/>
      <c r="K3" s="64"/>
      <c r="L3" s="64"/>
      <c r="M3" s="64"/>
      <c r="N3" s="64"/>
      <c r="O3" s="64"/>
      <c r="P3" s="64"/>
      <c r="Q3" s="64"/>
      <c r="R3" s="64"/>
      <c r="S3" s="64"/>
      <c r="T3" s="64"/>
      <c r="U3" s="64"/>
      <c r="V3" s="64"/>
      <c r="W3" s="64"/>
      <c r="X3" s="80" t="s">
        <v>35</v>
      </c>
      <c r="Y3" s="80"/>
    </row>
    <row r="4" ht="22.4" customHeight="1" spans="1:25">
      <c r="A4" s="71" t="s">
        <v>138</v>
      </c>
      <c r="B4" s="71" t="s">
        <v>139</v>
      </c>
      <c r="C4" s="71" t="s">
        <v>140</v>
      </c>
      <c r="D4" s="71" t="s">
        <v>141</v>
      </c>
      <c r="E4" s="71"/>
      <c r="F4" s="71"/>
      <c r="G4" s="71"/>
      <c r="H4" s="71"/>
      <c r="I4" s="71"/>
      <c r="J4" s="71"/>
      <c r="K4" s="71"/>
      <c r="L4" s="71"/>
      <c r="M4" s="71"/>
      <c r="N4" s="71"/>
      <c r="O4" s="71"/>
      <c r="P4" s="71"/>
      <c r="Q4" s="71"/>
      <c r="R4" s="71"/>
      <c r="S4" s="71" t="s">
        <v>132</v>
      </c>
      <c r="T4" s="71"/>
      <c r="U4" s="71"/>
      <c r="V4" s="71"/>
      <c r="W4" s="71"/>
      <c r="X4" s="71"/>
      <c r="Y4" s="71"/>
    </row>
    <row r="5" ht="22.4" customHeight="1" spans="1:25">
      <c r="A5" s="71"/>
      <c r="B5" s="71"/>
      <c r="C5" s="71"/>
      <c r="D5" s="71" t="s">
        <v>142</v>
      </c>
      <c r="E5" s="71" t="s">
        <v>143</v>
      </c>
      <c r="F5" s="71" t="s">
        <v>144</v>
      </c>
      <c r="G5" s="71" t="s">
        <v>145</v>
      </c>
      <c r="H5" s="71" t="s">
        <v>146</v>
      </c>
      <c r="I5" s="71" t="s">
        <v>147</v>
      </c>
      <c r="J5" s="71" t="s">
        <v>148</v>
      </c>
      <c r="K5" s="71"/>
      <c r="L5" s="71"/>
      <c r="M5" s="71"/>
      <c r="N5" s="71" t="s">
        <v>149</v>
      </c>
      <c r="O5" s="71" t="s">
        <v>150</v>
      </c>
      <c r="P5" s="71" t="s">
        <v>151</v>
      </c>
      <c r="Q5" s="71" t="s">
        <v>152</v>
      </c>
      <c r="R5" s="71" t="s">
        <v>153</v>
      </c>
      <c r="S5" s="71" t="s">
        <v>142</v>
      </c>
      <c r="T5" s="71" t="s">
        <v>143</v>
      </c>
      <c r="U5" s="71" t="s">
        <v>144</v>
      </c>
      <c r="V5" s="71" t="s">
        <v>145</v>
      </c>
      <c r="W5" s="71" t="s">
        <v>146</v>
      </c>
      <c r="X5" s="71" t="s">
        <v>147</v>
      </c>
      <c r="Y5" s="71" t="s">
        <v>154</v>
      </c>
    </row>
    <row r="6" ht="22.4" customHeight="1" spans="1:25">
      <c r="A6" s="71"/>
      <c r="B6" s="71"/>
      <c r="C6" s="71"/>
      <c r="D6" s="71"/>
      <c r="E6" s="71"/>
      <c r="F6" s="71"/>
      <c r="G6" s="71"/>
      <c r="H6" s="71"/>
      <c r="I6" s="71"/>
      <c r="J6" s="71" t="s">
        <v>155</v>
      </c>
      <c r="K6" s="71" t="s">
        <v>156</v>
      </c>
      <c r="L6" s="71" t="s">
        <v>157</v>
      </c>
      <c r="M6" s="71" t="s">
        <v>146</v>
      </c>
      <c r="N6" s="71"/>
      <c r="O6" s="71"/>
      <c r="P6" s="71"/>
      <c r="Q6" s="71"/>
      <c r="R6" s="71"/>
      <c r="S6" s="71"/>
      <c r="T6" s="71"/>
      <c r="U6" s="71"/>
      <c r="V6" s="71"/>
      <c r="W6" s="71"/>
      <c r="X6" s="71"/>
      <c r="Y6" s="71"/>
    </row>
    <row r="7" ht="22.8" customHeight="1" spans="1:25">
      <c r="A7" s="68"/>
      <c r="B7" s="68" t="s">
        <v>140</v>
      </c>
      <c r="C7" s="87">
        <v>540.844731</v>
      </c>
      <c r="D7" s="87">
        <v>540.844731</v>
      </c>
      <c r="E7" s="87">
        <v>540.844731</v>
      </c>
      <c r="F7" s="87"/>
      <c r="G7" s="87"/>
      <c r="H7" s="87"/>
      <c r="I7" s="87"/>
      <c r="J7" s="87"/>
      <c r="K7" s="87"/>
      <c r="L7" s="87"/>
      <c r="M7" s="87"/>
      <c r="N7" s="87"/>
      <c r="O7" s="87"/>
      <c r="P7" s="87"/>
      <c r="Q7" s="87"/>
      <c r="R7" s="87"/>
      <c r="S7" s="87"/>
      <c r="T7" s="87"/>
      <c r="U7" s="87"/>
      <c r="V7" s="87"/>
      <c r="W7" s="87"/>
      <c r="X7" s="87"/>
      <c r="Y7" s="87"/>
    </row>
    <row r="8" ht="22.8" customHeight="1" spans="1:25">
      <c r="A8" s="66" t="s">
        <v>158</v>
      </c>
      <c r="B8" s="66" t="s">
        <v>3</v>
      </c>
      <c r="C8" s="87">
        <v>540.844731</v>
      </c>
      <c r="D8" s="87">
        <v>540.844731</v>
      </c>
      <c r="E8" s="87">
        <v>540.844731</v>
      </c>
      <c r="F8" s="87"/>
      <c r="G8" s="87"/>
      <c r="H8" s="87"/>
      <c r="I8" s="87"/>
      <c r="J8" s="87"/>
      <c r="K8" s="87"/>
      <c r="L8" s="87"/>
      <c r="M8" s="87"/>
      <c r="N8" s="87"/>
      <c r="O8" s="87"/>
      <c r="P8" s="87"/>
      <c r="Q8" s="87"/>
      <c r="R8" s="87"/>
      <c r="S8" s="87"/>
      <c r="T8" s="87"/>
      <c r="U8" s="87"/>
      <c r="V8" s="87"/>
      <c r="W8" s="87"/>
      <c r="X8" s="87"/>
      <c r="Y8" s="87"/>
    </row>
    <row r="9" ht="22.8" customHeight="1" spans="1:25">
      <c r="A9" s="73" t="s">
        <v>159</v>
      </c>
      <c r="B9" s="73" t="s">
        <v>160</v>
      </c>
      <c r="C9" s="84">
        <v>540.844731</v>
      </c>
      <c r="D9" s="84">
        <v>540.844731</v>
      </c>
      <c r="E9" s="70">
        <v>540.844731</v>
      </c>
      <c r="F9" s="70"/>
      <c r="G9" s="70"/>
      <c r="H9" s="70"/>
      <c r="I9" s="70"/>
      <c r="J9" s="70"/>
      <c r="K9" s="70"/>
      <c r="L9" s="70"/>
      <c r="M9" s="70"/>
      <c r="N9" s="70"/>
      <c r="O9" s="70"/>
      <c r="P9" s="70"/>
      <c r="Q9" s="70"/>
      <c r="R9" s="70"/>
      <c r="S9" s="70"/>
      <c r="T9" s="70"/>
      <c r="U9" s="70"/>
      <c r="V9" s="70"/>
      <c r="W9" s="70"/>
      <c r="X9" s="70"/>
      <c r="Y9" s="70"/>
    </row>
    <row r="10" ht="16.35" customHeight="1"/>
    <row r="11" ht="16.35" customHeight="1" spans="7:7">
      <c r="G11" s="6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62"/>
      <c r="D1" s="121"/>
      <c r="K1" s="79" t="s">
        <v>161</v>
      </c>
    </row>
    <row r="2" ht="31.9" customHeight="1" spans="1:11">
      <c r="A2" s="81" t="s">
        <v>9</v>
      </c>
      <c r="B2" s="81"/>
      <c r="C2" s="81"/>
      <c r="D2" s="81"/>
      <c r="E2" s="81"/>
      <c r="F2" s="81"/>
      <c r="G2" s="81"/>
      <c r="H2" s="81"/>
      <c r="I2" s="81"/>
      <c r="J2" s="81"/>
      <c r="K2" s="81"/>
    </row>
    <row r="3" ht="25" customHeight="1" spans="1:11">
      <c r="A3" s="122" t="s">
        <v>34</v>
      </c>
      <c r="B3" s="122"/>
      <c r="C3" s="122"/>
      <c r="D3" s="122"/>
      <c r="E3" s="122"/>
      <c r="F3" s="122"/>
      <c r="G3" s="122"/>
      <c r="H3" s="122"/>
      <c r="I3" s="122"/>
      <c r="J3" s="122"/>
      <c r="K3" s="80" t="s">
        <v>35</v>
      </c>
    </row>
    <row r="4" ht="27.6" customHeight="1" spans="1:11">
      <c r="A4" s="65" t="s">
        <v>162</v>
      </c>
      <c r="B4" s="65"/>
      <c r="C4" s="65"/>
      <c r="D4" s="65" t="s">
        <v>163</v>
      </c>
      <c r="E4" s="65" t="s">
        <v>164</v>
      </c>
      <c r="F4" s="65" t="s">
        <v>140</v>
      </c>
      <c r="G4" s="65" t="s">
        <v>165</v>
      </c>
      <c r="H4" s="65" t="s">
        <v>166</v>
      </c>
      <c r="I4" s="65" t="s">
        <v>167</v>
      </c>
      <c r="J4" s="65" t="s">
        <v>168</v>
      </c>
      <c r="K4" s="65" t="s">
        <v>169</v>
      </c>
    </row>
    <row r="5" ht="25.85" customHeight="1" spans="1:11">
      <c r="A5" s="65" t="s">
        <v>170</v>
      </c>
      <c r="B5" s="65" t="s">
        <v>171</v>
      </c>
      <c r="C5" s="65" t="s">
        <v>172</v>
      </c>
      <c r="D5" s="65"/>
      <c r="E5" s="65"/>
      <c r="F5" s="65"/>
      <c r="G5" s="65"/>
      <c r="H5" s="65"/>
      <c r="I5" s="65"/>
      <c r="J5" s="65"/>
      <c r="K5" s="65"/>
    </row>
    <row r="6" ht="22.8" customHeight="1" spans="1:11">
      <c r="A6" s="91"/>
      <c r="B6" s="91"/>
      <c r="C6" s="91"/>
      <c r="D6" s="123" t="s">
        <v>140</v>
      </c>
      <c r="E6" s="123"/>
      <c r="F6" s="124">
        <v>540.84</v>
      </c>
      <c r="G6" s="124">
        <v>409.3</v>
      </c>
      <c r="H6" s="124">
        <v>131.54</v>
      </c>
      <c r="I6" s="124"/>
      <c r="J6" s="123"/>
      <c r="K6" s="123"/>
    </row>
    <row r="7" ht="22.8" customHeight="1" spans="1:11">
      <c r="A7" s="125"/>
      <c r="B7" s="125"/>
      <c r="C7" s="125"/>
      <c r="D7" s="126" t="s">
        <v>158</v>
      </c>
      <c r="E7" s="126" t="s">
        <v>3</v>
      </c>
      <c r="F7" s="127">
        <v>540.84</v>
      </c>
      <c r="G7" s="127">
        <v>409.3</v>
      </c>
      <c r="H7" s="127">
        <v>131.54</v>
      </c>
      <c r="I7" s="127">
        <v>0</v>
      </c>
      <c r="J7" s="131">
        <v>0</v>
      </c>
      <c r="K7" s="131">
        <v>0</v>
      </c>
    </row>
    <row r="8" ht="22.8" customHeight="1" spans="1:11">
      <c r="A8" s="125"/>
      <c r="B8" s="125"/>
      <c r="C8" s="125"/>
      <c r="D8" s="126" t="s">
        <v>159</v>
      </c>
      <c r="E8" s="126" t="s">
        <v>160</v>
      </c>
      <c r="F8" s="127">
        <v>540.84</v>
      </c>
      <c r="G8" s="127">
        <v>409.3</v>
      </c>
      <c r="H8" s="127">
        <v>131.54</v>
      </c>
      <c r="I8" s="127"/>
      <c r="J8" s="131"/>
      <c r="K8" s="131"/>
    </row>
    <row r="9" ht="22.8" customHeight="1" spans="1:11">
      <c r="A9" s="71" t="s">
        <v>173</v>
      </c>
      <c r="B9" s="71"/>
      <c r="C9" s="71"/>
      <c r="D9" s="66" t="s">
        <v>173</v>
      </c>
      <c r="E9" s="66" t="s">
        <v>174</v>
      </c>
      <c r="F9" s="87">
        <v>56.783334</v>
      </c>
      <c r="G9" s="87">
        <v>56.783334</v>
      </c>
      <c r="H9" s="87">
        <v>0</v>
      </c>
      <c r="I9" s="87">
        <v>0</v>
      </c>
      <c r="J9" s="86"/>
      <c r="K9" s="86"/>
    </row>
    <row r="10" ht="22.8" customHeight="1" spans="1:11">
      <c r="A10" s="71" t="s">
        <v>173</v>
      </c>
      <c r="B10" s="71" t="s">
        <v>175</v>
      </c>
      <c r="C10" s="71"/>
      <c r="D10" s="66" t="s">
        <v>176</v>
      </c>
      <c r="E10" s="66" t="s">
        <v>177</v>
      </c>
      <c r="F10" s="87">
        <v>54.301824</v>
      </c>
      <c r="G10" s="87">
        <v>54.301824</v>
      </c>
      <c r="H10" s="87">
        <v>0</v>
      </c>
      <c r="I10" s="87">
        <v>0</v>
      </c>
      <c r="J10" s="86"/>
      <c r="K10" s="86"/>
    </row>
    <row r="11" ht="22.8" customHeight="1" spans="1:11">
      <c r="A11" s="128" t="s">
        <v>173</v>
      </c>
      <c r="B11" s="128" t="s">
        <v>175</v>
      </c>
      <c r="C11" s="128" t="s">
        <v>175</v>
      </c>
      <c r="D11" s="129" t="s">
        <v>178</v>
      </c>
      <c r="E11" s="129" t="s">
        <v>179</v>
      </c>
      <c r="F11" s="130">
        <v>36.201216</v>
      </c>
      <c r="G11" s="130">
        <v>36.201216</v>
      </c>
      <c r="H11" s="130"/>
      <c r="I11" s="130"/>
      <c r="J11" s="132"/>
      <c r="K11" s="132"/>
    </row>
    <row r="12" ht="22.8" customHeight="1" spans="1:11">
      <c r="A12" s="128" t="s">
        <v>173</v>
      </c>
      <c r="B12" s="128" t="s">
        <v>175</v>
      </c>
      <c r="C12" s="128" t="s">
        <v>180</v>
      </c>
      <c r="D12" s="129" t="s">
        <v>181</v>
      </c>
      <c r="E12" s="129" t="s">
        <v>182</v>
      </c>
      <c r="F12" s="130">
        <v>18.100608</v>
      </c>
      <c r="G12" s="130">
        <v>18.100608</v>
      </c>
      <c r="H12" s="130"/>
      <c r="I12" s="130"/>
      <c r="J12" s="132"/>
      <c r="K12" s="132"/>
    </row>
    <row r="13" ht="22.8" customHeight="1" spans="1:11">
      <c r="A13" s="71" t="s">
        <v>173</v>
      </c>
      <c r="B13" s="71" t="s">
        <v>183</v>
      </c>
      <c r="C13" s="71"/>
      <c r="D13" s="66" t="s">
        <v>184</v>
      </c>
      <c r="E13" s="66" t="s">
        <v>185</v>
      </c>
      <c r="F13" s="87">
        <v>1.488906</v>
      </c>
      <c r="G13" s="87">
        <v>1.488906</v>
      </c>
      <c r="H13" s="87">
        <v>0</v>
      </c>
      <c r="I13" s="87">
        <v>0</v>
      </c>
      <c r="J13" s="86"/>
      <c r="K13" s="86"/>
    </row>
    <row r="14" ht="22.8" customHeight="1" spans="1:11">
      <c r="A14" s="128" t="s">
        <v>173</v>
      </c>
      <c r="B14" s="128" t="s">
        <v>183</v>
      </c>
      <c r="C14" s="128" t="s">
        <v>186</v>
      </c>
      <c r="D14" s="129" t="s">
        <v>187</v>
      </c>
      <c r="E14" s="129" t="s">
        <v>188</v>
      </c>
      <c r="F14" s="130">
        <v>1.488906</v>
      </c>
      <c r="G14" s="130">
        <v>1.488906</v>
      </c>
      <c r="H14" s="130"/>
      <c r="I14" s="130"/>
      <c r="J14" s="132"/>
      <c r="K14" s="132"/>
    </row>
    <row r="15" ht="22.8" customHeight="1" spans="1:11">
      <c r="A15" s="71" t="s">
        <v>173</v>
      </c>
      <c r="B15" s="71" t="s">
        <v>189</v>
      </c>
      <c r="C15" s="71"/>
      <c r="D15" s="66" t="s">
        <v>190</v>
      </c>
      <c r="E15" s="66" t="s">
        <v>191</v>
      </c>
      <c r="F15" s="87">
        <v>0.992604</v>
      </c>
      <c r="G15" s="87">
        <v>0.992604</v>
      </c>
      <c r="H15" s="87">
        <v>0</v>
      </c>
      <c r="I15" s="87">
        <v>0</v>
      </c>
      <c r="J15" s="86"/>
      <c r="K15" s="86"/>
    </row>
    <row r="16" ht="22.8" customHeight="1" spans="1:11">
      <c r="A16" s="128" t="s">
        <v>173</v>
      </c>
      <c r="B16" s="128" t="s">
        <v>189</v>
      </c>
      <c r="C16" s="128" t="s">
        <v>192</v>
      </c>
      <c r="D16" s="129" t="s">
        <v>193</v>
      </c>
      <c r="E16" s="129" t="s">
        <v>194</v>
      </c>
      <c r="F16" s="130">
        <v>0.992604</v>
      </c>
      <c r="G16" s="130">
        <v>0.992604</v>
      </c>
      <c r="H16" s="130"/>
      <c r="I16" s="130"/>
      <c r="J16" s="132"/>
      <c r="K16" s="132"/>
    </row>
    <row r="17" ht="22.8" customHeight="1" spans="1:11">
      <c r="A17" s="71" t="s">
        <v>195</v>
      </c>
      <c r="B17" s="71"/>
      <c r="C17" s="71"/>
      <c r="D17" s="66" t="s">
        <v>195</v>
      </c>
      <c r="E17" s="66" t="s">
        <v>196</v>
      </c>
      <c r="F17" s="87">
        <v>12.68136</v>
      </c>
      <c r="G17" s="87">
        <v>12.68136</v>
      </c>
      <c r="H17" s="87">
        <v>0</v>
      </c>
      <c r="I17" s="87">
        <v>0</v>
      </c>
      <c r="J17" s="86"/>
      <c r="K17" s="86"/>
    </row>
    <row r="18" ht="22.8" customHeight="1" spans="1:11">
      <c r="A18" s="71" t="s">
        <v>195</v>
      </c>
      <c r="B18" s="71" t="s">
        <v>183</v>
      </c>
      <c r="C18" s="71"/>
      <c r="D18" s="66" t="s">
        <v>197</v>
      </c>
      <c r="E18" s="66" t="s">
        <v>198</v>
      </c>
      <c r="F18" s="87">
        <v>12.68136</v>
      </c>
      <c r="G18" s="87">
        <v>12.68136</v>
      </c>
      <c r="H18" s="87">
        <v>0</v>
      </c>
      <c r="I18" s="87">
        <v>0</v>
      </c>
      <c r="J18" s="86"/>
      <c r="K18" s="86"/>
    </row>
    <row r="19" ht="22.8" customHeight="1" spans="1:11">
      <c r="A19" s="128" t="s">
        <v>195</v>
      </c>
      <c r="B19" s="128" t="s">
        <v>183</v>
      </c>
      <c r="C19" s="128" t="s">
        <v>192</v>
      </c>
      <c r="D19" s="129" t="s">
        <v>199</v>
      </c>
      <c r="E19" s="129" t="s">
        <v>200</v>
      </c>
      <c r="F19" s="130">
        <v>12.68136</v>
      </c>
      <c r="G19" s="130">
        <v>12.68136</v>
      </c>
      <c r="H19" s="130"/>
      <c r="I19" s="130"/>
      <c r="J19" s="132"/>
      <c r="K19" s="132"/>
    </row>
    <row r="20" ht="22.8" customHeight="1" spans="1:11">
      <c r="A20" s="71" t="s">
        <v>201</v>
      </c>
      <c r="B20" s="71"/>
      <c r="C20" s="71"/>
      <c r="D20" s="66" t="s">
        <v>201</v>
      </c>
      <c r="E20" s="66" t="s">
        <v>202</v>
      </c>
      <c r="F20" s="87">
        <v>444.229125</v>
      </c>
      <c r="G20" s="87">
        <v>312.689125</v>
      </c>
      <c r="H20" s="87">
        <v>131.54</v>
      </c>
      <c r="I20" s="87">
        <v>0</v>
      </c>
      <c r="J20" s="86"/>
      <c r="K20" s="86"/>
    </row>
    <row r="21" ht="22.8" customHeight="1" spans="1:11">
      <c r="A21" s="71" t="s">
        <v>201</v>
      </c>
      <c r="B21" s="71" t="s">
        <v>203</v>
      </c>
      <c r="C21" s="71"/>
      <c r="D21" s="66" t="s">
        <v>204</v>
      </c>
      <c r="E21" s="66" t="s">
        <v>205</v>
      </c>
      <c r="F21" s="87">
        <v>444.229125</v>
      </c>
      <c r="G21" s="87">
        <v>312.689125</v>
      </c>
      <c r="H21" s="87">
        <v>131.54</v>
      </c>
      <c r="I21" s="87">
        <v>0</v>
      </c>
      <c r="J21" s="86"/>
      <c r="K21" s="86"/>
    </row>
    <row r="22" ht="22.8" customHeight="1" spans="1:11">
      <c r="A22" s="128" t="s">
        <v>201</v>
      </c>
      <c r="B22" s="128" t="s">
        <v>203</v>
      </c>
      <c r="C22" s="128" t="s">
        <v>186</v>
      </c>
      <c r="D22" s="129" t="s">
        <v>206</v>
      </c>
      <c r="E22" s="129" t="s">
        <v>207</v>
      </c>
      <c r="F22" s="130">
        <v>444.229125</v>
      </c>
      <c r="G22" s="130">
        <v>312.689125</v>
      </c>
      <c r="H22" s="130">
        <v>131.54</v>
      </c>
      <c r="I22" s="130"/>
      <c r="J22" s="132"/>
      <c r="K22" s="132"/>
    </row>
    <row r="23" ht="22.8" customHeight="1" spans="1:11">
      <c r="A23" s="71" t="s">
        <v>208</v>
      </c>
      <c r="B23" s="71"/>
      <c r="C23" s="71"/>
      <c r="D23" s="66" t="s">
        <v>208</v>
      </c>
      <c r="E23" s="66" t="s">
        <v>209</v>
      </c>
      <c r="F23" s="87">
        <v>27.150912</v>
      </c>
      <c r="G23" s="87">
        <v>27.150912</v>
      </c>
      <c r="H23" s="87">
        <v>0</v>
      </c>
      <c r="I23" s="87">
        <v>0</v>
      </c>
      <c r="J23" s="86"/>
      <c r="K23" s="86"/>
    </row>
    <row r="24" ht="22.8" customHeight="1" spans="1:11">
      <c r="A24" s="71" t="s">
        <v>208</v>
      </c>
      <c r="B24" s="71" t="s">
        <v>192</v>
      </c>
      <c r="C24" s="71"/>
      <c r="D24" s="66" t="s">
        <v>210</v>
      </c>
      <c r="E24" s="66" t="s">
        <v>211</v>
      </c>
      <c r="F24" s="87">
        <v>27.150912</v>
      </c>
      <c r="G24" s="87">
        <v>27.150912</v>
      </c>
      <c r="H24" s="87">
        <v>0</v>
      </c>
      <c r="I24" s="87">
        <v>0</v>
      </c>
      <c r="J24" s="86"/>
      <c r="K24" s="86"/>
    </row>
    <row r="25" ht="22.8" customHeight="1" spans="1:11">
      <c r="A25" s="128" t="s">
        <v>208</v>
      </c>
      <c r="B25" s="128" t="s">
        <v>192</v>
      </c>
      <c r="C25" s="128" t="s">
        <v>203</v>
      </c>
      <c r="D25" s="129" t="s">
        <v>212</v>
      </c>
      <c r="E25" s="129" t="s">
        <v>213</v>
      </c>
      <c r="F25" s="130">
        <v>27.150912</v>
      </c>
      <c r="G25" s="130">
        <v>27.150912</v>
      </c>
      <c r="H25" s="130"/>
      <c r="I25" s="130"/>
      <c r="J25" s="132"/>
      <c r="K25" s="132"/>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O20" sqref="O20"/>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62"/>
      <c r="S1" s="79" t="s">
        <v>214</v>
      </c>
      <c r="T1" s="79"/>
    </row>
    <row r="2" ht="42.25" customHeight="1" spans="1:20">
      <c r="A2" s="81" t="s">
        <v>10</v>
      </c>
      <c r="B2" s="81"/>
      <c r="C2" s="81"/>
      <c r="D2" s="81"/>
      <c r="E2" s="81"/>
      <c r="F2" s="81"/>
      <c r="G2" s="81"/>
      <c r="H2" s="81"/>
      <c r="I2" s="81"/>
      <c r="J2" s="81"/>
      <c r="K2" s="81"/>
      <c r="L2" s="81"/>
      <c r="M2" s="81"/>
      <c r="N2" s="81"/>
      <c r="O2" s="81"/>
      <c r="P2" s="81"/>
      <c r="Q2" s="81"/>
      <c r="R2" s="81"/>
      <c r="S2" s="81"/>
      <c r="T2" s="81"/>
    </row>
    <row r="3" ht="19.8" customHeight="1" spans="1:20">
      <c r="A3" s="64" t="s">
        <v>34</v>
      </c>
      <c r="B3" s="64"/>
      <c r="C3" s="64"/>
      <c r="D3" s="64"/>
      <c r="E3" s="64"/>
      <c r="F3" s="64"/>
      <c r="G3" s="64"/>
      <c r="H3" s="64"/>
      <c r="I3" s="64"/>
      <c r="J3" s="64"/>
      <c r="K3" s="64"/>
      <c r="L3" s="64"/>
      <c r="M3" s="64"/>
      <c r="N3" s="64"/>
      <c r="O3" s="64"/>
      <c r="P3" s="64"/>
      <c r="Q3" s="64"/>
      <c r="R3" s="64"/>
      <c r="S3" s="80" t="s">
        <v>35</v>
      </c>
      <c r="T3" s="80"/>
    </row>
    <row r="4" ht="19.8" customHeight="1" spans="1:20">
      <c r="A4" s="71" t="s">
        <v>162</v>
      </c>
      <c r="B4" s="71"/>
      <c r="C4" s="71"/>
      <c r="D4" s="71" t="s">
        <v>215</v>
      </c>
      <c r="E4" s="71" t="s">
        <v>216</v>
      </c>
      <c r="F4" s="71" t="s">
        <v>217</v>
      </c>
      <c r="G4" s="71" t="s">
        <v>218</v>
      </c>
      <c r="H4" s="71" t="s">
        <v>219</v>
      </c>
      <c r="I4" s="71" t="s">
        <v>220</v>
      </c>
      <c r="J4" s="71" t="s">
        <v>221</v>
      </c>
      <c r="K4" s="71" t="s">
        <v>222</v>
      </c>
      <c r="L4" s="71" t="s">
        <v>223</v>
      </c>
      <c r="M4" s="71" t="s">
        <v>224</v>
      </c>
      <c r="N4" s="71" t="s">
        <v>225</v>
      </c>
      <c r="O4" s="71" t="s">
        <v>226</v>
      </c>
      <c r="P4" s="71" t="s">
        <v>227</v>
      </c>
      <c r="Q4" s="71" t="s">
        <v>228</v>
      </c>
      <c r="R4" s="71" t="s">
        <v>229</v>
      </c>
      <c r="S4" s="71" t="s">
        <v>230</v>
      </c>
      <c r="T4" s="71" t="s">
        <v>231</v>
      </c>
    </row>
    <row r="5" ht="20.7" customHeight="1" spans="1:20">
      <c r="A5" s="71" t="s">
        <v>170</v>
      </c>
      <c r="B5" s="71" t="s">
        <v>171</v>
      </c>
      <c r="C5" s="71" t="s">
        <v>172</v>
      </c>
      <c r="D5" s="71"/>
      <c r="E5" s="71"/>
      <c r="F5" s="71"/>
      <c r="G5" s="71"/>
      <c r="H5" s="71"/>
      <c r="I5" s="71"/>
      <c r="J5" s="71"/>
      <c r="K5" s="71"/>
      <c r="L5" s="71"/>
      <c r="M5" s="71"/>
      <c r="N5" s="71"/>
      <c r="O5" s="71"/>
      <c r="P5" s="71"/>
      <c r="Q5" s="71"/>
      <c r="R5" s="71"/>
      <c r="S5" s="71"/>
      <c r="T5" s="71"/>
    </row>
    <row r="6" ht="22.8" customHeight="1" spans="1:20">
      <c r="A6" s="68"/>
      <c r="B6" s="68"/>
      <c r="C6" s="68"/>
      <c r="D6" s="68"/>
      <c r="E6" s="68" t="s">
        <v>140</v>
      </c>
      <c r="F6" s="67">
        <v>540.844731</v>
      </c>
      <c r="G6" s="67"/>
      <c r="H6" s="67"/>
      <c r="I6" s="67"/>
      <c r="J6" s="67"/>
      <c r="K6" s="67">
        <v>514.653606</v>
      </c>
      <c r="L6" s="67"/>
      <c r="M6" s="67"/>
      <c r="N6" s="67"/>
      <c r="O6" s="67">
        <v>1.191125</v>
      </c>
      <c r="P6" s="67"/>
      <c r="Q6" s="67"/>
      <c r="R6" s="67"/>
      <c r="S6" s="67"/>
      <c r="T6" s="67">
        <v>25</v>
      </c>
    </row>
    <row r="7" ht="22.8" customHeight="1" spans="1:20">
      <c r="A7" s="68"/>
      <c r="B7" s="68"/>
      <c r="C7" s="68"/>
      <c r="D7" s="66" t="s">
        <v>158</v>
      </c>
      <c r="E7" s="66" t="s">
        <v>3</v>
      </c>
      <c r="F7" s="67">
        <v>540.844731</v>
      </c>
      <c r="G7" s="67"/>
      <c r="H7" s="67"/>
      <c r="I7" s="67"/>
      <c r="J7" s="67"/>
      <c r="K7" s="67">
        <v>514.653606</v>
      </c>
      <c r="L7" s="67"/>
      <c r="M7" s="67"/>
      <c r="N7" s="67"/>
      <c r="O7" s="67">
        <v>1.191125</v>
      </c>
      <c r="P7" s="67"/>
      <c r="Q7" s="67"/>
      <c r="R7" s="67"/>
      <c r="S7" s="67"/>
      <c r="T7" s="67">
        <v>25</v>
      </c>
    </row>
    <row r="8" ht="22.8" customHeight="1" spans="1:20">
      <c r="A8" s="86"/>
      <c r="B8" s="86"/>
      <c r="C8" s="86"/>
      <c r="D8" s="83" t="s">
        <v>159</v>
      </c>
      <c r="E8" s="83" t="s">
        <v>160</v>
      </c>
      <c r="F8" s="120">
        <v>540.844731</v>
      </c>
      <c r="G8" s="120"/>
      <c r="H8" s="120"/>
      <c r="I8" s="120"/>
      <c r="J8" s="120"/>
      <c r="K8" s="120">
        <v>514.653606</v>
      </c>
      <c r="L8" s="120"/>
      <c r="M8" s="120"/>
      <c r="N8" s="120"/>
      <c r="O8" s="120">
        <v>1.191125</v>
      </c>
      <c r="P8" s="120"/>
      <c r="Q8" s="120"/>
      <c r="R8" s="120"/>
      <c r="S8" s="120"/>
      <c r="T8" s="120">
        <v>25</v>
      </c>
    </row>
    <row r="9" ht="22.8" customHeight="1" spans="1:20">
      <c r="A9" s="71" t="s">
        <v>173</v>
      </c>
      <c r="B9" s="71"/>
      <c r="C9" s="71"/>
      <c r="D9" s="66" t="s">
        <v>173</v>
      </c>
      <c r="E9" s="66" t="s">
        <v>174</v>
      </c>
      <c r="F9" s="87">
        <v>56.783334</v>
      </c>
      <c r="G9" s="87"/>
      <c r="H9" s="87"/>
      <c r="I9" s="87"/>
      <c r="J9" s="87"/>
      <c r="K9" s="87">
        <v>56.783334</v>
      </c>
      <c r="L9" s="87"/>
      <c r="M9" s="87"/>
      <c r="N9" s="87"/>
      <c r="O9" s="87"/>
      <c r="P9" s="87"/>
      <c r="Q9" s="87"/>
      <c r="R9" s="87"/>
      <c r="S9" s="87"/>
      <c r="T9" s="87"/>
    </row>
    <row r="10" ht="22.8" customHeight="1" spans="1:20">
      <c r="A10" s="71" t="s">
        <v>173</v>
      </c>
      <c r="B10" s="71" t="s">
        <v>175</v>
      </c>
      <c r="C10" s="71"/>
      <c r="D10" s="66" t="s">
        <v>176</v>
      </c>
      <c r="E10" s="66" t="s">
        <v>177</v>
      </c>
      <c r="F10" s="87">
        <v>54.301824</v>
      </c>
      <c r="G10" s="87"/>
      <c r="H10" s="87"/>
      <c r="I10" s="87"/>
      <c r="J10" s="87"/>
      <c r="K10" s="87">
        <v>54.301824</v>
      </c>
      <c r="L10" s="87"/>
      <c r="M10" s="87"/>
      <c r="N10" s="87"/>
      <c r="O10" s="87"/>
      <c r="P10" s="87"/>
      <c r="Q10" s="87"/>
      <c r="R10" s="87"/>
      <c r="S10" s="87"/>
      <c r="T10" s="87"/>
    </row>
    <row r="11" ht="22.8" customHeight="1" spans="1:20">
      <c r="A11" s="88" t="s">
        <v>173</v>
      </c>
      <c r="B11" s="88" t="s">
        <v>175</v>
      </c>
      <c r="C11" s="88" t="s">
        <v>175</v>
      </c>
      <c r="D11" s="82" t="s">
        <v>178</v>
      </c>
      <c r="E11" s="82" t="s">
        <v>179</v>
      </c>
      <c r="F11" s="90">
        <v>36.201216</v>
      </c>
      <c r="G11" s="90"/>
      <c r="H11" s="90"/>
      <c r="I11" s="90"/>
      <c r="J11" s="90"/>
      <c r="K11" s="90">
        <v>36.201216</v>
      </c>
      <c r="L11" s="90"/>
      <c r="M11" s="90"/>
      <c r="N11" s="90"/>
      <c r="O11" s="90"/>
      <c r="P11" s="90"/>
      <c r="Q11" s="90"/>
      <c r="R11" s="90"/>
      <c r="S11" s="90"/>
      <c r="T11" s="90"/>
    </row>
    <row r="12" ht="22.8" customHeight="1" spans="1:20">
      <c r="A12" s="88" t="s">
        <v>173</v>
      </c>
      <c r="B12" s="88" t="s">
        <v>175</v>
      </c>
      <c r="C12" s="88" t="s">
        <v>180</v>
      </c>
      <c r="D12" s="82" t="s">
        <v>181</v>
      </c>
      <c r="E12" s="82" t="s">
        <v>182</v>
      </c>
      <c r="F12" s="90">
        <v>18.100608</v>
      </c>
      <c r="G12" s="90"/>
      <c r="H12" s="90"/>
      <c r="I12" s="90"/>
      <c r="J12" s="90"/>
      <c r="K12" s="90">
        <v>18.100608</v>
      </c>
      <c r="L12" s="90"/>
      <c r="M12" s="90"/>
      <c r="N12" s="90"/>
      <c r="O12" s="90"/>
      <c r="P12" s="90"/>
      <c r="Q12" s="90"/>
      <c r="R12" s="90"/>
      <c r="S12" s="90"/>
      <c r="T12" s="90"/>
    </row>
    <row r="13" ht="22.8" customHeight="1" spans="1:20">
      <c r="A13" s="71" t="s">
        <v>173</v>
      </c>
      <c r="B13" s="71" t="s">
        <v>183</v>
      </c>
      <c r="C13" s="71"/>
      <c r="D13" s="66" t="s">
        <v>184</v>
      </c>
      <c r="E13" s="66" t="s">
        <v>185</v>
      </c>
      <c r="F13" s="87">
        <v>1.488906</v>
      </c>
      <c r="G13" s="87"/>
      <c r="H13" s="87"/>
      <c r="I13" s="87"/>
      <c r="J13" s="87"/>
      <c r="K13" s="87">
        <v>1.488906</v>
      </c>
      <c r="L13" s="87"/>
      <c r="M13" s="87"/>
      <c r="N13" s="87"/>
      <c r="O13" s="87"/>
      <c r="P13" s="87"/>
      <c r="Q13" s="87"/>
      <c r="R13" s="87"/>
      <c r="S13" s="87"/>
      <c r="T13" s="87"/>
    </row>
    <row r="14" ht="22.8" customHeight="1" spans="1:20">
      <c r="A14" s="88" t="s">
        <v>173</v>
      </c>
      <c r="B14" s="88" t="s">
        <v>183</v>
      </c>
      <c r="C14" s="88" t="s">
        <v>186</v>
      </c>
      <c r="D14" s="82" t="s">
        <v>187</v>
      </c>
      <c r="E14" s="82" t="s">
        <v>188</v>
      </c>
      <c r="F14" s="90">
        <v>1.488906</v>
      </c>
      <c r="G14" s="90"/>
      <c r="H14" s="90"/>
      <c r="I14" s="90"/>
      <c r="J14" s="90"/>
      <c r="K14" s="90">
        <v>1.488906</v>
      </c>
      <c r="L14" s="90"/>
      <c r="M14" s="90"/>
      <c r="N14" s="90"/>
      <c r="O14" s="90"/>
      <c r="P14" s="90"/>
      <c r="Q14" s="90"/>
      <c r="R14" s="90"/>
      <c r="S14" s="90"/>
      <c r="T14" s="90"/>
    </row>
    <row r="15" ht="22.8" customHeight="1" spans="1:20">
      <c r="A15" s="71" t="s">
        <v>173</v>
      </c>
      <c r="B15" s="71" t="s">
        <v>189</v>
      </c>
      <c r="C15" s="71"/>
      <c r="D15" s="66" t="s">
        <v>190</v>
      </c>
      <c r="E15" s="66" t="s">
        <v>191</v>
      </c>
      <c r="F15" s="87">
        <v>0.992604</v>
      </c>
      <c r="G15" s="87"/>
      <c r="H15" s="87"/>
      <c r="I15" s="87"/>
      <c r="J15" s="87"/>
      <c r="K15" s="87">
        <v>0.992604</v>
      </c>
      <c r="L15" s="87"/>
      <c r="M15" s="87"/>
      <c r="N15" s="87"/>
      <c r="O15" s="87"/>
      <c r="P15" s="87"/>
      <c r="Q15" s="87"/>
      <c r="R15" s="87"/>
      <c r="S15" s="87"/>
      <c r="T15" s="87"/>
    </row>
    <row r="16" ht="22.8" customHeight="1" spans="1:20">
      <c r="A16" s="88" t="s">
        <v>173</v>
      </c>
      <c r="B16" s="88" t="s">
        <v>189</v>
      </c>
      <c r="C16" s="88" t="s">
        <v>192</v>
      </c>
      <c r="D16" s="82" t="s">
        <v>193</v>
      </c>
      <c r="E16" s="82" t="s">
        <v>194</v>
      </c>
      <c r="F16" s="90">
        <v>0.992604</v>
      </c>
      <c r="G16" s="90"/>
      <c r="H16" s="90"/>
      <c r="I16" s="90"/>
      <c r="J16" s="90"/>
      <c r="K16" s="90">
        <v>0.992604</v>
      </c>
      <c r="L16" s="90"/>
      <c r="M16" s="90"/>
      <c r="N16" s="90"/>
      <c r="O16" s="90"/>
      <c r="P16" s="90"/>
      <c r="Q16" s="90"/>
      <c r="R16" s="90"/>
      <c r="S16" s="90"/>
      <c r="T16" s="90"/>
    </row>
    <row r="17" ht="22.8" customHeight="1" spans="1:20">
      <c r="A17" s="71" t="s">
        <v>195</v>
      </c>
      <c r="B17" s="71"/>
      <c r="C17" s="71"/>
      <c r="D17" s="66" t="s">
        <v>195</v>
      </c>
      <c r="E17" s="66" t="s">
        <v>196</v>
      </c>
      <c r="F17" s="87">
        <v>12.68136</v>
      </c>
      <c r="G17" s="87"/>
      <c r="H17" s="87"/>
      <c r="I17" s="87"/>
      <c r="J17" s="87"/>
      <c r="K17" s="87">
        <v>12.68136</v>
      </c>
      <c r="L17" s="87"/>
      <c r="M17" s="87"/>
      <c r="N17" s="87"/>
      <c r="O17" s="87"/>
      <c r="P17" s="87"/>
      <c r="Q17" s="87"/>
      <c r="R17" s="87"/>
      <c r="S17" s="87"/>
      <c r="T17" s="87"/>
    </row>
    <row r="18" ht="22.8" customHeight="1" spans="1:20">
      <c r="A18" s="71" t="s">
        <v>195</v>
      </c>
      <c r="B18" s="71" t="s">
        <v>183</v>
      </c>
      <c r="C18" s="71"/>
      <c r="D18" s="66" t="s">
        <v>197</v>
      </c>
      <c r="E18" s="66" t="s">
        <v>198</v>
      </c>
      <c r="F18" s="87">
        <v>12.68136</v>
      </c>
      <c r="G18" s="87"/>
      <c r="H18" s="87"/>
      <c r="I18" s="87"/>
      <c r="J18" s="87"/>
      <c r="K18" s="87">
        <v>12.68136</v>
      </c>
      <c r="L18" s="87"/>
      <c r="M18" s="87"/>
      <c r="N18" s="87"/>
      <c r="O18" s="87"/>
      <c r="P18" s="87"/>
      <c r="Q18" s="87"/>
      <c r="R18" s="87"/>
      <c r="S18" s="87"/>
      <c r="T18" s="87"/>
    </row>
    <row r="19" ht="22.8" customHeight="1" spans="1:20">
      <c r="A19" s="88" t="s">
        <v>195</v>
      </c>
      <c r="B19" s="88" t="s">
        <v>183</v>
      </c>
      <c r="C19" s="88" t="s">
        <v>192</v>
      </c>
      <c r="D19" s="82" t="s">
        <v>199</v>
      </c>
      <c r="E19" s="82" t="s">
        <v>200</v>
      </c>
      <c r="F19" s="90">
        <v>12.68136</v>
      </c>
      <c r="G19" s="90"/>
      <c r="H19" s="90"/>
      <c r="I19" s="90"/>
      <c r="J19" s="90"/>
      <c r="K19" s="90">
        <v>12.68136</v>
      </c>
      <c r="L19" s="90"/>
      <c r="M19" s="90"/>
      <c r="N19" s="90"/>
      <c r="O19" s="90"/>
      <c r="P19" s="90"/>
      <c r="Q19" s="90"/>
      <c r="R19" s="90"/>
      <c r="S19" s="90"/>
      <c r="T19" s="90"/>
    </row>
    <row r="20" ht="22.8" customHeight="1" spans="1:20">
      <c r="A20" s="71" t="s">
        <v>201</v>
      </c>
      <c r="B20" s="71"/>
      <c r="C20" s="71"/>
      <c r="D20" s="66" t="s">
        <v>201</v>
      </c>
      <c r="E20" s="66" t="s">
        <v>202</v>
      </c>
      <c r="F20" s="87">
        <v>444.229125</v>
      </c>
      <c r="G20" s="87"/>
      <c r="H20" s="87"/>
      <c r="I20" s="87"/>
      <c r="J20" s="87"/>
      <c r="K20" s="87">
        <v>418.038</v>
      </c>
      <c r="L20" s="87"/>
      <c r="M20" s="87"/>
      <c r="N20" s="87"/>
      <c r="O20" s="87">
        <v>1.191125</v>
      </c>
      <c r="P20" s="87"/>
      <c r="Q20" s="87"/>
      <c r="R20" s="87"/>
      <c r="S20" s="87"/>
      <c r="T20" s="87">
        <v>25</v>
      </c>
    </row>
    <row r="21" ht="22.8" customHeight="1" spans="1:20">
      <c r="A21" s="71" t="s">
        <v>201</v>
      </c>
      <c r="B21" s="71" t="s">
        <v>203</v>
      </c>
      <c r="C21" s="71"/>
      <c r="D21" s="66" t="s">
        <v>204</v>
      </c>
      <c r="E21" s="66" t="s">
        <v>205</v>
      </c>
      <c r="F21" s="87">
        <v>444.229125</v>
      </c>
      <c r="G21" s="87"/>
      <c r="H21" s="87"/>
      <c r="I21" s="87"/>
      <c r="J21" s="87"/>
      <c r="K21" s="87">
        <v>418.038</v>
      </c>
      <c r="L21" s="87"/>
      <c r="M21" s="87"/>
      <c r="N21" s="87"/>
      <c r="O21" s="87">
        <v>1.191125</v>
      </c>
      <c r="P21" s="87"/>
      <c r="Q21" s="87"/>
      <c r="R21" s="87"/>
      <c r="S21" s="87"/>
      <c r="T21" s="87">
        <v>25</v>
      </c>
    </row>
    <row r="22" ht="22.8" customHeight="1" spans="1:20">
      <c r="A22" s="88" t="s">
        <v>201</v>
      </c>
      <c r="B22" s="88" t="s">
        <v>203</v>
      </c>
      <c r="C22" s="88" t="s">
        <v>186</v>
      </c>
      <c r="D22" s="82" t="s">
        <v>206</v>
      </c>
      <c r="E22" s="82" t="s">
        <v>207</v>
      </c>
      <c r="F22" s="90">
        <v>444.229125</v>
      </c>
      <c r="G22" s="90"/>
      <c r="H22" s="90"/>
      <c r="I22" s="90"/>
      <c r="J22" s="90"/>
      <c r="K22" s="90">
        <v>418.038</v>
      </c>
      <c r="L22" s="90"/>
      <c r="M22" s="90"/>
      <c r="N22" s="90"/>
      <c r="O22" s="90">
        <v>1.191125</v>
      </c>
      <c r="P22" s="90"/>
      <c r="Q22" s="90"/>
      <c r="R22" s="90"/>
      <c r="S22" s="90"/>
      <c r="T22" s="90">
        <v>25</v>
      </c>
    </row>
    <row r="23" ht="22.8" customHeight="1" spans="1:20">
      <c r="A23" s="71" t="s">
        <v>208</v>
      </c>
      <c r="B23" s="71"/>
      <c r="C23" s="71"/>
      <c r="D23" s="66" t="s">
        <v>208</v>
      </c>
      <c r="E23" s="66" t="s">
        <v>209</v>
      </c>
      <c r="F23" s="87">
        <v>27.150912</v>
      </c>
      <c r="G23" s="87"/>
      <c r="H23" s="87"/>
      <c r="I23" s="87"/>
      <c r="J23" s="87"/>
      <c r="K23" s="87">
        <v>27.150912</v>
      </c>
      <c r="L23" s="87"/>
      <c r="M23" s="87"/>
      <c r="N23" s="87"/>
      <c r="O23" s="87"/>
      <c r="P23" s="87"/>
      <c r="Q23" s="87"/>
      <c r="R23" s="87"/>
      <c r="S23" s="87"/>
      <c r="T23" s="87"/>
    </row>
    <row r="24" ht="22.8" customHeight="1" spans="1:20">
      <c r="A24" s="71" t="s">
        <v>208</v>
      </c>
      <c r="B24" s="71" t="s">
        <v>192</v>
      </c>
      <c r="C24" s="71"/>
      <c r="D24" s="66" t="s">
        <v>210</v>
      </c>
      <c r="E24" s="66" t="s">
        <v>211</v>
      </c>
      <c r="F24" s="87">
        <v>27.150912</v>
      </c>
      <c r="G24" s="87"/>
      <c r="H24" s="87"/>
      <c r="I24" s="87"/>
      <c r="J24" s="87"/>
      <c r="K24" s="87">
        <v>27.150912</v>
      </c>
      <c r="L24" s="87"/>
      <c r="M24" s="87"/>
      <c r="N24" s="87"/>
      <c r="O24" s="87"/>
      <c r="P24" s="87"/>
      <c r="Q24" s="87"/>
      <c r="R24" s="87"/>
      <c r="S24" s="87"/>
      <c r="T24" s="87"/>
    </row>
    <row r="25" ht="22.8" customHeight="1" spans="1:20">
      <c r="A25" s="88" t="s">
        <v>208</v>
      </c>
      <c r="B25" s="88" t="s">
        <v>192</v>
      </c>
      <c r="C25" s="88" t="s">
        <v>203</v>
      </c>
      <c r="D25" s="82" t="s">
        <v>212</v>
      </c>
      <c r="E25" s="82" t="s">
        <v>213</v>
      </c>
      <c r="F25" s="90">
        <v>27.150912</v>
      </c>
      <c r="G25" s="90"/>
      <c r="H25" s="90"/>
      <c r="I25" s="90"/>
      <c r="J25" s="90"/>
      <c r="K25" s="90">
        <v>27.150912</v>
      </c>
      <c r="L25" s="90"/>
      <c r="M25" s="90"/>
      <c r="N25" s="90"/>
      <c r="O25" s="90"/>
      <c r="P25" s="90"/>
      <c r="Q25" s="90"/>
      <c r="R25" s="90"/>
      <c r="S25" s="90"/>
      <c r="T25" s="9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L11" sqref="L11"/>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62"/>
      <c r="T1" s="79" t="s">
        <v>232</v>
      </c>
      <c r="U1" s="79"/>
    </row>
    <row r="2" ht="37.05" customHeight="1" spans="1:21">
      <c r="A2" s="81" t="s">
        <v>11</v>
      </c>
      <c r="B2" s="81"/>
      <c r="C2" s="81"/>
      <c r="D2" s="81"/>
      <c r="E2" s="81"/>
      <c r="F2" s="81"/>
      <c r="G2" s="81"/>
      <c r="H2" s="81"/>
      <c r="I2" s="81"/>
      <c r="J2" s="81"/>
      <c r="K2" s="81"/>
      <c r="L2" s="81"/>
      <c r="M2" s="81"/>
      <c r="N2" s="81"/>
      <c r="O2" s="81"/>
      <c r="P2" s="81"/>
      <c r="Q2" s="81"/>
      <c r="R2" s="81"/>
      <c r="S2" s="81"/>
      <c r="T2" s="81"/>
      <c r="U2" s="81"/>
    </row>
    <row r="3" ht="24.15" customHeight="1" spans="1:21">
      <c r="A3" s="64" t="s">
        <v>34</v>
      </c>
      <c r="B3" s="64"/>
      <c r="C3" s="64"/>
      <c r="D3" s="64"/>
      <c r="E3" s="64"/>
      <c r="F3" s="64"/>
      <c r="G3" s="64"/>
      <c r="H3" s="64"/>
      <c r="I3" s="64"/>
      <c r="J3" s="64"/>
      <c r="K3" s="64"/>
      <c r="L3" s="64"/>
      <c r="M3" s="64"/>
      <c r="N3" s="64"/>
      <c r="O3" s="64"/>
      <c r="P3" s="64"/>
      <c r="Q3" s="64"/>
      <c r="R3" s="64"/>
      <c r="S3" s="64"/>
      <c r="T3" s="80" t="s">
        <v>35</v>
      </c>
      <c r="U3" s="80"/>
    </row>
    <row r="4" ht="22.4" customHeight="1" spans="1:21">
      <c r="A4" s="71" t="s">
        <v>162</v>
      </c>
      <c r="B4" s="71"/>
      <c r="C4" s="71"/>
      <c r="D4" s="71" t="s">
        <v>215</v>
      </c>
      <c r="E4" s="71" t="s">
        <v>216</v>
      </c>
      <c r="F4" s="71" t="s">
        <v>233</v>
      </c>
      <c r="G4" s="71" t="s">
        <v>165</v>
      </c>
      <c r="H4" s="71"/>
      <c r="I4" s="71"/>
      <c r="J4" s="71"/>
      <c r="K4" s="71" t="s">
        <v>166</v>
      </c>
      <c r="L4" s="71"/>
      <c r="M4" s="71"/>
      <c r="N4" s="71"/>
      <c r="O4" s="71"/>
      <c r="P4" s="71"/>
      <c r="Q4" s="71"/>
      <c r="R4" s="71"/>
      <c r="S4" s="71"/>
      <c r="T4" s="71"/>
      <c r="U4" s="71"/>
    </row>
    <row r="5" ht="39.65" customHeight="1" spans="1:21">
      <c r="A5" s="71" t="s">
        <v>170</v>
      </c>
      <c r="B5" s="71" t="s">
        <v>171</v>
      </c>
      <c r="C5" s="71" t="s">
        <v>172</v>
      </c>
      <c r="D5" s="71"/>
      <c r="E5" s="71"/>
      <c r="F5" s="71"/>
      <c r="G5" s="71" t="s">
        <v>140</v>
      </c>
      <c r="H5" s="71" t="s">
        <v>234</v>
      </c>
      <c r="I5" s="71" t="s">
        <v>235</v>
      </c>
      <c r="J5" s="71" t="s">
        <v>226</v>
      </c>
      <c r="K5" s="71" t="s">
        <v>140</v>
      </c>
      <c r="L5" s="71" t="s">
        <v>236</v>
      </c>
      <c r="M5" s="71" t="s">
        <v>237</v>
      </c>
      <c r="N5" s="71" t="s">
        <v>238</v>
      </c>
      <c r="O5" s="71" t="s">
        <v>228</v>
      </c>
      <c r="P5" s="71" t="s">
        <v>239</v>
      </c>
      <c r="Q5" s="71" t="s">
        <v>240</v>
      </c>
      <c r="R5" s="71" t="s">
        <v>241</v>
      </c>
      <c r="S5" s="71" t="s">
        <v>224</v>
      </c>
      <c r="T5" s="71" t="s">
        <v>227</v>
      </c>
      <c r="U5" s="71" t="s">
        <v>231</v>
      </c>
    </row>
    <row r="6" ht="22.8" customHeight="1" spans="1:21">
      <c r="A6" s="68"/>
      <c r="B6" s="68"/>
      <c r="C6" s="68"/>
      <c r="D6" s="68"/>
      <c r="E6" s="68" t="s">
        <v>140</v>
      </c>
      <c r="F6" s="67">
        <v>540.844731</v>
      </c>
      <c r="G6" s="67">
        <v>409.304731</v>
      </c>
      <c r="H6" s="67">
        <v>357.713606</v>
      </c>
      <c r="I6" s="67">
        <v>50.4</v>
      </c>
      <c r="J6" s="67">
        <v>1.191125</v>
      </c>
      <c r="K6" s="67">
        <v>131.54</v>
      </c>
      <c r="L6" s="67"/>
      <c r="M6" s="67">
        <v>106.54</v>
      </c>
      <c r="N6" s="67"/>
      <c r="O6" s="67"/>
      <c r="P6" s="67"/>
      <c r="Q6" s="67"/>
      <c r="R6" s="67"/>
      <c r="S6" s="67"/>
      <c r="T6" s="67"/>
      <c r="U6" s="67">
        <v>25</v>
      </c>
    </row>
    <row r="7" ht="22.8" customHeight="1" spans="1:21">
      <c r="A7" s="68"/>
      <c r="B7" s="68"/>
      <c r="C7" s="68"/>
      <c r="D7" s="66" t="s">
        <v>158</v>
      </c>
      <c r="E7" s="66" t="s">
        <v>3</v>
      </c>
      <c r="F7" s="87">
        <v>540.844731</v>
      </c>
      <c r="G7" s="67">
        <v>409.304731</v>
      </c>
      <c r="H7" s="67">
        <v>357.713606</v>
      </c>
      <c r="I7" s="67">
        <v>50.4</v>
      </c>
      <c r="J7" s="67">
        <v>1.191125</v>
      </c>
      <c r="K7" s="67">
        <v>131.54</v>
      </c>
      <c r="L7" s="67">
        <v>0</v>
      </c>
      <c r="M7" s="67">
        <v>106.54</v>
      </c>
      <c r="N7" s="67"/>
      <c r="O7" s="67"/>
      <c r="P7" s="67"/>
      <c r="Q7" s="67"/>
      <c r="R7" s="67"/>
      <c r="S7" s="67"/>
      <c r="T7" s="67"/>
      <c r="U7" s="67">
        <v>25</v>
      </c>
    </row>
    <row r="8" ht="22.8" customHeight="1" spans="1:21">
      <c r="A8" s="86"/>
      <c r="B8" s="86"/>
      <c r="C8" s="86"/>
      <c r="D8" s="83" t="s">
        <v>159</v>
      </c>
      <c r="E8" s="83" t="s">
        <v>160</v>
      </c>
      <c r="F8" s="87">
        <v>540.844731</v>
      </c>
      <c r="G8" s="87">
        <v>409.304731</v>
      </c>
      <c r="H8" s="87">
        <v>357.713606</v>
      </c>
      <c r="I8" s="87">
        <v>50.4</v>
      </c>
      <c r="J8" s="87">
        <v>1.191125</v>
      </c>
      <c r="K8" s="87">
        <v>131.54</v>
      </c>
      <c r="L8" s="87"/>
      <c r="M8" s="87">
        <v>106.54</v>
      </c>
      <c r="N8" s="87"/>
      <c r="O8" s="87"/>
      <c r="P8" s="87"/>
      <c r="Q8" s="87"/>
      <c r="R8" s="87"/>
      <c r="S8" s="87"/>
      <c r="T8" s="87"/>
      <c r="U8" s="87">
        <v>25</v>
      </c>
    </row>
    <row r="9" ht="22.8" customHeight="1" spans="1:21">
      <c r="A9" s="71" t="s">
        <v>173</v>
      </c>
      <c r="B9" s="71"/>
      <c r="C9" s="71"/>
      <c r="D9" s="66" t="s">
        <v>173</v>
      </c>
      <c r="E9" s="66" t="s">
        <v>174</v>
      </c>
      <c r="F9" s="87">
        <v>56.783334</v>
      </c>
      <c r="G9" s="87">
        <v>56.783334</v>
      </c>
      <c r="H9" s="87">
        <v>56.783334</v>
      </c>
      <c r="I9" s="87"/>
      <c r="J9" s="87"/>
      <c r="K9" s="87"/>
      <c r="L9" s="87"/>
      <c r="M9" s="87"/>
      <c r="N9" s="87"/>
      <c r="O9" s="87"/>
      <c r="P9" s="87"/>
      <c r="Q9" s="87"/>
      <c r="R9" s="87"/>
      <c r="S9" s="87"/>
      <c r="T9" s="87"/>
      <c r="U9" s="87"/>
    </row>
    <row r="10" ht="22.8" customHeight="1" spans="1:21">
      <c r="A10" s="71" t="s">
        <v>173</v>
      </c>
      <c r="B10" s="71" t="s">
        <v>175</v>
      </c>
      <c r="C10" s="71"/>
      <c r="D10" s="66" t="s">
        <v>176</v>
      </c>
      <c r="E10" s="66" t="s">
        <v>177</v>
      </c>
      <c r="F10" s="87">
        <v>54.301824</v>
      </c>
      <c r="G10" s="87">
        <v>54.301824</v>
      </c>
      <c r="H10" s="87">
        <v>54.301824</v>
      </c>
      <c r="I10" s="87"/>
      <c r="J10" s="87"/>
      <c r="K10" s="87"/>
      <c r="L10" s="87"/>
      <c r="M10" s="87"/>
      <c r="N10" s="87"/>
      <c r="O10" s="87"/>
      <c r="P10" s="87"/>
      <c r="Q10" s="87"/>
      <c r="R10" s="87"/>
      <c r="S10" s="87"/>
      <c r="T10" s="87"/>
      <c r="U10" s="87"/>
    </row>
    <row r="11" ht="22.8" customHeight="1" spans="1:21">
      <c r="A11" s="88" t="s">
        <v>173</v>
      </c>
      <c r="B11" s="88" t="s">
        <v>175</v>
      </c>
      <c r="C11" s="88" t="s">
        <v>175</v>
      </c>
      <c r="D11" s="82" t="s">
        <v>178</v>
      </c>
      <c r="E11" s="82" t="s">
        <v>179</v>
      </c>
      <c r="F11" s="84">
        <v>36.201216</v>
      </c>
      <c r="G11" s="70">
        <v>36.201216</v>
      </c>
      <c r="H11" s="70">
        <v>36.201216</v>
      </c>
      <c r="I11" s="70"/>
      <c r="J11" s="70"/>
      <c r="K11" s="70"/>
      <c r="L11" s="70"/>
      <c r="M11" s="70"/>
      <c r="N11" s="70"/>
      <c r="O11" s="70"/>
      <c r="P11" s="70"/>
      <c r="Q11" s="70"/>
      <c r="R11" s="70"/>
      <c r="S11" s="70"/>
      <c r="T11" s="70"/>
      <c r="U11" s="70"/>
    </row>
    <row r="12" ht="22.8" customHeight="1" spans="1:21">
      <c r="A12" s="88" t="s">
        <v>173</v>
      </c>
      <c r="B12" s="88" t="s">
        <v>175</v>
      </c>
      <c r="C12" s="88" t="s">
        <v>180</v>
      </c>
      <c r="D12" s="82" t="s">
        <v>181</v>
      </c>
      <c r="E12" s="82" t="s">
        <v>182</v>
      </c>
      <c r="F12" s="84">
        <v>18.100608</v>
      </c>
      <c r="G12" s="70">
        <v>18.100608</v>
      </c>
      <c r="H12" s="70">
        <v>18.100608</v>
      </c>
      <c r="I12" s="70"/>
      <c r="J12" s="70"/>
      <c r="K12" s="70"/>
      <c r="L12" s="70"/>
      <c r="M12" s="70"/>
      <c r="N12" s="70"/>
      <c r="O12" s="70"/>
      <c r="P12" s="70"/>
      <c r="Q12" s="70"/>
      <c r="R12" s="70"/>
      <c r="S12" s="70"/>
      <c r="T12" s="70"/>
      <c r="U12" s="70"/>
    </row>
    <row r="13" ht="22.8" customHeight="1" spans="1:21">
      <c r="A13" s="71" t="s">
        <v>173</v>
      </c>
      <c r="B13" s="71" t="s">
        <v>183</v>
      </c>
      <c r="C13" s="71"/>
      <c r="D13" s="66" t="s">
        <v>184</v>
      </c>
      <c r="E13" s="66" t="s">
        <v>185</v>
      </c>
      <c r="F13" s="87">
        <v>1.488906</v>
      </c>
      <c r="G13" s="87">
        <v>1.488906</v>
      </c>
      <c r="H13" s="87">
        <v>1.488906</v>
      </c>
      <c r="I13" s="87"/>
      <c r="J13" s="87"/>
      <c r="K13" s="87"/>
      <c r="L13" s="87"/>
      <c r="M13" s="87"/>
      <c r="N13" s="87"/>
      <c r="O13" s="87"/>
      <c r="P13" s="87"/>
      <c r="Q13" s="87"/>
      <c r="R13" s="87"/>
      <c r="S13" s="87"/>
      <c r="T13" s="87"/>
      <c r="U13" s="87"/>
    </row>
    <row r="14" ht="22.8" customHeight="1" spans="1:21">
      <c r="A14" s="88" t="s">
        <v>173</v>
      </c>
      <c r="B14" s="88" t="s">
        <v>183</v>
      </c>
      <c r="C14" s="88" t="s">
        <v>186</v>
      </c>
      <c r="D14" s="82" t="s">
        <v>187</v>
      </c>
      <c r="E14" s="82" t="s">
        <v>188</v>
      </c>
      <c r="F14" s="84">
        <v>1.488906</v>
      </c>
      <c r="G14" s="70">
        <v>1.488906</v>
      </c>
      <c r="H14" s="70">
        <v>1.488906</v>
      </c>
      <c r="I14" s="70"/>
      <c r="J14" s="70"/>
      <c r="K14" s="70"/>
      <c r="L14" s="70"/>
      <c r="M14" s="70"/>
      <c r="N14" s="70"/>
      <c r="O14" s="70"/>
      <c r="P14" s="70"/>
      <c r="Q14" s="70"/>
      <c r="R14" s="70"/>
      <c r="S14" s="70"/>
      <c r="T14" s="70"/>
      <c r="U14" s="70"/>
    </row>
    <row r="15" ht="22.8" customHeight="1" spans="1:21">
      <c r="A15" s="71" t="s">
        <v>173</v>
      </c>
      <c r="B15" s="71" t="s">
        <v>189</v>
      </c>
      <c r="C15" s="71"/>
      <c r="D15" s="66" t="s">
        <v>190</v>
      </c>
      <c r="E15" s="66" t="s">
        <v>191</v>
      </c>
      <c r="F15" s="87">
        <v>0.992604</v>
      </c>
      <c r="G15" s="87">
        <v>0.992604</v>
      </c>
      <c r="H15" s="87">
        <v>0.992604</v>
      </c>
      <c r="I15" s="87"/>
      <c r="J15" s="87"/>
      <c r="K15" s="87"/>
      <c r="L15" s="87"/>
      <c r="M15" s="87"/>
      <c r="N15" s="87"/>
      <c r="O15" s="87"/>
      <c r="P15" s="87"/>
      <c r="Q15" s="87"/>
      <c r="R15" s="87"/>
      <c r="S15" s="87"/>
      <c r="T15" s="87"/>
      <c r="U15" s="87"/>
    </row>
    <row r="16" ht="22.8" customHeight="1" spans="1:21">
      <c r="A16" s="88" t="s">
        <v>173</v>
      </c>
      <c r="B16" s="88" t="s">
        <v>189</v>
      </c>
      <c r="C16" s="88" t="s">
        <v>192</v>
      </c>
      <c r="D16" s="82" t="s">
        <v>193</v>
      </c>
      <c r="E16" s="82" t="s">
        <v>194</v>
      </c>
      <c r="F16" s="84">
        <v>0.992604</v>
      </c>
      <c r="G16" s="70">
        <v>0.992604</v>
      </c>
      <c r="H16" s="70">
        <v>0.992604</v>
      </c>
      <c r="I16" s="70"/>
      <c r="J16" s="70"/>
      <c r="K16" s="70"/>
      <c r="L16" s="70"/>
      <c r="M16" s="70"/>
      <c r="N16" s="70"/>
      <c r="O16" s="70"/>
      <c r="P16" s="70"/>
      <c r="Q16" s="70"/>
      <c r="R16" s="70"/>
      <c r="S16" s="70"/>
      <c r="T16" s="70"/>
      <c r="U16" s="70"/>
    </row>
    <row r="17" ht="22.8" customHeight="1" spans="1:21">
      <c r="A17" s="71" t="s">
        <v>195</v>
      </c>
      <c r="B17" s="71"/>
      <c r="C17" s="71"/>
      <c r="D17" s="66" t="s">
        <v>195</v>
      </c>
      <c r="E17" s="66" t="s">
        <v>196</v>
      </c>
      <c r="F17" s="87">
        <v>12.68136</v>
      </c>
      <c r="G17" s="87">
        <v>12.68136</v>
      </c>
      <c r="H17" s="87">
        <v>12.68136</v>
      </c>
      <c r="I17" s="87"/>
      <c r="J17" s="87"/>
      <c r="K17" s="87"/>
      <c r="L17" s="87"/>
      <c r="M17" s="87"/>
      <c r="N17" s="87"/>
      <c r="O17" s="87"/>
      <c r="P17" s="87"/>
      <c r="Q17" s="87"/>
      <c r="R17" s="87"/>
      <c r="S17" s="87"/>
      <c r="T17" s="87"/>
      <c r="U17" s="87"/>
    </row>
    <row r="18" ht="22.8" customHeight="1" spans="1:21">
      <c r="A18" s="71" t="s">
        <v>195</v>
      </c>
      <c r="B18" s="71" t="s">
        <v>183</v>
      </c>
      <c r="C18" s="71"/>
      <c r="D18" s="66" t="s">
        <v>197</v>
      </c>
      <c r="E18" s="66" t="s">
        <v>198</v>
      </c>
      <c r="F18" s="87">
        <v>12.68136</v>
      </c>
      <c r="G18" s="87">
        <v>12.68136</v>
      </c>
      <c r="H18" s="87">
        <v>12.68136</v>
      </c>
      <c r="I18" s="87"/>
      <c r="J18" s="87"/>
      <c r="K18" s="87"/>
      <c r="L18" s="87"/>
      <c r="M18" s="87"/>
      <c r="N18" s="87"/>
      <c r="O18" s="87"/>
      <c r="P18" s="87"/>
      <c r="Q18" s="87"/>
      <c r="R18" s="87"/>
      <c r="S18" s="87"/>
      <c r="T18" s="87"/>
      <c r="U18" s="87"/>
    </row>
    <row r="19" ht="22.8" customHeight="1" spans="1:21">
      <c r="A19" s="88" t="s">
        <v>195</v>
      </c>
      <c r="B19" s="88" t="s">
        <v>183</v>
      </c>
      <c r="C19" s="88" t="s">
        <v>192</v>
      </c>
      <c r="D19" s="82" t="s">
        <v>199</v>
      </c>
      <c r="E19" s="82" t="s">
        <v>200</v>
      </c>
      <c r="F19" s="84">
        <v>12.68136</v>
      </c>
      <c r="G19" s="70">
        <v>12.68136</v>
      </c>
      <c r="H19" s="70">
        <v>12.68136</v>
      </c>
      <c r="I19" s="70"/>
      <c r="J19" s="70"/>
      <c r="K19" s="70"/>
      <c r="L19" s="70"/>
      <c r="M19" s="70"/>
      <c r="N19" s="70"/>
      <c r="O19" s="70"/>
      <c r="P19" s="70"/>
      <c r="Q19" s="70"/>
      <c r="R19" s="70"/>
      <c r="S19" s="70"/>
      <c r="T19" s="70"/>
      <c r="U19" s="70"/>
    </row>
    <row r="20" ht="22.8" customHeight="1" spans="1:21">
      <c r="A20" s="71" t="s">
        <v>201</v>
      </c>
      <c r="B20" s="71"/>
      <c r="C20" s="71"/>
      <c r="D20" s="66" t="s">
        <v>201</v>
      </c>
      <c r="E20" s="66" t="s">
        <v>202</v>
      </c>
      <c r="F20" s="87">
        <v>444.229125</v>
      </c>
      <c r="G20" s="87">
        <v>312.689125</v>
      </c>
      <c r="H20" s="87">
        <v>261.098</v>
      </c>
      <c r="I20" s="87">
        <v>50.4</v>
      </c>
      <c r="J20" s="87">
        <v>1.191125</v>
      </c>
      <c r="K20" s="87">
        <v>131.54</v>
      </c>
      <c r="L20" s="87"/>
      <c r="M20" s="87">
        <v>106.54</v>
      </c>
      <c r="N20" s="87"/>
      <c r="O20" s="87"/>
      <c r="P20" s="87"/>
      <c r="Q20" s="87"/>
      <c r="R20" s="87"/>
      <c r="S20" s="87"/>
      <c r="T20" s="87"/>
      <c r="U20" s="87">
        <v>25</v>
      </c>
    </row>
    <row r="21" ht="22.8" customHeight="1" spans="1:21">
      <c r="A21" s="71" t="s">
        <v>201</v>
      </c>
      <c r="B21" s="71" t="s">
        <v>203</v>
      </c>
      <c r="C21" s="71"/>
      <c r="D21" s="66" t="s">
        <v>204</v>
      </c>
      <c r="E21" s="66" t="s">
        <v>205</v>
      </c>
      <c r="F21" s="87">
        <v>444.229125</v>
      </c>
      <c r="G21" s="87">
        <v>312.689125</v>
      </c>
      <c r="H21" s="87">
        <v>261.098</v>
      </c>
      <c r="I21" s="87">
        <v>50.4</v>
      </c>
      <c r="J21" s="87">
        <v>1.191125</v>
      </c>
      <c r="K21" s="87">
        <v>131.54</v>
      </c>
      <c r="L21" s="87"/>
      <c r="M21" s="87">
        <v>106.54</v>
      </c>
      <c r="N21" s="87"/>
      <c r="O21" s="87"/>
      <c r="P21" s="87"/>
      <c r="Q21" s="87"/>
      <c r="R21" s="87"/>
      <c r="S21" s="87"/>
      <c r="T21" s="87"/>
      <c r="U21" s="87">
        <v>25</v>
      </c>
    </row>
    <row r="22" ht="22.8" customHeight="1" spans="1:21">
      <c r="A22" s="88" t="s">
        <v>201</v>
      </c>
      <c r="B22" s="88" t="s">
        <v>203</v>
      </c>
      <c r="C22" s="88" t="s">
        <v>186</v>
      </c>
      <c r="D22" s="82" t="s">
        <v>206</v>
      </c>
      <c r="E22" s="82" t="s">
        <v>207</v>
      </c>
      <c r="F22" s="84">
        <v>444.229125</v>
      </c>
      <c r="G22" s="70">
        <v>312.689125</v>
      </c>
      <c r="H22" s="70">
        <v>261.098</v>
      </c>
      <c r="I22" s="70">
        <v>50.4</v>
      </c>
      <c r="J22" s="70">
        <v>1.191125</v>
      </c>
      <c r="K22" s="70">
        <v>131.54</v>
      </c>
      <c r="L22" s="70"/>
      <c r="M22" s="70">
        <v>106.54</v>
      </c>
      <c r="N22" s="70"/>
      <c r="O22" s="70"/>
      <c r="P22" s="70"/>
      <c r="Q22" s="70"/>
      <c r="R22" s="70"/>
      <c r="S22" s="70"/>
      <c r="T22" s="70"/>
      <c r="U22" s="70">
        <v>25</v>
      </c>
    </row>
    <row r="23" ht="22.8" customHeight="1" spans="1:21">
      <c r="A23" s="71" t="s">
        <v>208</v>
      </c>
      <c r="B23" s="71"/>
      <c r="C23" s="71"/>
      <c r="D23" s="66" t="s">
        <v>208</v>
      </c>
      <c r="E23" s="66" t="s">
        <v>209</v>
      </c>
      <c r="F23" s="87">
        <v>27.150912</v>
      </c>
      <c r="G23" s="87">
        <v>27.150912</v>
      </c>
      <c r="H23" s="87">
        <v>27.150912</v>
      </c>
      <c r="I23" s="87"/>
      <c r="J23" s="87"/>
      <c r="K23" s="87"/>
      <c r="L23" s="87"/>
      <c r="M23" s="87"/>
      <c r="N23" s="87"/>
      <c r="O23" s="87"/>
      <c r="P23" s="87"/>
      <c r="Q23" s="87"/>
      <c r="R23" s="87"/>
      <c r="S23" s="87"/>
      <c r="T23" s="87"/>
      <c r="U23" s="87"/>
    </row>
    <row r="24" ht="22.8" customHeight="1" spans="1:21">
      <c r="A24" s="71" t="s">
        <v>208</v>
      </c>
      <c r="B24" s="71" t="s">
        <v>192</v>
      </c>
      <c r="C24" s="71"/>
      <c r="D24" s="66" t="s">
        <v>210</v>
      </c>
      <c r="E24" s="66" t="s">
        <v>211</v>
      </c>
      <c r="F24" s="87">
        <v>27.150912</v>
      </c>
      <c r="G24" s="87">
        <v>27.150912</v>
      </c>
      <c r="H24" s="87">
        <v>27.150912</v>
      </c>
      <c r="I24" s="87"/>
      <c r="J24" s="87"/>
      <c r="K24" s="87"/>
      <c r="L24" s="87"/>
      <c r="M24" s="87"/>
      <c r="N24" s="87"/>
      <c r="O24" s="87"/>
      <c r="P24" s="87"/>
      <c r="Q24" s="87"/>
      <c r="R24" s="87"/>
      <c r="S24" s="87"/>
      <c r="T24" s="87"/>
      <c r="U24" s="87"/>
    </row>
    <row r="25" ht="22.8" customHeight="1" spans="1:21">
      <c r="A25" s="88" t="s">
        <v>208</v>
      </c>
      <c r="B25" s="88" t="s">
        <v>192</v>
      </c>
      <c r="C25" s="88" t="s">
        <v>203</v>
      </c>
      <c r="D25" s="82" t="s">
        <v>212</v>
      </c>
      <c r="E25" s="82" t="s">
        <v>213</v>
      </c>
      <c r="F25" s="84">
        <v>27.150912</v>
      </c>
      <c r="G25" s="70">
        <v>27.150912</v>
      </c>
      <c r="H25" s="70">
        <v>27.150912</v>
      </c>
      <c r="I25" s="70"/>
      <c r="J25" s="70"/>
      <c r="K25" s="70"/>
      <c r="L25" s="70"/>
      <c r="M25" s="70"/>
      <c r="N25" s="70"/>
      <c r="O25" s="70"/>
      <c r="P25" s="70"/>
      <c r="Q25" s="70"/>
      <c r="R25" s="70"/>
      <c r="S25" s="70"/>
      <c r="T25" s="70"/>
      <c r="U25" s="70"/>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F33" sqref="F33"/>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62"/>
      <c r="D1" s="79" t="s">
        <v>242</v>
      </c>
    </row>
    <row r="2" ht="31.9" customHeight="1" spans="1:4">
      <c r="A2" s="81" t="s">
        <v>12</v>
      </c>
      <c r="B2" s="81"/>
      <c r="C2" s="81"/>
      <c r="D2" s="81"/>
    </row>
    <row r="3" ht="18.95" customHeight="1" spans="1:4">
      <c r="A3" s="64" t="s">
        <v>34</v>
      </c>
      <c r="B3" s="64"/>
      <c r="C3" s="64"/>
      <c r="D3" s="80" t="s">
        <v>35</v>
      </c>
    </row>
    <row r="4" ht="20.2" customHeight="1" spans="1:4">
      <c r="A4" s="65" t="s">
        <v>36</v>
      </c>
      <c r="B4" s="65"/>
      <c r="C4" s="65" t="s">
        <v>37</v>
      </c>
      <c r="D4" s="65"/>
    </row>
    <row r="5" ht="20.2" customHeight="1" spans="1:4">
      <c r="A5" s="65" t="s">
        <v>38</v>
      </c>
      <c r="B5" s="65" t="s">
        <v>39</v>
      </c>
      <c r="C5" s="65" t="s">
        <v>38</v>
      </c>
      <c r="D5" s="65" t="s">
        <v>39</v>
      </c>
    </row>
    <row r="6" ht="20.2" customHeight="1" spans="1:4">
      <c r="A6" s="68" t="s">
        <v>243</v>
      </c>
      <c r="B6" s="67">
        <v>540.844731</v>
      </c>
      <c r="C6" s="68" t="s">
        <v>244</v>
      </c>
      <c r="D6" s="87">
        <v>540.844731</v>
      </c>
    </row>
    <row r="7" ht="20.2" customHeight="1" spans="1:4">
      <c r="A7" s="69" t="s">
        <v>245</v>
      </c>
      <c r="B7" s="70">
        <v>540.844731</v>
      </c>
      <c r="C7" s="69" t="s">
        <v>44</v>
      </c>
      <c r="D7" s="84"/>
    </row>
    <row r="8" ht="20.2" customHeight="1" spans="1:4">
      <c r="A8" s="69" t="s">
        <v>246</v>
      </c>
      <c r="B8" s="70">
        <v>540.844731</v>
      </c>
      <c r="C8" s="69" t="s">
        <v>48</v>
      </c>
      <c r="D8" s="84"/>
    </row>
    <row r="9" ht="31.05" customHeight="1" spans="1:4">
      <c r="A9" s="69" t="s">
        <v>51</v>
      </c>
      <c r="B9" s="70"/>
      <c r="C9" s="69" t="s">
        <v>52</v>
      </c>
      <c r="D9" s="84"/>
    </row>
    <row r="10" ht="20.2" customHeight="1" spans="1:4">
      <c r="A10" s="69" t="s">
        <v>247</v>
      </c>
      <c r="B10" s="70"/>
      <c r="C10" s="69" t="s">
        <v>56</v>
      </c>
      <c r="D10" s="84"/>
    </row>
    <row r="11" ht="20.2" customHeight="1" spans="1:4">
      <c r="A11" s="69" t="s">
        <v>248</v>
      </c>
      <c r="B11" s="70"/>
      <c r="C11" s="69" t="s">
        <v>60</v>
      </c>
      <c r="D11" s="84"/>
    </row>
    <row r="12" ht="20.2" customHeight="1" spans="1:4">
      <c r="A12" s="69" t="s">
        <v>249</v>
      </c>
      <c r="B12" s="70"/>
      <c r="C12" s="69" t="s">
        <v>64</v>
      </c>
      <c r="D12" s="84"/>
    </row>
    <row r="13" ht="20.2" customHeight="1" spans="1:4">
      <c r="A13" s="68" t="s">
        <v>250</v>
      </c>
      <c r="B13" s="67"/>
      <c r="C13" s="69" t="s">
        <v>68</v>
      </c>
      <c r="D13" s="84"/>
    </row>
    <row r="14" ht="20.2" customHeight="1" spans="1:4">
      <c r="A14" s="69" t="s">
        <v>245</v>
      </c>
      <c r="B14" s="70"/>
      <c r="C14" s="69" t="s">
        <v>72</v>
      </c>
      <c r="D14" s="84">
        <v>56.783334</v>
      </c>
    </row>
    <row r="15" ht="20.2" customHeight="1" spans="1:4">
      <c r="A15" s="69" t="s">
        <v>247</v>
      </c>
      <c r="B15" s="70"/>
      <c r="C15" s="69" t="s">
        <v>76</v>
      </c>
      <c r="D15" s="84"/>
    </row>
    <row r="16" ht="20.2" customHeight="1" spans="1:4">
      <c r="A16" s="69" t="s">
        <v>248</v>
      </c>
      <c r="B16" s="70"/>
      <c r="C16" s="69" t="s">
        <v>80</v>
      </c>
      <c r="D16" s="84">
        <v>12.68136</v>
      </c>
    </row>
    <row r="17" ht="20.2" customHeight="1" spans="1:4">
      <c r="A17" s="69" t="s">
        <v>249</v>
      </c>
      <c r="B17" s="70"/>
      <c r="C17" s="69" t="s">
        <v>84</v>
      </c>
      <c r="D17" s="84"/>
    </row>
    <row r="18" ht="20.2" customHeight="1" spans="1:4">
      <c r="A18" s="69"/>
      <c r="B18" s="70"/>
      <c r="C18" s="69" t="s">
        <v>88</v>
      </c>
      <c r="D18" s="84">
        <v>444.229125</v>
      </c>
    </row>
    <row r="19" ht="20.2" customHeight="1" spans="1:4">
      <c r="A19" s="69"/>
      <c r="B19" s="69"/>
      <c r="C19" s="69" t="s">
        <v>92</v>
      </c>
      <c r="D19" s="84"/>
    </row>
    <row r="20" ht="20.2" customHeight="1" spans="1:4">
      <c r="A20" s="69"/>
      <c r="B20" s="69"/>
      <c r="C20" s="69" t="s">
        <v>96</v>
      </c>
      <c r="D20" s="84"/>
    </row>
    <row r="21" ht="20.2" customHeight="1" spans="1:4">
      <c r="A21" s="69"/>
      <c r="B21" s="69"/>
      <c r="C21" s="69" t="s">
        <v>100</v>
      </c>
      <c r="D21" s="84"/>
    </row>
    <row r="22" ht="20.2" customHeight="1" spans="1:4">
      <c r="A22" s="69"/>
      <c r="B22" s="69"/>
      <c r="C22" s="69" t="s">
        <v>103</v>
      </c>
      <c r="D22" s="84"/>
    </row>
    <row r="23" ht="20.2" customHeight="1" spans="1:4">
      <c r="A23" s="69"/>
      <c r="B23" s="69"/>
      <c r="C23" s="69" t="s">
        <v>106</v>
      </c>
      <c r="D23" s="84"/>
    </row>
    <row r="24" ht="20.2" customHeight="1" spans="1:4">
      <c r="A24" s="69"/>
      <c r="B24" s="69"/>
      <c r="C24" s="69" t="s">
        <v>108</v>
      </c>
      <c r="D24" s="84"/>
    </row>
    <row r="25" ht="20.2" customHeight="1" spans="1:4">
      <c r="A25" s="69"/>
      <c r="B25" s="69"/>
      <c r="C25" s="69" t="s">
        <v>110</v>
      </c>
      <c r="D25" s="84"/>
    </row>
    <row r="26" ht="20.2" customHeight="1" spans="1:4">
      <c r="A26" s="69"/>
      <c r="B26" s="69"/>
      <c r="C26" s="69" t="s">
        <v>112</v>
      </c>
      <c r="D26" s="84">
        <v>27.150912</v>
      </c>
    </row>
    <row r="27" ht="20.2" customHeight="1" spans="1:4">
      <c r="A27" s="69"/>
      <c r="B27" s="69"/>
      <c r="C27" s="69" t="s">
        <v>114</v>
      </c>
      <c r="D27" s="84"/>
    </row>
    <row r="28" ht="20.2" customHeight="1" spans="1:4">
      <c r="A28" s="69"/>
      <c r="B28" s="69"/>
      <c r="C28" s="69" t="s">
        <v>116</v>
      </c>
      <c r="D28" s="84"/>
    </row>
    <row r="29" ht="20.2" customHeight="1" spans="1:4">
      <c r="A29" s="69"/>
      <c r="B29" s="69"/>
      <c r="C29" s="69" t="s">
        <v>118</v>
      </c>
      <c r="D29" s="84"/>
    </row>
    <row r="30" ht="20.2" customHeight="1" spans="1:4">
      <c r="A30" s="69"/>
      <c r="B30" s="69"/>
      <c r="C30" s="69" t="s">
        <v>120</v>
      </c>
      <c r="D30" s="84"/>
    </row>
    <row r="31" ht="20.2" customHeight="1" spans="1:4">
      <c r="A31" s="69"/>
      <c r="B31" s="69"/>
      <c r="C31" s="69" t="s">
        <v>122</v>
      </c>
      <c r="D31" s="84"/>
    </row>
    <row r="32" ht="20.2" customHeight="1" spans="1:4">
      <c r="A32" s="69"/>
      <c r="B32" s="69"/>
      <c r="C32" s="69" t="s">
        <v>124</v>
      </c>
      <c r="D32" s="84"/>
    </row>
    <row r="33" ht="20.2" customHeight="1" spans="1:4">
      <c r="A33" s="69"/>
      <c r="B33" s="69"/>
      <c r="C33" s="69" t="s">
        <v>126</v>
      </c>
      <c r="D33" s="84"/>
    </row>
    <row r="34" ht="20.2" customHeight="1" spans="1:4">
      <c r="A34" s="69"/>
      <c r="B34" s="69"/>
      <c r="C34" s="69" t="s">
        <v>127</v>
      </c>
      <c r="D34" s="84"/>
    </row>
    <row r="35" ht="20.2" customHeight="1" spans="1:4">
      <c r="A35" s="69"/>
      <c r="B35" s="69"/>
      <c r="C35" s="69" t="s">
        <v>128</v>
      </c>
      <c r="D35" s="84"/>
    </row>
    <row r="36" ht="20.2" customHeight="1" spans="1:4">
      <c r="A36" s="69"/>
      <c r="B36" s="69"/>
      <c r="C36" s="69" t="s">
        <v>129</v>
      </c>
      <c r="D36" s="84"/>
    </row>
    <row r="37" ht="20.2" customHeight="1" spans="1:4">
      <c r="A37" s="69"/>
      <c r="B37" s="69"/>
      <c r="C37" s="69"/>
      <c r="D37" s="69"/>
    </row>
    <row r="38" ht="20.2" customHeight="1" spans="1:4">
      <c r="A38" s="68"/>
      <c r="B38" s="68"/>
      <c r="C38" s="68" t="s">
        <v>251</v>
      </c>
      <c r="D38" s="67"/>
    </row>
    <row r="39" ht="20.2" customHeight="1" spans="1:4">
      <c r="A39" s="68"/>
      <c r="B39" s="68"/>
      <c r="C39" s="68"/>
      <c r="D39" s="68"/>
    </row>
    <row r="40" ht="20.2" customHeight="1" spans="1:4">
      <c r="A40" s="71" t="s">
        <v>252</v>
      </c>
      <c r="B40" s="67">
        <v>540.844731</v>
      </c>
      <c r="C40" s="71" t="s">
        <v>253</v>
      </c>
      <c r="D40" s="87">
        <v>540.844731</v>
      </c>
    </row>
    <row r="41" ht="16.35" customHeight="1" spans="1:3">
      <c r="A41" s="64" t="s">
        <v>254</v>
      </c>
      <c r="B41" s="64"/>
      <c r="C41" s="64"/>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M11" sqref="M11"/>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62"/>
      <c r="D1" s="62"/>
      <c r="K1" s="79" t="s">
        <v>255</v>
      </c>
    </row>
    <row r="2" ht="43.1" customHeight="1" spans="1:11">
      <c r="A2" s="81" t="s">
        <v>13</v>
      </c>
      <c r="B2" s="81"/>
      <c r="C2" s="81"/>
      <c r="D2" s="81"/>
      <c r="E2" s="81"/>
      <c r="F2" s="81"/>
      <c r="G2" s="81"/>
      <c r="H2" s="81"/>
      <c r="I2" s="81"/>
      <c r="J2" s="81"/>
      <c r="K2" s="81"/>
    </row>
    <row r="3" ht="24.15" customHeight="1" spans="1:11">
      <c r="A3" s="64" t="s">
        <v>34</v>
      </c>
      <c r="B3" s="64"/>
      <c r="C3" s="64"/>
      <c r="D3" s="64"/>
      <c r="E3" s="64"/>
      <c r="F3" s="64"/>
      <c r="G3" s="64"/>
      <c r="H3" s="64"/>
      <c r="I3" s="64"/>
      <c r="J3" s="80" t="s">
        <v>35</v>
      </c>
      <c r="K3" s="80"/>
    </row>
    <row r="4" ht="19.8" customHeight="1" spans="1:11">
      <c r="A4" s="65" t="s">
        <v>162</v>
      </c>
      <c r="B4" s="65"/>
      <c r="C4" s="65"/>
      <c r="D4" s="65" t="s">
        <v>163</v>
      </c>
      <c r="E4" s="65" t="s">
        <v>164</v>
      </c>
      <c r="F4" s="65" t="s">
        <v>140</v>
      </c>
      <c r="G4" s="65" t="s">
        <v>165</v>
      </c>
      <c r="H4" s="65"/>
      <c r="I4" s="65"/>
      <c r="J4" s="65"/>
      <c r="K4" s="65" t="s">
        <v>166</v>
      </c>
    </row>
    <row r="5" ht="17.25" customHeight="1" spans="1:11">
      <c r="A5" s="65"/>
      <c r="B5" s="65"/>
      <c r="C5" s="65"/>
      <c r="D5" s="65"/>
      <c r="E5" s="65"/>
      <c r="F5" s="65"/>
      <c r="G5" s="65" t="s">
        <v>142</v>
      </c>
      <c r="H5" s="65" t="s">
        <v>256</v>
      </c>
      <c r="I5" s="65"/>
      <c r="J5" s="65" t="s">
        <v>257</v>
      </c>
      <c r="K5" s="65"/>
    </row>
    <row r="6" ht="24.15" customHeight="1" spans="1:11">
      <c r="A6" s="65" t="s">
        <v>170</v>
      </c>
      <c r="B6" s="65" t="s">
        <v>171</v>
      </c>
      <c r="C6" s="65" t="s">
        <v>172</v>
      </c>
      <c r="D6" s="65"/>
      <c r="E6" s="65"/>
      <c r="F6" s="65"/>
      <c r="G6" s="65"/>
      <c r="H6" s="65" t="s">
        <v>234</v>
      </c>
      <c r="I6" s="65" t="s">
        <v>226</v>
      </c>
      <c r="J6" s="65"/>
      <c r="K6" s="65"/>
    </row>
    <row r="7" ht="22.8" customHeight="1" spans="1:11">
      <c r="A7" s="69"/>
      <c r="B7" s="69"/>
      <c r="C7" s="69"/>
      <c r="D7" s="68"/>
      <c r="E7" s="68" t="s">
        <v>140</v>
      </c>
      <c r="F7" s="67">
        <v>540.844731</v>
      </c>
      <c r="G7" s="67">
        <v>409.304731</v>
      </c>
      <c r="H7" s="67">
        <v>357.713606</v>
      </c>
      <c r="I7" s="67">
        <v>1.191125</v>
      </c>
      <c r="J7" s="67">
        <v>50.4</v>
      </c>
      <c r="K7" s="67">
        <v>131.54</v>
      </c>
    </row>
    <row r="8" ht="22.8" customHeight="1" spans="1:11">
      <c r="A8" s="69"/>
      <c r="B8" s="69"/>
      <c r="C8" s="69"/>
      <c r="D8" s="66" t="s">
        <v>158</v>
      </c>
      <c r="E8" s="66" t="s">
        <v>3</v>
      </c>
      <c r="F8" s="67">
        <v>540.844731</v>
      </c>
      <c r="G8" s="67">
        <v>409.304731</v>
      </c>
      <c r="H8" s="67">
        <v>357.713606</v>
      </c>
      <c r="I8" s="67">
        <v>1.191125</v>
      </c>
      <c r="J8" s="67">
        <v>50.4</v>
      </c>
      <c r="K8" s="67">
        <v>131.54</v>
      </c>
    </row>
    <row r="9" ht="22.8" customHeight="1" spans="1:11">
      <c r="A9" s="69"/>
      <c r="B9" s="69"/>
      <c r="C9" s="69"/>
      <c r="D9" s="83" t="s">
        <v>159</v>
      </c>
      <c r="E9" s="83" t="s">
        <v>160</v>
      </c>
      <c r="F9" s="67">
        <v>540.844731</v>
      </c>
      <c r="G9" s="67">
        <v>409.304731</v>
      </c>
      <c r="H9" s="67">
        <v>357.713606</v>
      </c>
      <c r="I9" s="67">
        <v>1.191125</v>
      </c>
      <c r="J9" s="67">
        <v>50.4</v>
      </c>
      <c r="K9" s="67">
        <v>131.54</v>
      </c>
    </row>
    <row r="10" ht="22.8" customHeight="1" spans="1:11">
      <c r="A10" s="71" t="s">
        <v>201</v>
      </c>
      <c r="B10" s="71"/>
      <c r="C10" s="71"/>
      <c r="D10" s="68" t="s">
        <v>258</v>
      </c>
      <c r="E10" s="68" t="s">
        <v>259</v>
      </c>
      <c r="F10" s="67">
        <v>444.229125</v>
      </c>
      <c r="G10" s="67">
        <v>312.689125</v>
      </c>
      <c r="H10" s="67">
        <v>261.098</v>
      </c>
      <c r="I10" s="67">
        <v>1.191125</v>
      </c>
      <c r="J10" s="67">
        <v>50.4</v>
      </c>
      <c r="K10" s="67">
        <v>131.54</v>
      </c>
    </row>
    <row r="11" ht="22.8" customHeight="1" spans="1:11">
      <c r="A11" s="71" t="s">
        <v>201</v>
      </c>
      <c r="B11" s="119" t="s">
        <v>203</v>
      </c>
      <c r="C11" s="71"/>
      <c r="D11" s="68" t="s">
        <v>260</v>
      </c>
      <c r="E11" s="68" t="s">
        <v>261</v>
      </c>
      <c r="F11" s="67">
        <v>444.229125</v>
      </c>
      <c r="G11" s="67">
        <v>312.689125</v>
      </c>
      <c r="H11" s="67">
        <v>261.098</v>
      </c>
      <c r="I11" s="67">
        <v>1.191125</v>
      </c>
      <c r="J11" s="67">
        <v>50.4</v>
      </c>
      <c r="K11" s="67">
        <v>131.54</v>
      </c>
    </row>
    <row r="12" ht="22.8" customHeight="1" spans="1:11">
      <c r="A12" s="88" t="s">
        <v>201</v>
      </c>
      <c r="B12" s="88" t="s">
        <v>203</v>
      </c>
      <c r="C12" s="88" t="s">
        <v>186</v>
      </c>
      <c r="D12" s="82" t="s">
        <v>262</v>
      </c>
      <c r="E12" s="69" t="s">
        <v>263</v>
      </c>
      <c r="F12" s="70">
        <v>444.229125</v>
      </c>
      <c r="G12" s="70">
        <v>312.689125</v>
      </c>
      <c r="H12" s="84">
        <v>261.098</v>
      </c>
      <c r="I12" s="84">
        <v>1.191125</v>
      </c>
      <c r="J12" s="84">
        <v>50.4</v>
      </c>
      <c r="K12" s="84">
        <v>131.54</v>
      </c>
    </row>
    <row r="13" ht="22.8" customHeight="1" spans="1:11">
      <c r="A13" s="71" t="s">
        <v>173</v>
      </c>
      <c r="B13" s="71"/>
      <c r="C13" s="71"/>
      <c r="D13" s="68" t="s">
        <v>264</v>
      </c>
      <c r="E13" s="68" t="s">
        <v>265</v>
      </c>
      <c r="F13" s="67">
        <v>56.783334</v>
      </c>
      <c r="G13" s="67">
        <v>56.783334</v>
      </c>
      <c r="H13" s="67">
        <v>56.783334</v>
      </c>
      <c r="I13" s="67">
        <v>0</v>
      </c>
      <c r="J13" s="67">
        <v>0</v>
      </c>
      <c r="K13" s="67">
        <v>0</v>
      </c>
    </row>
    <row r="14" ht="22.8" customHeight="1" spans="1:11">
      <c r="A14" s="71" t="s">
        <v>173</v>
      </c>
      <c r="B14" s="119" t="s">
        <v>175</v>
      </c>
      <c r="C14" s="71"/>
      <c r="D14" s="68" t="s">
        <v>266</v>
      </c>
      <c r="E14" s="68" t="s">
        <v>267</v>
      </c>
      <c r="F14" s="67">
        <v>54.301824</v>
      </c>
      <c r="G14" s="67">
        <v>54.301824</v>
      </c>
      <c r="H14" s="67">
        <v>54.301824</v>
      </c>
      <c r="I14" s="67">
        <v>0</v>
      </c>
      <c r="J14" s="67">
        <v>0</v>
      </c>
      <c r="K14" s="67">
        <v>0</v>
      </c>
    </row>
    <row r="15" ht="22.8" customHeight="1" spans="1:11">
      <c r="A15" s="88" t="s">
        <v>173</v>
      </c>
      <c r="B15" s="88" t="s">
        <v>175</v>
      </c>
      <c r="C15" s="88" t="s">
        <v>175</v>
      </c>
      <c r="D15" s="82" t="s">
        <v>268</v>
      </c>
      <c r="E15" s="69" t="s">
        <v>269</v>
      </c>
      <c r="F15" s="70">
        <v>36.201216</v>
      </c>
      <c r="G15" s="70">
        <v>36.201216</v>
      </c>
      <c r="H15" s="84">
        <v>36.201216</v>
      </c>
      <c r="I15" s="84"/>
      <c r="J15" s="84"/>
      <c r="K15" s="84"/>
    </row>
    <row r="16" ht="22.8" customHeight="1" spans="1:11">
      <c r="A16" s="88" t="s">
        <v>173</v>
      </c>
      <c r="B16" s="88" t="s">
        <v>175</v>
      </c>
      <c r="C16" s="88" t="s">
        <v>180</v>
      </c>
      <c r="D16" s="82" t="s">
        <v>270</v>
      </c>
      <c r="E16" s="69" t="s">
        <v>271</v>
      </c>
      <c r="F16" s="70">
        <v>18.100608</v>
      </c>
      <c r="G16" s="70">
        <v>18.100608</v>
      </c>
      <c r="H16" s="84">
        <v>18.100608</v>
      </c>
      <c r="I16" s="84"/>
      <c r="J16" s="84"/>
      <c r="K16" s="84"/>
    </row>
    <row r="17" ht="22.8" customHeight="1" spans="1:11">
      <c r="A17" s="71" t="s">
        <v>173</v>
      </c>
      <c r="B17" s="119" t="s">
        <v>183</v>
      </c>
      <c r="C17" s="71"/>
      <c r="D17" s="68" t="s">
        <v>272</v>
      </c>
      <c r="E17" s="68" t="s">
        <v>273</v>
      </c>
      <c r="F17" s="67">
        <v>1.488906</v>
      </c>
      <c r="G17" s="67">
        <v>1.488906</v>
      </c>
      <c r="H17" s="67">
        <v>1.488906</v>
      </c>
      <c r="I17" s="67">
        <v>0</v>
      </c>
      <c r="J17" s="67">
        <v>0</v>
      </c>
      <c r="K17" s="67">
        <v>0</v>
      </c>
    </row>
    <row r="18" ht="22.8" customHeight="1" spans="1:11">
      <c r="A18" s="88" t="s">
        <v>173</v>
      </c>
      <c r="B18" s="88" t="s">
        <v>183</v>
      </c>
      <c r="C18" s="88" t="s">
        <v>186</v>
      </c>
      <c r="D18" s="82" t="s">
        <v>274</v>
      </c>
      <c r="E18" s="69" t="s">
        <v>275</v>
      </c>
      <c r="F18" s="70">
        <v>1.488906</v>
      </c>
      <c r="G18" s="70">
        <v>1.488906</v>
      </c>
      <c r="H18" s="84">
        <v>1.488906</v>
      </c>
      <c r="I18" s="84"/>
      <c r="J18" s="84"/>
      <c r="K18" s="84"/>
    </row>
    <row r="19" ht="22.8" customHeight="1" spans="1:11">
      <c r="A19" s="71" t="s">
        <v>173</v>
      </c>
      <c r="B19" s="119" t="s">
        <v>189</v>
      </c>
      <c r="C19" s="71"/>
      <c r="D19" s="68" t="s">
        <v>276</v>
      </c>
      <c r="E19" s="68" t="s">
        <v>277</v>
      </c>
      <c r="F19" s="67">
        <v>0.992604</v>
      </c>
      <c r="G19" s="67">
        <v>0.992604</v>
      </c>
      <c r="H19" s="67">
        <v>0.992604</v>
      </c>
      <c r="I19" s="67">
        <v>0</v>
      </c>
      <c r="J19" s="67">
        <v>0</v>
      </c>
      <c r="K19" s="67">
        <v>0</v>
      </c>
    </row>
    <row r="20" ht="22.8" customHeight="1" spans="1:11">
      <c r="A20" s="88" t="s">
        <v>173</v>
      </c>
      <c r="B20" s="88" t="s">
        <v>189</v>
      </c>
      <c r="C20" s="88" t="s">
        <v>192</v>
      </c>
      <c r="D20" s="82" t="s">
        <v>278</v>
      </c>
      <c r="E20" s="69" t="s">
        <v>279</v>
      </c>
      <c r="F20" s="70">
        <v>0.992604</v>
      </c>
      <c r="G20" s="70">
        <v>0.992604</v>
      </c>
      <c r="H20" s="84">
        <v>0.992604</v>
      </c>
      <c r="I20" s="84"/>
      <c r="J20" s="84"/>
      <c r="K20" s="84"/>
    </row>
    <row r="21" ht="22.8" customHeight="1" spans="1:11">
      <c r="A21" s="71" t="s">
        <v>195</v>
      </c>
      <c r="B21" s="71"/>
      <c r="C21" s="71"/>
      <c r="D21" s="68" t="s">
        <v>280</v>
      </c>
      <c r="E21" s="68" t="s">
        <v>281</v>
      </c>
      <c r="F21" s="67">
        <v>12.68136</v>
      </c>
      <c r="G21" s="67">
        <v>12.68136</v>
      </c>
      <c r="H21" s="67">
        <v>12.68136</v>
      </c>
      <c r="I21" s="67">
        <v>0</v>
      </c>
      <c r="J21" s="67">
        <v>0</v>
      </c>
      <c r="K21" s="67">
        <v>0</v>
      </c>
    </row>
    <row r="22" ht="22.8" customHeight="1" spans="1:11">
      <c r="A22" s="71" t="s">
        <v>195</v>
      </c>
      <c r="B22" s="119" t="s">
        <v>183</v>
      </c>
      <c r="C22" s="71"/>
      <c r="D22" s="68" t="s">
        <v>282</v>
      </c>
      <c r="E22" s="68" t="s">
        <v>283</v>
      </c>
      <c r="F22" s="67">
        <v>12.68136</v>
      </c>
      <c r="G22" s="67">
        <v>12.68136</v>
      </c>
      <c r="H22" s="67">
        <v>12.68136</v>
      </c>
      <c r="I22" s="67">
        <v>0</v>
      </c>
      <c r="J22" s="67">
        <v>0</v>
      </c>
      <c r="K22" s="67">
        <v>0</v>
      </c>
    </row>
    <row r="23" ht="22.8" customHeight="1" spans="1:11">
      <c r="A23" s="88" t="s">
        <v>195</v>
      </c>
      <c r="B23" s="88" t="s">
        <v>183</v>
      </c>
      <c r="C23" s="88" t="s">
        <v>192</v>
      </c>
      <c r="D23" s="82" t="s">
        <v>284</v>
      </c>
      <c r="E23" s="69" t="s">
        <v>285</v>
      </c>
      <c r="F23" s="70">
        <v>12.68136</v>
      </c>
      <c r="G23" s="70">
        <v>12.68136</v>
      </c>
      <c r="H23" s="84">
        <v>12.68136</v>
      </c>
      <c r="I23" s="84"/>
      <c r="J23" s="84"/>
      <c r="K23" s="84"/>
    </row>
    <row r="24" ht="22.8" customHeight="1" spans="1:11">
      <c r="A24" s="71" t="s">
        <v>208</v>
      </c>
      <c r="B24" s="71"/>
      <c r="C24" s="71"/>
      <c r="D24" s="68" t="s">
        <v>286</v>
      </c>
      <c r="E24" s="68" t="s">
        <v>287</v>
      </c>
      <c r="F24" s="67">
        <v>27.150912</v>
      </c>
      <c r="G24" s="67">
        <v>27.150912</v>
      </c>
      <c r="H24" s="67">
        <v>27.150912</v>
      </c>
      <c r="I24" s="67">
        <v>0</v>
      </c>
      <c r="J24" s="67">
        <v>0</v>
      </c>
      <c r="K24" s="67">
        <v>0</v>
      </c>
    </row>
    <row r="25" ht="22.8" customHeight="1" spans="1:11">
      <c r="A25" s="71" t="s">
        <v>208</v>
      </c>
      <c r="B25" s="119" t="s">
        <v>192</v>
      </c>
      <c r="C25" s="71"/>
      <c r="D25" s="68" t="s">
        <v>288</v>
      </c>
      <c r="E25" s="68" t="s">
        <v>289</v>
      </c>
      <c r="F25" s="67">
        <v>27.150912</v>
      </c>
      <c r="G25" s="67">
        <v>27.150912</v>
      </c>
      <c r="H25" s="67">
        <v>27.150912</v>
      </c>
      <c r="I25" s="67">
        <v>0</v>
      </c>
      <c r="J25" s="67">
        <v>0</v>
      </c>
      <c r="K25" s="67">
        <v>0</v>
      </c>
    </row>
    <row r="26" ht="22.8" customHeight="1" spans="1:11">
      <c r="A26" s="88" t="s">
        <v>208</v>
      </c>
      <c r="B26" s="88" t="s">
        <v>192</v>
      </c>
      <c r="C26" s="88" t="s">
        <v>203</v>
      </c>
      <c r="D26" s="82" t="s">
        <v>290</v>
      </c>
      <c r="E26" s="69" t="s">
        <v>291</v>
      </c>
      <c r="F26" s="70">
        <v>27.150912</v>
      </c>
      <c r="G26" s="70">
        <v>27.150912</v>
      </c>
      <c r="H26" s="84">
        <v>27.150912</v>
      </c>
      <c r="I26" s="84"/>
      <c r="J26" s="84"/>
      <c r="K26" s="84"/>
    </row>
    <row r="27" ht="16.35" customHeight="1" spans="1:11">
      <c r="A27" s="64" t="s">
        <v>292</v>
      </c>
      <c r="B27" s="64"/>
      <c r="C27" s="64"/>
      <c r="D27" s="64"/>
      <c r="E27" s="64"/>
      <c r="F27" s="64"/>
      <c r="G27" s="64"/>
      <c r="H27" s="64"/>
      <c r="I27" s="64"/>
      <c r="J27" s="64"/>
      <c r="K27" s="64"/>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L8" sqref="L8"/>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62"/>
      <c r="B1" s="62"/>
      <c r="C1" s="62"/>
      <c r="D1" s="62"/>
      <c r="E1" s="62"/>
      <c r="F1" s="62"/>
      <c r="G1" s="62"/>
      <c r="H1" s="62"/>
      <c r="I1" s="79" t="s">
        <v>293</v>
      </c>
    </row>
    <row r="2" ht="43.1" customHeight="1" spans="1:9">
      <c r="A2" s="81" t="s">
        <v>14</v>
      </c>
      <c r="B2" s="81"/>
      <c r="C2" s="81"/>
      <c r="D2" s="81"/>
      <c r="E2" s="81"/>
      <c r="F2" s="81"/>
      <c r="G2" s="81"/>
      <c r="H2" s="81"/>
      <c r="I2" s="81"/>
    </row>
    <row r="3" ht="24.15" customHeight="1" spans="1:9">
      <c r="A3" s="64" t="s">
        <v>294</v>
      </c>
      <c r="B3" s="64"/>
      <c r="C3" s="64"/>
      <c r="D3" s="64"/>
      <c r="E3" s="64"/>
      <c r="F3" s="64"/>
      <c r="G3" s="64"/>
      <c r="H3" s="64"/>
      <c r="I3" s="80" t="s">
        <v>35</v>
      </c>
    </row>
    <row r="4" ht="19.8" customHeight="1" spans="1:9">
      <c r="A4" s="65" t="s">
        <v>162</v>
      </c>
      <c r="B4" s="65"/>
      <c r="C4" s="65"/>
      <c r="D4" s="65" t="s">
        <v>163</v>
      </c>
      <c r="E4" s="65" t="s">
        <v>164</v>
      </c>
      <c r="F4" s="65" t="s">
        <v>165</v>
      </c>
      <c r="G4" s="65"/>
      <c r="H4" s="65"/>
      <c r="I4" s="65"/>
    </row>
    <row r="5" ht="17.25" customHeight="1" spans="1:9">
      <c r="A5" s="65"/>
      <c r="B5" s="65"/>
      <c r="C5" s="65"/>
      <c r="D5" s="65"/>
      <c r="E5" s="65"/>
      <c r="F5" s="65" t="s">
        <v>140</v>
      </c>
      <c r="G5" s="65" t="s">
        <v>256</v>
      </c>
      <c r="H5" s="65"/>
      <c r="I5" s="65" t="s">
        <v>257</v>
      </c>
    </row>
    <row r="6" ht="24.15" customHeight="1" spans="1:9">
      <c r="A6" s="65" t="s">
        <v>170</v>
      </c>
      <c r="B6" s="65" t="s">
        <v>171</v>
      </c>
      <c r="C6" s="65" t="s">
        <v>172</v>
      </c>
      <c r="D6" s="65"/>
      <c r="E6" s="65"/>
      <c r="F6" s="65"/>
      <c r="G6" s="65" t="s">
        <v>234</v>
      </c>
      <c r="H6" s="65" t="s">
        <v>226</v>
      </c>
      <c r="I6" s="65"/>
    </row>
    <row r="7" ht="22.8" customHeight="1" spans="1:9">
      <c r="A7" s="69"/>
      <c r="B7" s="69"/>
      <c r="C7" s="69"/>
      <c r="D7" s="68"/>
      <c r="E7" s="68" t="s">
        <v>140</v>
      </c>
      <c r="F7" s="67">
        <v>409.304731</v>
      </c>
      <c r="G7" s="67">
        <v>357.713606</v>
      </c>
      <c r="H7" s="67">
        <v>1.191125</v>
      </c>
      <c r="I7" s="67">
        <v>50.4</v>
      </c>
    </row>
    <row r="8" ht="22.8" customHeight="1" spans="1:9">
      <c r="A8" s="69"/>
      <c r="B8" s="69"/>
      <c r="C8" s="69"/>
      <c r="D8" s="66" t="s">
        <v>158</v>
      </c>
      <c r="E8" s="66" t="s">
        <v>3</v>
      </c>
      <c r="F8" s="67">
        <v>409.304731</v>
      </c>
      <c r="G8" s="67">
        <v>357.713606</v>
      </c>
      <c r="H8" s="67">
        <v>1.191125</v>
      </c>
      <c r="I8" s="67">
        <v>50.4</v>
      </c>
    </row>
    <row r="9" ht="22.8" customHeight="1" spans="1:9">
      <c r="A9" s="69"/>
      <c r="B9" s="69"/>
      <c r="C9" s="69"/>
      <c r="D9" s="83" t="s">
        <v>159</v>
      </c>
      <c r="E9" s="83" t="s">
        <v>160</v>
      </c>
      <c r="F9" s="67">
        <v>409.304731</v>
      </c>
      <c r="G9" s="67">
        <v>357.713606</v>
      </c>
      <c r="H9" s="67">
        <v>1.191125</v>
      </c>
      <c r="I9" s="67">
        <v>50.4</v>
      </c>
    </row>
    <row r="10" ht="22.8" customHeight="1" spans="1:9">
      <c r="A10" s="71" t="s">
        <v>201</v>
      </c>
      <c r="B10" s="71"/>
      <c r="C10" s="71"/>
      <c r="D10" s="68" t="s">
        <v>258</v>
      </c>
      <c r="E10" s="68" t="s">
        <v>259</v>
      </c>
      <c r="F10" s="67">
        <v>312.689125</v>
      </c>
      <c r="G10" s="67">
        <v>261.098</v>
      </c>
      <c r="H10" s="67">
        <v>1.191125</v>
      </c>
      <c r="I10" s="67">
        <v>50.4</v>
      </c>
    </row>
    <row r="11" ht="22.8" customHeight="1" spans="1:9">
      <c r="A11" s="71" t="s">
        <v>201</v>
      </c>
      <c r="B11" s="119" t="s">
        <v>203</v>
      </c>
      <c r="C11" s="71"/>
      <c r="D11" s="68" t="s">
        <v>260</v>
      </c>
      <c r="E11" s="68" t="s">
        <v>261</v>
      </c>
      <c r="F11" s="67">
        <v>312.689125</v>
      </c>
      <c r="G11" s="67">
        <v>261.098</v>
      </c>
      <c r="H11" s="67">
        <v>1.191125</v>
      </c>
      <c r="I11" s="67">
        <v>50.4</v>
      </c>
    </row>
    <row r="12" ht="22.8" customHeight="1" spans="1:9">
      <c r="A12" s="88" t="s">
        <v>201</v>
      </c>
      <c r="B12" s="88" t="s">
        <v>203</v>
      </c>
      <c r="C12" s="88" t="s">
        <v>186</v>
      </c>
      <c r="D12" s="82" t="s">
        <v>262</v>
      </c>
      <c r="E12" s="69" t="s">
        <v>263</v>
      </c>
      <c r="F12" s="70">
        <v>312.689125</v>
      </c>
      <c r="G12" s="84">
        <v>261.098</v>
      </c>
      <c r="H12" s="84">
        <v>1.191125</v>
      </c>
      <c r="I12" s="84">
        <v>50.4</v>
      </c>
    </row>
    <row r="13" ht="22.8" customHeight="1" spans="1:9">
      <c r="A13" s="71" t="s">
        <v>173</v>
      </c>
      <c r="B13" s="71"/>
      <c r="C13" s="71"/>
      <c r="D13" s="68" t="s">
        <v>264</v>
      </c>
      <c r="E13" s="68" t="s">
        <v>265</v>
      </c>
      <c r="F13" s="67">
        <v>56.783334</v>
      </c>
      <c r="G13" s="67">
        <v>56.783334</v>
      </c>
      <c r="H13" s="67">
        <v>0</v>
      </c>
      <c r="I13" s="67">
        <v>0</v>
      </c>
    </row>
    <row r="14" ht="22.8" customHeight="1" spans="1:9">
      <c r="A14" s="71" t="s">
        <v>173</v>
      </c>
      <c r="B14" s="119" t="s">
        <v>175</v>
      </c>
      <c r="C14" s="71"/>
      <c r="D14" s="68" t="s">
        <v>266</v>
      </c>
      <c r="E14" s="68" t="s">
        <v>267</v>
      </c>
      <c r="F14" s="67">
        <v>54.301824</v>
      </c>
      <c r="G14" s="67">
        <v>54.301824</v>
      </c>
      <c r="H14" s="67">
        <v>0</v>
      </c>
      <c r="I14" s="67">
        <v>0</v>
      </c>
    </row>
    <row r="15" ht="22.8" customHeight="1" spans="1:9">
      <c r="A15" s="88" t="s">
        <v>173</v>
      </c>
      <c r="B15" s="88" t="s">
        <v>175</v>
      </c>
      <c r="C15" s="88" t="s">
        <v>175</v>
      </c>
      <c r="D15" s="82" t="s">
        <v>268</v>
      </c>
      <c r="E15" s="69" t="s">
        <v>269</v>
      </c>
      <c r="F15" s="70">
        <v>36.201216</v>
      </c>
      <c r="G15" s="84">
        <v>36.201216</v>
      </c>
      <c r="H15" s="84"/>
      <c r="I15" s="84"/>
    </row>
    <row r="16" ht="22.8" customHeight="1" spans="1:9">
      <c r="A16" s="88" t="s">
        <v>173</v>
      </c>
      <c r="B16" s="88" t="s">
        <v>175</v>
      </c>
      <c r="C16" s="88" t="s">
        <v>180</v>
      </c>
      <c r="D16" s="82" t="s">
        <v>270</v>
      </c>
      <c r="E16" s="69" t="s">
        <v>271</v>
      </c>
      <c r="F16" s="70">
        <v>18.100608</v>
      </c>
      <c r="G16" s="84">
        <v>18.100608</v>
      </c>
      <c r="H16" s="84"/>
      <c r="I16" s="84"/>
    </row>
    <row r="17" ht="22.8" customHeight="1" spans="1:9">
      <c r="A17" s="71" t="s">
        <v>173</v>
      </c>
      <c r="B17" s="119" t="s">
        <v>183</v>
      </c>
      <c r="C17" s="71"/>
      <c r="D17" s="68" t="s">
        <v>272</v>
      </c>
      <c r="E17" s="68" t="s">
        <v>273</v>
      </c>
      <c r="F17" s="67">
        <v>1.488906</v>
      </c>
      <c r="G17" s="67">
        <v>1.488906</v>
      </c>
      <c r="H17" s="67">
        <v>0</v>
      </c>
      <c r="I17" s="67">
        <v>0</v>
      </c>
    </row>
    <row r="18" ht="22.8" customHeight="1" spans="1:9">
      <c r="A18" s="88" t="s">
        <v>173</v>
      </c>
      <c r="B18" s="88" t="s">
        <v>183</v>
      </c>
      <c r="C18" s="88" t="s">
        <v>186</v>
      </c>
      <c r="D18" s="82" t="s">
        <v>274</v>
      </c>
      <c r="E18" s="69" t="s">
        <v>275</v>
      </c>
      <c r="F18" s="70">
        <v>1.488906</v>
      </c>
      <c r="G18" s="84">
        <v>1.488906</v>
      </c>
      <c r="H18" s="84"/>
      <c r="I18" s="84"/>
    </row>
    <row r="19" ht="22.8" customHeight="1" spans="1:9">
      <c r="A19" s="71" t="s">
        <v>173</v>
      </c>
      <c r="B19" s="119" t="s">
        <v>189</v>
      </c>
      <c r="C19" s="71"/>
      <c r="D19" s="68" t="s">
        <v>276</v>
      </c>
      <c r="E19" s="68" t="s">
        <v>277</v>
      </c>
      <c r="F19" s="67">
        <v>0.992604</v>
      </c>
      <c r="G19" s="67">
        <v>0.992604</v>
      </c>
      <c r="H19" s="67">
        <v>0</v>
      </c>
      <c r="I19" s="67">
        <v>0</v>
      </c>
    </row>
    <row r="20" ht="22.8" customHeight="1" spans="1:9">
      <c r="A20" s="88" t="s">
        <v>173</v>
      </c>
      <c r="B20" s="88" t="s">
        <v>189</v>
      </c>
      <c r="C20" s="88" t="s">
        <v>192</v>
      </c>
      <c r="D20" s="82" t="s">
        <v>278</v>
      </c>
      <c r="E20" s="69" t="s">
        <v>279</v>
      </c>
      <c r="F20" s="70">
        <v>0.992604</v>
      </c>
      <c r="G20" s="84">
        <v>0.992604</v>
      </c>
      <c r="H20" s="84"/>
      <c r="I20" s="84"/>
    </row>
    <row r="21" ht="22.8" customHeight="1" spans="1:9">
      <c r="A21" s="71" t="s">
        <v>195</v>
      </c>
      <c r="B21" s="71"/>
      <c r="C21" s="71"/>
      <c r="D21" s="68" t="s">
        <v>280</v>
      </c>
      <c r="E21" s="68" t="s">
        <v>281</v>
      </c>
      <c r="F21" s="67">
        <v>12.68136</v>
      </c>
      <c r="G21" s="67">
        <v>12.68136</v>
      </c>
      <c r="H21" s="67">
        <v>0</v>
      </c>
      <c r="I21" s="67">
        <v>0</v>
      </c>
    </row>
    <row r="22" ht="22.8" customHeight="1" spans="1:9">
      <c r="A22" s="71" t="s">
        <v>195</v>
      </c>
      <c r="B22" s="119" t="s">
        <v>183</v>
      </c>
      <c r="C22" s="71"/>
      <c r="D22" s="68" t="s">
        <v>282</v>
      </c>
      <c r="E22" s="68" t="s">
        <v>283</v>
      </c>
      <c r="F22" s="67">
        <v>12.68136</v>
      </c>
      <c r="G22" s="67">
        <v>12.68136</v>
      </c>
      <c r="H22" s="67">
        <v>0</v>
      </c>
      <c r="I22" s="67">
        <v>0</v>
      </c>
    </row>
    <row r="23" ht="22.8" customHeight="1" spans="1:9">
      <c r="A23" s="88" t="s">
        <v>195</v>
      </c>
      <c r="B23" s="88" t="s">
        <v>183</v>
      </c>
      <c r="C23" s="88" t="s">
        <v>192</v>
      </c>
      <c r="D23" s="82" t="s">
        <v>284</v>
      </c>
      <c r="E23" s="69" t="s">
        <v>285</v>
      </c>
      <c r="F23" s="70">
        <v>12.68136</v>
      </c>
      <c r="G23" s="84">
        <v>12.68136</v>
      </c>
      <c r="H23" s="84"/>
      <c r="I23" s="84"/>
    </row>
    <row r="24" ht="22.8" customHeight="1" spans="1:9">
      <c r="A24" s="71" t="s">
        <v>208</v>
      </c>
      <c r="B24" s="71"/>
      <c r="C24" s="71"/>
      <c r="D24" s="68" t="s">
        <v>286</v>
      </c>
      <c r="E24" s="68" t="s">
        <v>287</v>
      </c>
      <c r="F24" s="67">
        <v>27.150912</v>
      </c>
      <c r="G24" s="67">
        <v>27.150912</v>
      </c>
      <c r="H24" s="67">
        <v>0</v>
      </c>
      <c r="I24" s="67">
        <v>0</v>
      </c>
    </row>
    <row r="25" ht="22.8" customHeight="1" spans="1:9">
      <c r="A25" s="71" t="s">
        <v>208</v>
      </c>
      <c r="B25" s="119" t="s">
        <v>192</v>
      </c>
      <c r="C25" s="71"/>
      <c r="D25" s="68" t="s">
        <v>288</v>
      </c>
      <c r="E25" s="68" t="s">
        <v>289</v>
      </c>
      <c r="F25" s="67">
        <v>27.150912</v>
      </c>
      <c r="G25" s="67">
        <v>27.150912</v>
      </c>
      <c r="H25" s="67">
        <v>0</v>
      </c>
      <c r="I25" s="67">
        <v>0</v>
      </c>
    </row>
    <row r="26" ht="22.8" customHeight="1" spans="1:9">
      <c r="A26" s="88" t="s">
        <v>208</v>
      </c>
      <c r="B26" s="88" t="s">
        <v>192</v>
      </c>
      <c r="C26" s="88" t="s">
        <v>203</v>
      </c>
      <c r="D26" s="82" t="s">
        <v>290</v>
      </c>
      <c r="E26" s="69" t="s">
        <v>291</v>
      </c>
      <c r="F26" s="70">
        <v>27.150912</v>
      </c>
      <c r="G26" s="84">
        <v>27.150912</v>
      </c>
      <c r="H26" s="84"/>
      <c r="I26" s="84"/>
    </row>
    <row r="27" ht="16.35" customHeight="1" spans="1:6">
      <c r="A27" s="85"/>
      <c r="B27" s="85"/>
      <c r="C27" s="85"/>
      <c r="D27" s="85"/>
      <c r="E27" s="85"/>
      <c r="F27" s="85"/>
    </row>
    <row r="28" ht="16.35" customHeight="1" spans="1:6">
      <c r="A28" s="85"/>
      <c r="B28" s="85"/>
      <c r="C28" s="85"/>
      <c r="D28" s="85"/>
      <c r="E28" s="85"/>
      <c r="F28" s="85"/>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workbookViewId="0">
      <selection activeCell="K7" sqref="K7"/>
    </sheetView>
  </sheetViews>
  <sheetFormatPr defaultColWidth="9.55752212389381" defaultRowHeight="13.5" outlineLevelCol="7"/>
  <cols>
    <col min="1" max="1" width="6.04424778761062" style="92" customWidth="1"/>
    <col min="2" max="2" width="6.91150442477876" style="92" customWidth="1"/>
    <col min="3" max="3" width="11.0884955752212" style="92" customWidth="1"/>
    <col min="4" max="4" width="19.5221238938053" style="92" customWidth="1"/>
    <col min="5" max="5" width="15.8053097345133" style="92" customWidth="1"/>
    <col min="6" max="8" width="20.5575221238938" style="92" customWidth="1"/>
    <col min="9" max="16384" width="9.55752212389381" style="92"/>
  </cols>
  <sheetData>
    <row r="1" s="92" customFormat="1" ht="16.35" customHeight="1" spans="1:8">
      <c r="A1" s="93"/>
      <c r="B1" s="93"/>
      <c r="C1" s="93"/>
      <c r="D1" s="93"/>
      <c r="E1" s="93"/>
      <c r="F1" s="93"/>
      <c r="G1" s="93"/>
      <c r="H1" s="94" t="s">
        <v>295</v>
      </c>
    </row>
    <row r="2" s="92" customFormat="1" ht="43.2" customHeight="1" spans="1:8">
      <c r="A2" s="95" t="s">
        <v>15</v>
      </c>
      <c r="B2" s="95"/>
      <c r="C2" s="95"/>
      <c r="D2" s="95"/>
      <c r="E2" s="95"/>
      <c r="F2" s="95"/>
      <c r="G2" s="95"/>
      <c r="H2" s="95"/>
    </row>
    <row r="3" s="92" customFormat="1" ht="24.15" customHeight="1" spans="1:8">
      <c r="A3" s="96" t="s">
        <v>296</v>
      </c>
      <c r="B3" s="96"/>
      <c r="C3" s="96"/>
      <c r="D3" s="96"/>
      <c r="E3" s="97"/>
      <c r="F3" s="97"/>
      <c r="G3" s="97"/>
      <c r="H3" s="98" t="s">
        <v>35</v>
      </c>
    </row>
    <row r="4" s="92" customFormat="1" ht="19.8" customHeight="1" spans="1:8">
      <c r="A4" s="99" t="s">
        <v>297</v>
      </c>
      <c r="B4" s="99"/>
      <c r="C4" s="99" t="s">
        <v>298</v>
      </c>
      <c r="D4" s="99" t="s">
        <v>299</v>
      </c>
      <c r="E4" s="99" t="s">
        <v>165</v>
      </c>
      <c r="F4" s="99"/>
      <c r="G4" s="99"/>
      <c r="H4" s="99"/>
    </row>
    <row r="5" s="92" customFormat="1" ht="17.25" customHeight="1" spans="1:8">
      <c r="A5" s="99" t="s">
        <v>170</v>
      </c>
      <c r="B5" s="99" t="s">
        <v>171</v>
      </c>
      <c r="C5" s="99"/>
      <c r="D5" s="99"/>
      <c r="E5" s="99" t="s">
        <v>140</v>
      </c>
      <c r="F5" s="99" t="s">
        <v>256</v>
      </c>
      <c r="G5" s="99"/>
      <c r="H5" s="99" t="s">
        <v>257</v>
      </c>
    </row>
    <row r="6" s="92" customFormat="1" ht="24.15" customHeight="1" spans="1:8">
      <c r="A6" s="99"/>
      <c r="B6" s="99"/>
      <c r="C6" s="99"/>
      <c r="D6" s="99"/>
      <c r="E6" s="99"/>
      <c r="F6" s="99" t="s">
        <v>234</v>
      </c>
      <c r="G6" s="99" t="s">
        <v>226</v>
      </c>
      <c r="H6" s="99"/>
    </row>
    <row r="7" s="92" customFormat="1" ht="22.8" customHeight="1" spans="1:8">
      <c r="A7" s="100"/>
      <c r="B7" s="101"/>
      <c r="C7" s="100"/>
      <c r="D7" s="100" t="s">
        <v>140</v>
      </c>
      <c r="E7" s="102">
        <f t="shared" ref="E7:H7" si="0">E8+E19+E21</f>
        <v>409.298</v>
      </c>
      <c r="F7" s="102">
        <f t="shared" si="0"/>
        <v>357.708</v>
      </c>
      <c r="G7" s="102">
        <f t="shared" si="0"/>
        <v>1.19</v>
      </c>
      <c r="H7" s="102">
        <f t="shared" si="0"/>
        <v>50.4</v>
      </c>
    </row>
    <row r="8" s="92" customFormat="1" ht="22.8" customHeight="1" spans="1:8">
      <c r="A8" s="103">
        <v>301</v>
      </c>
      <c r="B8" s="104"/>
      <c r="C8" s="103">
        <v>301</v>
      </c>
      <c r="D8" s="103" t="s">
        <v>234</v>
      </c>
      <c r="E8" s="102">
        <f>F8</f>
        <v>357.708</v>
      </c>
      <c r="F8" s="102">
        <f>SUM(F9:F18)</f>
        <v>357.708</v>
      </c>
      <c r="G8" s="105"/>
      <c r="H8" s="105"/>
    </row>
    <row r="9" s="92" customFormat="1" ht="22.8" customHeight="1" spans="1:8">
      <c r="A9" s="106">
        <v>301</v>
      </c>
      <c r="B9" s="107" t="s">
        <v>203</v>
      </c>
      <c r="C9" s="106">
        <v>30101</v>
      </c>
      <c r="D9" s="106" t="s">
        <v>300</v>
      </c>
      <c r="E9" s="108">
        <f t="shared" ref="E9:E18" si="1">F9</f>
        <v>99.2604</v>
      </c>
      <c r="F9" s="109">
        <v>99.2604</v>
      </c>
      <c r="G9" s="102"/>
      <c r="H9" s="102"/>
    </row>
    <row r="10" s="92" customFormat="1" ht="22.8" customHeight="1" spans="1:8">
      <c r="A10" s="110">
        <v>301</v>
      </c>
      <c r="B10" s="110" t="s">
        <v>192</v>
      </c>
      <c r="C10" s="110">
        <v>30102</v>
      </c>
      <c r="D10" s="111" t="s">
        <v>301</v>
      </c>
      <c r="E10" s="108">
        <f t="shared" si="1"/>
        <v>0.252</v>
      </c>
      <c r="F10" s="109">
        <v>0.252</v>
      </c>
      <c r="G10" s="102"/>
      <c r="H10" s="102"/>
    </row>
    <row r="11" s="92" customFormat="1" ht="22.8" customHeight="1" spans="1:8">
      <c r="A11" s="110">
        <v>301</v>
      </c>
      <c r="B11" s="112" t="s">
        <v>302</v>
      </c>
      <c r="C11" s="110">
        <v>30103</v>
      </c>
      <c r="D11" s="111" t="s">
        <v>303</v>
      </c>
      <c r="E11" s="108">
        <f t="shared" si="1"/>
        <v>78.0132</v>
      </c>
      <c r="F11" s="109">
        <v>78.0132</v>
      </c>
      <c r="G11" s="102"/>
      <c r="H11" s="102"/>
    </row>
    <row r="12" s="92" customFormat="1" ht="22.8" customHeight="1" spans="1:8">
      <c r="A12" s="110">
        <v>301</v>
      </c>
      <c r="B12" s="112" t="s">
        <v>180</v>
      </c>
      <c r="C12" s="110">
        <v>30106</v>
      </c>
      <c r="D12" s="111" t="s">
        <v>304</v>
      </c>
      <c r="E12" s="108">
        <f t="shared" si="1"/>
        <v>14</v>
      </c>
      <c r="F12" s="109">
        <v>14</v>
      </c>
      <c r="G12" s="102"/>
      <c r="H12" s="102"/>
    </row>
    <row r="13" s="92" customFormat="1" ht="22.8" customHeight="1" spans="1:8">
      <c r="A13" s="106">
        <v>301</v>
      </c>
      <c r="B13" s="107" t="s">
        <v>305</v>
      </c>
      <c r="C13" s="106">
        <v>30107</v>
      </c>
      <c r="D13" s="111" t="s">
        <v>306</v>
      </c>
      <c r="E13" s="108">
        <f t="shared" si="1"/>
        <v>69.5724</v>
      </c>
      <c r="F13" s="109">
        <v>69.5724</v>
      </c>
      <c r="G13" s="113"/>
      <c r="H13" s="113"/>
    </row>
    <row r="14" s="92" customFormat="1" ht="22.8" customHeight="1" spans="1:8">
      <c r="A14" s="110">
        <v>301</v>
      </c>
      <c r="B14" s="112" t="s">
        <v>307</v>
      </c>
      <c r="C14" s="110">
        <v>30108</v>
      </c>
      <c r="D14" s="111" t="s">
        <v>308</v>
      </c>
      <c r="E14" s="108">
        <f t="shared" si="1"/>
        <v>36.2</v>
      </c>
      <c r="F14" s="108">
        <v>36.2</v>
      </c>
      <c r="G14" s="102"/>
      <c r="H14" s="102"/>
    </row>
    <row r="15" s="92" customFormat="1" ht="22.8" customHeight="1" spans="1:8">
      <c r="A15" s="110">
        <v>301</v>
      </c>
      <c r="B15" s="112" t="s">
        <v>309</v>
      </c>
      <c r="C15" s="110">
        <v>30109</v>
      </c>
      <c r="D15" s="111" t="s">
        <v>310</v>
      </c>
      <c r="E15" s="108">
        <f t="shared" si="1"/>
        <v>18.1</v>
      </c>
      <c r="F15" s="108">
        <v>18.1</v>
      </c>
      <c r="G15" s="102"/>
      <c r="H15" s="102"/>
    </row>
    <row r="16" s="92" customFormat="1" ht="22.8" customHeight="1" spans="1:8">
      <c r="A16" s="106">
        <v>301</v>
      </c>
      <c r="B16" s="107" t="s">
        <v>311</v>
      </c>
      <c r="C16" s="106">
        <v>30110</v>
      </c>
      <c r="D16" s="111" t="s">
        <v>312</v>
      </c>
      <c r="E16" s="108">
        <f t="shared" si="1"/>
        <v>12.68</v>
      </c>
      <c r="F16" s="113">
        <v>12.68</v>
      </c>
      <c r="G16" s="113"/>
      <c r="H16" s="113"/>
    </row>
    <row r="17" s="92" customFormat="1" ht="22.8" customHeight="1" spans="1:8">
      <c r="A17" s="106">
        <v>301</v>
      </c>
      <c r="B17" s="107" t="s">
        <v>313</v>
      </c>
      <c r="C17" s="106">
        <v>30112</v>
      </c>
      <c r="D17" s="111" t="s">
        <v>314</v>
      </c>
      <c r="E17" s="108">
        <f t="shared" si="1"/>
        <v>2.48</v>
      </c>
      <c r="F17" s="113">
        <v>2.48</v>
      </c>
      <c r="G17" s="113"/>
      <c r="H17" s="113"/>
    </row>
    <row r="18" s="92" customFormat="1" ht="22.8" customHeight="1" spans="1:8">
      <c r="A18" s="110">
        <v>301</v>
      </c>
      <c r="B18" s="112" t="s">
        <v>315</v>
      </c>
      <c r="C18" s="110">
        <v>30113</v>
      </c>
      <c r="D18" s="111" t="s">
        <v>316</v>
      </c>
      <c r="E18" s="108">
        <f t="shared" si="1"/>
        <v>27.15</v>
      </c>
      <c r="F18" s="108">
        <v>27.15</v>
      </c>
      <c r="G18" s="102"/>
      <c r="H18" s="102"/>
    </row>
    <row r="19" s="92" customFormat="1" ht="22.8" customHeight="1" spans="1:8">
      <c r="A19" s="114">
        <v>303</v>
      </c>
      <c r="B19" s="115"/>
      <c r="C19" s="114">
        <v>303</v>
      </c>
      <c r="D19" s="100" t="s">
        <v>226</v>
      </c>
      <c r="E19" s="116">
        <v>1.19</v>
      </c>
      <c r="F19" s="117"/>
      <c r="G19" s="117">
        <v>1.19</v>
      </c>
      <c r="H19" s="117"/>
    </row>
    <row r="20" s="92" customFormat="1" ht="22.8" customHeight="1" spans="1:8">
      <c r="A20" s="110">
        <v>303</v>
      </c>
      <c r="B20" s="112" t="s">
        <v>186</v>
      </c>
      <c r="C20" s="110">
        <v>30399</v>
      </c>
      <c r="D20" s="111" t="s">
        <v>317</v>
      </c>
      <c r="E20" s="108">
        <v>1.19</v>
      </c>
      <c r="F20" s="108"/>
      <c r="G20" s="108">
        <v>1.19</v>
      </c>
      <c r="H20" s="102"/>
    </row>
    <row r="21" s="92" customFormat="1" ht="22.8" customHeight="1" spans="1:8">
      <c r="A21" s="114">
        <v>302</v>
      </c>
      <c r="B21" s="115"/>
      <c r="C21" s="114">
        <v>302</v>
      </c>
      <c r="D21" s="100" t="s">
        <v>318</v>
      </c>
      <c r="E21" s="102">
        <f t="shared" ref="E21:E27" si="2">H21</f>
        <v>50.4</v>
      </c>
      <c r="F21" s="117"/>
      <c r="G21" s="117"/>
      <c r="H21" s="117">
        <f>SUM(H22:H27)</f>
        <v>50.4</v>
      </c>
    </row>
    <row r="22" s="92" customFormat="1" ht="22.8" customHeight="1" spans="1:8">
      <c r="A22" s="110">
        <v>302</v>
      </c>
      <c r="B22" s="112" t="s">
        <v>203</v>
      </c>
      <c r="C22" s="110">
        <v>30201</v>
      </c>
      <c r="D22" s="111" t="s">
        <v>319</v>
      </c>
      <c r="E22" s="108">
        <f t="shared" si="2"/>
        <v>4</v>
      </c>
      <c r="F22" s="108"/>
      <c r="G22" s="108"/>
      <c r="H22" s="108">
        <v>4</v>
      </c>
    </row>
    <row r="23" s="92" customFormat="1" ht="22.8" customHeight="1" spans="1:8">
      <c r="A23" s="110">
        <v>302</v>
      </c>
      <c r="B23" s="112" t="s">
        <v>175</v>
      </c>
      <c r="C23" s="110">
        <v>30205</v>
      </c>
      <c r="D23" s="111" t="s">
        <v>320</v>
      </c>
      <c r="E23" s="108">
        <f t="shared" si="2"/>
        <v>0.4</v>
      </c>
      <c r="F23" s="108"/>
      <c r="G23" s="108"/>
      <c r="H23" s="108">
        <v>0.4</v>
      </c>
    </row>
    <row r="24" s="92" customFormat="1" ht="22.8" customHeight="1" spans="1:8">
      <c r="A24" s="106">
        <v>302</v>
      </c>
      <c r="B24" s="107" t="s">
        <v>180</v>
      </c>
      <c r="C24" s="106">
        <v>30206</v>
      </c>
      <c r="D24" s="111" t="s">
        <v>321</v>
      </c>
      <c r="E24" s="108">
        <f t="shared" si="2"/>
        <v>8</v>
      </c>
      <c r="F24" s="113"/>
      <c r="G24" s="113"/>
      <c r="H24" s="113">
        <v>8</v>
      </c>
    </row>
    <row r="25" s="92" customFormat="1" ht="22.8" customHeight="1" spans="1:8">
      <c r="A25" s="106">
        <v>302</v>
      </c>
      <c r="B25" s="107" t="s">
        <v>322</v>
      </c>
      <c r="C25" s="106">
        <v>30228</v>
      </c>
      <c r="D25" s="111" t="s">
        <v>323</v>
      </c>
      <c r="E25" s="108">
        <f t="shared" si="2"/>
        <v>8.4</v>
      </c>
      <c r="F25" s="113"/>
      <c r="G25" s="113"/>
      <c r="H25" s="113">
        <v>8.4</v>
      </c>
    </row>
    <row r="26" s="92" customFormat="1" ht="22.8" customHeight="1" spans="1:8">
      <c r="A26" s="110">
        <v>302</v>
      </c>
      <c r="B26" s="112" t="s">
        <v>324</v>
      </c>
      <c r="C26" s="110">
        <v>30239</v>
      </c>
      <c r="D26" s="111" t="s">
        <v>325</v>
      </c>
      <c r="E26" s="108">
        <f t="shared" si="2"/>
        <v>19.14</v>
      </c>
      <c r="F26" s="108"/>
      <c r="G26" s="108"/>
      <c r="H26" s="108">
        <v>19.14</v>
      </c>
    </row>
    <row r="27" s="92" customFormat="1" ht="22.8" customHeight="1" spans="1:8">
      <c r="A27" s="110">
        <v>302</v>
      </c>
      <c r="B27" s="112" t="s">
        <v>186</v>
      </c>
      <c r="C27" s="110">
        <v>30299</v>
      </c>
      <c r="D27" s="111" t="s">
        <v>326</v>
      </c>
      <c r="E27" s="108">
        <f t="shared" si="2"/>
        <v>10.46</v>
      </c>
      <c r="F27" s="108"/>
      <c r="G27" s="108"/>
      <c r="H27" s="108">
        <v>10.46</v>
      </c>
    </row>
    <row r="28" s="92" customFormat="1" ht="16.35" customHeight="1" spans="1:5">
      <c r="A28" s="118"/>
      <c r="B28" s="118"/>
      <c r="C28" s="118"/>
      <c r="D28" s="118"/>
      <c r="E28" s="118"/>
    </row>
    <row r="29" s="92" customFormat="1" ht="16.35" customHeight="1" spans="1:5">
      <c r="A29" s="118"/>
      <c r="B29" s="118"/>
      <c r="C29" s="118"/>
      <c r="D29" s="118"/>
      <c r="E29" s="118"/>
    </row>
  </sheetData>
  <mergeCells count="13">
    <mergeCell ref="A2:H2"/>
    <mergeCell ref="A3:D3"/>
    <mergeCell ref="A4:B4"/>
    <mergeCell ref="E4:H4"/>
    <mergeCell ref="F5:G5"/>
    <mergeCell ref="A28:E28"/>
    <mergeCell ref="A29:E29"/>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N7" sqref="N7"/>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62"/>
      <c r="M1" s="79" t="s">
        <v>327</v>
      </c>
      <c r="N1" s="79"/>
    </row>
    <row r="2" ht="44.85" customHeight="1" spans="1:14">
      <c r="A2" s="81" t="s">
        <v>16</v>
      </c>
      <c r="B2" s="81"/>
      <c r="C2" s="81"/>
      <c r="D2" s="81"/>
      <c r="E2" s="81"/>
      <c r="F2" s="81"/>
      <c r="G2" s="81"/>
      <c r="H2" s="81"/>
      <c r="I2" s="81"/>
      <c r="J2" s="81"/>
      <c r="K2" s="81"/>
      <c r="L2" s="81"/>
      <c r="M2" s="81"/>
      <c r="N2" s="81"/>
    </row>
    <row r="3" ht="22.4" customHeight="1" spans="1:14">
      <c r="A3" s="64" t="s">
        <v>34</v>
      </c>
      <c r="B3" s="64"/>
      <c r="C3" s="64"/>
      <c r="D3" s="64"/>
      <c r="E3" s="64"/>
      <c r="F3" s="64"/>
      <c r="G3" s="64"/>
      <c r="H3" s="64"/>
      <c r="I3" s="64"/>
      <c r="J3" s="64"/>
      <c r="K3" s="64"/>
      <c r="L3" s="64"/>
      <c r="M3" s="80" t="s">
        <v>35</v>
      </c>
      <c r="N3" s="80"/>
    </row>
    <row r="4" ht="42.25" customHeight="1" spans="1:14">
      <c r="A4" s="65" t="s">
        <v>162</v>
      </c>
      <c r="B4" s="65"/>
      <c r="C4" s="65"/>
      <c r="D4" s="65" t="s">
        <v>215</v>
      </c>
      <c r="E4" s="65" t="s">
        <v>216</v>
      </c>
      <c r="F4" s="65" t="s">
        <v>233</v>
      </c>
      <c r="G4" s="65" t="s">
        <v>218</v>
      </c>
      <c r="H4" s="65"/>
      <c r="I4" s="65"/>
      <c r="J4" s="65"/>
      <c r="K4" s="65"/>
      <c r="L4" s="65" t="s">
        <v>222</v>
      </c>
      <c r="M4" s="65"/>
      <c r="N4" s="65"/>
    </row>
    <row r="5" ht="39.65" customHeight="1" spans="1:14">
      <c r="A5" s="65" t="s">
        <v>170</v>
      </c>
      <c r="B5" s="65" t="s">
        <v>171</v>
      </c>
      <c r="C5" s="65" t="s">
        <v>172</v>
      </c>
      <c r="D5" s="65"/>
      <c r="E5" s="65"/>
      <c r="F5" s="65"/>
      <c r="G5" s="65" t="s">
        <v>140</v>
      </c>
      <c r="H5" s="65" t="s">
        <v>328</v>
      </c>
      <c r="I5" s="65" t="s">
        <v>329</v>
      </c>
      <c r="J5" s="65" t="s">
        <v>316</v>
      </c>
      <c r="K5" s="65" t="s">
        <v>330</v>
      </c>
      <c r="L5" s="65" t="s">
        <v>140</v>
      </c>
      <c r="M5" s="65" t="s">
        <v>234</v>
      </c>
      <c r="N5" s="65" t="s">
        <v>331</v>
      </c>
    </row>
    <row r="6" ht="22.8" customHeight="1" spans="1:14">
      <c r="A6" s="68"/>
      <c r="B6" s="68"/>
      <c r="C6" s="68"/>
      <c r="D6" s="68"/>
      <c r="E6" s="68" t="s">
        <v>140</v>
      </c>
      <c r="F6" s="87">
        <v>357.713606</v>
      </c>
      <c r="G6" s="87"/>
      <c r="H6" s="87"/>
      <c r="I6" s="87"/>
      <c r="J6" s="87"/>
      <c r="K6" s="87"/>
      <c r="L6" s="87">
        <v>357.713606</v>
      </c>
      <c r="M6" s="87">
        <v>357.713606</v>
      </c>
      <c r="N6" s="87"/>
    </row>
    <row r="7" ht="22.8" customHeight="1" spans="1:14">
      <c r="A7" s="68"/>
      <c r="B7" s="68"/>
      <c r="C7" s="68"/>
      <c r="D7" s="66" t="s">
        <v>158</v>
      </c>
      <c r="E7" s="66" t="s">
        <v>3</v>
      </c>
      <c r="F7" s="87">
        <v>357.713606</v>
      </c>
      <c r="G7" s="87"/>
      <c r="H7" s="87"/>
      <c r="I7" s="87"/>
      <c r="J7" s="87"/>
      <c r="K7" s="87"/>
      <c r="L7" s="87">
        <v>357.713606</v>
      </c>
      <c r="M7" s="87">
        <v>357.713606</v>
      </c>
      <c r="N7" s="87"/>
    </row>
    <row r="8" ht="22.8" customHeight="1" spans="1:14">
      <c r="A8" s="68"/>
      <c r="B8" s="68"/>
      <c r="C8" s="68"/>
      <c r="D8" s="83" t="s">
        <v>159</v>
      </c>
      <c r="E8" s="83" t="s">
        <v>160</v>
      </c>
      <c r="F8" s="87">
        <v>357.713606</v>
      </c>
      <c r="G8" s="87"/>
      <c r="H8" s="87"/>
      <c r="I8" s="87"/>
      <c r="J8" s="87"/>
      <c r="K8" s="87"/>
      <c r="L8" s="87">
        <v>357.713606</v>
      </c>
      <c r="M8" s="87">
        <v>357.713606</v>
      </c>
      <c r="N8" s="87"/>
    </row>
    <row r="9" ht="22.8" customHeight="1" spans="1:14">
      <c r="A9" s="71" t="s">
        <v>173</v>
      </c>
      <c r="B9" s="71"/>
      <c r="C9" s="71"/>
      <c r="D9" s="66" t="s">
        <v>173</v>
      </c>
      <c r="E9" s="66" t="s">
        <v>174</v>
      </c>
      <c r="F9" s="87">
        <v>56.783334</v>
      </c>
      <c r="G9" s="87"/>
      <c r="H9" s="87"/>
      <c r="I9" s="87"/>
      <c r="J9" s="87"/>
      <c r="K9" s="87"/>
      <c r="L9" s="87">
        <v>56.783334</v>
      </c>
      <c r="M9" s="87">
        <v>56.783334</v>
      </c>
      <c r="N9" s="87"/>
    </row>
    <row r="10" ht="22.8" customHeight="1" spans="1:14">
      <c r="A10" s="71" t="s">
        <v>173</v>
      </c>
      <c r="B10" s="71" t="s">
        <v>175</v>
      </c>
      <c r="C10" s="71"/>
      <c r="D10" s="66" t="s">
        <v>176</v>
      </c>
      <c r="E10" s="66" t="s">
        <v>177</v>
      </c>
      <c r="F10" s="87">
        <v>54.301824</v>
      </c>
      <c r="G10" s="87"/>
      <c r="H10" s="87"/>
      <c r="I10" s="87"/>
      <c r="J10" s="87"/>
      <c r="K10" s="87"/>
      <c r="L10" s="87">
        <v>54.301824</v>
      </c>
      <c r="M10" s="87">
        <v>54.301824</v>
      </c>
      <c r="N10" s="87"/>
    </row>
    <row r="11" ht="22.8" customHeight="1" spans="1:14">
      <c r="A11" s="88" t="s">
        <v>173</v>
      </c>
      <c r="B11" s="88" t="s">
        <v>175</v>
      </c>
      <c r="C11" s="88" t="s">
        <v>175</v>
      </c>
      <c r="D11" s="82" t="s">
        <v>178</v>
      </c>
      <c r="E11" s="73" t="s">
        <v>179</v>
      </c>
      <c r="F11" s="70">
        <v>36.201216</v>
      </c>
      <c r="G11" s="70"/>
      <c r="H11" s="84"/>
      <c r="I11" s="84"/>
      <c r="J11" s="84"/>
      <c r="K11" s="84"/>
      <c r="L11" s="70">
        <v>36.201216</v>
      </c>
      <c r="M11" s="84">
        <v>36.201216</v>
      </c>
      <c r="N11" s="84"/>
    </row>
    <row r="12" ht="22.8" customHeight="1" spans="1:14">
      <c r="A12" s="88" t="s">
        <v>173</v>
      </c>
      <c r="B12" s="88" t="s">
        <v>175</v>
      </c>
      <c r="C12" s="88" t="s">
        <v>180</v>
      </c>
      <c r="D12" s="82" t="s">
        <v>181</v>
      </c>
      <c r="E12" s="73" t="s">
        <v>182</v>
      </c>
      <c r="F12" s="70">
        <v>18.100608</v>
      </c>
      <c r="G12" s="70"/>
      <c r="H12" s="84"/>
      <c r="I12" s="84"/>
      <c r="J12" s="84"/>
      <c r="K12" s="84"/>
      <c r="L12" s="70">
        <v>18.100608</v>
      </c>
      <c r="M12" s="84">
        <v>18.100608</v>
      </c>
      <c r="N12" s="84"/>
    </row>
    <row r="13" ht="22.8" customHeight="1" spans="1:14">
      <c r="A13" s="71" t="s">
        <v>173</v>
      </c>
      <c r="B13" s="71" t="s">
        <v>183</v>
      </c>
      <c r="C13" s="71"/>
      <c r="D13" s="66" t="s">
        <v>184</v>
      </c>
      <c r="E13" s="66" t="s">
        <v>185</v>
      </c>
      <c r="F13" s="87">
        <v>1.488906</v>
      </c>
      <c r="G13" s="87"/>
      <c r="H13" s="87"/>
      <c r="I13" s="87"/>
      <c r="J13" s="87"/>
      <c r="K13" s="87"/>
      <c r="L13" s="87">
        <v>1.488906</v>
      </c>
      <c r="M13" s="87">
        <v>1.488906</v>
      </c>
      <c r="N13" s="87"/>
    </row>
    <row r="14" ht="22.8" customHeight="1" spans="1:14">
      <c r="A14" s="88" t="s">
        <v>173</v>
      </c>
      <c r="B14" s="88" t="s">
        <v>183</v>
      </c>
      <c r="C14" s="88" t="s">
        <v>186</v>
      </c>
      <c r="D14" s="82" t="s">
        <v>187</v>
      </c>
      <c r="E14" s="73" t="s">
        <v>188</v>
      </c>
      <c r="F14" s="70">
        <v>1.488906</v>
      </c>
      <c r="G14" s="70"/>
      <c r="H14" s="84"/>
      <c r="I14" s="84"/>
      <c r="J14" s="84"/>
      <c r="K14" s="84"/>
      <c r="L14" s="70">
        <v>1.488906</v>
      </c>
      <c r="M14" s="84">
        <v>1.488906</v>
      </c>
      <c r="N14" s="84"/>
    </row>
    <row r="15" ht="22.8" customHeight="1" spans="1:14">
      <c r="A15" s="71" t="s">
        <v>173</v>
      </c>
      <c r="B15" s="71" t="s">
        <v>189</v>
      </c>
      <c r="C15" s="71"/>
      <c r="D15" s="66" t="s">
        <v>190</v>
      </c>
      <c r="E15" s="66" t="s">
        <v>191</v>
      </c>
      <c r="F15" s="87">
        <v>0.992604</v>
      </c>
      <c r="G15" s="87"/>
      <c r="H15" s="87"/>
      <c r="I15" s="87"/>
      <c r="J15" s="87"/>
      <c r="K15" s="87"/>
      <c r="L15" s="87">
        <v>0.992604</v>
      </c>
      <c r="M15" s="87">
        <v>0.992604</v>
      </c>
      <c r="N15" s="87"/>
    </row>
    <row r="16" ht="22.8" customHeight="1" spans="1:14">
      <c r="A16" s="88" t="s">
        <v>173</v>
      </c>
      <c r="B16" s="88" t="s">
        <v>189</v>
      </c>
      <c r="C16" s="88" t="s">
        <v>192</v>
      </c>
      <c r="D16" s="82" t="s">
        <v>193</v>
      </c>
      <c r="E16" s="73" t="s">
        <v>194</v>
      </c>
      <c r="F16" s="70">
        <v>0.992604</v>
      </c>
      <c r="G16" s="70"/>
      <c r="H16" s="84"/>
      <c r="I16" s="84"/>
      <c r="J16" s="84"/>
      <c r="K16" s="84"/>
      <c r="L16" s="70">
        <v>0.992604</v>
      </c>
      <c r="M16" s="84">
        <v>0.992604</v>
      </c>
      <c r="N16" s="84"/>
    </row>
    <row r="17" ht="22.8" customHeight="1" spans="1:14">
      <c r="A17" s="71" t="s">
        <v>195</v>
      </c>
      <c r="B17" s="71"/>
      <c r="C17" s="71"/>
      <c r="D17" s="66" t="s">
        <v>195</v>
      </c>
      <c r="E17" s="66" t="s">
        <v>196</v>
      </c>
      <c r="F17" s="87">
        <v>12.68136</v>
      </c>
      <c r="G17" s="87"/>
      <c r="H17" s="87"/>
      <c r="I17" s="87"/>
      <c r="J17" s="87"/>
      <c r="K17" s="87"/>
      <c r="L17" s="87">
        <v>12.68136</v>
      </c>
      <c r="M17" s="87">
        <v>12.68136</v>
      </c>
      <c r="N17" s="87"/>
    </row>
    <row r="18" ht="22.8" customHeight="1" spans="1:14">
      <c r="A18" s="71" t="s">
        <v>195</v>
      </c>
      <c r="B18" s="71" t="s">
        <v>183</v>
      </c>
      <c r="C18" s="71"/>
      <c r="D18" s="66" t="s">
        <v>197</v>
      </c>
      <c r="E18" s="66" t="s">
        <v>198</v>
      </c>
      <c r="F18" s="87">
        <v>12.68136</v>
      </c>
      <c r="G18" s="87"/>
      <c r="H18" s="87"/>
      <c r="I18" s="87"/>
      <c r="J18" s="87"/>
      <c r="K18" s="87"/>
      <c r="L18" s="87">
        <v>12.68136</v>
      </c>
      <c r="M18" s="87">
        <v>12.68136</v>
      </c>
      <c r="N18" s="87"/>
    </row>
    <row r="19" ht="22.8" customHeight="1" spans="1:14">
      <c r="A19" s="88" t="s">
        <v>195</v>
      </c>
      <c r="B19" s="88" t="s">
        <v>183</v>
      </c>
      <c r="C19" s="88" t="s">
        <v>192</v>
      </c>
      <c r="D19" s="82" t="s">
        <v>199</v>
      </c>
      <c r="E19" s="73" t="s">
        <v>200</v>
      </c>
      <c r="F19" s="70">
        <v>12.68136</v>
      </c>
      <c r="G19" s="70"/>
      <c r="H19" s="84"/>
      <c r="I19" s="84"/>
      <c r="J19" s="84"/>
      <c r="K19" s="84"/>
      <c r="L19" s="70">
        <v>12.68136</v>
      </c>
      <c r="M19" s="84">
        <v>12.68136</v>
      </c>
      <c r="N19" s="84"/>
    </row>
    <row r="20" ht="22.8" customHeight="1" spans="1:14">
      <c r="A20" s="71" t="s">
        <v>201</v>
      </c>
      <c r="B20" s="71"/>
      <c r="C20" s="71"/>
      <c r="D20" s="66" t="s">
        <v>201</v>
      </c>
      <c r="E20" s="66" t="s">
        <v>202</v>
      </c>
      <c r="F20" s="87">
        <v>261.098</v>
      </c>
      <c r="G20" s="87"/>
      <c r="H20" s="87"/>
      <c r="I20" s="87"/>
      <c r="J20" s="87"/>
      <c r="K20" s="87"/>
      <c r="L20" s="87">
        <v>261.098</v>
      </c>
      <c r="M20" s="87">
        <v>261.098</v>
      </c>
      <c r="N20" s="87"/>
    </row>
    <row r="21" ht="22.8" customHeight="1" spans="1:14">
      <c r="A21" s="71" t="s">
        <v>201</v>
      </c>
      <c r="B21" s="71" t="s">
        <v>203</v>
      </c>
      <c r="C21" s="71"/>
      <c r="D21" s="66" t="s">
        <v>204</v>
      </c>
      <c r="E21" s="66" t="s">
        <v>205</v>
      </c>
      <c r="F21" s="87">
        <v>261.098</v>
      </c>
      <c r="G21" s="87"/>
      <c r="H21" s="87"/>
      <c r="I21" s="87"/>
      <c r="J21" s="87"/>
      <c r="K21" s="87"/>
      <c r="L21" s="87">
        <v>261.098</v>
      </c>
      <c r="M21" s="87">
        <v>261.098</v>
      </c>
      <c r="N21" s="87"/>
    </row>
    <row r="22" ht="22.8" customHeight="1" spans="1:14">
      <c r="A22" s="88" t="s">
        <v>201</v>
      </c>
      <c r="B22" s="88" t="s">
        <v>203</v>
      </c>
      <c r="C22" s="88" t="s">
        <v>186</v>
      </c>
      <c r="D22" s="82" t="s">
        <v>206</v>
      </c>
      <c r="E22" s="73" t="s">
        <v>207</v>
      </c>
      <c r="F22" s="70">
        <v>261.098</v>
      </c>
      <c r="G22" s="70"/>
      <c r="H22" s="84"/>
      <c r="I22" s="84"/>
      <c r="J22" s="84"/>
      <c r="K22" s="84"/>
      <c r="L22" s="70">
        <v>261.098</v>
      </c>
      <c r="M22" s="84">
        <v>261.098</v>
      </c>
      <c r="N22" s="84"/>
    </row>
    <row r="23" ht="22.8" customHeight="1" spans="1:14">
      <c r="A23" s="71" t="s">
        <v>208</v>
      </c>
      <c r="B23" s="71"/>
      <c r="C23" s="71"/>
      <c r="D23" s="66" t="s">
        <v>208</v>
      </c>
      <c r="E23" s="66" t="s">
        <v>209</v>
      </c>
      <c r="F23" s="87">
        <v>27.150912</v>
      </c>
      <c r="G23" s="87"/>
      <c r="H23" s="87"/>
      <c r="I23" s="87"/>
      <c r="J23" s="87"/>
      <c r="K23" s="87"/>
      <c r="L23" s="87">
        <v>27.150912</v>
      </c>
      <c r="M23" s="87">
        <v>27.150912</v>
      </c>
      <c r="N23" s="87"/>
    </row>
    <row r="24" ht="22.8" customHeight="1" spans="1:14">
      <c r="A24" s="71" t="s">
        <v>208</v>
      </c>
      <c r="B24" s="71" t="s">
        <v>192</v>
      </c>
      <c r="C24" s="71"/>
      <c r="D24" s="66" t="s">
        <v>210</v>
      </c>
      <c r="E24" s="66" t="s">
        <v>211</v>
      </c>
      <c r="F24" s="87">
        <v>27.150912</v>
      </c>
      <c r="G24" s="87"/>
      <c r="H24" s="87"/>
      <c r="I24" s="87"/>
      <c r="J24" s="87"/>
      <c r="K24" s="87"/>
      <c r="L24" s="87">
        <v>27.150912</v>
      </c>
      <c r="M24" s="87">
        <v>27.150912</v>
      </c>
      <c r="N24" s="87"/>
    </row>
    <row r="25" ht="22.8" customHeight="1" spans="1:14">
      <c r="A25" s="88" t="s">
        <v>208</v>
      </c>
      <c r="B25" s="88" t="s">
        <v>192</v>
      </c>
      <c r="C25" s="88" t="s">
        <v>203</v>
      </c>
      <c r="D25" s="82" t="s">
        <v>212</v>
      </c>
      <c r="E25" s="73" t="s">
        <v>213</v>
      </c>
      <c r="F25" s="70">
        <v>27.150912</v>
      </c>
      <c r="G25" s="70"/>
      <c r="H25" s="84"/>
      <c r="I25" s="84"/>
      <c r="J25" s="84"/>
      <c r="K25" s="84"/>
      <c r="L25" s="70">
        <v>27.150912</v>
      </c>
      <c r="M25" s="84">
        <v>27.150912</v>
      </c>
      <c r="N25" s="84"/>
    </row>
    <row r="26" ht="16.35" customHeight="1" spans="1:14">
      <c r="A26" s="85"/>
      <c r="B26" s="85"/>
      <c r="C26" s="85"/>
      <c r="D26" s="85"/>
      <c r="E26" s="85"/>
      <c r="F26" s="85"/>
      <c r="G26" s="62"/>
      <c r="H26" s="62"/>
      <c r="I26" s="62"/>
      <c r="J26" s="62"/>
      <c r="K26" s="62"/>
      <c r="L26" s="62"/>
      <c r="M26" s="62"/>
      <c r="N26" s="62"/>
    </row>
    <row r="27" ht="16.35" customHeight="1" spans="1:6">
      <c r="A27" s="85"/>
      <c r="B27" s="85"/>
      <c r="C27" s="85"/>
      <c r="D27" s="85"/>
      <c r="E27" s="85"/>
      <c r="F27" s="85"/>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zoomScale="85" zoomScaleNormal="85" workbookViewId="0">
      <selection activeCell="J12" sqref="J12"/>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62"/>
      <c r="U1" s="79" t="s">
        <v>332</v>
      </c>
      <c r="V1" s="79"/>
    </row>
    <row r="2" ht="50" customHeight="1" spans="1:22">
      <c r="A2" s="63" t="s">
        <v>17</v>
      </c>
      <c r="B2" s="63"/>
      <c r="C2" s="63"/>
      <c r="D2" s="63"/>
      <c r="E2" s="63"/>
      <c r="F2" s="63"/>
      <c r="G2" s="63"/>
      <c r="H2" s="63"/>
      <c r="I2" s="63"/>
      <c r="J2" s="63"/>
      <c r="K2" s="63"/>
      <c r="L2" s="63"/>
      <c r="M2" s="63"/>
      <c r="N2" s="63"/>
      <c r="O2" s="63"/>
      <c r="P2" s="63"/>
      <c r="Q2" s="63"/>
      <c r="R2" s="63"/>
      <c r="S2" s="63"/>
      <c r="T2" s="63"/>
      <c r="U2" s="63"/>
      <c r="V2" s="63"/>
    </row>
    <row r="3" ht="24.15" customHeight="1" spans="1:22">
      <c r="A3" s="64" t="s">
        <v>34</v>
      </c>
      <c r="B3" s="64"/>
      <c r="C3" s="64"/>
      <c r="D3" s="64"/>
      <c r="E3" s="64"/>
      <c r="F3" s="64"/>
      <c r="G3" s="64"/>
      <c r="H3" s="64"/>
      <c r="I3" s="64"/>
      <c r="J3" s="64"/>
      <c r="K3" s="64"/>
      <c r="L3" s="64"/>
      <c r="M3" s="64"/>
      <c r="N3" s="64"/>
      <c r="O3" s="64"/>
      <c r="P3" s="64"/>
      <c r="Q3" s="64"/>
      <c r="R3" s="64"/>
      <c r="S3" s="64"/>
      <c r="T3" s="64"/>
      <c r="U3" s="80" t="s">
        <v>35</v>
      </c>
      <c r="V3" s="80"/>
    </row>
    <row r="4" ht="26.7" customHeight="1" spans="1:22">
      <c r="A4" s="65" t="s">
        <v>162</v>
      </c>
      <c r="B4" s="65"/>
      <c r="C4" s="65"/>
      <c r="D4" s="65" t="s">
        <v>215</v>
      </c>
      <c r="E4" s="65" t="s">
        <v>216</v>
      </c>
      <c r="F4" s="65" t="s">
        <v>233</v>
      </c>
      <c r="G4" s="65" t="s">
        <v>333</v>
      </c>
      <c r="H4" s="65"/>
      <c r="I4" s="65"/>
      <c r="J4" s="65"/>
      <c r="K4" s="65"/>
      <c r="L4" s="65" t="s">
        <v>334</v>
      </c>
      <c r="M4" s="65"/>
      <c r="N4" s="65"/>
      <c r="O4" s="65"/>
      <c r="P4" s="65"/>
      <c r="Q4" s="65"/>
      <c r="R4" s="65" t="s">
        <v>316</v>
      </c>
      <c r="S4" s="65" t="s">
        <v>335</v>
      </c>
      <c r="T4" s="65"/>
      <c r="U4" s="65"/>
      <c r="V4" s="65"/>
    </row>
    <row r="5" ht="56.05" customHeight="1" spans="1:22">
      <c r="A5" s="65" t="s">
        <v>170</v>
      </c>
      <c r="B5" s="65" t="s">
        <v>171</v>
      </c>
      <c r="C5" s="65" t="s">
        <v>172</v>
      </c>
      <c r="D5" s="65"/>
      <c r="E5" s="65"/>
      <c r="F5" s="65"/>
      <c r="G5" s="65" t="s">
        <v>140</v>
      </c>
      <c r="H5" s="65" t="s">
        <v>300</v>
      </c>
      <c r="I5" s="65" t="s">
        <v>301</v>
      </c>
      <c r="J5" s="65" t="s">
        <v>303</v>
      </c>
      <c r="K5" s="65" t="s">
        <v>306</v>
      </c>
      <c r="L5" s="65" t="s">
        <v>140</v>
      </c>
      <c r="M5" s="65" t="s">
        <v>308</v>
      </c>
      <c r="N5" s="65" t="s">
        <v>310</v>
      </c>
      <c r="O5" s="65" t="s">
        <v>312</v>
      </c>
      <c r="P5" s="65" t="s">
        <v>336</v>
      </c>
      <c r="Q5" s="65" t="s">
        <v>314</v>
      </c>
      <c r="R5" s="65"/>
      <c r="S5" s="65" t="s">
        <v>140</v>
      </c>
      <c r="T5" s="65" t="s">
        <v>304</v>
      </c>
      <c r="U5" s="65" t="s">
        <v>337</v>
      </c>
      <c r="V5" s="65" t="s">
        <v>330</v>
      </c>
    </row>
    <row r="6" ht="22.8" customHeight="1" spans="1:22">
      <c r="A6" s="68"/>
      <c r="B6" s="68"/>
      <c r="C6" s="68"/>
      <c r="D6" s="68"/>
      <c r="E6" s="68" t="s">
        <v>140</v>
      </c>
      <c r="F6" s="67">
        <v>357.713606</v>
      </c>
      <c r="G6" s="67">
        <v>247.098</v>
      </c>
      <c r="H6" s="67">
        <v>99.2604</v>
      </c>
      <c r="I6" s="67">
        <v>0.252</v>
      </c>
      <c r="J6" s="67">
        <v>78.0132</v>
      </c>
      <c r="K6" s="67">
        <v>69.5724</v>
      </c>
      <c r="L6" s="67">
        <v>69.464694</v>
      </c>
      <c r="M6" s="67">
        <v>36.201216</v>
      </c>
      <c r="N6" s="67">
        <v>18.100608</v>
      </c>
      <c r="O6" s="67">
        <v>12.68136</v>
      </c>
      <c r="P6" s="67"/>
      <c r="Q6" s="67">
        <v>2.48151</v>
      </c>
      <c r="R6" s="67">
        <v>27.150912</v>
      </c>
      <c r="S6" s="67">
        <v>14</v>
      </c>
      <c r="T6" s="67">
        <v>14</v>
      </c>
      <c r="U6" s="67"/>
      <c r="V6" s="67"/>
    </row>
    <row r="7" ht="22.8" customHeight="1" spans="1:22">
      <c r="A7" s="68"/>
      <c r="B7" s="68"/>
      <c r="C7" s="68"/>
      <c r="D7" s="66" t="s">
        <v>158</v>
      </c>
      <c r="E7" s="66" t="s">
        <v>3</v>
      </c>
      <c r="F7" s="67">
        <v>357.713606</v>
      </c>
      <c r="G7" s="67">
        <v>247.098</v>
      </c>
      <c r="H7" s="67">
        <v>99.2604</v>
      </c>
      <c r="I7" s="67">
        <v>0.252</v>
      </c>
      <c r="J7" s="67">
        <v>78.0132</v>
      </c>
      <c r="K7" s="67">
        <v>69.5724</v>
      </c>
      <c r="L7" s="67">
        <v>69.464694</v>
      </c>
      <c r="M7" s="67">
        <v>36.201216</v>
      </c>
      <c r="N7" s="67">
        <v>18.100608</v>
      </c>
      <c r="O7" s="67">
        <v>12.68136</v>
      </c>
      <c r="P7" s="67"/>
      <c r="Q7" s="67">
        <v>2.48151</v>
      </c>
      <c r="R7" s="67">
        <v>27.150912</v>
      </c>
      <c r="S7" s="67">
        <v>14</v>
      </c>
      <c r="T7" s="67">
        <v>14</v>
      </c>
      <c r="U7" s="67"/>
      <c r="V7" s="67"/>
    </row>
    <row r="8" ht="22.8" customHeight="1" spans="1:22">
      <c r="A8" s="68"/>
      <c r="B8" s="68"/>
      <c r="C8" s="68"/>
      <c r="D8" s="83" t="s">
        <v>159</v>
      </c>
      <c r="E8" s="83" t="s">
        <v>160</v>
      </c>
      <c r="F8" s="67">
        <v>357.713606</v>
      </c>
      <c r="G8" s="67">
        <v>247.098</v>
      </c>
      <c r="H8" s="67">
        <v>99.2604</v>
      </c>
      <c r="I8" s="67">
        <v>0.252</v>
      </c>
      <c r="J8" s="67">
        <v>78.0132</v>
      </c>
      <c r="K8" s="67">
        <v>69.5724</v>
      </c>
      <c r="L8" s="67">
        <v>69.464694</v>
      </c>
      <c r="M8" s="67">
        <v>36.201216</v>
      </c>
      <c r="N8" s="67">
        <v>18.100608</v>
      </c>
      <c r="O8" s="67">
        <v>12.68136</v>
      </c>
      <c r="P8" s="67"/>
      <c r="Q8" s="67">
        <v>2.48151</v>
      </c>
      <c r="R8" s="67">
        <v>27.150912</v>
      </c>
      <c r="S8" s="67">
        <v>14</v>
      </c>
      <c r="T8" s="67">
        <v>14</v>
      </c>
      <c r="U8" s="67"/>
      <c r="V8" s="67"/>
    </row>
    <row r="9" ht="22.8" customHeight="1" spans="1:22">
      <c r="A9" s="71" t="s">
        <v>173</v>
      </c>
      <c r="B9" s="71"/>
      <c r="C9" s="71"/>
      <c r="D9" s="66" t="s">
        <v>173</v>
      </c>
      <c r="E9" s="66" t="s">
        <v>174</v>
      </c>
      <c r="F9" s="87">
        <v>56.783334</v>
      </c>
      <c r="G9" s="87"/>
      <c r="H9" s="87"/>
      <c r="I9" s="87"/>
      <c r="J9" s="87"/>
      <c r="K9" s="87"/>
      <c r="L9" s="87">
        <v>56.783334</v>
      </c>
      <c r="M9" s="87">
        <v>36.201216</v>
      </c>
      <c r="N9" s="87">
        <v>18.100608</v>
      </c>
      <c r="O9" s="87"/>
      <c r="P9" s="87"/>
      <c r="Q9" s="87">
        <v>2.48151</v>
      </c>
      <c r="R9" s="87"/>
      <c r="S9" s="87"/>
      <c r="T9" s="87"/>
      <c r="U9" s="87"/>
      <c r="V9" s="87"/>
    </row>
    <row r="10" ht="22.8" customHeight="1" spans="1:22">
      <c r="A10" s="71" t="s">
        <v>173</v>
      </c>
      <c r="B10" s="71" t="s">
        <v>175</v>
      </c>
      <c r="C10" s="71"/>
      <c r="D10" s="66" t="s">
        <v>176</v>
      </c>
      <c r="E10" s="66" t="s">
        <v>177</v>
      </c>
      <c r="F10" s="87">
        <v>54.301824</v>
      </c>
      <c r="G10" s="87"/>
      <c r="H10" s="87"/>
      <c r="I10" s="87"/>
      <c r="J10" s="87"/>
      <c r="K10" s="87"/>
      <c r="L10" s="87">
        <v>54.301824</v>
      </c>
      <c r="M10" s="87">
        <v>36.201216</v>
      </c>
      <c r="N10" s="87">
        <v>18.100608</v>
      </c>
      <c r="O10" s="87"/>
      <c r="P10" s="87"/>
      <c r="Q10" s="87"/>
      <c r="R10" s="87"/>
      <c r="S10" s="87"/>
      <c r="T10" s="87"/>
      <c r="U10" s="87"/>
      <c r="V10" s="87"/>
    </row>
    <row r="11" ht="22.8" customHeight="1" spans="1:22">
      <c r="A11" s="88" t="s">
        <v>173</v>
      </c>
      <c r="B11" s="88" t="s">
        <v>175</v>
      </c>
      <c r="C11" s="88" t="s">
        <v>175</v>
      </c>
      <c r="D11" s="82" t="s">
        <v>178</v>
      </c>
      <c r="E11" s="73" t="s">
        <v>179</v>
      </c>
      <c r="F11" s="70">
        <v>36.201216</v>
      </c>
      <c r="G11" s="84"/>
      <c r="H11" s="84"/>
      <c r="I11" s="84"/>
      <c r="J11" s="84"/>
      <c r="K11" s="84"/>
      <c r="L11" s="70">
        <v>36.201216</v>
      </c>
      <c r="M11" s="84">
        <v>36.201216</v>
      </c>
      <c r="N11" s="84"/>
      <c r="O11" s="84"/>
      <c r="P11" s="84"/>
      <c r="Q11" s="84"/>
      <c r="R11" s="84"/>
      <c r="S11" s="70"/>
      <c r="T11" s="84"/>
      <c r="U11" s="84"/>
      <c r="V11" s="84"/>
    </row>
    <row r="12" ht="22.8" customHeight="1" spans="1:22">
      <c r="A12" s="88" t="s">
        <v>173</v>
      </c>
      <c r="B12" s="88" t="s">
        <v>175</v>
      </c>
      <c r="C12" s="88" t="s">
        <v>180</v>
      </c>
      <c r="D12" s="82" t="s">
        <v>181</v>
      </c>
      <c r="E12" s="73" t="s">
        <v>182</v>
      </c>
      <c r="F12" s="70">
        <v>18.100608</v>
      </c>
      <c r="G12" s="84"/>
      <c r="H12" s="84"/>
      <c r="I12" s="84"/>
      <c r="J12" s="84"/>
      <c r="K12" s="84"/>
      <c r="L12" s="70">
        <v>18.100608</v>
      </c>
      <c r="M12" s="84"/>
      <c r="N12" s="84">
        <v>18.100608</v>
      </c>
      <c r="O12" s="84"/>
      <c r="P12" s="84"/>
      <c r="Q12" s="84"/>
      <c r="R12" s="84"/>
      <c r="S12" s="70"/>
      <c r="T12" s="84"/>
      <c r="U12" s="84"/>
      <c r="V12" s="84"/>
    </row>
    <row r="13" ht="22.8" customHeight="1" spans="1:22">
      <c r="A13" s="71" t="s">
        <v>173</v>
      </c>
      <c r="B13" s="71" t="s">
        <v>183</v>
      </c>
      <c r="C13" s="71"/>
      <c r="D13" s="66" t="s">
        <v>184</v>
      </c>
      <c r="E13" s="66" t="s">
        <v>185</v>
      </c>
      <c r="F13" s="87">
        <v>1.488906</v>
      </c>
      <c r="G13" s="87"/>
      <c r="H13" s="87"/>
      <c r="I13" s="87"/>
      <c r="J13" s="87"/>
      <c r="K13" s="87"/>
      <c r="L13" s="87">
        <v>1.488906</v>
      </c>
      <c r="M13" s="87"/>
      <c r="N13" s="87"/>
      <c r="O13" s="87"/>
      <c r="P13" s="87"/>
      <c r="Q13" s="87">
        <v>1.488906</v>
      </c>
      <c r="R13" s="87"/>
      <c r="S13" s="87"/>
      <c r="T13" s="87"/>
      <c r="U13" s="87"/>
      <c r="V13" s="87"/>
    </row>
    <row r="14" ht="22.8" customHeight="1" spans="1:22">
      <c r="A14" s="88" t="s">
        <v>173</v>
      </c>
      <c r="B14" s="88" t="s">
        <v>183</v>
      </c>
      <c r="C14" s="88" t="s">
        <v>186</v>
      </c>
      <c r="D14" s="82" t="s">
        <v>187</v>
      </c>
      <c r="E14" s="73" t="s">
        <v>188</v>
      </c>
      <c r="F14" s="70">
        <v>1.488906</v>
      </c>
      <c r="G14" s="84"/>
      <c r="H14" s="84"/>
      <c r="I14" s="84"/>
      <c r="J14" s="84"/>
      <c r="K14" s="84"/>
      <c r="L14" s="70">
        <v>1.488906</v>
      </c>
      <c r="M14" s="84"/>
      <c r="N14" s="84"/>
      <c r="O14" s="84"/>
      <c r="P14" s="84"/>
      <c r="Q14" s="84">
        <v>1.488906</v>
      </c>
      <c r="R14" s="84"/>
      <c r="S14" s="70"/>
      <c r="T14" s="84"/>
      <c r="U14" s="84"/>
      <c r="V14" s="84"/>
    </row>
    <row r="15" ht="22.8" customHeight="1" spans="1:22">
      <c r="A15" s="71" t="s">
        <v>173</v>
      </c>
      <c r="B15" s="71" t="s">
        <v>189</v>
      </c>
      <c r="C15" s="71"/>
      <c r="D15" s="66" t="s">
        <v>190</v>
      </c>
      <c r="E15" s="66" t="s">
        <v>191</v>
      </c>
      <c r="F15" s="87">
        <v>0.992604</v>
      </c>
      <c r="G15" s="87"/>
      <c r="H15" s="87"/>
      <c r="I15" s="87"/>
      <c r="J15" s="87"/>
      <c r="K15" s="87"/>
      <c r="L15" s="87">
        <v>0.992604</v>
      </c>
      <c r="M15" s="87"/>
      <c r="N15" s="87"/>
      <c r="O15" s="87"/>
      <c r="P15" s="87"/>
      <c r="Q15" s="87">
        <v>0.992604</v>
      </c>
      <c r="R15" s="87"/>
      <c r="S15" s="87"/>
      <c r="T15" s="87"/>
      <c r="U15" s="87"/>
      <c r="V15" s="87"/>
    </row>
    <row r="16" ht="22.8" customHeight="1" spans="1:22">
      <c r="A16" s="88" t="s">
        <v>173</v>
      </c>
      <c r="B16" s="88" t="s">
        <v>189</v>
      </c>
      <c r="C16" s="88" t="s">
        <v>192</v>
      </c>
      <c r="D16" s="82" t="s">
        <v>193</v>
      </c>
      <c r="E16" s="73" t="s">
        <v>194</v>
      </c>
      <c r="F16" s="70">
        <v>0.992604</v>
      </c>
      <c r="G16" s="84"/>
      <c r="H16" s="84"/>
      <c r="I16" s="84"/>
      <c r="J16" s="84"/>
      <c r="K16" s="84"/>
      <c r="L16" s="70">
        <v>0.992604</v>
      </c>
      <c r="M16" s="84"/>
      <c r="N16" s="84"/>
      <c r="O16" s="84"/>
      <c r="P16" s="84"/>
      <c r="Q16" s="84">
        <v>0.992604</v>
      </c>
      <c r="R16" s="84"/>
      <c r="S16" s="70"/>
      <c r="T16" s="84"/>
      <c r="U16" s="84"/>
      <c r="V16" s="84"/>
    </row>
    <row r="17" ht="22.8" customHeight="1" spans="1:22">
      <c r="A17" s="71" t="s">
        <v>195</v>
      </c>
      <c r="B17" s="71"/>
      <c r="C17" s="71"/>
      <c r="D17" s="66" t="s">
        <v>195</v>
      </c>
      <c r="E17" s="66" t="s">
        <v>196</v>
      </c>
      <c r="F17" s="87">
        <v>12.68136</v>
      </c>
      <c r="G17" s="87"/>
      <c r="H17" s="87"/>
      <c r="I17" s="87"/>
      <c r="J17" s="87"/>
      <c r="K17" s="87"/>
      <c r="L17" s="87">
        <v>12.68136</v>
      </c>
      <c r="M17" s="87"/>
      <c r="N17" s="87"/>
      <c r="O17" s="87">
        <v>12.68136</v>
      </c>
      <c r="P17" s="87"/>
      <c r="Q17" s="87"/>
      <c r="R17" s="87"/>
      <c r="S17" s="87"/>
      <c r="T17" s="87"/>
      <c r="U17" s="87"/>
      <c r="V17" s="87"/>
    </row>
    <row r="18" ht="22.8" customHeight="1" spans="1:22">
      <c r="A18" s="71" t="s">
        <v>195</v>
      </c>
      <c r="B18" s="71" t="s">
        <v>183</v>
      </c>
      <c r="C18" s="71"/>
      <c r="D18" s="66" t="s">
        <v>197</v>
      </c>
      <c r="E18" s="66" t="s">
        <v>198</v>
      </c>
      <c r="F18" s="87">
        <v>12.68136</v>
      </c>
      <c r="G18" s="87"/>
      <c r="H18" s="87"/>
      <c r="I18" s="87"/>
      <c r="J18" s="87"/>
      <c r="K18" s="87"/>
      <c r="L18" s="87">
        <v>12.68136</v>
      </c>
      <c r="M18" s="87"/>
      <c r="N18" s="87"/>
      <c r="O18" s="87">
        <v>12.68136</v>
      </c>
      <c r="P18" s="87"/>
      <c r="Q18" s="87"/>
      <c r="R18" s="87"/>
      <c r="S18" s="87"/>
      <c r="T18" s="87"/>
      <c r="U18" s="87"/>
      <c r="V18" s="87"/>
    </row>
    <row r="19" ht="22.8" customHeight="1" spans="1:22">
      <c r="A19" s="88" t="s">
        <v>195</v>
      </c>
      <c r="B19" s="88" t="s">
        <v>183</v>
      </c>
      <c r="C19" s="88" t="s">
        <v>192</v>
      </c>
      <c r="D19" s="82" t="s">
        <v>199</v>
      </c>
      <c r="E19" s="73" t="s">
        <v>200</v>
      </c>
      <c r="F19" s="70">
        <v>12.68136</v>
      </c>
      <c r="G19" s="84"/>
      <c r="H19" s="84"/>
      <c r="I19" s="84"/>
      <c r="J19" s="84"/>
      <c r="K19" s="84"/>
      <c r="L19" s="70">
        <v>12.68136</v>
      </c>
      <c r="M19" s="84"/>
      <c r="N19" s="84"/>
      <c r="O19" s="84">
        <v>12.68136</v>
      </c>
      <c r="P19" s="84"/>
      <c r="Q19" s="84"/>
      <c r="R19" s="84"/>
      <c r="S19" s="70"/>
      <c r="T19" s="84"/>
      <c r="U19" s="84"/>
      <c r="V19" s="84"/>
    </row>
    <row r="20" ht="22.8" customHeight="1" spans="1:22">
      <c r="A20" s="71" t="s">
        <v>201</v>
      </c>
      <c r="B20" s="71"/>
      <c r="C20" s="71"/>
      <c r="D20" s="66" t="s">
        <v>201</v>
      </c>
      <c r="E20" s="66" t="s">
        <v>202</v>
      </c>
      <c r="F20" s="87">
        <v>261.098</v>
      </c>
      <c r="G20" s="87">
        <v>247.098</v>
      </c>
      <c r="H20" s="87">
        <v>99.2604</v>
      </c>
      <c r="I20" s="87">
        <v>0.252</v>
      </c>
      <c r="J20" s="87">
        <v>78.0132</v>
      </c>
      <c r="K20" s="87">
        <v>69.5724</v>
      </c>
      <c r="L20" s="87"/>
      <c r="M20" s="87"/>
      <c r="N20" s="87"/>
      <c r="O20" s="87"/>
      <c r="P20" s="87"/>
      <c r="Q20" s="87"/>
      <c r="R20" s="87"/>
      <c r="S20" s="87">
        <v>14</v>
      </c>
      <c r="T20" s="87">
        <v>14</v>
      </c>
      <c r="U20" s="87"/>
      <c r="V20" s="87"/>
    </row>
    <row r="21" ht="22.8" customHeight="1" spans="1:22">
      <c r="A21" s="71" t="s">
        <v>201</v>
      </c>
      <c r="B21" s="71" t="s">
        <v>203</v>
      </c>
      <c r="C21" s="71"/>
      <c r="D21" s="66" t="s">
        <v>204</v>
      </c>
      <c r="E21" s="66" t="s">
        <v>205</v>
      </c>
      <c r="F21" s="87">
        <v>261.098</v>
      </c>
      <c r="G21" s="87">
        <v>247.098</v>
      </c>
      <c r="H21" s="87">
        <v>99.2604</v>
      </c>
      <c r="I21" s="87">
        <v>0.252</v>
      </c>
      <c r="J21" s="87">
        <v>78.0132</v>
      </c>
      <c r="K21" s="87">
        <v>69.5724</v>
      </c>
      <c r="L21" s="87"/>
      <c r="M21" s="87"/>
      <c r="N21" s="87"/>
      <c r="O21" s="87"/>
      <c r="P21" s="87"/>
      <c r="Q21" s="87"/>
      <c r="R21" s="87"/>
      <c r="S21" s="87">
        <v>14</v>
      </c>
      <c r="T21" s="87">
        <v>14</v>
      </c>
      <c r="U21" s="87"/>
      <c r="V21" s="87"/>
    </row>
    <row r="22" ht="22.8" customHeight="1" spans="1:22">
      <c r="A22" s="88" t="s">
        <v>201</v>
      </c>
      <c r="B22" s="88" t="s">
        <v>203</v>
      </c>
      <c r="C22" s="88" t="s">
        <v>186</v>
      </c>
      <c r="D22" s="82" t="s">
        <v>206</v>
      </c>
      <c r="E22" s="73" t="s">
        <v>207</v>
      </c>
      <c r="F22" s="70">
        <v>261.098</v>
      </c>
      <c r="G22" s="84">
        <v>247.098</v>
      </c>
      <c r="H22" s="84">
        <v>99.2604</v>
      </c>
      <c r="I22" s="84">
        <v>0.252</v>
      </c>
      <c r="J22" s="84">
        <v>78.0132</v>
      </c>
      <c r="K22" s="84">
        <v>69.5724</v>
      </c>
      <c r="L22" s="70"/>
      <c r="M22" s="84"/>
      <c r="N22" s="84"/>
      <c r="O22" s="84"/>
      <c r="P22" s="84"/>
      <c r="Q22" s="84"/>
      <c r="R22" s="84"/>
      <c r="S22" s="70">
        <v>14</v>
      </c>
      <c r="T22" s="84">
        <v>14</v>
      </c>
      <c r="U22" s="84"/>
      <c r="V22" s="84"/>
    </row>
    <row r="23" ht="22.8" customHeight="1" spans="1:22">
      <c r="A23" s="71" t="s">
        <v>208</v>
      </c>
      <c r="B23" s="71"/>
      <c r="C23" s="71"/>
      <c r="D23" s="66" t="s">
        <v>208</v>
      </c>
      <c r="E23" s="66" t="s">
        <v>209</v>
      </c>
      <c r="F23" s="87">
        <v>27.150912</v>
      </c>
      <c r="G23" s="87"/>
      <c r="H23" s="87"/>
      <c r="I23" s="87"/>
      <c r="J23" s="87"/>
      <c r="K23" s="87"/>
      <c r="L23" s="87"/>
      <c r="M23" s="87"/>
      <c r="N23" s="87"/>
      <c r="O23" s="87"/>
      <c r="P23" s="87"/>
      <c r="Q23" s="87"/>
      <c r="R23" s="87">
        <v>27.150912</v>
      </c>
      <c r="S23" s="87"/>
      <c r="T23" s="87"/>
      <c r="U23" s="87"/>
      <c r="V23" s="87"/>
    </row>
    <row r="24" ht="22.8" customHeight="1" spans="1:22">
      <c r="A24" s="71" t="s">
        <v>208</v>
      </c>
      <c r="B24" s="71" t="s">
        <v>192</v>
      </c>
      <c r="C24" s="71"/>
      <c r="D24" s="66" t="s">
        <v>210</v>
      </c>
      <c r="E24" s="66" t="s">
        <v>211</v>
      </c>
      <c r="F24" s="87">
        <v>27.150912</v>
      </c>
      <c r="G24" s="87"/>
      <c r="H24" s="87"/>
      <c r="I24" s="87"/>
      <c r="J24" s="87"/>
      <c r="K24" s="87"/>
      <c r="L24" s="87"/>
      <c r="M24" s="87"/>
      <c r="N24" s="87"/>
      <c r="O24" s="87"/>
      <c r="P24" s="87"/>
      <c r="Q24" s="87"/>
      <c r="R24" s="87">
        <v>27.150912</v>
      </c>
      <c r="S24" s="87"/>
      <c r="T24" s="87"/>
      <c r="U24" s="87"/>
      <c r="V24" s="87"/>
    </row>
    <row r="25" ht="22.8" customHeight="1" spans="1:22">
      <c r="A25" s="88" t="s">
        <v>208</v>
      </c>
      <c r="B25" s="88" t="s">
        <v>192</v>
      </c>
      <c r="C25" s="88" t="s">
        <v>203</v>
      </c>
      <c r="D25" s="82" t="s">
        <v>212</v>
      </c>
      <c r="E25" s="73" t="s">
        <v>213</v>
      </c>
      <c r="F25" s="70">
        <v>27.150912</v>
      </c>
      <c r="G25" s="84"/>
      <c r="H25" s="84"/>
      <c r="I25" s="84"/>
      <c r="J25" s="84"/>
      <c r="K25" s="84"/>
      <c r="L25" s="70"/>
      <c r="M25" s="84"/>
      <c r="N25" s="84"/>
      <c r="O25" s="84"/>
      <c r="P25" s="84"/>
      <c r="Q25" s="84"/>
      <c r="R25" s="84">
        <v>27.150912</v>
      </c>
      <c r="S25" s="70"/>
      <c r="T25" s="84"/>
      <c r="U25" s="84"/>
      <c r="V25" s="84"/>
    </row>
    <row r="26" ht="16.35" customHeight="1" spans="1:9">
      <c r="A26" s="85"/>
      <c r="B26" s="85"/>
      <c r="C26" s="85"/>
      <c r="D26" s="85"/>
      <c r="E26" s="85"/>
      <c r="F26" s="85"/>
      <c r="G26" s="62"/>
      <c r="H26" s="62"/>
      <c r="I26" s="62"/>
    </row>
    <row r="27" ht="16.35" customHeight="1" spans="1:6">
      <c r="A27" s="85"/>
      <c r="B27" s="85"/>
      <c r="C27" s="85"/>
      <c r="D27" s="85"/>
      <c r="E27" s="85"/>
      <c r="F27" s="85"/>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I16" sqref="I16"/>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62"/>
      <c r="K1" s="79" t="s">
        <v>338</v>
      </c>
    </row>
    <row r="2" ht="48.3" customHeight="1" spans="1:11">
      <c r="A2" s="81" t="s">
        <v>18</v>
      </c>
      <c r="B2" s="81"/>
      <c r="C2" s="81"/>
      <c r="D2" s="81"/>
      <c r="E2" s="81"/>
      <c r="F2" s="81"/>
      <c r="G2" s="81"/>
      <c r="H2" s="81"/>
      <c r="I2" s="81"/>
      <c r="J2" s="81"/>
      <c r="K2" s="81"/>
    </row>
    <row r="3" ht="18.1" customHeight="1" spans="1:11">
      <c r="A3" s="64" t="s">
        <v>34</v>
      </c>
      <c r="B3" s="64"/>
      <c r="C3" s="64"/>
      <c r="D3" s="64"/>
      <c r="E3" s="64"/>
      <c r="F3" s="64"/>
      <c r="G3" s="64"/>
      <c r="H3" s="64"/>
      <c r="I3" s="64"/>
      <c r="J3" s="80" t="s">
        <v>35</v>
      </c>
      <c r="K3" s="80"/>
    </row>
    <row r="4" ht="23.25" customHeight="1" spans="1:11">
      <c r="A4" s="65" t="s">
        <v>162</v>
      </c>
      <c r="B4" s="65"/>
      <c r="C4" s="65"/>
      <c r="D4" s="65" t="s">
        <v>215</v>
      </c>
      <c r="E4" s="65" t="s">
        <v>216</v>
      </c>
      <c r="F4" s="65" t="s">
        <v>339</v>
      </c>
      <c r="G4" s="65" t="s">
        <v>340</v>
      </c>
      <c r="H4" s="65" t="s">
        <v>341</v>
      </c>
      <c r="I4" s="65" t="s">
        <v>342</v>
      </c>
      <c r="J4" s="65" t="s">
        <v>343</v>
      </c>
      <c r="K4" s="65" t="s">
        <v>317</v>
      </c>
    </row>
    <row r="5" ht="23.25" customHeight="1" spans="1:11">
      <c r="A5" s="65" t="s">
        <v>170</v>
      </c>
      <c r="B5" s="65" t="s">
        <v>171</v>
      </c>
      <c r="C5" s="65" t="s">
        <v>172</v>
      </c>
      <c r="D5" s="65"/>
      <c r="E5" s="65"/>
      <c r="F5" s="65"/>
      <c r="G5" s="65"/>
      <c r="H5" s="65"/>
      <c r="I5" s="65"/>
      <c r="J5" s="65"/>
      <c r="K5" s="65"/>
    </row>
    <row r="6" ht="22.8" customHeight="1" spans="1:11">
      <c r="A6" s="68"/>
      <c r="B6" s="68"/>
      <c r="C6" s="68"/>
      <c r="D6" s="68"/>
      <c r="E6" s="68" t="s">
        <v>140</v>
      </c>
      <c r="F6" s="67">
        <v>1.191125</v>
      </c>
      <c r="G6" s="67"/>
      <c r="H6" s="67"/>
      <c r="I6" s="67"/>
      <c r="J6" s="67"/>
      <c r="K6" s="67">
        <v>1.191125</v>
      </c>
    </row>
    <row r="7" ht="22.8" customHeight="1" spans="1:11">
      <c r="A7" s="68"/>
      <c r="B7" s="68"/>
      <c r="C7" s="68"/>
      <c r="D7" s="66" t="s">
        <v>158</v>
      </c>
      <c r="E7" s="66" t="s">
        <v>3</v>
      </c>
      <c r="F7" s="67">
        <v>1.191125</v>
      </c>
      <c r="G7" s="67"/>
      <c r="H7" s="67"/>
      <c r="I7" s="67"/>
      <c r="J7" s="67"/>
      <c r="K7" s="67">
        <v>1.191125</v>
      </c>
    </row>
    <row r="8" ht="22.8" customHeight="1" spans="1:11">
      <c r="A8" s="68"/>
      <c r="B8" s="68"/>
      <c r="C8" s="68"/>
      <c r="D8" s="83" t="s">
        <v>159</v>
      </c>
      <c r="E8" s="83" t="s">
        <v>160</v>
      </c>
      <c r="F8" s="67">
        <v>1.191125</v>
      </c>
      <c r="G8" s="67"/>
      <c r="H8" s="67"/>
      <c r="I8" s="67"/>
      <c r="J8" s="67"/>
      <c r="K8" s="67">
        <v>1.191125</v>
      </c>
    </row>
    <row r="9" ht="22.8" customHeight="1" spans="1:11">
      <c r="A9" s="71" t="s">
        <v>201</v>
      </c>
      <c r="B9" s="71"/>
      <c r="C9" s="71"/>
      <c r="D9" s="68" t="s">
        <v>201</v>
      </c>
      <c r="E9" s="68" t="s">
        <v>202</v>
      </c>
      <c r="F9" s="87">
        <v>1.191125</v>
      </c>
      <c r="G9" s="87"/>
      <c r="H9" s="87"/>
      <c r="I9" s="87"/>
      <c r="J9" s="87"/>
      <c r="K9" s="87">
        <v>1.191125</v>
      </c>
    </row>
    <row r="10" ht="22.8" customHeight="1" spans="1:11">
      <c r="A10" s="71" t="s">
        <v>201</v>
      </c>
      <c r="B10" s="71" t="s">
        <v>203</v>
      </c>
      <c r="C10" s="71"/>
      <c r="D10" s="68" t="s">
        <v>204</v>
      </c>
      <c r="E10" s="68" t="s">
        <v>205</v>
      </c>
      <c r="F10" s="87">
        <v>1.191125</v>
      </c>
      <c r="G10" s="87"/>
      <c r="H10" s="87"/>
      <c r="I10" s="87"/>
      <c r="J10" s="87"/>
      <c r="K10" s="87">
        <v>1.191125</v>
      </c>
    </row>
    <row r="11" ht="22.8" customHeight="1" spans="1:11">
      <c r="A11" s="88" t="s">
        <v>201</v>
      </c>
      <c r="B11" s="88" t="s">
        <v>203</v>
      </c>
      <c r="C11" s="88" t="s">
        <v>186</v>
      </c>
      <c r="D11" s="82" t="s">
        <v>206</v>
      </c>
      <c r="E11" s="69" t="s">
        <v>207</v>
      </c>
      <c r="F11" s="70">
        <v>1.191125</v>
      </c>
      <c r="G11" s="84"/>
      <c r="H11" s="84"/>
      <c r="I11" s="84"/>
      <c r="J11" s="84"/>
      <c r="K11" s="84">
        <v>1.191125</v>
      </c>
    </row>
    <row r="12" ht="16.35" customHeight="1" spans="1:11">
      <c r="A12" s="85"/>
      <c r="B12" s="85"/>
      <c r="C12" s="85"/>
      <c r="D12" s="85"/>
      <c r="E12" s="85"/>
      <c r="F12" s="85"/>
      <c r="G12" s="62"/>
      <c r="H12" s="62"/>
      <c r="I12" s="62"/>
      <c r="J12" s="62"/>
      <c r="K12" s="62"/>
    </row>
    <row r="13" ht="16.35" customHeight="1" spans="1:6">
      <c r="A13" s="85"/>
      <c r="B13" s="85"/>
      <c r="C13" s="85"/>
      <c r="D13" s="85"/>
      <c r="E13" s="85"/>
      <c r="F13" s="85"/>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K16" sqref="K1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62"/>
      <c r="Q1" s="79" t="s">
        <v>344</v>
      </c>
      <c r="R1" s="79"/>
    </row>
    <row r="2" ht="40.5" customHeight="1" spans="1:18">
      <c r="A2" s="81" t="s">
        <v>19</v>
      </c>
      <c r="B2" s="81"/>
      <c r="C2" s="81"/>
      <c r="D2" s="81"/>
      <c r="E2" s="81"/>
      <c r="F2" s="81"/>
      <c r="G2" s="81"/>
      <c r="H2" s="81"/>
      <c r="I2" s="81"/>
      <c r="J2" s="81"/>
      <c r="K2" s="81"/>
      <c r="L2" s="81"/>
      <c r="M2" s="81"/>
      <c r="N2" s="81"/>
      <c r="O2" s="81"/>
      <c r="P2" s="81"/>
      <c r="Q2" s="81"/>
      <c r="R2" s="81"/>
    </row>
    <row r="3" ht="24.15" customHeight="1" spans="1:18">
      <c r="A3" s="64" t="s">
        <v>34</v>
      </c>
      <c r="B3" s="64"/>
      <c r="C3" s="64"/>
      <c r="D3" s="64"/>
      <c r="E3" s="64"/>
      <c r="F3" s="64"/>
      <c r="G3" s="64"/>
      <c r="H3" s="64"/>
      <c r="I3" s="64"/>
      <c r="J3" s="64"/>
      <c r="K3" s="64"/>
      <c r="L3" s="64"/>
      <c r="M3" s="64"/>
      <c r="N3" s="64"/>
      <c r="O3" s="64"/>
      <c r="P3" s="64"/>
      <c r="Q3" s="80" t="s">
        <v>35</v>
      </c>
      <c r="R3" s="80"/>
    </row>
    <row r="4" ht="24.15" customHeight="1" spans="1:18">
      <c r="A4" s="65" t="s">
        <v>162</v>
      </c>
      <c r="B4" s="65"/>
      <c r="C4" s="65"/>
      <c r="D4" s="65" t="s">
        <v>215</v>
      </c>
      <c r="E4" s="65" t="s">
        <v>216</v>
      </c>
      <c r="F4" s="65" t="s">
        <v>339</v>
      </c>
      <c r="G4" s="65" t="s">
        <v>345</v>
      </c>
      <c r="H4" s="65" t="s">
        <v>346</v>
      </c>
      <c r="I4" s="65" t="s">
        <v>347</v>
      </c>
      <c r="J4" s="65" t="s">
        <v>348</v>
      </c>
      <c r="K4" s="65" t="s">
        <v>349</v>
      </c>
      <c r="L4" s="65" t="s">
        <v>350</v>
      </c>
      <c r="M4" s="65" t="s">
        <v>351</v>
      </c>
      <c r="N4" s="65" t="s">
        <v>341</v>
      </c>
      <c r="O4" s="65" t="s">
        <v>352</v>
      </c>
      <c r="P4" s="65" t="s">
        <v>353</v>
      </c>
      <c r="Q4" s="65" t="s">
        <v>342</v>
      </c>
      <c r="R4" s="65" t="s">
        <v>317</v>
      </c>
    </row>
    <row r="5" ht="21.55" customHeight="1" spans="1:18">
      <c r="A5" s="65" t="s">
        <v>170</v>
      </c>
      <c r="B5" s="65" t="s">
        <v>171</v>
      </c>
      <c r="C5" s="65" t="s">
        <v>172</v>
      </c>
      <c r="D5" s="65"/>
      <c r="E5" s="65"/>
      <c r="F5" s="65"/>
      <c r="G5" s="65"/>
      <c r="H5" s="65"/>
      <c r="I5" s="65"/>
      <c r="J5" s="65"/>
      <c r="K5" s="65"/>
      <c r="L5" s="65"/>
      <c r="M5" s="65"/>
      <c r="N5" s="65"/>
      <c r="O5" s="65"/>
      <c r="P5" s="65"/>
      <c r="Q5" s="65"/>
      <c r="R5" s="65"/>
    </row>
    <row r="6" ht="22.8" customHeight="1" spans="1:18">
      <c r="A6" s="68"/>
      <c r="B6" s="68"/>
      <c r="C6" s="68"/>
      <c r="D6" s="68"/>
      <c r="E6" s="68" t="s">
        <v>140</v>
      </c>
      <c r="F6" s="67">
        <v>1.191125</v>
      </c>
      <c r="G6" s="67"/>
      <c r="H6" s="67"/>
      <c r="I6" s="67"/>
      <c r="J6" s="67"/>
      <c r="K6" s="67"/>
      <c r="L6" s="67"/>
      <c r="M6" s="67"/>
      <c r="N6" s="67"/>
      <c r="O6" s="67"/>
      <c r="P6" s="67"/>
      <c r="Q6" s="67"/>
      <c r="R6" s="67">
        <v>1.191125</v>
      </c>
    </row>
    <row r="7" ht="22.8" customHeight="1" spans="1:18">
      <c r="A7" s="68"/>
      <c r="B7" s="68"/>
      <c r="C7" s="68"/>
      <c r="D7" s="66" t="s">
        <v>158</v>
      </c>
      <c r="E7" s="66" t="s">
        <v>3</v>
      </c>
      <c r="F7" s="67">
        <v>1.191125</v>
      </c>
      <c r="G7" s="67"/>
      <c r="H7" s="67"/>
      <c r="I7" s="67"/>
      <c r="J7" s="67"/>
      <c r="K7" s="67"/>
      <c r="L7" s="67"/>
      <c r="M7" s="67"/>
      <c r="N7" s="67"/>
      <c r="O7" s="67"/>
      <c r="P7" s="67"/>
      <c r="Q7" s="67"/>
      <c r="R7" s="67">
        <v>1.191125</v>
      </c>
    </row>
    <row r="8" ht="22.8" customHeight="1" spans="1:18">
      <c r="A8" s="68"/>
      <c r="B8" s="68"/>
      <c r="C8" s="68"/>
      <c r="D8" s="83" t="s">
        <v>159</v>
      </c>
      <c r="E8" s="83" t="s">
        <v>160</v>
      </c>
      <c r="F8" s="67">
        <v>1.191125</v>
      </c>
      <c r="G8" s="67"/>
      <c r="H8" s="67"/>
      <c r="I8" s="67"/>
      <c r="J8" s="67"/>
      <c r="K8" s="67"/>
      <c r="L8" s="67"/>
      <c r="M8" s="67"/>
      <c r="N8" s="67"/>
      <c r="O8" s="67"/>
      <c r="P8" s="67"/>
      <c r="Q8" s="67"/>
      <c r="R8" s="67">
        <v>1.191125</v>
      </c>
    </row>
    <row r="9" ht="22.8" customHeight="1" spans="1:18">
      <c r="A9" s="68" t="s">
        <v>201</v>
      </c>
      <c r="B9" s="68"/>
      <c r="C9" s="68"/>
      <c r="D9" s="68" t="s">
        <v>201</v>
      </c>
      <c r="E9" s="68" t="s">
        <v>202</v>
      </c>
      <c r="F9" s="87">
        <v>1.191125</v>
      </c>
      <c r="G9" s="87"/>
      <c r="H9" s="87"/>
      <c r="I9" s="87"/>
      <c r="J9" s="87"/>
      <c r="K9" s="87"/>
      <c r="L9" s="87"/>
      <c r="M9" s="87"/>
      <c r="N9" s="87"/>
      <c r="O9" s="87"/>
      <c r="P9" s="87"/>
      <c r="Q9" s="87"/>
      <c r="R9" s="87">
        <v>1.191125</v>
      </c>
    </row>
    <row r="10" ht="22.8" customHeight="1" spans="1:18">
      <c r="A10" s="68" t="s">
        <v>201</v>
      </c>
      <c r="B10" s="68" t="s">
        <v>203</v>
      </c>
      <c r="C10" s="68"/>
      <c r="D10" s="68" t="s">
        <v>204</v>
      </c>
      <c r="E10" s="68" t="s">
        <v>205</v>
      </c>
      <c r="F10" s="87">
        <v>1.191125</v>
      </c>
      <c r="G10" s="87"/>
      <c r="H10" s="87"/>
      <c r="I10" s="87"/>
      <c r="J10" s="87"/>
      <c r="K10" s="87"/>
      <c r="L10" s="87"/>
      <c r="M10" s="87"/>
      <c r="N10" s="87"/>
      <c r="O10" s="87"/>
      <c r="P10" s="87"/>
      <c r="Q10" s="87"/>
      <c r="R10" s="87">
        <v>1.191125</v>
      </c>
    </row>
    <row r="11" ht="22.8" customHeight="1" spans="1:18">
      <c r="A11" s="88" t="s">
        <v>201</v>
      </c>
      <c r="B11" s="88" t="s">
        <v>203</v>
      </c>
      <c r="C11" s="88" t="s">
        <v>186</v>
      </c>
      <c r="D11" s="82" t="s">
        <v>206</v>
      </c>
      <c r="E11" s="69" t="s">
        <v>207</v>
      </c>
      <c r="F11" s="70">
        <v>1.191125</v>
      </c>
      <c r="G11" s="84"/>
      <c r="H11" s="84"/>
      <c r="I11" s="84"/>
      <c r="J11" s="84"/>
      <c r="K11" s="84"/>
      <c r="L11" s="84"/>
      <c r="M11" s="84"/>
      <c r="N11" s="84"/>
      <c r="O11" s="84"/>
      <c r="P11" s="84"/>
      <c r="Q11" s="84"/>
      <c r="R11" s="84">
        <v>1.191125</v>
      </c>
    </row>
    <row r="12" ht="16.35" customHeight="1" spans="1:6">
      <c r="A12" s="85"/>
      <c r="B12" s="85"/>
      <c r="C12" s="85"/>
      <c r="D12" s="85"/>
      <c r="E12" s="85"/>
      <c r="F12" s="85"/>
    </row>
    <row r="13" ht="16.35" customHeight="1" spans="1:6">
      <c r="A13" s="85"/>
      <c r="B13" s="85"/>
      <c r="C13" s="85"/>
      <c r="D13" s="85"/>
      <c r="E13" s="85"/>
      <c r="F13" s="85"/>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T7" sqref="T7"/>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62"/>
      <c r="S1" s="79" t="s">
        <v>354</v>
      </c>
      <c r="T1" s="79"/>
    </row>
    <row r="2" ht="36.2" customHeight="1" spans="1:20">
      <c r="A2" s="81" t="s">
        <v>20</v>
      </c>
      <c r="B2" s="81"/>
      <c r="C2" s="81"/>
      <c r="D2" s="81"/>
      <c r="E2" s="81"/>
      <c r="F2" s="81"/>
      <c r="G2" s="81"/>
      <c r="H2" s="81"/>
      <c r="I2" s="81"/>
      <c r="J2" s="81"/>
      <c r="K2" s="81"/>
      <c r="L2" s="81"/>
      <c r="M2" s="81"/>
      <c r="N2" s="81"/>
      <c r="O2" s="81"/>
      <c r="P2" s="81"/>
      <c r="Q2" s="81"/>
      <c r="R2" s="81"/>
      <c r="S2" s="81"/>
      <c r="T2" s="81"/>
    </row>
    <row r="3" ht="24.15" customHeight="1" spans="1:20">
      <c r="A3" s="64" t="s">
        <v>34</v>
      </c>
      <c r="B3" s="64"/>
      <c r="C3" s="64"/>
      <c r="D3" s="64"/>
      <c r="E3" s="64"/>
      <c r="F3" s="64"/>
      <c r="G3" s="64"/>
      <c r="H3" s="64"/>
      <c r="I3" s="64"/>
      <c r="J3" s="64"/>
      <c r="K3" s="64"/>
      <c r="L3" s="64"/>
      <c r="M3" s="64"/>
      <c r="N3" s="64"/>
      <c r="O3" s="64"/>
      <c r="P3" s="64"/>
      <c r="Q3" s="64"/>
      <c r="R3" s="64"/>
      <c r="S3" s="80" t="s">
        <v>35</v>
      </c>
      <c r="T3" s="80"/>
    </row>
    <row r="4" ht="28.45" customHeight="1" spans="1:20">
      <c r="A4" s="65" t="s">
        <v>162</v>
      </c>
      <c r="B4" s="65"/>
      <c r="C4" s="65"/>
      <c r="D4" s="65" t="s">
        <v>215</v>
      </c>
      <c r="E4" s="65" t="s">
        <v>216</v>
      </c>
      <c r="F4" s="65" t="s">
        <v>339</v>
      </c>
      <c r="G4" s="65" t="s">
        <v>219</v>
      </c>
      <c r="H4" s="65"/>
      <c r="I4" s="65"/>
      <c r="J4" s="65"/>
      <c r="K4" s="65"/>
      <c r="L4" s="65"/>
      <c r="M4" s="65"/>
      <c r="N4" s="65"/>
      <c r="O4" s="65"/>
      <c r="P4" s="65"/>
      <c r="Q4" s="65"/>
      <c r="R4" s="65" t="s">
        <v>222</v>
      </c>
      <c r="S4" s="65"/>
      <c r="T4" s="65"/>
    </row>
    <row r="5" ht="36.2" customHeight="1" spans="1:20">
      <c r="A5" s="65" t="s">
        <v>170</v>
      </c>
      <c r="B5" s="65" t="s">
        <v>171</v>
      </c>
      <c r="C5" s="65" t="s">
        <v>172</v>
      </c>
      <c r="D5" s="65"/>
      <c r="E5" s="65"/>
      <c r="F5" s="65"/>
      <c r="G5" s="65" t="s">
        <v>140</v>
      </c>
      <c r="H5" s="65" t="s">
        <v>355</v>
      </c>
      <c r="I5" s="65" t="s">
        <v>356</v>
      </c>
      <c r="J5" s="65" t="s">
        <v>357</v>
      </c>
      <c r="K5" s="65" t="s">
        <v>358</v>
      </c>
      <c r="L5" s="65" t="s">
        <v>359</v>
      </c>
      <c r="M5" s="65" t="s">
        <v>360</v>
      </c>
      <c r="N5" s="65" t="s">
        <v>361</v>
      </c>
      <c r="O5" s="65" t="s">
        <v>362</v>
      </c>
      <c r="P5" s="65" t="s">
        <v>363</v>
      </c>
      <c r="Q5" s="65" t="s">
        <v>326</v>
      </c>
      <c r="R5" s="65" t="s">
        <v>140</v>
      </c>
      <c r="S5" s="65" t="s">
        <v>318</v>
      </c>
      <c r="T5" s="65" t="s">
        <v>331</v>
      </c>
    </row>
    <row r="6" ht="22.8" customHeight="1" spans="1:20">
      <c r="A6" s="68"/>
      <c r="B6" s="68"/>
      <c r="C6" s="68"/>
      <c r="D6" s="68"/>
      <c r="E6" s="68" t="s">
        <v>140</v>
      </c>
      <c r="F6" s="87">
        <v>50.4</v>
      </c>
      <c r="G6" s="87"/>
      <c r="H6" s="87"/>
      <c r="I6" s="87"/>
      <c r="J6" s="87"/>
      <c r="K6" s="87"/>
      <c r="L6" s="87"/>
      <c r="M6" s="87"/>
      <c r="N6" s="87"/>
      <c r="O6" s="87"/>
      <c r="P6" s="87"/>
      <c r="Q6" s="87"/>
      <c r="R6" s="87">
        <v>50.4</v>
      </c>
      <c r="S6" s="87">
        <v>50.4</v>
      </c>
      <c r="T6" s="87"/>
    </row>
    <row r="7" ht="22.8" customHeight="1" spans="1:20">
      <c r="A7" s="68"/>
      <c r="B7" s="68"/>
      <c r="C7" s="68"/>
      <c r="D7" s="66" t="s">
        <v>158</v>
      </c>
      <c r="E7" s="66" t="s">
        <v>3</v>
      </c>
      <c r="F7" s="87">
        <v>50.4</v>
      </c>
      <c r="G7" s="87"/>
      <c r="H7" s="87"/>
      <c r="I7" s="87"/>
      <c r="J7" s="87"/>
      <c r="K7" s="87"/>
      <c r="L7" s="87"/>
      <c r="M7" s="87"/>
      <c r="N7" s="87"/>
      <c r="O7" s="87"/>
      <c r="P7" s="87"/>
      <c r="Q7" s="87"/>
      <c r="R7" s="87">
        <v>50.4</v>
      </c>
      <c r="S7" s="87">
        <v>50.4</v>
      </c>
      <c r="T7" s="87"/>
    </row>
    <row r="8" ht="22.8" customHeight="1" spans="1:20">
      <c r="A8" s="68"/>
      <c r="B8" s="68"/>
      <c r="C8" s="68"/>
      <c r="D8" s="83" t="s">
        <v>159</v>
      </c>
      <c r="E8" s="83" t="s">
        <v>160</v>
      </c>
      <c r="F8" s="87">
        <v>50.4</v>
      </c>
      <c r="G8" s="87"/>
      <c r="H8" s="87"/>
      <c r="I8" s="87"/>
      <c r="J8" s="87"/>
      <c r="K8" s="87"/>
      <c r="L8" s="87"/>
      <c r="M8" s="87"/>
      <c r="N8" s="87"/>
      <c r="O8" s="87"/>
      <c r="P8" s="87"/>
      <c r="Q8" s="87"/>
      <c r="R8" s="87">
        <v>50.4</v>
      </c>
      <c r="S8" s="87">
        <v>50.4</v>
      </c>
      <c r="T8" s="87"/>
    </row>
    <row r="9" ht="22.8" customHeight="1" spans="1:20">
      <c r="A9" s="71" t="s">
        <v>201</v>
      </c>
      <c r="B9" s="71"/>
      <c r="C9" s="71"/>
      <c r="D9" s="66" t="s">
        <v>201</v>
      </c>
      <c r="E9" s="66" t="s">
        <v>202</v>
      </c>
      <c r="F9" s="87">
        <v>50.4</v>
      </c>
      <c r="G9" s="87"/>
      <c r="H9" s="87"/>
      <c r="I9" s="87"/>
      <c r="J9" s="87"/>
      <c r="K9" s="87"/>
      <c r="L9" s="87"/>
      <c r="M9" s="87"/>
      <c r="N9" s="87"/>
      <c r="O9" s="87"/>
      <c r="P9" s="87"/>
      <c r="Q9" s="87"/>
      <c r="R9" s="87">
        <v>50.4</v>
      </c>
      <c r="S9" s="87">
        <v>50.4</v>
      </c>
      <c r="T9" s="87"/>
    </row>
    <row r="10" ht="22.8" customHeight="1" spans="1:20">
      <c r="A10" s="71" t="s">
        <v>201</v>
      </c>
      <c r="B10" s="71" t="s">
        <v>203</v>
      </c>
      <c r="C10" s="71"/>
      <c r="D10" s="66" t="s">
        <v>204</v>
      </c>
      <c r="E10" s="66" t="s">
        <v>205</v>
      </c>
      <c r="F10" s="87">
        <v>50.4</v>
      </c>
      <c r="G10" s="87"/>
      <c r="H10" s="87"/>
      <c r="I10" s="87"/>
      <c r="J10" s="87"/>
      <c r="K10" s="87"/>
      <c r="L10" s="87"/>
      <c r="M10" s="87"/>
      <c r="N10" s="87"/>
      <c r="O10" s="87"/>
      <c r="P10" s="87"/>
      <c r="Q10" s="87"/>
      <c r="R10" s="87">
        <v>50.4</v>
      </c>
      <c r="S10" s="87">
        <v>50.4</v>
      </c>
      <c r="T10" s="87"/>
    </row>
    <row r="11" ht="22.8" customHeight="1" spans="1:20">
      <c r="A11" s="88" t="s">
        <v>201</v>
      </c>
      <c r="B11" s="88" t="s">
        <v>203</v>
      </c>
      <c r="C11" s="88" t="s">
        <v>186</v>
      </c>
      <c r="D11" s="82" t="s">
        <v>206</v>
      </c>
      <c r="E11" s="69" t="s">
        <v>207</v>
      </c>
      <c r="F11" s="70">
        <v>50.4</v>
      </c>
      <c r="G11" s="84"/>
      <c r="H11" s="84"/>
      <c r="I11" s="84"/>
      <c r="J11" s="84"/>
      <c r="K11" s="84"/>
      <c r="L11" s="84"/>
      <c r="M11" s="84"/>
      <c r="N11" s="84"/>
      <c r="O11" s="84"/>
      <c r="P11" s="84"/>
      <c r="Q11" s="84"/>
      <c r="R11" s="84">
        <v>50.4</v>
      </c>
      <c r="S11" s="70">
        <v>50.4</v>
      </c>
      <c r="T11" s="84"/>
    </row>
    <row r="12" ht="16.35" customHeight="1" spans="1:17">
      <c r="A12" s="85"/>
      <c r="B12" s="85"/>
      <c r="C12" s="85"/>
      <c r="D12" s="85"/>
      <c r="E12" s="85"/>
      <c r="F12" s="85"/>
      <c r="G12" s="62"/>
      <c r="H12" s="62"/>
      <c r="I12" s="62"/>
      <c r="J12" s="62"/>
      <c r="K12" s="62"/>
      <c r="L12" s="62"/>
      <c r="M12" s="62"/>
      <c r="N12" s="62"/>
      <c r="O12" s="62"/>
      <c r="P12" s="62"/>
      <c r="Q12" s="62"/>
    </row>
    <row r="13" ht="16.35" customHeight="1" spans="1:6">
      <c r="A13" s="85"/>
      <c r="B13" s="85"/>
      <c r="C13" s="85"/>
      <c r="D13" s="85"/>
      <c r="E13" s="85"/>
      <c r="F13" s="85"/>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I14" sqref="I14"/>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62"/>
      <c r="F1" s="62"/>
      <c r="AF1" s="79" t="s">
        <v>364</v>
      </c>
      <c r="AG1" s="79"/>
    </row>
    <row r="2" ht="43.95" customHeight="1" spans="1:33">
      <c r="A2" s="81" t="s">
        <v>21</v>
      </c>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row>
    <row r="3" ht="24.15" customHeight="1" spans="1:33">
      <c r="A3" s="64" t="s">
        <v>34</v>
      </c>
      <c r="B3" s="64"/>
      <c r="C3" s="64"/>
      <c r="D3" s="64"/>
      <c r="E3" s="64"/>
      <c r="F3" s="64"/>
      <c r="G3" s="64"/>
      <c r="H3" s="64"/>
      <c r="I3" s="64"/>
      <c r="J3" s="64"/>
      <c r="K3" s="64"/>
      <c r="L3" s="64"/>
      <c r="M3" s="64"/>
      <c r="N3" s="64"/>
      <c r="O3" s="64"/>
      <c r="P3" s="64"/>
      <c r="Q3" s="64"/>
      <c r="R3" s="64"/>
      <c r="S3" s="64"/>
      <c r="T3" s="64"/>
      <c r="U3" s="64"/>
      <c r="V3" s="64"/>
      <c r="W3" s="64"/>
      <c r="X3" s="64"/>
      <c r="Y3" s="64"/>
      <c r="Z3" s="64"/>
      <c r="AA3" s="64"/>
      <c r="AB3" s="64"/>
      <c r="AC3" s="64"/>
      <c r="AD3" s="64"/>
      <c r="AE3" s="64"/>
      <c r="AF3" s="80" t="s">
        <v>35</v>
      </c>
      <c r="AG3" s="80"/>
    </row>
    <row r="4" ht="25" customHeight="1" spans="1:33">
      <c r="A4" s="65" t="s">
        <v>162</v>
      </c>
      <c r="B4" s="65"/>
      <c r="C4" s="65"/>
      <c r="D4" s="65" t="s">
        <v>215</v>
      </c>
      <c r="E4" s="65" t="s">
        <v>216</v>
      </c>
      <c r="F4" s="65" t="s">
        <v>365</v>
      </c>
      <c r="G4" s="65" t="s">
        <v>319</v>
      </c>
      <c r="H4" s="65" t="s">
        <v>366</v>
      </c>
      <c r="I4" s="65" t="s">
        <v>367</v>
      </c>
      <c r="J4" s="65" t="s">
        <v>368</v>
      </c>
      <c r="K4" s="65" t="s">
        <v>320</v>
      </c>
      <c r="L4" s="65" t="s">
        <v>321</v>
      </c>
      <c r="M4" s="65" t="s">
        <v>369</v>
      </c>
      <c r="N4" s="65" t="s">
        <v>370</v>
      </c>
      <c r="O4" s="65" t="s">
        <v>371</v>
      </c>
      <c r="P4" s="65" t="s">
        <v>372</v>
      </c>
      <c r="Q4" s="65" t="s">
        <v>361</v>
      </c>
      <c r="R4" s="65" t="s">
        <v>363</v>
      </c>
      <c r="S4" s="65" t="s">
        <v>373</v>
      </c>
      <c r="T4" s="65" t="s">
        <v>356</v>
      </c>
      <c r="U4" s="65" t="s">
        <v>357</v>
      </c>
      <c r="V4" s="65" t="s">
        <v>360</v>
      </c>
      <c r="W4" s="65" t="s">
        <v>374</v>
      </c>
      <c r="X4" s="65" t="s">
        <v>375</v>
      </c>
      <c r="Y4" s="65" t="s">
        <v>376</v>
      </c>
      <c r="Z4" s="65" t="s">
        <v>377</v>
      </c>
      <c r="AA4" s="65" t="s">
        <v>359</v>
      </c>
      <c r="AB4" s="65" t="s">
        <v>323</v>
      </c>
      <c r="AC4" s="65" t="s">
        <v>378</v>
      </c>
      <c r="AD4" s="65" t="s">
        <v>362</v>
      </c>
      <c r="AE4" s="65" t="s">
        <v>379</v>
      </c>
      <c r="AF4" s="65" t="s">
        <v>380</v>
      </c>
      <c r="AG4" s="65" t="s">
        <v>326</v>
      </c>
    </row>
    <row r="5" ht="21.55" customHeight="1" spans="1:33">
      <c r="A5" s="65" t="s">
        <v>170</v>
      </c>
      <c r="B5" s="65" t="s">
        <v>171</v>
      </c>
      <c r="C5" s="65" t="s">
        <v>172</v>
      </c>
      <c r="D5" s="65"/>
      <c r="E5" s="65"/>
      <c r="F5" s="65"/>
      <c r="G5" s="65"/>
      <c r="H5" s="65"/>
      <c r="I5" s="65"/>
      <c r="J5" s="65"/>
      <c r="K5" s="65"/>
      <c r="L5" s="65"/>
      <c r="M5" s="65"/>
      <c r="N5" s="65"/>
      <c r="O5" s="65"/>
      <c r="P5" s="65"/>
      <c r="Q5" s="65"/>
      <c r="R5" s="65"/>
      <c r="S5" s="65"/>
      <c r="T5" s="65"/>
      <c r="U5" s="65"/>
      <c r="V5" s="65"/>
      <c r="W5" s="65"/>
      <c r="X5" s="65"/>
      <c r="Y5" s="65"/>
      <c r="Z5" s="65"/>
      <c r="AA5" s="65"/>
      <c r="AB5" s="65"/>
      <c r="AC5" s="65"/>
      <c r="AD5" s="65"/>
      <c r="AE5" s="65"/>
      <c r="AF5" s="65"/>
      <c r="AG5" s="65"/>
    </row>
    <row r="6" ht="22.8" customHeight="1" spans="1:33">
      <c r="A6" s="71"/>
      <c r="B6" s="91"/>
      <c r="C6" s="91"/>
      <c r="D6" s="69"/>
      <c r="E6" s="69" t="s">
        <v>140</v>
      </c>
      <c r="F6" s="87">
        <v>50.4</v>
      </c>
      <c r="G6" s="87">
        <v>4</v>
      </c>
      <c r="H6" s="87"/>
      <c r="I6" s="87"/>
      <c r="J6" s="87"/>
      <c r="K6" s="87">
        <v>0.4</v>
      </c>
      <c r="L6" s="87">
        <v>8</v>
      </c>
      <c r="M6" s="87"/>
      <c r="N6" s="87"/>
      <c r="O6" s="87"/>
      <c r="P6" s="87"/>
      <c r="Q6" s="87"/>
      <c r="R6" s="87"/>
      <c r="S6" s="87"/>
      <c r="T6" s="87"/>
      <c r="U6" s="87"/>
      <c r="V6" s="87"/>
      <c r="W6" s="87"/>
      <c r="X6" s="87"/>
      <c r="Y6" s="87"/>
      <c r="Z6" s="87"/>
      <c r="AA6" s="87"/>
      <c r="AB6" s="87">
        <v>8.4</v>
      </c>
      <c r="AC6" s="87"/>
      <c r="AD6" s="87"/>
      <c r="AE6" s="87">
        <v>19.14</v>
      </c>
      <c r="AF6" s="87"/>
      <c r="AG6" s="87">
        <v>10.46</v>
      </c>
    </row>
    <row r="7" ht="22.8" customHeight="1" spans="1:33">
      <c r="A7" s="68"/>
      <c r="B7" s="68"/>
      <c r="C7" s="68"/>
      <c r="D7" s="66" t="s">
        <v>158</v>
      </c>
      <c r="E7" s="66" t="s">
        <v>3</v>
      </c>
      <c r="F7" s="87">
        <v>50.4</v>
      </c>
      <c r="G7" s="87">
        <v>4</v>
      </c>
      <c r="H7" s="87"/>
      <c r="I7" s="87"/>
      <c r="J7" s="87"/>
      <c r="K7" s="87">
        <v>0.4</v>
      </c>
      <c r="L7" s="87">
        <v>8</v>
      </c>
      <c r="M7" s="87"/>
      <c r="N7" s="87"/>
      <c r="O7" s="87"/>
      <c r="P7" s="87"/>
      <c r="Q7" s="87"/>
      <c r="R7" s="87"/>
      <c r="S7" s="87"/>
      <c r="T7" s="87"/>
      <c r="U7" s="87"/>
      <c r="V7" s="87"/>
      <c r="W7" s="87"/>
      <c r="X7" s="87"/>
      <c r="Y7" s="87"/>
      <c r="Z7" s="87"/>
      <c r="AA7" s="87"/>
      <c r="AB7" s="87">
        <v>8.4</v>
      </c>
      <c r="AC7" s="87"/>
      <c r="AD7" s="87"/>
      <c r="AE7" s="87">
        <v>19.14</v>
      </c>
      <c r="AF7" s="87"/>
      <c r="AG7" s="87">
        <v>10.46</v>
      </c>
    </row>
    <row r="8" ht="22.8" customHeight="1" spans="1:33">
      <c r="A8" s="68"/>
      <c r="B8" s="68"/>
      <c r="C8" s="68"/>
      <c r="D8" s="83" t="s">
        <v>159</v>
      </c>
      <c r="E8" s="83" t="s">
        <v>160</v>
      </c>
      <c r="F8" s="87">
        <v>50.4</v>
      </c>
      <c r="G8" s="87">
        <v>4</v>
      </c>
      <c r="H8" s="87"/>
      <c r="I8" s="87"/>
      <c r="J8" s="87"/>
      <c r="K8" s="87">
        <v>0.4</v>
      </c>
      <c r="L8" s="87">
        <v>8</v>
      </c>
      <c r="M8" s="87"/>
      <c r="N8" s="87"/>
      <c r="O8" s="87"/>
      <c r="P8" s="87"/>
      <c r="Q8" s="87"/>
      <c r="R8" s="87"/>
      <c r="S8" s="87"/>
      <c r="T8" s="87"/>
      <c r="U8" s="87"/>
      <c r="V8" s="87"/>
      <c r="W8" s="87"/>
      <c r="X8" s="87"/>
      <c r="Y8" s="87"/>
      <c r="Z8" s="87"/>
      <c r="AA8" s="87"/>
      <c r="AB8" s="87">
        <v>8.4</v>
      </c>
      <c r="AC8" s="87"/>
      <c r="AD8" s="87"/>
      <c r="AE8" s="87">
        <v>19.14</v>
      </c>
      <c r="AF8" s="87"/>
      <c r="AG8" s="87">
        <v>10.46</v>
      </c>
    </row>
    <row r="9" ht="22.8" customHeight="1" spans="1:33">
      <c r="A9" s="71" t="s">
        <v>201</v>
      </c>
      <c r="B9" s="71"/>
      <c r="C9" s="71"/>
      <c r="D9" s="66" t="s">
        <v>201</v>
      </c>
      <c r="E9" s="66" t="s">
        <v>202</v>
      </c>
      <c r="F9" s="87">
        <v>50.4</v>
      </c>
      <c r="G9" s="87">
        <v>4</v>
      </c>
      <c r="H9" s="87"/>
      <c r="I9" s="87"/>
      <c r="J9" s="87"/>
      <c r="K9" s="87">
        <v>0.4</v>
      </c>
      <c r="L9" s="87">
        <v>8</v>
      </c>
      <c r="M9" s="87"/>
      <c r="N9" s="87"/>
      <c r="O9" s="87"/>
      <c r="P9" s="87"/>
      <c r="Q9" s="87"/>
      <c r="R9" s="87"/>
      <c r="S9" s="87"/>
      <c r="T9" s="87"/>
      <c r="U9" s="87"/>
      <c r="V9" s="87"/>
      <c r="W9" s="87"/>
      <c r="X9" s="87"/>
      <c r="Y9" s="87"/>
      <c r="Z9" s="87"/>
      <c r="AA9" s="87"/>
      <c r="AB9" s="87">
        <v>8.4</v>
      </c>
      <c r="AC9" s="87"/>
      <c r="AD9" s="87"/>
      <c r="AE9" s="87">
        <v>19.14</v>
      </c>
      <c r="AF9" s="87"/>
      <c r="AG9" s="87">
        <v>10.46</v>
      </c>
    </row>
    <row r="10" ht="22.8" customHeight="1" spans="1:33">
      <c r="A10" s="71" t="s">
        <v>201</v>
      </c>
      <c r="B10" s="71" t="s">
        <v>203</v>
      </c>
      <c r="C10" s="71"/>
      <c r="D10" s="66" t="s">
        <v>204</v>
      </c>
      <c r="E10" s="66" t="s">
        <v>205</v>
      </c>
      <c r="F10" s="87">
        <v>50.4</v>
      </c>
      <c r="G10" s="87">
        <v>4</v>
      </c>
      <c r="H10" s="87"/>
      <c r="I10" s="87"/>
      <c r="J10" s="87"/>
      <c r="K10" s="87">
        <v>0.4</v>
      </c>
      <c r="L10" s="87">
        <v>8</v>
      </c>
      <c r="M10" s="87"/>
      <c r="N10" s="87"/>
      <c r="O10" s="87"/>
      <c r="P10" s="87"/>
      <c r="Q10" s="87"/>
      <c r="R10" s="87"/>
      <c r="S10" s="87"/>
      <c r="T10" s="87"/>
      <c r="U10" s="87"/>
      <c r="V10" s="87"/>
      <c r="W10" s="87"/>
      <c r="X10" s="87"/>
      <c r="Y10" s="87"/>
      <c r="Z10" s="87"/>
      <c r="AA10" s="87"/>
      <c r="AB10" s="87">
        <v>8.4</v>
      </c>
      <c r="AC10" s="87"/>
      <c r="AD10" s="87"/>
      <c r="AE10" s="87">
        <v>19.14</v>
      </c>
      <c r="AF10" s="87"/>
      <c r="AG10" s="87">
        <v>10.46</v>
      </c>
    </row>
    <row r="11" ht="22.8" customHeight="1" spans="1:33">
      <c r="A11" s="88" t="s">
        <v>201</v>
      </c>
      <c r="B11" s="88" t="s">
        <v>203</v>
      </c>
      <c r="C11" s="88" t="s">
        <v>186</v>
      </c>
      <c r="D11" s="82" t="s">
        <v>206</v>
      </c>
      <c r="E11" s="69" t="s">
        <v>207</v>
      </c>
      <c r="F11" s="84">
        <v>50.4</v>
      </c>
      <c r="G11" s="84">
        <v>4</v>
      </c>
      <c r="H11" s="84"/>
      <c r="I11" s="84"/>
      <c r="J11" s="84"/>
      <c r="K11" s="84">
        <v>0.4</v>
      </c>
      <c r="L11" s="84">
        <v>8</v>
      </c>
      <c r="M11" s="84"/>
      <c r="N11" s="84"/>
      <c r="O11" s="84"/>
      <c r="P11" s="84"/>
      <c r="Q11" s="84"/>
      <c r="R11" s="84"/>
      <c r="S11" s="84"/>
      <c r="T11" s="84"/>
      <c r="U11" s="84"/>
      <c r="V11" s="84"/>
      <c r="W11" s="84"/>
      <c r="X11" s="84"/>
      <c r="Y11" s="84"/>
      <c r="Z11" s="84"/>
      <c r="AA11" s="84"/>
      <c r="AB11" s="84">
        <v>8.4</v>
      </c>
      <c r="AC11" s="84"/>
      <c r="AD11" s="84"/>
      <c r="AE11" s="84">
        <v>19.14</v>
      </c>
      <c r="AF11" s="84"/>
      <c r="AG11" s="84">
        <v>10.46</v>
      </c>
    </row>
    <row r="12" ht="16.35" customHeight="1" spans="1:13">
      <c r="A12" s="85"/>
      <c r="B12" s="85"/>
      <c r="C12" s="85"/>
      <c r="D12" s="85"/>
      <c r="E12" s="85"/>
      <c r="F12" s="85"/>
      <c r="G12" s="85"/>
      <c r="H12" s="62"/>
      <c r="I12" s="62"/>
      <c r="J12" s="62"/>
      <c r="K12" s="62"/>
      <c r="L12" s="62"/>
      <c r="M12" s="62"/>
    </row>
    <row r="13" ht="16.35" customHeight="1" spans="1:7">
      <c r="A13" s="85"/>
      <c r="B13" s="85"/>
      <c r="C13" s="85"/>
      <c r="D13" s="85"/>
      <c r="E13" s="85"/>
      <c r="F13" s="85"/>
      <c r="G13" s="85"/>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D14" sqref="D14"/>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62"/>
      <c r="G1" s="79" t="s">
        <v>381</v>
      </c>
      <c r="H1" s="79"/>
    </row>
    <row r="2" ht="33.6" customHeight="1" spans="1:8">
      <c r="A2" s="81" t="s">
        <v>22</v>
      </c>
      <c r="B2" s="81"/>
      <c r="C2" s="81"/>
      <c r="D2" s="81"/>
      <c r="E2" s="81"/>
      <c r="F2" s="81"/>
      <c r="G2" s="81"/>
      <c r="H2" s="81"/>
    </row>
    <row r="3" ht="24.15" customHeight="1" spans="1:8">
      <c r="A3" s="64" t="s">
        <v>34</v>
      </c>
      <c r="B3" s="64"/>
      <c r="C3" s="64"/>
      <c r="D3" s="64"/>
      <c r="E3" s="64"/>
      <c r="F3" s="64"/>
      <c r="G3" s="64"/>
      <c r="H3" s="80" t="s">
        <v>35</v>
      </c>
    </row>
    <row r="4" ht="23.25" customHeight="1" spans="1:8">
      <c r="A4" s="65" t="s">
        <v>382</v>
      </c>
      <c r="B4" s="65" t="s">
        <v>383</v>
      </c>
      <c r="C4" s="65" t="s">
        <v>384</v>
      </c>
      <c r="D4" s="65" t="s">
        <v>385</v>
      </c>
      <c r="E4" s="65" t="s">
        <v>386</v>
      </c>
      <c r="F4" s="65"/>
      <c r="G4" s="65"/>
      <c r="H4" s="65" t="s">
        <v>387</v>
      </c>
    </row>
    <row r="5" ht="25.85" customHeight="1" spans="1:8">
      <c r="A5" s="65"/>
      <c r="B5" s="65"/>
      <c r="C5" s="65"/>
      <c r="D5" s="65"/>
      <c r="E5" s="65" t="s">
        <v>142</v>
      </c>
      <c r="F5" s="65" t="s">
        <v>388</v>
      </c>
      <c r="G5" s="65" t="s">
        <v>389</v>
      </c>
      <c r="H5" s="65"/>
    </row>
    <row r="6" ht="22.8" customHeight="1" spans="1:8">
      <c r="A6" s="68"/>
      <c r="B6" s="68" t="s">
        <v>140</v>
      </c>
      <c r="C6" s="67">
        <v>6</v>
      </c>
      <c r="D6" s="67"/>
      <c r="E6" s="67">
        <v>6</v>
      </c>
      <c r="F6" s="67"/>
      <c r="G6" s="67">
        <v>6</v>
      </c>
      <c r="H6" s="67"/>
    </row>
    <row r="7" ht="22.8" customHeight="1" spans="1:8">
      <c r="A7" s="66" t="s">
        <v>158</v>
      </c>
      <c r="B7" s="66" t="s">
        <v>3</v>
      </c>
      <c r="C7" s="67">
        <v>6</v>
      </c>
      <c r="D7" s="67"/>
      <c r="E7" s="67">
        <v>6</v>
      </c>
      <c r="F7" s="67"/>
      <c r="G7" s="67">
        <v>6</v>
      </c>
      <c r="H7" s="67"/>
    </row>
    <row r="8" ht="22.8" customHeight="1" spans="1:8">
      <c r="A8" s="82" t="s">
        <v>159</v>
      </c>
      <c r="B8" s="82" t="s">
        <v>160</v>
      </c>
      <c r="C8" s="84">
        <v>6</v>
      </c>
      <c r="D8" s="84"/>
      <c r="E8" s="70">
        <v>6</v>
      </c>
      <c r="F8" s="84"/>
      <c r="G8" s="84">
        <v>6</v>
      </c>
      <c r="H8" s="84"/>
    </row>
    <row r="9" ht="16.35" customHeight="1" spans="1:3">
      <c r="A9" s="85"/>
      <c r="B9" s="85"/>
      <c r="C9" s="85"/>
    </row>
    <row r="10" ht="16.35" customHeight="1" spans="1:3">
      <c r="A10" s="85"/>
      <c r="B10" s="85"/>
      <c r="C10" s="85"/>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5" sqref="G15"/>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62"/>
      <c r="G1" s="79" t="s">
        <v>390</v>
      </c>
      <c r="H1" s="79"/>
    </row>
    <row r="2" ht="38.8" customHeight="1" spans="1:8">
      <c r="A2" s="81" t="s">
        <v>23</v>
      </c>
      <c r="B2" s="81"/>
      <c r="C2" s="81"/>
      <c r="D2" s="81"/>
      <c r="E2" s="81"/>
      <c r="F2" s="81"/>
      <c r="G2" s="81"/>
      <c r="H2" s="81"/>
    </row>
    <row r="3" ht="24.15" customHeight="1" spans="1:8">
      <c r="A3" s="64" t="s">
        <v>34</v>
      </c>
      <c r="B3" s="64"/>
      <c r="C3" s="64"/>
      <c r="D3" s="64"/>
      <c r="E3" s="64"/>
      <c r="F3" s="64"/>
      <c r="G3" s="64"/>
      <c r="H3" s="80" t="s">
        <v>35</v>
      </c>
    </row>
    <row r="4" ht="23.25" customHeight="1" spans="1:8">
      <c r="A4" s="65" t="s">
        <v>163</v>
      </c>
      <c r="B4" s="65" t="s">
        <v>164</v>
      </c>
      <c r="C4" s="65" t="s">
        <v>140</v>
      </c>
      <c r="D4" s="65" t="s">
        <v>391</v>
      </c>
      <c r="E4" s="65"/>
      <c r="F4" s="65"/>
      <c r="G4" s="65"/>
      <c r="H4" s="65" t="s">
        <v>166</v>
      </c>
    </row>
    <row r="5" ht="19.8" customHeight="1" spans="1:8">
      <c r="A5" s="65"/>
      <c r="B5" s="65"/>
      <c r="C5" s="65"/>
      <c r="D5" s="65" t="s">
        <v>142</v>
      </c>
      <c r="E5" s="65" t="s">
        <v>256</v>
      </c>
      <c r="F5" s="65"/>
      <c r="G5" s="65" t="s">
        <v>257</v>
      </c>
      <c r="H5" s="65"/>
    </row>
    <row r="6" ht="27.6" customHeight="1" spans="1:8">
      <c r="A6" s="65"/>
      <c r="B6" s="65"/>
      <c r="C6" s="65"/>
      <c r="D6" s="65"/>
      <c r="E6" s="65" t="s">
        <v>234</v>
      </c>
      <c r="F6" s="65" t="s">
        <v>226</v>
      </c>
      <c r="G6" s="65"/>
      <c r="H6" s="65"/>
    </row>
    <row r="7" ht="22.8" customHeight="1" spans="1:8">
      <c r="A7" s="68"/>
      <c r="B7" s="71" t="s">
        <v>140</v>
      </c>
      <c r="C7" s="67">
        <v>0</v>
      </c>
      <c r="D7" s="67">
        <v>0</v>
      </c>
      <c r="E7" s="67">
        <v>0</v>
      </c>
      <c r="F7" s="67">
        <v>0</v>
      </c>
      <c r="G7" s="67">
        <v>0</v>
      </c>
      <c r="H7" s="67">
        <v>0</v>
      </c>
    </row>
    <row r="8" ht="22.8" customHeight="1" spans="1:8">
      <c r="A8" s="66"/>
      <c r="B8" s="66"/>
      <c r="C8" s="67"/>
      <c r="D8" s="67"/>
      <c r="E8" s="67"/>
      <c r="F8" s="67"/>
      <c r="G8" s="67"/>
      <c r="H8" s="67"/>
    </row>
    <row r="9" ht="22.8" customHeight="1" spans="1:8">
      <c r="A9" s="83"/>
      <c r="B9" s="83"/>
      <c r="C9" s="67"/>
      <c r="D9" s="67"/>
      <c r="E9" s="67"/>
      <c r="F9" s="67"/>
      <c r="G9" s="67"/>
      <c r="H9" s="67"/>
    </row>
    <row r="10" ht="22.8" customHeight="1" spans="1:8">
      <c r="A10" s="83"/>
      <c r="B10" s="83"/>
      <c r="C10" s="67"/>
      <c r="D10" s="67"/>
      <c r="E10" s="67"/>
      <c r="F10" s="67"/>
      <c r="G10" s="67"/>
      <c r="H10" s="67"/>
    </row>
    <row r="11" ht="22.8" customHeight="1" spans="1:8">
      <c r="A11" s="83"/>
      <c r="B11" s="83"/>
      <c r="C11" s="67"/>
      <c r="D11" s="67"/>
      <c r="E11" s="67"/>
      <c r="F11" s="67"/>
      <c r="G11" s="67"/>
      <c r="H11" s="67"/>
    </row>
    <row r="12" ht="22.8" customHeight="1" spans="1:8">
      <c r="A12" s="82"/>
      <c r="B12" s="82"/>
      <c r="C12" s="70"/>
      <c r="D12" s="70"/>
      <c r="E12" s="84"/>
      <c r="F12" s="84"/>
      <c r="G12" s="84"/>
      <c r="H12" s="84"/>
    </row>
    <row r="13" ht="16.35" customHeight="1" spans="1:4">
      <c r="A13" s="85" t="s">
        <v>392</v>
      </c>
      <c r="B13" s="85"/>
      <c r="C13" s="85"/>
      <c r="D13" s="85"/>
    </row>
    <row r="14" ht="16.35" customHeight="1" spans="1:4">
      <c r="A14" s="85"/>
      <c r="B14" s="85"/>
      <c r="C14" s="85"/>
      <c r="D14" s="85"/>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K16" sqref="K16"/>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62"/>
      <c r="S1" s="79" t="s">
        <v>393</v>
      </c>
      <c r="T1" s="79"/>
    </row>
    <row r="2" ht="47.4" customHeight="1" spans="1:17">
      <c r="A2" s="81" t="s">
        <v>24</v>
      </c>
      <c r="B2" s="81"/>
      <c r="C2" s="81"/>
      <c r="D2" s="81"/>
      <c r="E2" s="81"/>
      <c r="F2" s="81"/>
      <c r="G2" s="81"/>
      <c r="H2" s="81"/>
      <c r="I2" s="81"/>
      <c r="J2" s="81"/>
      <c r="K2" s="81"/>
      <c r="L2" s="81"/>
      <c r="M2" s="81"/>
      <c r="N2" s="81"/>
      <c r="O2" s="81"/>
      <c r="P2" s="81"/>
      <c r="Q2" s="81"/>
    </row>
    <row r="3" ht="24.15" customHeight="1" spans="1:20">
      <c r="A3" s="64" t="s">
        <v>34</v>
      </c>
      <c r="B3" s="64"/>
      <c r="C3" s="64"/>
      <c r="D3" s="64"/>
      <c r="E3" s="64"/>
      <c r="F3" s="64"/>
      <c r="G3" s="64"/>
      <c r="H3" s="64"/>
      <c r="I3" s="64"/>
      <c r="J3" s="64"/>
      <c r="K3" s="64"/>
      <c r="L3" s="64"/>
      <c r="M3" s="64"/>
      <c r="N3" s="64"/>
      <c r="O3" s="64"/>
      <c r="P3" s="64"/>
      <c r="Q3" s="64"/>
      <c r="R3" s="64"/>
      <c r="S3" s="80" t="s">
        <v>35</v>
      </c>
      <c r="T3" s="80"/>
    </row>
    <row r="4" ht="27.6" customHeight="1" spans="1:20">
      <c r="A4" s="65" t="s">
        <v>162</v>
      </c>
      <c r="B4" s="65"/>
      <c r="C4" s="65"/>
      <c r="D4" s="65" t="s">
        <v>215</v>
      </c>
      <c r="E4" s="65" t="s">
        <v>216</v>
      </c>
      <c r="F4" s="65" t="s">
        <v>217</v>
      </c>
      <c r="G4" s="65" t="s">
        <v>218</v>
      </c>
      <c r="H4" s="65" t="s">
        <v>219</v>
      </c>
      <c r="I4" s="65" t="s">
        <v>220</v>
      </c>
      <c r="J4" s="65" t="s">
        <v>221</v>
      </c>
      <c r="K4" s="65" t="s">
        <v>222</v>
      </c>
      <c r="L4" s="65" t="s">
        <v>223</v>
      </c>
      <c r="M4" s="65" t="s">
        <v>224</v>
      </c>
      <c r="N4" s="65" t="s">
        <v>225</v>
      </c>
      <c r="O4" s="65" t="s">
        <v>226</v>
      </c>
      <c r="P4" s="65" t="s">
        <v>227</v>
      </c>
      <c r="Q4" s="65" t="s">
        <v>228</v>
      </c>
      <c r="R4" s="65" t="s">
        <v>229</v>
      </c>
      <c r="S4" s="65" t="s">
        <v>230</v>
      </c>
      <c r="T4" s="65" t="s">
        <v>231</v>
      </c>
    </row>
    <row r="5" ht="19.8" customHeight="1" spans="1:20">
      <c r="A5" s="65" t="s">
        <v>170</v>
      </c>
      <c r="B5" s="65" t="s">
        <v>171</v>
      </c>
      <c r="C5" s="65" t="s">
        <v>172</v>
      </c>
      <c r="D5" s="65"/>
      <c r="E5" s="65"/>
      <c r="F5" s="65"/>
      <c r="G5" s="65"/>
      <c r="H5" s="65"/>
      <c r="I5" s="65"/>
      <c r="J5" s="65"/>
      <c r="K5" s="65"/>
      <c r="L5" s="65"/>
      <c r="M5" s="65"/>
      <c r="N5" s="65"/>
      <c r="O5" s="65"/>
      <c r="P5" s="65"/>
      <c r="Q5" s="65"/>
      <c r="R5" s="65"/>
      <c r="S5" s="65"/>
      <c r="T5" s="65"/>
    </row>
    <row r="6" ht="22.8" customHeight="1" spans="1:20">
      <c r="A6" s="68"/>
      <c r="B6" s="68"/>
      <c r="C6" s="68"/>
      <c r="D6" s="68"/>
      <c r="E6" s="68" t="s">
        <v>140</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c r="G7" s="67"/>
      <c r="H7" s="67"/>
      <c r="I7" s="67"/>
      <c r="J7" s="67"/>
      <c r="K7" s="67"/>
      <c r="L7" s="67"/>
      <c r="M7" s="67"/>
      <c r="N7" s="67"/>
      <c r="O7" s="67"/>
      <c r="P7" s="67"/>
      <c r="Q7" s="67"/>
      <c r="R7" s="67"/>
      <c r="S7" s="67"/>
      <c r="T7" s="67"/>
    </row>
    <row r="8" ht="22.8" customHeight="1" spans="1:20">
      <c r="A8" s="86"/>
      <c r="B8" s="86"/>
      <c r="C8" s="86"/>
      <c r="D8" s="83"/>
      <c r="E8" s="83"/>
      <c r="F8" s="67"/>
      <c r="G8" s="67"/>
      <c r="H8" s="67"/>
      <c r="I8" s="67"/>
      <c r="J8" s="67"/>
      <c r="K8" s="67"/>
      <c r="L8" s="67"/>
      <c r="M8" s="67"/>
      <c r="N8" s="67"/>
      <c r="O8" s="67"/>
      <c r="P8" s="67"/>
      <c r="Q8" s="67"/>
      <c r="R8" s="67"/>
      <c r="S8" s="67"/>
      <c r="T8" s="67"/>
    </row>
    <row r="9" ht="22.8" customHeight="1" spans="1:20">
      <c r="A9" s="68"/>
      <c r="B9" s="68"/>
      <c r="C9" s="68"/>
      <c r="D9" s="68"/>
      <c r="E9" s="68"/>
      <c r="F9" s="87"/>
      <c r="G9" s="87"/>
      <c r="H9" s="87"/>
      <c r="I9" s="87"/>
      <c r="J9" s="87"/>
      <c r="K9" s="87"/>
      <c r="L9" s="87"/>
      <c r="M9" s="87"/>
      <c r="N9" s="87"/>
      <c r="O9" s="87"/>
      <c r="P9" s="87"/>
      <c r="Q9" s="87"/>
      <c r="R9" s="87"/>
      <c r="S9" s="87"/>
      <c r="T9" s="87"/>
    </row>
    <row r="10" ht="22.8" customHeight="1" spans="1:20">
      <c r="A10" s="68"/>
      <c r="B10" s="68"/>
      <c r="C10" s="68"/>
      <c r="D10" s="68"/>
      <c r="E10" s="68"/>
      <c r="F10" s="87"/>
      <c r="G10" s="87"/>
      <c r="H10" s="87"/>
      <c r="I10" s="87"/>
      <c r="J10" s="87"/>
      <c r="K10" s="87"/>
      <c r="L10" s="87"/>
      <c r="M10" s="87"/>
      <c r="N10" s="87"/>
      <c r="O10" s="87"/>
      <c r="P10" s="87"/>
      <c r="Q10" s="87"/>
      <c r="R10" s="87"/>
      <c r="S10" s="87"/>
      <c r="T10" s="87"/>
    </row>
    <row r="11" ht="22.8" customHeight="1" spans="1:20">
      <c r="A11" s="88"/>
      <c r="B11" s="88"/>
      <c r="C11" s="88"/>
      <c r="D11" s="82"/>
      <c r="E11" s="89"/>
      <c r="F11" s="90"/>
      <c r="G11" s="90"/>
      <c r="H11" s="90"/>
      <c r="I11" s="90"/>
      <c r="J11" s="90"/>
      <c r="K11" s="90"/>
      <c r="L11" s="90"/>
      <c r="M11" s="90"/>
      <c r="N11" s="90"/>
      <c r="O11" s="90"/>
      <c r="P11" s="90"/>
      <c r="Q11" s="90"/>
      <c r="R11" s="90"/>
      <c r="S11" s="90"/>
      <c r="T11" s="90"/>
    </row>
    <row r="12" ht="16.35" customHeight="1" spans="1:8">
      <c r="A12" s="85" t="s">
        <v>392</v>
      </c>
      <c r="B12" s="85"/>
      <c r="C12" s="85"/>
      <c r="D12" s="85"/>
      <c r="E12" s="85"/>
      <c r="F12" s="85"/>
      <c r="G12" s="85"/>
      <c r="H12" s="85"/>
    </row>
    <row r="13" ht="16.35" customHeight="1" spans="1:8">
      <c r="A13" s="85"/>
      <c r="B13" s="85"/>
      <c r="C13" s="85"/>
      <c r="D13" s="85"/>
      <c r="E13" s="85"/>
      <c r="F13" s="85"/>
      <c r="G13" s="85"/>
      <c r="H13" s="85"/>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4" sqref="J14"/>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62"/>
      <c r="S1" s="79" t="s">
        <v>394</v>
      </c>
      <c r="T1" s="79"/>
    </row>
    <row r="2" ht="47.4" customHeight="1" spans="1:20">
      <c r="A2" s="81" t="s">
        <v>25</v>
      </c>
      <c r="B2" s="81"/>
      <c r="C2" s="81"/>
      <c r="D2" s="81"/>
      <c r="E2" s="81"/>
      <c r="F2" s="81"/>
      <c r="G2" s="81"/>
      <c r="H2" s="81"/>
      <c r="I2" s="81"/>
      <c r="J2" s="81"/>
      <c r="K2" s="81"/>
      <c r="L2" s="81"/>
      <c r="M2" s="81"/>
      <c r="N2" s="81"/>
      <c r="O2" s="81"/>
      <c r="P2" s="81"/>
      <c r="Q2" s="81"/>
      <c r="R2" s="81"/>
      <c r="S2" s="81"/>
      <c r="T2" s="81"/>
    </row>
    <row r="3" ht="21.55" customHeight="1" spans="1:20">
      <c r="A3" s="64" t="s">
        <v>34</v>
      </c>
      <c r="B3" s="64"/>
      <c r="C3" s="64"/>
      <c r="D3" s="64"/>
      <c r="E3" s="64"/>
      <c r="F3" s="64"/>
      <c r="G3" s="64"/>
      <c r="H3" s="64"/>
      <c r="I3" s="64"/>
      <c r="J3" s="64"/>
      <c r="K3" s="64"/>
      <c r="L3" s="64"/>
      <c r="M3" s="64"/>
      <c r="N3" s="64"/>
      <c r="O3" s="64"/>
      <c r="P3" s="64"/>
      <c r="Q3" s="64"/>
      <c r="R3" s="64"/>
      <c r="S3" s="80" t="s">
        <v>35</v>
      </c>
      <c r="T3" s="80"/>
    </row>
    <row r="4" ht="29.3" customHeight="1" spans="1:20">
      <c r="A4" s="65" t="s">
        <v>162</v>
      </c>
      <c r="B4" s="65"/>
      <c r="C4" s="65"/>
      <c r="D4" s="65" t="s">
        <v>215</v>
      </c>
      <c r="E4" s="65" t="s">
        <v>216</v>
      </c>
      <c r="F4" s="65" t="s">
        <v>233</v>
      </c>
      <c r="G4" s="65" t="s">
        <v>165</v>
      </c>
      <c r="H4" s="65"/>
      <c r="I4" s="65"/>
      <c r="J4" s="65"/>
      <c r="K4" s="65" t="s">
        <v>166</v>
      </c>
      <c r="L4" s="65"/>
      <c r="M4" s="65"/>
      <c r="N4" s="65"/>
      <c r="O4" s="65"/>
      <c r="P4" s="65"/>
      <c r="Q4" s="65"/>
      <c r="R4" s="65"/>
      <c r="S4" s="65"/>
      <c r="T4" s="65"/>
    </row>
    <row r="5" ht="50" customHeight="1" spans="1:20">
      <c r="A5" s="65" t="s">
        <v>170</v>
      </c>
      <c r="B5" s="65" t="s">
        <v>171</v>
      </c>
      <c r="C5" s="65" t="s">
        <v>172</v>
      </c>
      <c r="D5" s="65"/>
      <c r="E5" s="65"/>
      <c r="F5" s="65"/>
      <c r="G5" s="65" t="s">
        <v>140</v>
      </c>
      <c r="H5" s="65" t="s">
        <v>234</v>
      </c>
      <c r="I5" s="65" t="s">
        <v>235</v>
      </c>
      <c r="J5" s="65" t="s">
        <v>226</v>
      </c>
      <c r="K5" s="65" t="s">
        <v>140</v>
      </c>
      <c r="L5" s="65" t="s">
        <v>237</v>
      </c>
      <c r="M5" s="65" t="s">
        <v>238</v>
      </c>
      <c r="N5" s="65" t="s">
        <v>228</v>
      </c>
      <c r="O5" s="65" t="s">
        <v>239</v>
      </c>
      <c r="P5" s="65" t="s">
        <v>240</v>
      </c>
      <c r="Q5" s="65" t="s">
        <v>241</v>
      </c>
      <c r="R5" s="65" t="s">
        <v>224</v>
      </c>
      <c r="S5" s="65" t="s">
        <v>227</v>
      </c>
      <c r="T5" s="65" t="s">
        <v>231</v>
      </c>
    </row>
    <row r="6" ht="22.8" customHeight="1" spans="1:20">
      <c r="A6" s="68"/>
      <c r="B6" s="68"/>
      <c r="C6" s="68"/>
      <c r="D6" s="68"/>
      <c r="E6" s="68" t="s">
        <v>140</v>
      </c>
      <c r="F6" s="67">
        <v>0</v>
      </c>
      <c r="G6" s="67">
        <v>0</v>
      </c>
      <c r="H6" s="67">
        <v>0</v>
      </c>
      <c r="I6" s="67">
        <v>0</v>
      </c>
      <c r="J6" s="67">
        <v>0</v>
      </c>
      <c r="K6" s="67">
        <v>0</v>
      </c>
      <c r="L6" s="67">
        <v>0</v>
      </c>
      <c r="M6" s="67">
        <v>0</v>
      </c>
      <c r="N6" s="67">
        <v>0</v>
      </c>
      <c r="O6" s="67">
        <v>0</v>
      </c>
      <c r="P6" s="67">
        <v>0</v>
      </c>
      <c r="Q6" s="67">
        <v>0</v>
      </c>
      <c r="R6" s="67">
        <v>0</v>
      </c>
      <c r="S6" s="67">
        <v>0</v>
      </c>
      <c r="T6" s="67">
        <v>0</v>
      </c>
    </row>
    <row r="7" ht="22.8" customHeight="1" spans="1:20">
      <c r="A7" s="68"/>
      <c r="B7" s="68"/>
      <c r="C7" s="68"/>
      <c r="D7" s="66"/>
      <c r="E7" s="66"/>
      <c r="F7" s="67"/>
      <c r="G7" s="67"/>
      <c r="H7" s="67"/>
      <c r="I7" s="67"/>
      <c r="J7" s="67"/>
      <c r="K7" s="67"/>
      <c r="L7" s="67"/>
      <c r="M7" s="67"/>
      <c r="N7" s="67"/>
      <c r="O7" s="67"/>
      <c r="P7" s="67"/>
      <c r="Q7" s="67"/>
      <c r="R7" s="67"/>
      <c r="S7" s="67"/>
      <c r="T7" s="67"/>
    </row>
    <row r="8" ht="22.8" customHeight="1" spans="1:20">
      <c r="A8" s="86"/>
      <c r="B8" s="86"/>
      <c r="C8" s="86"/>
      <c r="D8" s="83"/>
      <c r="E8" s="83"/>
      <c r="F8" s="67"/>
      <c r="G8" s="67"/>
      <c r="H8" s="67"/>
      <c r="I8" s="67"/>
      <c r="J8" s="67"/>
      <c r="K8" s="67"/>
      <c r="L8" s="67"/>
      <c r="M8" s="67"/>
      <c r="N8" s="67"/>
      <c r="O8" s="67"/>
      <c r="P8" s="67"/>
      <c r="Q8" s="67"/>
      <c r="R8" s="67"/>
      <c r="S8" s="67"/>
      <c r="T8" s="67"/>
    </row>
    <row r="9" ht="22.8" customHeight="1" spans="1:20">
      <c r="A9" s="71"/>
      <c r="B9" s="71"/>
      <c r="C9" s="71"/>
      <c r="D9" s="66"/>
      <c r="E9" s="66"/>
      <c r="F9" s="87"/>
      <c r="G9" s="87"/>
      <c r="H9" s="87"/>
      <c r="I9" s="87"/>
      <c r="J9" s="87"/>
      <c r="K9" s="87"/>
      <c r="L9" s="87"/>
      <c r="M9" s="87"/>
      <c r="N9" s="87"/>
      <c r="O9" s="87"/>
      <c r="P9" s="87"/>
      <c r="Q9" s="87"/>
      <c r="R9" s="87"/>
      <c r="S9" s="87"/>
      <c r="T9" s="87"/>
    </row>
    <row r="10" ht="22.8" customHeight="1" spans="1:20">
      <c r="A10" s="71"/>
      <c r="B10" s="71"/>
      <c r="C10" s="71"/>
      <c r="D10" s="66"/>
      <c r="E10" s="66"/>
      <c r="F10" s="87"/>
      <c r="G10" s="87"/>
      <c r="H10" s="87"/>
      <c r="I10" s="87"/>
      <c r="J10" s="87"/>
      <c r="K10" s="87"/>
      <c r="L10" s="87"/>
      <c r="M10" s="87"/>
      <c r="N10" s="87"/>
      <c r="O10" s="87"/>
      <c r="P10" s="87"/>
      <c r="Q10" s="87"/>
      <c r="R10" s="87"/>
      <c r="S10" s="87"/>
      <c r="T10" s="87"/>
    </row>
    <row r="11" ht="22.8" customHeight="1" spans="1:20">
      <c r="A11" s="88"/>
      <c r="B11" s="88"/>
      <c r="C11" s="88"/>
      <c r="D11" s="82"/>
      <c r="E11" s="89"/>
      <c r="F11" s="84"/>
      <c r="G11" s="70"/>
      <c r="H11" s="70"/>
      <c r="I11" s="70"/>
      <c r="J11" s="70"/>
      <c r="K11" s="70"/>
      <c r="L11" s="70"/>
      <c r="M11" s="70"/>
      <c r="N11" s="70"/>
      <c r="O11" s="70"/>
      <c r="P11" s="70"/>
      <c r="Q11" s="70"/>
      <c r="R11" s="70"/>
      <c r="S11" s="70"/>
      <c r="T11" s="70"/>
    </row>
    <row r="12" ht="16.35" customHeight="1" spans="1:8">
      <c r="A12" s="85" t="s">
        <v>392</v>
      </c>
      <c r="B12" s="85"/>
      <c r="C12" s="85"/>
      <c r="D12" s="85"/>
      <c r="E12" s="85"/>
      <c r="F12" s="85"/>
      <c r="G12" s="85"/>
      <c r="H12" s="85"/>
    </row>
    <row r="13" ht="16.35" customHeight="1" spans="1:8">
      <c r="A13" s="85"/>
      <c r="B13" s="85"/>
      <c r="C13" s="85"/>
      <c r="D13" s="85"/>
      <c r="E13" s="85"/>
      <c r="F13" s="85"/>
      <c r="G13" s="85"/>
      <c r="H13" s="85"/>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F15" sqref="F15"/>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62"/>
      <c r="H1" s="79" t="s">
        <v>395</v>
      </c>
    </row>
    <row r="2" ht="38.8" customHeight="1" spans="1:8">
      <c r="A2" s="81" t="s">
        <v>396</v>
      </c>
      <c r="B2" s="81"/>
      <c r="C2" s="81"/>
      <c r="D2" s="81"/>
      <c r="E2" s="81"/>
      <c r="F2" s="81"/>
      <c r="G2" s="81"/>
      <c r="H2" s="81"/>
    </row>
    <row r="3" ht="24.15" customHeight="1" spans="1:8">
      <c r="A3" s="64" t="s">
        <v>34</v>
      </c>
      <c r="B3" s="64"/>
      <c r="C3" s="64"/>
      <c r="D3" s="64"/>
      <c r="E3" s="64"/>
      <c r="F3" s="64"/>
      <c r="G3" s="64"/>
      <c r="H3" s="80" t="s">
        <v>35</v>
      </c>
    </row>
    <row r="4" ht="19.8" customHeight="1" spans="1:8">
      <c r="A4" s="65" t="s">
        <v>163</v>
      </c>
      <c r="B4" s="65" t="s">
        <v>164</v>
      </c>
      <c r="C4" s="65" t="s">
        <v>140</v>
      </c>
      <c r="D4" s="65" t="s">
        <v>397</v>
      </c>
      <c r="E4" s="65"/>
      <c r="F4" s="65"/>
      <c r="G4" s="65"/>
      <c r="H4" s="65" t="s">
        <v>166</v>
      </c>
    </row>
    <row r="5" ht="23.25" customHeight="1" spans="1:8">
      <c r="A5" s="65"/>
      <c r="B5" s="65"/>
      <c r="C5" s="65"/>
      <c r="D5" s="65" t="s">
        <v>142</v>
      </c>
      <c r="E5" s="65" t="s">
        <v>256</v>
      </c>
      <c r="F5" s="65"/>
      <c r="G5" s="65" t="s">
        <v>257</v>
      </c>
      <c r="H5" s="65"/>
    </row>
    <row r="6" ht="23.25" customHeight="1" spans="1:8">
      <c r="A6" s="65"/>
      <c r="B6" s="65"/>
      <c r="C6" s="65"/>
      <c r="D6" s="65"/>
      <c r="E6" s="65" t="s">
        <v>234</v>
      </c>
      <c r="F6" s="65" t="s">
        <v>226</v>
      </c>
      <c r="G6" s="65"/>
      <c r="H6" s="65"/>
    </row>
    <row r="7" ht="22.8" customHeight="1" spans="1:8">
      <c r="A7" s="68"/>
      <c r="B7" s="71" t="s">
        <v>140</v>
      </c>
      <c r="C7" s="67">
        <v>0</v>
      </c>
      <c r="D7" s="67">
        <v>0</v>
      </c>
      <c r="E7" s="67">
        <v>0</v>
      </c>
      <c r="F7" s="67">
        <v>0</v>
      </c>
      <c r="G7" s="67">
        <v>0</v>
      </c>
      <c r="H7" s="67">
        <v>0</v>
      </c>
    </row>
    <row r="8" ht="22.8" customHeight="1" spans="1:8">
      <c r="A8" s="66"/>
      <c r="B8" s="66"/>
      <c r="C8" s="67"/>
      <c r="D8" s="67"/>
      <c r="E8" s="67"/>
      <c r="F8" s="67"/>
      <c r="G8" s="67"/>
      <c r="H8" s="67"/>
    </row>
    <row r="9" ht="22.8" customHeight="1" spans="1:8">
      <c r="A9" s="83"/>
      <c r="B9" s="83"/>
      <c r="C9" s="67"/>
      <c r="D9" s="67"/>
      <c r="E9" s="67"/>
      <c r="F9" s="67"/>
      <c r="G9" s="67"/>
      <c r="H9" s="67"/>
    </row>
    <row r="10" ht="22.8" customHeight="1" spans="1:8">
      <c r="A10" s="83"/>
      <c r="B10" s="83"/>
      <c r="C10" s="67"/>
      <c r="D10" s="67"/>
      <c r="E10" s="67"/>
      <c r="F10" s="67"/>
      <c r="G10" s="67"/>
      <c r="H10" s="67"/>
    </row>
    <row r="11" ht="22.8" customHeight="1" spans="1:8">
      <c r="A11" s="83"/>
      <c r="B11" s="83"/>
      <c r="C11" s="67"/>
      <c r="D11" s="67"/>
      <c r="E11" s="67"/>
      <c r="F11" s="67"/>
      <c r="G11" s="67"/>
      <c r="H11" s="67"/>
    </row>
    <row r="12" ht="22.8" customHeight="1" spans="1:8">
      <c r="A12" s="82"/>
      <c r="B12" s="82"/>
      <c r="C12" s="70"/>
      <c r="D12" s="70"/>
      <c r="E12" s="84"/>
      <c r="F12" s="84"/>
      <c r="G12" s="84"/>
      <c r="H12" s="84"/>
    </row>
    <row r="13" ht="16.35" customHeight="1" spans="1:6">
      <c r="A13" s="85" t="s">
        <v>398</v>
      </c>
      <c r="B13" s="85"/>
      <c r="C13" s="85"/>
      <c r="D13" s="85"/>
      <c r="E13" s="85"/>
      <c r="F13" s="85"/>
    </row>
    <row r="14" ht="16.35" customHeight="1" spans="1:6">
      <c r="A14" s="85"/>
      <c r="B14" s="85"/>
      <c r="C14" s="85"/>
      <c r="D14" s="85"/>
      <c r="E14" s="85"/>
      <c r="F14" s="8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F15" sqref="F15"/>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62"/>
      <c r="H1" s="79" t="s">
        <v>399</v>
      </c>
    </row>
    <row r="2" ht="38.8" customHeight="1" spans="1:8">
      <c r="A2" s="81" t="s">
        <v>27</v>
      </c>
      <c r="B2" s="81"/>
      <c r="C2" s="81"/>
      <c r="D2" s="81"/>
      <c r="E2" s="81"/>
      <c r="F2" s="81"/>
      <c r="G2" s="81"/>
      <c r="H2" s="81"/>
    </row>
    <row r="3" ht="24.15" customHeight="1" spans="1:8">
      <c r="A3" s="64" t="s">
        <v>34</v>
      </c>
      <c r="B3" s="64"/>
      <c r="C3" s="64"/>
      <c r="D3" s="64"/>
      <c r="E3" s="64"/>
      <c r="F3" s="64"/>
      <c r="G3" s="64"/>
      <c r="H3" s="80" t="s">
        <v>35</v>
      </c>
    </row>
    <row r="4" ht="20.7" customHeight="1" spans="1:8">
      <c r="A4" s="65" t="s">
        <v>163</v>
      </c>
      <c r="B4" s="65" t="s">
        <v>164</v>
      </c>
      <c r="C4" s="65" t="s">
        <v>140</v>
      </c>
      <c r="D4" s="65" t="s">
        <v>400</v>
      </c>
      <c r="E4" s="65"/>
      <c r="F4" s="65"/>
      <c r="G4" s="65"/>
      <c r="H4" s="65" t="s">
        <v>166</v>
      </c>
    </row>
    <row r="5" ht="18.95" customHeight="1" spans="1:8">
      <c r="A5" s="65"/>
      <c r="B5" s="65"/>
      <c r="C5" s="65"/>
      <c r="D5" s="65" t="s">
        <v>142</v>
      </c>
      <c r="E5" s="65" t="s">
        <v>256</v>
      </c>
      <c r="F5" s="65"/>
      <c r="G5" s="65" t="s">
        <v>257</v>
      </c>
      <c r="H5" s="65"/>
    </row>
    <row r="6" ht="24.15" customHeight="1" spans="1:8">
      <c r="A6" s="65"/>
      <c r="B6" s="65"/>
      <c r="C6" s="65"/>
      <c r="D6" s="65"/>
      <c r="E6" s="65" t="s">
        <v>234</v>
      </c>
      <c r="F6" s="65" t="s">
        <v>226</v>
      </c>
      <c r="G6" s="65"/>
      <c r="H6" s="65"/>
    </row>
    <row r="7" ht="22.8" customHeight="1" spans="1:8">
      <c r="A7" s="68"/>
      <c r="B7" s="71" t="s">
        <v>140</v>
      </c>
      <c r="C7" s="67">
        <v>0</v>
      </c>
      <c r="D7" s="67">
        <v>0</v>
      </c>
      <c r="E7" s="67">
        <v>0</v>
      </c>
      <c r="F7" s="67">
        <v>0</v>
      </c>
      <c r="G7" s="67">
        <v>0</v>
      </c>
      <c r="H7" s="67">
        <v>0</v>
      </c>
    </row>
    <row r="8" ht="22.8" customHeight="1" spans="1:8">
      <c r="A8" s="66"/>
      <c r="B8" s="66"/>
      <c r="C8" s="67"/>
      <c r="D8" s="67"/>
      <c r="E8" s="67"/>
      <c r="F8" s="67"/>
      <c r="G8" s="67"/>
      <c r="H8" s="67"/>
    </row>
    <row r="9" ht="22.8" customHeight="1" spans="1:8">
      <c r="A9" s="83"/>
      <c r="B9" s="83"/>
      <c r="C9" s="67"/>
      <c r="D9" s="67"/>
      <c r="E9" s="67"/>
      <c r="F9" s="67"/>
      <c r="G9" s="67"/>
      <c r="H9" s="67"/>
    </row>
    <row r="10" ht="22.8" customHeight="1" spans="1:8">
      <c r="A10" s="83"/>
      <c r="B10" s="83"/>
      <c r="C10" s="67"/>
      <c r="D10" s="67"/>
      <c r="E10" s="67"/>
      <c r="F10" s="67"/>
      <c r="G10" s="67"/>
      <c r="H10" s="67"/>
    </row>
    <row r="11" ht="22.8" customHeight="1" spans="1:8">
      <c r="A11" s="83"/>
      <c r="B11" s="83"/>
      <c r="C11" s="67"/>
      <c r="D11" s="67"/>
      <c r="E11" s="67"/>
      <c r="F11" s="67"/>
      <c r="G11" s="67"/>
      <c r="H11" s="67"/>
    </row>
    <row r="12" ht="22.8" customHeight="1" spans="1:8">
      <c r="A12" s="82"/>
      <c r="B12" s="82"/>
      <c r="C12" s="70"/>
      <c r="D12" s="70"/>
      <c r="E12" s="84"/>
      <c r="F12" s="84"/>
      <c r="G12" s="84"/>
      <c r="H12" s="84"/>
    </row>
    <row r="13" ht="16.35" customHeight="1" spans="1:6">
      <c r="A13" s="85" t="s">
        <v>401</v>
      </c>
      <c r="B13" s="85"/>
      <c r="C13" s="85"/>
      <c r="D13" s="85"/>
      <c r="E13" s="85"/>
      <c r="F13" s="85"/>
    </row>
    <row r="14" ht="16.35" customHeight="1" spans="1:6">
      <c r="A14" s="85"/>
      <c r="B14" s="85"/>
      <c r="C14" s="85"/>
      <c r="D14" s="85"/>
      <c r="E14" s="85"/>
      <c r="F14" s="8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H14" sqref="H14"/>
    </sheetView>
  </sheetViews>
  <sheetFormatPr defaultColWidth="10" defaultRowHeight="13.5"/>
  <cols>
    <col min="1" max="1" width="10.0353982300885" customWidth="1"/>
    <col min="2" max="2" width="21.716814159292" customWidth="1"/>
    <col min="3" max="3" width="13.2920353982301" customWidth="1"/>
    <col min="4" max="14" width="7.69026548672566" customWidth="1"/>
    <col min="15" max="17" width="9.76991150442478" customWidth="1"/>
  </cols>
  <sheetData>
    <row r="1" ht="16.35" customHeight="1" spans="1:14">
      <c r="A1" s="62"/>
      <c r="M1" s="79" t="s">
        <v>402</v>
      </c>
      <c r="N1" s="79"/>
    </row>
    <row r="2" ht="45.7" customHeight="1" spans="1:14">
      <c r="A2" s="81" t="s">
        <v>28</v>
      </c>
      <c r="B2" s="81"/>
      <c r="C2" s="81"/>
      <c r="D2" s="81"/>
      <c r="E2" s="81"/>
      <c r="F2" s="81"/>
      <c r="G2" s="81"/>
      <c r="H2" s="81"/>
      <c r="I2" s="81"/>
      <c r="J2" s="81"/>
      <c r="K2" s="81"/>
      <c r="L2" s="81"/>
      <c r="M2" s="81"/>
      <c r="N2" s="81"/>
    </row>
    <row r="3" ht="18.1" customHeight="1" spans="1:14">
      <c r="A3" s="64" t="s">
        <v>34</v>
      </c>
      <c r="B3" s="64"/>
      <c r="C3" s="64"/>
      <c r="D3" s="64"/>
      <c r="E3" s="64"/>
      <c r="F3" s="64"/>
      <c r="G3" s="64"/>
      <c r="H3" s="64"/>
      <c r="I3" s="64"/>
      <c r="J3" s="64"/>
      <c r="K3" s="64"/>
      <c r="L3" s="64"/>
      <c r="M3" s="80" t="s">
        <v>35</v>
      </c>
      <c r="N3" s="80"/>
    </row>
    <row r="4" ht="26.05" customHeight="1" spans="1:14">
      <c r="A4" s="65" t="s">
        <v>215</v>
      </c>
      <c r="B4" s="65" t="s">
        <v>403</v>
      </c>
      <c r="C4" s="65" t="s">
        <v>404</v>
      </c>
      <c r="D4" s="65"/>
      <c r="E4" s="65"/>
      <c r="F4" s="65"/>
      <c r="G4" s="65"/>
      <c r="H4" s="65"/>
      <c r="I4" s="65"/>
      <c r="J4" s="65"/>
      <c r="K4" s="65"/>
      <c r="L4" s="65"/>
      <c r="M4" s="65" t="s">
        <v>405</v>
      </c>
      <c r="N4" s="65"/>
    </row>
    <row r="5" ht="31.9" customHeight="1" spans="1:14">
      <c r="A5" s="65"/>
      <c r="B5" s="65"/>
      <c r="C5" s="65" t="s">
        <v>406</v>
      </c>
      <c r="D5" s="65" t="s">
        <v>143</v>
      </c>
      <c r="E5" s="65"/>
      <c r="F5" s="65"/>
      <c r="G5" s="65"/>
      <c r="H5" s="65"/>
      <c r="I5" s="65"/>
      <c r="J5" s="65" t="s">
        <v>407</v>
      </c>
      <c r="K5" s="65" t="s">
        <v>145</v>
      </c>
      <c r="L5" s="65" t="s">
        <v>146</v>
      </c>
      <c r="M5" s="65" t="s">
        <v>408</v>
      </c>
      <c r="N5" s="65" t="s">
        <v>409</v>
      </c>
    </row>
    <row r="6" ht="44.85" customHeight="1" spans="1:14">
      <c r="A6" s="65"/>
      <c r="B6" s="65"/>
      <c r="C6" s="65"/>
      <c r="D6" s="65" t="s">
        <v>410</v>
      </c>
      <c r="E6" s="65" t="s">
        <v>411</v>
      </c>
      <c r="F6" s="65" t="s">
        <v>412</v>
      </c>
      <c r="G6" s="65" t="s">
        <v>413</v>
      </c>
      <c r="H6" s="65" t="s">
        <v>414</v>
      </c>
      <c r="I6" s="65" t="s">
        <v>415</v>
      </c>
      <c r="J6" s="65"/>
      <c r="K6" s="65"/>
      <c r="L6" s="65"/>
      <c r="M6" s="65"/>
      <c r="N6" s="65"/>
    </row>
    <row r="7" ht="22.8" customHeight="1" spans="1:14">
      <c r="A7" s="68"/>
      <c r="B7" s="71" t="s">
        <v>140</v>
      </c>
      <c r="C7" s="67">
        <v>131.54</v>
      </c>
      <c r="D7" s="67">
        <v>131.54</v>
      </c>
      <c r="E7" s="67">
        <v>131.54</v>
      </c>
      <c r="F7" s="67"/>
      <c r="G7" s="67"/>
      <c r="H7" s="67"/>
      <c r="I7" s="67"/>
      <c r="J7" s="67"/>
      <c r="K7" s="67"/>
      <c r="L7" s="67"/>
      <c r="M7" s="67">
        <v>131.54</v>
      </c>
      <c r="N7" s="68"/>
    </row>
    <row r="8" ht="22.8" customHeight="1" spans="1:14">
      <c r="A8" s="66" t="s">
        <v>158</v>
      </c>
      <c r="B8" s="66" t="s">
        <v>3</v>
      </c>
      <c r="C8" s="67">
        <v>131.54</v>
      </c>
      <c r="D8" s="67">
        <v>131.54</v>
      </c>
      <c r="E8" s="67">
        <v>131.54</v>
      </c>
      <c r="F8" s="67"/>
      <c r="G8" s="67"/>
      <c r="H8" s="67"/>
      <c r="I8" s="67"/>
      <c r="J8" s="67"/>
      <c r="K8" s="67"/>
      <c r="L8" s="67"/>
      <c r="M8" s="67">
        <v>131.54</v>
      </c>
      <c r="N8" s="68"/>
    </row>
    <row r="9" ht="22.8" customHeight="1" spans="1:14">
      <c r="A9" s="82" t="s">
        <v>416</v>
      </c>
      <c r="B9" s="82" t="s">
        <v>417</v>
      </c>
      <c r="C9" s="70">
        <v>25</v>
      </c>
      <c r="D9" s="70">
        <v>25</v>
      </c>
      <c r="E9" s="70">
        <v>25</v>
      </c>
      <c r="F9" s="70"/>
      <c r="G9" s="70"/>
      <c r="H9" s="70"/>
      <c r="I9" s="70"/>
      <c r="J9" s="70"/>
      <c r="K9" s="70"/>
      <c r="L9" s="70"/>
      <c r="M9" s="70">
        <v>25</v>
      </c>
      <c r="N9" s="69"/>
    </row>
    <row r="10" ht="22.8" customHeight="1" spans="1:14">
      <c r="A10" s="82" t="s">
        <v>416</v>
      </c>
      <c r="B10" s="82" t="s">
        <v>418</v>
      </c>
      <c r="C10" s="70">
        <v>60.54</v>
      </c>
      <c r="D10" s="70">
        <v>60.54</v>
      </c>
      <c r="E10" s="70">
        <v>60.54</v>
      </c>
      <c r="F10" s="70"/>
      <c r="G10" s="70"/>
      <c r="H10" s="70"/>
      <c r="I10" s="70"/>
      <c r="J10" s="70"/>
      <c r="K10" s="70"/>
      <c r="L10" s="70"/>
      <c r="M10" s="70">
        <v>60.54</v>
      </c>
      <c r="N10" s="69"/>
    </row>
    <row r="11" ht="22.8" customHeight="1" spans="1:14">
      <c r="A11" s="82" t="s">
        <v>416</v>
      </c>
      <c r="B11" s="82" t="s">
        <v>419</v>
      </c>
      <c r="C11" s="70">
        <v>6</v>
      </c>
      <c r="D11" s="70">
        <v>6</v>
      </c>
      <c r="E11" s="70">
        <v>6</v>
      </c>
      <c r="F11" s="70"/>
      <c r="G11" s="70"/>
      <c r="H11" s="70"/>
      <c r="I11" s="70"/>
      <c r="J11" s="70"/>
      <c r="K11" s="70"/>
      <c r="L11" s="70"/>
      <c r="M11" s="70">
        <v>6</v>
      </c>
      <c r="N11" s="69"/>
    </row>
    <row r="12" ht="22.8" customHeight="1" spans="1:14">
      <c r="A12" s="82" t="s">
        <v>416</v>
      </c>
      <c r="B12" s="82" t="s">
        <v>420</v>
      </c>
      <c r="C12" s="70">
        <v>40</v>
      </c>
      <c r="D12" s="70">
        <v>40</v>
      </c>
      <c r="E12" s="70">
        <v>40</v>
      </c>
      <c r="F12" s="70"/>
      <c r="G12" s="70"/>
      <c r="H12" s="70"/>
      <c r="I12" s="70"/>
      <c r="J12" s="70"/>
      <c r="K12" s="70"/>
      <c r="L12" s="70"/>
      <c r="M12" s="70">
        <v>40</v>
      </c>
      <c r="N12" s="6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7"/>
  <sheetViews>
    <sheetView workbookViewId="0">
      <pane ySplit="5" topLeftCell="A6" activePane="bottomLeft" state="frozen"/>
      <selection/>
      <selection pane="bottomLeft" activeCell="L51" sqref="L51"/>
    </sheetView>
  </sheetViews>
  <sheetFormatPr defaultColWidth="10" defaultRowHeight="13.5"/>
  <cols>
    <col min="1" max="1" width="6.78761061946903" customWidth="1"/>
    <col min="2" max="2" width="15.0619469026549" customWidth="1"/>
    <col min="3" max="3" width="8.54867256637168" customWidth="1"/>
    <col min="4" max="4" width="12.212389380531" customWidth="1"/>
    <col min="5" max="5" width="8.41592920353982" customWidth="1"/>
    <col min="6" max="6" width="8.54867256637168" customWidth="1"/>
    <col min="7" max="7" width="19.1858407079646" customWidth="1"/>
    <col min="8" max="8" width="17.9203539823009" customWidth="1"/>
    <col min="9" max="9" width="29.212389380531" customWidth="1"/>
    <col min="10" max="10" width="21.5752212389381" customWidth="1"/>
    <col min="11" max="11" width="11.0176991150442" customWidth="1"/>
    <col min="12" max="12" width="9.76991150442478" customWidth="1"/>
    <col min="13" max="13" width="15.2035398230088" customWidth="1"/>
    <col min="14" max="17" width="9.76991150442478" customWidth="1"/>
  </cols>
  <sheetData>
    <row r="1" ht="16.35" customHeight="1" spans="1:13">
      <c r="A1" s="62"/>
      <c r="B1" s="62"/>
      <c r="C1" s="62"/>
      <c r="D1" s="62"/>
      <c r="E1" s="62"/>
      <c r="F1" s="62"/>
      <c r="G1" s="62"/>
      <c r="H1" s="62"/>
      <c r="I1" s="62"/>
      <c r="J1" s="62"/>
      <c r="K1" s="62"/>
      <c r="L1" s="62"/>
      <c r="M1" s="79" t="s">
        <v>421</v>
      </c>
    </row>
    <row r="2" ht="37.95" customHeight="1" spans="1:13">
      <c r="A2" s="62"/>
      <c r="B2" s="62"/>
      <c r="C2" s="63" t="s">
        <v>29</v>
      </c>
      <c r="D2" s="63"/>
      <c r="E2" s="63"/>
      <c r="F2" s="63"/>
      <c r="G2" s="63"/>
      <c r="H2" s="63"/>
      <c r="I2" s="63"/>
      <c r="J2" s="63"/>
      <c r="K2" s="63"/>
      <c r="L2" s="63"/>
      <c r="M2" s="63"/>
    </row>
    <row r="3" ht="21.55" customHeight="1" spans="1:13">
      <c r="A3" s="64" t="s">
        <v>34</v>
      </c>
      <c r="B3" s="64"/>
      <c r="C3" s="64"/>
      <c r="D3" s="64"/>
      <c r="E3" s="64"/>
      <c r="F3" s="64"/>
      <c r="G3" s="64"/>
      <c r="H3" s="64"/>
      <c r="I3" s="64"/>
      <c r="J3" s="64"/>
      <c r="K3" s="64"/>
      <c r="L3" s="80" t="s">
        <v>35</v>
      </c>
      <c r="M3" s="80"/>
    </row>
    <row r="4" ht="33.6" customHeight="1" spans="1:13">
      <c r="A4" s="65" t="s">
        <v>215</v>
      </c>
      <c r="B4" s="65" t="s">
        <v>422</v>
      </c>
      <c r="C4" s="65" t="s">
        <v>423</v>
      </c>
      <c r="D4" s="65" t="s">
        <v>424</v>
      </c>
      <c r="E4" s="65" t="s">
        <v>425</v>
      </c>
      <c r="F4" s="65"/>
      <c r="G4" s="65"/>
      <c r="H4" s="65"/>
      <c r="I4" s="65"/>
      <c r="J4" s="65"/>
      <c r="K4" s="65"/>
      <c r="L4" s="65"/>
      <c r="M4" s="65"/>
    </row>
    <row r="5" ht="36.2" customHeight="1" spans="1:13">
      <c r="A5" s="65"/>
      <c r="B5" s="65"/>
      <c r="C5" s="65"/>
      <c r="D5" s="65"/>
      <c r="E5" s="65" t="s">
        <v>426</v>
      </c>
      <c r="F5" s="65" t="s">
        <v>427</v>
      </c>
      <c r="G5" s="65" t="s">
        <v>428</v>
      </c>
      <c r="H5" s="65" t="s">
        <v>429</v>
      </c>
      <c r="I5" s="65" t="s">
        <v>430</v>
      </c>
      <c r="J5" s="65" t="s">
        <v>431</v>
      </c>
      <c r="K5" s="65" t="s">
        <v>432</v>
      </c>
      <c r="L5" s="65" t="s">
        <v>433</v>
      </c>
      <c r="M5" s="65" t="s">
        <v>434</v>
      </c>
    </row>
    <row r="6" ht="28.45" customHeight="1" spans="1:13">
      <c r="A6" s="66" t="s">
        <v>435</v>
      </c>
      <c r="B6" s="66" t="s">
        <v>3</v>
      </c>
      <c r="C6" s="67">
        <v>131.54</v>
      </c>
      <c r="D6" s="68"/>
      <c r="E6" s="68"/>
      <c r="F6" s="68"/>
      <c r="G6" s="68"/>
      <c r="H6" s="68"/>
      <c r="I6" s="68"/>
      <c r="J6" s="68"/>
      <c r="K6" s="68"/>
      <c r="L6" s="68"/>
      <c r="M6" s="68"/>
    </row>
    <row r="7" ht="43.1" customHeight="1" spans="1:13">
      <c r="A7" s="69" t="s">
        <v>159</v>
      </c>
      <c r="B7" s="69" t="s">
        <v>436</v>
      </c>
      <c r="C7" s="70">
        <v>60.54</v>
      </c>
      <c r="D7" s="69" t="s">
        <v>437</v>
      </c>
      <c r="E7" s="71" t="s">
        <v>438</v>
      </c>
      <c r="F7" s="72" t="s">
        <v>439</v>
      </c>
      <c r="G7" s="73" t="s">
        <v>440</v>
      </c>
      <c r="H7" s="73" t="s">
        <v>441</v>
      </c>
      <c r="I7" s="73" t="s">
        <v>442</v>
      </c>
      <c r="J7" s="73" t="s">
        <v>443</v>
      </c>
      <c r="K7" s="73" t="s">
        <v>444</v>
      </c>
      <c r="L7" s="73" t="s">
        <v>445</v>
      </c>
      <c r="M7" s="69"/>
    </row>
    <row r="8" ht="43.1" customHeight="1" spans="1:13">
      <c r="A8" s="69"/>
      <c r="B8" s="69"/>
      <c r="C8" s="70"/>
      <c r="D8" s="69"/>
      <c r="E8" s="71" t="s">
        <v>446</v>
      </c>
      <c r="F8" s="72" t="s">
        <v>447</v>
      </c>
      <c r="G8" s="73" t="s">
        <v>448</v>
      </c>
      <c r="H8" s="73" t="s">
        <v>449</v>
      </c>
      <c r="I8" s="73" t="s">
        <v>450</v>
      </c>
      <c r="J8" s="73" t="s">
        <v>443</v>
      </c>
      <c r="K8" s="73" t="s">
        <v>449</v>
      </c>
      <c r="L8" s="73" t="s">
        <v>451</v>
      </c>
      <c r="M8" s="69"/>
    </row>
    <row r="9" ht="43.1" customHeight="1" spans="1:13">
      <c r="A9" s="69"/>
      <c r="B9" s="69"/>
      <c r="C9" s="70"/>
      <c r="D9" s="69"/>
      <c r="E9" s="71"/>
      <c r="F9" s="72" t="s">
        <v>452</v>
      </c>
      <c r="G9" s="73" t="s">
        <v>453</v>
      </c>
      <c r="H9" s="73" t="s">
        <v>454</v>
      </c>
      <c r="I9" s="73" t="s">
        <v>453</v>
      </c>
      <c r="J9" s="73" t="s">
        <v>443</v>
      </c>
      <c r="K9" s="73" t="s">
        <v>449</v>
      </c>
      <c r="L9" s="73" t="s">
        <v>451</v>
      </c>
      <c r="M9" s="69"/>
    </row>
    <row r="10" ht="43.1" customHeight="1" spans="1:13">
      <c r="A10" s="69"/>
      <c r="B10" s="69"/>
      <c r="C10" s="70"/>
      <c r="D10" s="69"/>
      <c r="E10" s="71"/>
      <c r="F10" s="72" t="s">
        <v>455</v>
      </c>
      <c r="G10" s="73" t="s">
        <v>456</v>
      </c>
      <c r="H10" s="73" t="s">
        <v>457</v>
      </c>
      <c r="I10" s="73" t="s">
        <v>456</v>
      </c>
      <c r="J10" s="73" t="s">
        <v>443</v>
      </c>
      <c r="K10" s="73" t="s">
        <v>449</v>
      </c>
      <c r="L10" s="73" t="s">
        <v>451</v>
      </c>
      <c r="M10" s="69"/>
    </row>
    <row r="11" ht="43.1" customHeight="1" spans="1:13">
      <c r="A11" s="69"/>
      <c r="B11" s="69"/>
      <c r="C11" s="70"/>
      <c r="D11" s="69"/>
      <c r="E11" s="71" t="s">
        <v>458</v>
      </c>
      <c r="F11" s="72" t="s">
        <v>459</v>
      </c>
      <c r="G11" s="73" t="s">
        <v>460</v>
      </c>
      <c r="H11" s="73" t="s">
        <v>461</v>
      </c>
      <c r="I11" s="73" t="s">
        <v>462</v>
      </c>
      <c r="J11" s="73" t="s">
        <v>443</v>
      </c>
      <c r="K11" s="73" t="s">
        <v>463</v>
      </c>
      <c r="L11" s="73" t="s">
        <v>445</v>
      </c>
      <c r="M11" s="69"/>
    </row>
    <row r="12" ht="43.1" customHeight="1" spans="1:13">
      <c r="A12" s="69"/>
      <c r="B12" s="69"/>
      <c r="C12" s="70"/>
      <c r="D12" s="69"/>
      <c r="E12" s="71"/>
      <c r="F12" s="72" t="s">
        <v>464</v>
      </c>
      <c r="G12" s="73" t="s">
        <v>448</v>
      </c>
      <c r="H12" s="73" t="s">
        <v>449</v>
      </c>
      <c r="I12" s="73" t="s">
        <v>450</v>
      </c>
      <c r="J12" s="73" t="s">
        <v>443</v>
      </c>
      <c r="K12" s="73" t="s">
        <v>449</v>
      </c>
      <c r="L12" s="73" t="s">
        <v>451</v>
      </c>
      <c r="M12" s="69"/>
    </row>
    <row r="13" ht="43.1" customHeight="1" spans="1:13">
      <c r="A13" s="69"/>
      <c r="B13" s="69"/>
      <c r="C13" s="70"/>
      <c r="D13" s="69"/>
      <c r="E13" s="71"/>
      <c r="F13" s="72" t="s">
        <v>465</v>
      </c>
      <c r="G13" s="73" t="s">
        <v>466</v>
      </c>
      <c r="H13" s="73" t="s">
        <v>449</v>
      </c>
      <c r="I13" s="73" t="s">
        <v>450</v>
      </c>
      <c r="J13" s="73" t="s">
        <v>443</v>
      </c>
      <c r="K13" s="73" t="s">
        <v>449</v>
      </c>
      <c r="L13" s="73" t="s">
        <v>451</v>
      </c>
      <c r="M13" s="69"/>
    </row>
    <row r="14" ht="43.1" customHeight="1" spans="1:13">
      <c r="A14" s="69"/>
      <c r="B14" s="69"/>
      <c r="C14" s="70"/>
      <c r="D14" s="69"/>
      <c r="E14" s="71" t="s">
        <v>467</v>
      </c>
      <c r="F14" s="72" t="s">
        <v>468</v>
      </c>
      <c r="G14" s="73" t="s">
        <v>469</v>
      </c>
      <c r="H14" s="73" t="s">
        <v>470</v>
      </c>
      <c r="I14" s="73" t="s">
        <v>469</v>
      </c>
      <c r="J14" s="73" t="s">
        <v>443</v>
      </c>
      <c r="K14" s="73" t="s">
        <v>444</v>
      </c>
      <c r="L14" s="73" t="s">
        <v>445</v>
      </c>
      <c r="M14" s="69"/>
    </row>
    <row r="15" ht="43.1" customHeight="1" spans="1:13">
      <c r="A15" s="69"/>
      <c r="B15" s="69"/>
      <c r="C15" s="70"/>
      <c r="D15" s="69"/>
      <c r="E15" s="71"/>
      <c r="F15" s="72" t="s">
        <v>471</v>
      </c>
      <c r="G15" s="73" t="s">
        <v>472</v>
      </c>
      <c r="H15" s="73" t="s">
        <v>473</v>
      </c>
      <c r="I15" s="73" t="s">
        <v>474</v>
      </c>
      <c r="J15" s="73" t="s">
        <v>443</v>
      </c>
      <c r="K15" s="73" t="s">
        <v>475</v>
      </c>
      <c r="L15" s="73" t="s">
        <v>445</v>
      </c>
      <c r="M15" s="69"/>
    </row>
    <row r="16" ht="43.1" customHeight="1" spans="1:13">
      <c r="A16" s="69"/>
      <c r="B16" s="69"/>
      <c r="C16" s="70"/>
      <c r="D16" s="69"/>
      <c r="E16" s="71"/>
      <c r="F16" s="72" t="s">
        <v>476</v>
      </c>
      <c r="G16" s="73" t="s">
        <v>477</v>
      </c>
      <c r="H16" s="73" t="s">
        <v>478</v>
      </c>
      <c r="I16" s="73" t="s">
        <v>479</v>
      </c>
      <c r="J16" s="73" t="s">
        <v>443</v>
      </c>
      <c r="K16" s="73" t="s">
        <v>478</v>
      </c>
      <c r="L16" s="73" t="s">
        <v>451</v>
      </c>
      <c r="M16" s="69"/>
    </row>
    <row r="17" ht="43.1" customHeight="1" spans="1:13">
      <c r="A17" s="69" t="s">
        <v>159</v>
      </c>
      <c r="B17" s="69" t="s">
        <v>480</v>
      </c>
      <c r="C17" s="70">
        <v>6</v>
      </c>
      <c r="D17" s="69" t="s">
        <v>437</v>
      </c>
      <c r="E17" s="71" t="s">
        <v>446</v>
      </c>
      <c r="F17" s="72" t="s">
        <v>447</v>
      </c>
      <c r="G17" s="73" t="s">
        <v>481</v>
      </c>
      <c r="H17" s="73" t="s">
        <v>481</v>
      </c>
      <c r="I17" s="73" t="s">
        <v>481</v>
      </c>
      <c r="J17" s="73" t="s">
        <v>481</v>
      </c>
      <c r="K17" s="73" t="s">
        <v>481</v>
      </c>
      <c r="L17" s="73" t="s">
        <v>481</v>
      </c>
      <c r="M17" s="69"/>
    </row>
    <row r="18" ht="43.1" customHeight="1" spans="1:13">
      <c r="A18" s="69"/>
      <c r="B18" s="69"/>
      <c r="C18" s="70"/>
      <c r="D18" s="69"/>
      <c r="E18" s="71"/>
      <c r="F18" s="72" t="s">
        <v>452</v>
      </c>
      <c r="G18" s="73" t="s">
        <v>482</v>
      </c>
      <c r="H18" s="73" t="s">
        <v>483</v>
      </c>
      <c r="I18" s="73"/>
      <c r="J18" s="73" t="s">
        <v>484</v>
      </c>
      <c r="K18" s="73"/>
      <c r="L18" s="73" t="s">
        <v>451</v>
      </c>
      <c r="M18" s="69"/>
    </row>
    <row r="19" ht="43.1" customHeight="1" spans="1:13">
      <c r="A19" s="69"/>
      <c r="B19" s="69"/>
      <c r="C19" s="70"/>
      <c r="D19" s="69"/>
      <c r="E19" s="71"/>
      <c r="F19" s="72" t="s">
        <v>455</v>
      </c>
      <c r="G19" s="73" t="s">
        <v>481</v>
      </c>
      <c r="H19" s="73" t="s">
        <v>481</v>
      </c>
      <c r="I19" s="73" t="s">
        <v>481</v>
      </c>
      <c r="J19" s="73" t="s">
        <v>481</v>
      </c>
      <c r="K19" s="73" t="s">
        <v>481</v>
      </c>
      <c r="L19" s="73" t="s">
        <v>481</v>
      </c>
      <c r="M19" s="69"/>
    </row>
    <row r="20" ht="43.1" customHeight="1" spans="1:13">
      <c r="A20" s="69"/>
      <c r="B20" s="69"/>
      <c r="C20" s="70"/>
      <c r="D20" s="69"/>
      <c r="E20" s="71" t="s">
        <v>438</v>
      </c>
      <c r="F20" s="72" t="s">
        <v>439</v>
      </c>
      <c r="G20" s="73" t="s">
        <v>485</v>
      </c>
      <c r="H20" s="73" t="s">
        <v>486</v>
      </c>
      <c r="I20" s="73"/>
      <c r="J20" s="73" t="s">
        <v>487</v>
      </c>
      <c r="K20" s="73" t="s">
        <v>444</v>
      </c>
      <c r="L20" s="73" t="s">
        <v>451</v>
      </c>
      <c r="M20" s="69"/>
    </row>
    <row r="21" ht="43.1" customHeight="1" spans="1:13">
      <c r="A21" s="69"/>
      <c r="B21" s="69"/>
      <c r="C21" s="70"/>
      <c r="D21" s="69"/>
      <c r="E21" s="71" t="s">
        <v>467</v>
      </c>
      <c r="F21" s="72" t="s">
        <v>476</v>
      </c>
      <c r="G21" s="73" t="s">
        <v>488</v>
      </c>
      <c r="H21" s="73" t="s">
        <v>489</v>
      </c>
      <c r="I21" s="73" t="s">
        <v>490</v>
      </c>
      <c r="J21" s="73" t="s">
        <v>491</v>
      </c>
      <c r="K21" s="73" t="s">
        <v>492</v>
      </c>
      <c r="L21" s="73" t="s">
        <v>445</v>
      </c>
      <c r="M21" s="69"/>
    </row>
    <row r="22" ht="43.1" customHeight="1" spans="1:13">
      <c r="A22" s="69"/>
      <c r="B22" s="69"/>
      <c r="C22" s="70"/>
      <c r="D22" s="69"/>
      <c r="E22" s="71"/>
      <c r="F22" s="72" t="s">
        <v>468</v>
      </c>
      <c r="G22" s="73" t="s">
        <v>493</v>
      </c>
      <c r="H22" s="73" t="s">
        <v>486</v>
      </c>
      <c r="I22" s="73" t="s">
        <v>494</v>
      </c>
      <c r="J22" s="73" t="s">
        <v>495</v>
      </c>
      <c r="K22" s="73" t="s">
        <v>444</v>
      </c>
      <c r="L22" s="73" t="s">
        <v>451</v>
      </c>
      <c r="M22" s="69"/>
    </row>
    <row r="23" ht="43.1" customHeight="1" spans="1:13">
      <c r="A23" s="69"/>
      <c r="B23" s="69"/>
      <c r="C23" s="70"/>
      <c r="D23" s="69"/>
      <c r="E23" s="71"/>
      <c r="F23" s="72" t="s">
        <v>471</v>
      </c>
      <c r="G23" s="73" t="s">
        <v>496</v>
      </c>
      <c r="H23" s="73">
        <v>2</v>
      </c>
      <c r="I23" s="73" t="s">
        <v>497</v>
      </c>
      <c r="J23" s="73" t="s">
        <v>498</v>
      </c>
      <c r="K23" s="73" t="s">
        <v>499</v>
      </c>
      <c r="L23" s="73" t="s">
        <v>445</v>
      </c>
      <c r="M23" s="69"/>
    </row>
    <row r="24" ht="43.1" customHeight="1" spans="1:13">
      <c r="A24" s="69"/>
      <c r="B24" s="69"/>
      <c r="C24" s="70"/>
      <c r="D24" s="69"/>
      <c r="E24" s="71" t="s">
        <v>458</v>
      </c>
      <c r="F24" s="72" t="s">
        <v>464</v>
      </c>
      <c r="G24" s="73" t="s">
        <v>481</v>
      </c>
      <c r="H24" s="73" t="s">
        <v>481</v>
      </c>
      <c r="I24" s="73" t="s">
        <v>481</v>
      </c>
      <c r="J24" s="73" t="s">
        <v>481</v>
      </c>
      <c r="K24" s="73" t="s">
        <v>481</v>
      </c>
      <c r="L24" s="73" t="s">
        <v>481</v>
      </c>
      <c r="M24" s="69"/>
    </row>
    <row r="25" ht="43.1" customHeight="1" spans="1:13">
      <c r="A25" s="69"/>
      <c r="B25" s="69"/>
      <c r="C25" s="70"/>
      <c r="D25" s="69"/>
      <c r="E25" s="71"/>
      <c r="F25" s="72" t="s">
        <v>465</v>
      </c>
      <c r="G25" s="73" t="s">
        <v>500</v>
      </c>
      <c r="H25" s="73" t="s">
        <v>501</v>
      </c>
      <c r="I25" s="73" t="s">
        <v>502</v>
      </c>
      <c r="J25" s="73" t="s">
        <v>443</v>
      </c>
      <c r="K25" s="73" t="s">
        <v>499</v>
      </c>
      <c r="L25" s="73" t="s">
        <v>445</v>
      </c>
      <c r="M25" s="69"/>
    </row>
    <row r="26" ht="43.1" customHeight="1" spans="1:13">
      <c r="A26" s="69"/>
      <c r="B26" s="69"/>
      <c r="C26" s="70"/>
      <c r="D26" s="69"/>
      <c r="E26" s="71"/>
      <c r="F26" s="72" t="s">
        <v>459</v>
      </c>
      <c r="G26" s="73" t="s">
        <v>503</v>
      </c>
      <c r="H26" s="73">
        <v>6</v>
      </c>
      <c r="I26" s="73" t="s">
        <v>504</v>
      </c>
      <c r="J26" s="73" t="s">
        <v>505</v>
      </c>
      <c r="K26" s="73" t="s">
        <v>506</v>
      </c>
      <c r="L26" s="73" t="s">
        <v>445</v>
      </c>
      <c r="M26" s="69"/>
    </row>
    <row r="27" ht="43.1" customHeight="1" spans="1:13">
      <c r="A27" s="69" t="s">
        <v>159</v>
      </c>
      <c r="B27" s="69" t="s">
        <v>507</v>
      </c>
      <c r="C27" s="70">
        <v>40</v>
      </c>
      <c r="D27" s="69" t="s">
        <v>437</v>
      </c>
      <c r="E27" s="71" t="s">
        <v>446</v>
      </c>
      <c r="F27" s="72" t="s">
        <v>447</v>
      </c>
      <c r="G27" s="73" t="s">
        <v>508</v>
      </c>
      <c r="H27" s="73" t="s">
        <v>454</v>
      </c>
      <c r="I27" s="73" t="s">
        <v>509</v>
      </c>
      <c r="J27" s="73" t="s">
        <v>443</v>
      </c>
      <c r="K27" s="73" t="s">
        <v>449</v>
      </c>
      <c r="L27" s="73" t="s">
        <v>451</v>
      </c>
      <c r="M27" s="69"/>
    </row>
    <row r="28" ht="43.1" customHeight="1" spans="1:13">
      <c r="A28" s="69"/>
      <c r="B28" s="69"/>
      <c r="C28" s="70"/>
      <c r="D28" s="69"/>
      <c r="E28" s="71"/>
      <c r="F28" s="72" t="s">
        <v>452</v>
      </c>
      <c r="G28" s="73" t="s">
        <v>510</v>
      </c>
      <c r="H28" s="73" t="s">
        <v>511</v>
      </c>
      <c r="I28" s="73"/>
      <c r="J28" s="73" t="s">
        <v>443</v>
      </c>
      <c r="K28" s="73" t="s">
        <v>449</v>
      </c>
      <c r="L28" s="73" t="s">
        <v>451</v>
      </c>
      <c r="M28" s="69"/>
    </row>
    <row r="29" ht="43.1" customHeight="1" spans="1:13">
      <c r="A29" s="69"/>
      <c r="B29" s="69"/>
      <c r="C29" s="70"/>
      <c r="D29" s="69"/>
      <c r="E29" s="71"/>
      <c r="F29" s="72" t="s">
        <v>455</v>
      </c>
      <c r="G29" s="73" t="s">
        <v>481</v>
      </c>
      <c r="H29" s="73" t="s">
        <v>481</v>
      </c>
      <c r="I29" s="73" t="s">
        <v>481</v>
      </c>
      <c r="J29" s="73" t="s">
        <v>481</v>
      </c>
      <c r="K29" s="73" t="s">
        <v>481</v>
      </c>
      <c r="L29" s="73" t="s">
        <v>481</v>
      </c>
      <c r="M29" s="69"/>
    </row>
    <row r="30" ht="43.1" customHeight="1" spans="1:13">
      <c r="A30" s="69"/>
      <c r="B30" s="69"/>
      <c r="C30" s="70"/>
      <c r="D30" s="69"/>
      <c r="E30" s="71" t="s">
        <v>467</v>
      </c>
      <c r="F30" s="72" t="s">
        <v>476</v>
      </c>
      <c r="G30" s="73" t="s">
        <v>512</v>
      </c>
      <c r="H30" s="73" t="s">
        <v>513</v>
      </c>
      <c r="I30" s="73" t="s">
        <v>514</v>
      </c>
      <c r="J30" s="73" t="s">
        <v>443</v>
      </c>
      <c r="K30" s="73" t="s">
        <v>444</v>
      </c>
      <c r="L30" s="73" t="s">
        <v>445</v>
      </c>
      <c r="M30" s="69"/>
    </row>
    <row r="31" ht="43.1" customHeight="1" spans="1:13">
      <c r="A31" s="69"/>
      <c r="B31" s="69"/>
      <c r="C31" s="70"/>
      <c r="D31" s="69"/>
      <c r="E31" s="71"/>
      <c r="F31" s="72" t="s">
        <v>471</v>
      </c>
      <c r="G31" s="73" t="s">
        <v>515</v>
      </c>
      <c r="H31" s="73" t="s">
        <v>516</v>
      </c>
      <c r="I31" s="73" t="s">
        <v>517</v>
      </c>
      <c r="J31" s="73" t="s">
        <v>443</v>
      </c>
      <c r="K31" s="73" t="s">
        <v>444</v>
      </c>
      <c r="L31" s="73" t="s">
        <v>445</v>
      </c>
      <c r="M31" s="69"/>
    </row>
    <row r="32" ht="43.1" customHeight="1" spans="1:13">
      <c r="A32" s="69"/>
      <c r="B32" s="69"/>
      <c r="C32" s="70"/>
      <c r="D32" s="69"/>
      <c r="E32" s="71"/>
      <c r="F32" s="72" t="s">
        <v>468</v>
      </c>
      <c r="G32" s="73" t="s">
        <v>518</v>
      </c>
      <c r="H32" s="73" t="s">
        <v>516</v>
      </c>
      <c r="I32" s="73" t="s">
        <v>519</v>
      </c>
      <c r="J32" s="73" t="s">
        <v>443</v>
      </c>
      <c r="K32" s="73" t="s">
        <v>444</v>
      </c>
      <c r="L32" s="73" t="s">
        <v>445</v>
      </c>
      <c r="M32" s="69"/>
    </row>
    <row r="33" ht="43.1" customHeight="1" spans="1:13">
      <c r="A33" s="69"/>
      <c r="B33" s="69"/>
      <c r="C33" s="70"/>
      <c r="D33" s="69"/>
      <c r="E33" s="71" t="s">
        <v>438</v>
      </c>
      <c r="F33" s="72" t="s">
        <v>439</v>
      </c>
      <c r="G33" s="73" t="s">
        <v>520</v>
      </c>
      <c r="H33" s="73" t="s">
        <v>521</v>
      </c>
      <c r="I33" s="73" t="s">
        <v>442</v>
      </c>
      <c r="J33" s="73" t="s">
        <v>443</v>
      </c>
      <c r="K33" s="73" t="s">
        <v>444</v>
      </c>
      <c r="L33" s="73" t="s">
        <v>445</v>
      </c>
      <c r="M33" s="69"/>
    </row>
    <row r="34" ht="43.1" customHeight="1" spans="1:13">
      <c r="A34" s="69"/>
      <c r="B34" s="69"/>
      <c r="C34" s="70"/>
      <c r="D34" s="69"/>
      <c r="E34" s="71" t="s">
        <v>458</v>
      </c>
      <c r="F34" s="72" t="s">
        <v>464</v>
      </c>
      <c r="G34" s="73" t="s">
        <v>448</v>
      </c>
      <c r="H34" s="73" t="s">
        <v>449</v>
      </c>
      <c r="I34" s="73" t="s">
        <v>450</v>
      </c>
      <c r="J34" s="73" t="s">
        <v>443</v>
      </c>
      <c r="K34" s="73" t="s">
        <v>449</v>
      </c>
      <c r="L34" s="73" t="s">
        <v>451</v>
      </c>
      <c r="M34" s="69"/>
    </row>
    <row r="35" ht="43.1" customHeight="1" spans="1:13">
      <c r="A35" s="69"/>
      <c r="B35" s="69"/>
      <c r="C35" s="70"/>
      <c r="D35" s="69"/>
      <c r="E35" s="71"/>
      <c r="F35" s="72" t="s">
        <v>465</v>
      </c>
      <c r="G35" s="73" t="s">
        <v>466</v>
      </c>
      <c r="H35" s="73" t="s">
        <v>449</v>
      </c>
      <c r="I35" s="73" t="s">
        <v>450</v>
      </c>
      <c r="J35" s="73" t="s">
        <v>443</v>
      </c>
      <c r="K35" s="73" t="s">
        <v>449</v>
      </c>
      <c r="L35" s="73" t="s">
        <v>451</v>
      </c>
      <c r="M35" s="69"/>
    </row>
    <row r="36" ht="43.1" customHeight="1" spans="1:13">
      <c r="A36" s="69"/>
      <c r="B36" s="69"/>
      <c r="C36" s="70"/>
      <c r="D36" s="69"/>
      <c r="E36" s="71"/>
      <c r="F36" s="72" t="s">
        <v>459</v>
      </c>
      <c r="G36" s="73" t="s">
        <v>522</v>
      </c>
      <c r="H36" s="73" t="s">
        <v>501</v>
      </c>
      <c r="I36" s="73" t="s">
        <v>523</v>
      </c>
      <c r="J36" s="73" t="s">
        <v>443</v>
      </c>
      <c r="K36" s="73" t="s">
        <v>524</v>
      </c>
      <c r="L36" s="73" t="s">
        <v>445</v>
      </c>
      <c r="M36" s="69"/>
    </row>
    <row r="37" ht="43.1" customHeight="1" spans="1:13">
      <c r="A37" s="69" t="s">
        <v>159</v>
      </c>
      <c r="B37" s="69" t="s">
        <v>525</v>
      </c>
      <c r="C37" s="70">
        <v>25</v>
      </c>
      <c r="D37" s="69" t="s">
        <v>526</v>
      </c>
      <c r="E37" s="71" t="s">
        <v>438</v>
      </c>
      <c r="F37" s="72" t="s">
        <v>439</v>
      </c>
      <c r="G37" s="73" t="s">
        <v>527</v>
      </c>
      <c r="H37" s="73" t="s">
        <v>486</v>
      </c>
      <c r="I37" s="73"/>
      <c r="J37" s="73" t="s">
        <v>528</v>
      </c>
      <c r="K37" s="73" t="s">
        <v>444</v>
      </c>
      <c r="L37" s="73" t="s">
        <v>451</v>
      </c>
      <c r="M37" s="69"/>
    </row>
    <row r="38" ht="43.1" customHeight="1" spans="1:13">
      <c r="A38" s="69"/>
      <c r="B38" s="69"/>
      <c r="C38" s="70"/>
      <c r="D38" s="69"/>
      <c r="E38" s="71" t="s">
        <v>446</v>
      </c>
      <c r="F38" s="72" t="s">
        <v>447</v>
      </c>
      <c r="G38" s="73" t="s">
        <v>481</v>
      </c>
      <c r="H38" s="73" t="s">
        <v>481</v>
      </c>
      <c r="I38" s="73" t="s">
        <v>481</v>
      </c>
      <c r="J38" s="73" t="s">
        <v>481</v>
      </c>
      <c r="K38" s="73" t="s">
        <v>481</v>
      </c>
      <c r="L38" s="73" t="s">
        <v>481</v>
      </c>
      <c r="M38" s="69"/>
    </row>
    <row r="39" ht="43.1" customHeight="1" spans="1:13">
      <c r="A39" s="69"/>
      <c r="B39" s="69"/>
      <c r="C39" s="70"/>
      <c r="D39" s="69"/>
      <c r="E39" s="71"/>
      <c r="F39" s="72" t="s">
        <v>452</v>
      </c>
      <c r="G39" s="73" t="s">
        <v>529</v>
      </c>
      <c r="H39" s="73" t="s">
        <v>524</v>
      </c>
      <c r="I39" s="73"/>
      <c r="J39" s="73" t="s">
        <v>530</v>
      </c>
      <c r="K39" s="73" t="s">
        <v>524</v>
      </c>
      <c r="L39" s="73" t="s">
        <v>451</v>
      </c>
      <c r="M39" s="69"/>
    </row>
    <row r="40" ht="43.1" customHeight="1" spans="1:13">
      <c r="A40" s="69"/>
      <c r="B40" s="69"/>
      <c r="C40" s="70"/>
      <c r="D40" s="69"/>
      <c r="E40" s="71"/>
      <c r="F40" s="72" t="s">
        <v>455</v>
      </c>
      <c r="G40" s="73" t="s">
        <v>481</v>
      </c>
      <c r="H40" s="73" t="s">
        <v>481</v>
      </c>
      <c r="I40" s="73" t="s">
        <v>481</v>
      </c>
      <c r="J40" s="73" t="s">
        <v>481</v>
      </c>
      <c r="K40" s="73" t="s">
        <v>481</v>
      </c>
      <c r="L40" s="73" t="s">
        <v>481</v>
      </c>
      <c r="M40" s="69"/>
    </row>
    <row r="41" ht="43.1" customHeight="1" spans="1:13">
      <c r="A41" s="69"/>
      <c r="B41" s="69"/>
      <c r="C41" s="70"/>
      <c r="D41" s="69"/>
      <c r="E41" s="74" t="s">
        <v>467</v>
      </c>
      <c r="F41" s="72" t="s">
        <v>476</v>
      </c>
      <c r="G41" s="73" t="s">
        <v>531</v>
      </c>
      <c r="H41" s="73" t="s">
        <v>524</v>
      </c>
      <c r="I41" s="73"/>
      <c r="J41" s="73" t="s">
        <v>532</v>
      </c>
      <c r="K41" s="73" t="s">
        <v>524</v>
      </c>
      <c r="L41" s="73" t="s">
        <v>451</v>
      </c>
      <c r="M41" s="69"/>
    </row>
    <row r="42" ht="43.1" customHeight="1" spans="1:13">
      <c r="A42" s="69"/>
      <c r="B42" s="69"/>
      <c r="C42" s="70"/>
      <c r="D42" s="69"/>
      <c r="E42" s="75"/>
      <c r="F42" s="72" t="s">
        <v>468</v>
      </c>
      <c r="G42" s="73" t="s">
        <v>533</v>
      </c>
      <c r="H42" s="73" t="s">
        <v>524</v>
      </c>
      <c r="I42" s="73"/>
      <c r="J42" s="73" t="s">
        <v>534</v>
      </c>
      <c r="K42" s="73" t="s">
        <v>524</v>
      </c>
      <c r="L42" s="73" t="s">
        <v>451</v>
      </c>
      <c r="M42" s="69"/>
    </row>
    <row r="43" ht="43.1" customHeight="1" spans="1:13">
      <c r="A43" s="69"/>
      <c r="B43" s="69"/>
      <c r="C43" s="70"/>
      <c r="D43" s="69"/>
      <c r="E43" s="75"/>
      <c r="F43" s="76" t="s">
        <v>471</v>
      </c>
      <c r="G43" s="73" t="s">
        <v>535</v>
      </c>
      <c r="H43" s="73" t="s">
        <v>536</v>
      </c>
      <c r="I43" s="73" t="s">
        <v>537</v>
      </c>
      <c r="J43" s="73" t="s">
        <v>538</v>
      </c>
      <c r="K43" s="73" t="s">
        <v>539</v>
      </c>
      <c r="L43" s="73" t="s">
        <v>445</v>
      </c>
      <c r="M43" s="69"/>
    </row>
    <row r="44" ht="43.1" customHeight="1" spans="1:13">
      <c r="A44" s="69"/>
      <c r="B44" s="69"/>
      <c r="C44" s="70"/>
      <c r="D44" s="69"/>
      <c r="E44" s="77"/>
      <c r="F44" s="78"/>
      <c r="G44" s="73" t="s">
        <v>540</v>
      </c>
      <c r="H44" s="73" t="s">
        <v>541</v>
      </c>
      <c r="I44" s="73" t="s">
        <v>542</v>
      </c>
      <c r="J44" s="73" t="s">
        <v>543</v>
      </c>
      <c r="K44" s="73" t="s">
        <v>544</v>
      </c>
      <c r="L44" s="73" t="s">
        <v>445</v>
      </c>
      <c r="M44" s="69"/>
    </row>
    <row r="45" ht="43.1" customHeight="1" spans="1:13">
      <c r="A45" s="69"/>
      <c r="B45" s="69"/>
      <c r="C45" s="70"/>
      <c r="D45" s="69"/>
      <c r="E45" s="71" t="s">
        <v>458</v>
      </c>
      <c r="F45" s="72" t="s">
        <v>464</v>
      </c>
      <c r="G45" s="73" t="s">
        <v>481</v>
      </c>
      <c r="H45" s="73" t="s">
        <v>481</v>
      </c>
      <c r="I45" s="73" t="s">
        <v>481</v>
      </c>
      <c r="J45" s="73" t="s">
        <v>481</v>
      </c>
      <c r="K45" s="73" t="s">
        <v>481</v>
      </c>
      <c r="L45" s="73" t="s">
        <v>481</v>
      </c>
      <c r="M45" s="69"/>
    </row>
    <row r="46" ht="43.1" customHeight="1" spans="1:13">
      <c r="A46" s="69"/>
      <c r="B46" s="69"/>
      <c r="C46" s="70"/>
      <c r="D46" s="69"/>
      <c r="E46" s="71"/>
      <c r="F46" s="72" t="s">
        <v>459</v>
      </c>
      <c r="G46" s="73" t="s">
        <v>503</v>
      </c>
      <c r="H46" s="73" t="s">
        <v>545</v>
      </c>
      <c r="I46" s="73" t="s">
        <v>546</v>
      </c>
      <c r="J46" s="73" t="s">
        <v>547</v>
      </c>
      <c r="K46" s="73" t="s">
        <v>506</v>
      </c>
      <c r="L46" s="73" t="s">
        <v>445</v>
      </c>
      <c r="M46" s="69"/>
    </row>
    <row r="47" ht="43.1" customHeight="1" spans="1:13">
      <c r="A47" s="69"/>
      <c r="B47" s="69"/>
      <c r="C47" s="70"/>
      <c r="D47" s="69"/>
      <c r="E47" s="71"/>
      <c r="F47" s="72" t="s">
        <v>465</v>
      </c>
      <c r="G47" s="73" t="s">
        <v>481</v>
      </c>
      <c r="H47" s="73" t="s">
        <v>481</v>
      </c>
      <c r="I47" s="73" t="s">
        <v>481</v>
      </c>
      <c r="J47" s="73" t="s">
        <v>481</v>
      </c>
      <c r="K47" s="73" t="s">
        <v>481</v>
      </c>
      <c r="L47" s="73" t="s">
        <v>481</v>
      </c>
      <c r="M47" s="69"/>
    </row>
  </sheetData>
  <mergeCells count="37">
    <mergeCell ref="C2:M2"/>
    <mergeCell ref="A3:K3"/>
    <mergeCell ref="L3:M3"/>
    <mergeCell ref="E4:M4"/>
    <mergeCell ref="A4:A5"/>
    <mergeCell ref="A7:A16"/>
    <mergeCell ref="A17:A26"/>
    <mergeCell ref="A27:A36"/>
    <mergeCell ref="A37:A47"/>
    <mergeCell ref="B4:B5"/>
    <mergeCell ref="B7:B16"/>
    <mergeCell ref="B17:B26"/>
    <mergeCell ref="B27:B36"/>
    <mergeCell ref="B37:B47"/>
    <mergeCell ref="C4:C5"/>
    <mergeCell ref="C7:C16"/>
    <mergeCell ref="C17:C26"/>
    <mergeCell ref="C27:C36"/>
    <mergeCell ref="C37:C47"/>
    <mergeCell ref="D4:D5"/>
    <mergeCell ref="D7:D16"/>
    <mergeCell ref="D17:D26"/>
    <mergeCell ref="D27:D36"/>
    <mergeCell ref="D37:D47"/>
    <mergeCell ref="E8:E10"/>
    <mergeCell ref="E11:E13"/>
    <mergeCell ref="E14:E16"/>
    <mergeCell ref="E17:E19"/>
    <mergeCell ref="E21:E23"/>
    <mergeCell ref="E24:E26"/>
    <mergeCell ref="E27:E29"/>
    <mergeCell ref="E30:E32"/>
    <mergeCell ref="E34:E36"/>
    <mergeCell ref="E38:E40"/>
    <mergeCell ref="E41:E44"/>
    <mergeCell ref="E45:E47"/>
    <mergeCell ref="F43:F44"/>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N10" sqref="N10"/>
    </sheetView>
  </sheetViews>
  <sheetFormatPr defaultColWidth="10" defaultRowHeight="13.5"/>
  <cols>
    <col min="1" max="1" width="6.38053097345133" style="27" customWidth="1"/>
    <col min="2" max="2" width="16.6902654867257" style="27" customWidth="1"/>
    <col min="3" max="3" width="9.08849557522124" style="27" customWidth="1"/>
    <col min="4" max="4" width="6.23893805309735" style="27" customWidth="1"/>
    <col min="5" max="5" width="5.97345132743363" style="27" customWidth="1"/>
    <col min="6" max="6" width="6.23893805309735" style="27" customWidth="1"/>
    <col min="7" max="7" width="6.51327433628319" style="27" customWidth="1"/>
    <col min="8" max="8" width="5.97345132743363" style="27" customWidth="1"/>
    <col min="9" max="9" width="6.51327433628319" style="27" customWidth="1"/>
    <col min="10" max="10" width="25.2389380530973" style="27" customWidth="1"/>
    <col min="11" max="11" width="6.51327433628319" style="27" customWidth="1"/>
    <col min="12" max="12" width="12.212389380531" style="27" customWidth="1"/>
    <col min="13" max="13" width="8.27433628318584" style="27" customWidth="1"/>
    <col min="14" max="14" width="8.14159292035398" style="27" customWidth="1"/>
    <col min="15" max="15" width="7.86725663716814" style="27" customWidth="1"/>
    <col min="16" max="16" width="6.23893805309735" style="27" customWidth="1"/>
    <col min="17" max="17" width="18.858407079646" style="27" customWidth="1"/>
    <col min="18" max="18" width="25.9203539823009" style="27" customWidth="1"/>
    <col min="19" max="19" width="11.3982300884956" style="27" customWidth="1"/>
    <col min="20" max="20" width="9.76991150442478" style="27" customWidth="1"/>
    <col min="21" max="16384" width="10" style="27"/>
  </cols>
  <sheetData>
    <row r="1" s="27" customFormat="1" ht="16.35" customHeight="1" spans="19:19">
      <c r="S1" s="54" t="s">
        <v>548</v>
      </c>
    </row>
    <row r="2" s="27" customFormat="1" ht="42.25" customHeight="1" spans="1:19">
      <c r="A2" s="52" t="s">
        <v>30</v>
      </c>
      <c r="B2" s="52"/>
      <c r="C2" s="52"/>
      <c r="D2" s="52"/>
      <c r="E2" s="52"/>
      <c r="F2" s="52"/>
      <c r="G2" s="52"/>
      <c r="H2" s="52"/>
      <c r="I2" s="52"/>
      <c r="J2" s="52"/>
      <c r="K2" s="52"/>
      <c r="L2" s="52"/>
      <c r="M2" s="52"/>
      <c r="N2" s="52"/>
      <c r="O2" s="52"/>
      <c r="P2" s="52"/>
      <c r="Q2" s="52"/>
      <c r="R2" s="52"/>
      <c r="S2" s="52"/>
    </row>
    <row r="3" s="27" customFormat="1" ht="23.25" customHeight="1" spans="1:19">
      <c r="A3" s="53" t="s">
        <v>549</v>
      </c>
      <c r="B3" s="53"/>
      <c r="C3" s="53"/>
      <c r="D3" s="53"/>
      <c r="E3" s="53"/>
      <c r="F3" s="53"/>
      <c r="G3" s="53"/>
      <c r="H3" s="53"/>
      <c r="I3" s="53"/>
      <c r="J3" s="53"/>
      <c r="K3" s="53"/>
      <c r="L3" s="53"/>
      <c r="M3" s="53"/>
      <c r="N3" s="53"/>
      <c r="O3" s="53"/>
      <c r="P3" s="53"/>
      <c r="Q3" s="53"/>
      <c r="R3" s="53"/>
      <c r="S3" s="53"/>
    </row>
    <row r="4" s="27" customFormat="1" ht="16.35" customHeight="1" spans="1:19">
      <c r="A4" s="54"/>
      <c r="B4" s="54"/>
      <c r="C4" s="54"/>
      <c r="D4" s="54"/>
      <c r="E4" s="54"/>
      <c r="F4" s="54"/>
      <c r="G4" s="54"/>
      <c r="H4" s="54"/>
      <c r="I4" s="54"/>
      <c r="J4" s="54"/>
      <c r="Q4" s="61" t="s">
        <v>35</v>
      </c>
      <c r="R4" s="61"/>
      <c r="S4" s="61"/>
    </row>
    <row r="5" s="27" customFormat="1" ht="18.1" customHeight="1" spans="1:19">
      <c r="A5" s="55" t="s">
        <v>382</v>
      </c>
      <c r="B5" s="55" t="s">
        <v>383</v>
      </c>
      <c r="C5" s="55" t="s">
        <v>550</v>
      </c>
      <c r="D5" s="55"/>
      <c r="E5" s="55"/>
      <c r="F5" s="55"/>
      <c r="G5" s="55"/>
      <c r="H5" s="55"/>
      <c r="I5" s="55"/>
      <c r="J5" s="55" t="s">
        <v>551</v>
      </c>
      <c r="K5" s="55" t="s">
        <v>552</v>
      </c>
      <c r="L5" s="55"/>
      <c r="M5" s="55"/>
      <c r="N5" s="55"/>
      <c r="O5" s="55"/>
      <c r="P5" s="55"/>
      <c r="Q5" s="55"/>
      <c r="R5" s="55"/>
      <c r="S5" s="55"/>
    </row>
    <row r="6" s="27" customFormat="1" ht="18.95" customHeight="1" spans="1:19">
      <c r="A6" s="55"/>
      <c r="B6" s="55"/>
      <c r="C6" s="55" t="s">
        <v>423</v>
      </c>
      <c r="D6" s="55" t="s">
        <v>553</v>
      </c>
      <c r="E6" s="55"/>
      <c r="F6" s="55"/>
      <c r="G6" s="55"/>
      <c r="H6" s="55" t="s">
        <v>554</v>
      </c>
      <c r="I6" s="55"/>
      <c r="J6" s="55"/>
      <c r="K6" s="55"/>
      <c r="L6" s="55"/>
      <c r="M6" s="55"/>
      <c r="N6" s="55"/>
      <c r="O6" s="55"/>
      <c r="P6" s="55"/>
      <c r="Q6" s="55"/>
      <c r="R6" s="55"/>
      <c r="S6" s="55"/>
    </row>
    <row r="7" s="27" customFormat="1" ht="31.05" customHeight="1" spans="1:19">
      <c r="A7" s="55"/>
      <c r="B7" s="55"/>
      <c r="C7" s="55"/>
      <c r="D7" s="55" t="s">
        <v>143</v>
      </c>
      <c r="E7" s="55" t="s">
        <v>555</v>
      </c>
      <c r="F7" s="55" t="s">
        <v>147</v>
      </c>
      <c r="G7" s="55" t="s">
        <v>556</v>
      </c>
      <c r="H7" s="55" t="s">
        <v>165</v>
      </c>
      <c r="I7" s="55" t="s">
        <v>166</v>
      </c>
      <c r="J7" s="55"/>
      <c r="K7" s="55" t="s">
        <v>426</v>
      </c>
      <c r="L7" s="55" t="s">
        <v>427</v>
      </c>
      <c r="M7" s="55" t="s">
        <v>428</v>
      </c>
      <c r="N7" s="55" t="s">
        <v>433</v>
      </c>
      <c r="O7" s="55" t="s">
        <v>429</v>
      </c>
      <c r="P7" s="55" t="s">
        <v>557</v>
      </c>
      <c r="Q7" s="55" t="s">
        <v>558</v>
      </c>
      <c r="R7" s="55" t="s">
        <v>559</v>
      </c>
      <c r="S7" s="55" t="s">
        <v>434</v>
      </c>
    </row>
    <row r="8" s="27" customFormat="1" ht="43" customHeight="1" spans="1:19">
      <c r="A8" s="56" t="s">
        <v>435</v>
      </c>
      <c r="B8" s="56" t="s">
        <v>3</v>
      </c>
      <c r="C8" s="57">
        <v>540.844731</v>
      </c>
      <c r="D8" s="57">
        <v>540.844731</v>
      </c>
      <c r="E8" s="57"/>
      <c r="F8" s="57"/>
      <c r="G8" s="57"/>
      <c r="H8" s="57">
        <v>409.304731</v>
      </c>
      <c r="I8" s="57">
        <v>131.54</v>
      </c>
      <c r="J8" s="56" t="s">
        <v>560</v>
      </c>
      <c r="K8" s="58" t="s">
        <v>467</v>
      </c>
      <c r="L8" s="58" t="s">
        <v>561</v>
      </c>
      <c r="M8" s="59" t="s">
        <v>562</v>
      </c>
      <c r="N8" s="59" t="s">
        <v>445</v>
      </c>
      <c r="O8" s="59">
        <v>820</v>
      </c>
      <c r="P8" s="59" t="s">
        <v>539</v>
      </c>
      <c r="Q8" s="59" t="s">
        <v>563</v>
      </c>
      <c r="R8" s="59" t="s">
        <v>564</v>
      </c>
      <c r="S8" s="56"/>
    </row>
    <row r="9" s="27" customFormat="1" ht="43" customHeight="1" spans="1:19">
      <c r="A9" s="56"/>
      <c r="B9" s="56"/>
      <c r="C9" s="57"/>
      <c r="D9" s="57"/>
      <c r="E9" s="57"/>
      <c r="F9" s="57"/>
      <c r="G9" s="57"/>
      <c r="H9" s="57"/>
      <c r="I9" s="57"/>
      <c r="J9" s="56"/>
      <c r="K9" s="58"/>
      <c r="L9" s="58" t="s">
        <v>565</v>
      </c>
      <c r="M9" s="59" t="s">
        <v>566</v>
      </c>
      <c r="N9" s="59" t="s">
        <v>445</v>
      </c>
      <c r="O9" s="59">
        <v>100</v>
      </c>
      <c r="P9" s="59" t="s">
        <v>444</v>
      </c>
      <c r="Q9" s="59" t="s">
        <v>567</v>
      </c>
      <c r="R9" s="59" t="s">
        <v>568</v>
      </c>
      <c r="S9" s="56"/>
    </row>
    <row r="10" s="27" customFormat="1" ht="43" customHeight="1" spans="1:19">
      <c r="A10" s="56"/>
      <c r="B10" s="56"/>
      <c r="C10" s="57"/>
      <c r="D10" s="57"/>
      <c r="E10" s="57"/>
      <c r="F10" s="57"/>
      <c r="G10" s="57"/>
      <c r="H10" s="57"/>
      <c r="I10" s="57"/>
      <c r="J10" s="56"/>
      <c r="K10" s="58"/>
      <c r="L10" s="58" t="s">
        <v>569</v>
      </c>
      <c r="M10" s="59" t="s">
        <v>570</v>
      </c>
      <c r="N10" s="59" t="s">
        <v>451</v>
      </c>
      <c r="O10" s="60">
        <v>45291</v>
      </c>
      <c r="P10" s="59" t="s">
        <v>571</v>
      </c>
      <c r="Q10" s="59" t="s">
        <v>570</v>
      </c>
      <c r="R10" s="59" t="s">
        <v>572</v>
      </c>
      <c r="S10" s="56"/>
    </row>
    <row r="11" s="27" customFormat="1" ht="43" customHeight="1" spans="1:19">
      <c r="A11" s="56"/>
      <c r="B11" s="56"/>
      <c r="C11" s="57"/>
      <c r="D11" s="57"/>
      <c r="E11" s="57"/>
      <c r="F11" s="57"/>
      <c r="G11" s="57"/>
      <c r="H11" s="57"/>
      <c r="I11" s="57"/>
      <c r="J11" s="56"/>
      <c r="K11" s="58"/>
      <c r="L11" s="58" t="s">
        <v>458</v>
      </c>
      <c r="M11" s="59" t="s">
        <v>573</v>
      </c>
      <c r="N11" s="59" t="s">
        <v>445</v>
      </c>
      <c r="O11" s="59">
        <v>540.84</v>
      </c>
      <c r="P11" s="59" t="s">
        <v>506</v>
      </c>
      <c r="Q11" s="59"/>
      <c r="R11" s="59" t="s">
        <v>574</v>
      </c>
      <c r="S11" s="56"/>
    </row>
    <row r="12" s="27" customFormat="1" ht="43" customHeight="1" spans="1:19">
      <c r="A12" s="56"/>
      <c r="B12" s="56"/>
      <c r="C12" s="57"/>
      <c r="D12" s="57"/>
      <c r="E12" s="57"/>
      <c r="F12" s="57"/>
      <c r="G12" s="57"/>
      <c r="H12" s="57"/>
      <c r="I12" s="57"/>
      <c r="J12" s="56"/>
      <c r="K12" s="58" t="s">
        <v>575</v>
      </c>
      <c r="L12" s="58" t="s">
        <v>455</v>
      </c>
      <c r="M12" s="59" t="s">
        <v>449</v>
      </c>
      <c r="N12" s="59" t="s">
        <v>449</v>
      </c>
      <c r="O12" s="59" t="s">
        <v>449</v>
      </c>
      <c r="P12" s="59" t="s">
        <v>449</v>
      </c>
      <c r="Q12" s="59" t="s">
        <v>449</v>
      </c>
      <c r="R12" s="59" t="s">
        <v>449</v>
      </c>
      <c r="S12" s="56"/>
    </row>
    <row r="13" s="27" customFormat="1" ht="43" customHeight="1" spans="1:19">
      <c r="A13" s="56"/>
      <c r="B13" s="56"/>
      <c r="C13" s="57"/>
      <c r="D13" s="57"/>
      <c r="E13" s="57"/>
      <c r="F13" s="57"/>
      <c r="G13" s="57"/>
      <c r="H13" s="57"/>
      <c r="I13" s="57"/>
      <c r="J13" s="56"/>
      <c r="K13" s="58"/>
      <c r="L13" s="58" t="s">
        <v>452</v>
      </c>
      <c r="M13" s="59" t="s">
        <v>576</v>
      </c>
      <c r="N13" s="59" t="s">
        <v>451</v>
      </c>
      <c r="O13" s="59" t="s">
        <v>577</v>
      </c>
      <c r="P13" s="59" t="s">
        <v>449</v>
      </c>
      <c r="Q13" s="59" t="s">
        <v>578</v>
      </c>
      <c r="R13" s="59" t="s">
        <v>579</v>
      </c>
      <c r="S13" s="56"/>
    </row>
    <row r="14" s="27" customFormat="1" ht="43" customHeight="1" spans="1:19">
      <c r="A14" s="56"/>
      <c r="B14" s="56"/>
      <c r="C14" s="57"/>
      <c r="D14" s="57"/>
      <c r="E14" s="57"/>
      <c r="F14" s="57"/>
      <c r="G14" s="57"/>
      <c r="H14" s="57"/>
      <c r="I14" s="57"/>
      <c r="J14" s="56"/>
      <c r="K14" s="58"/>
      <c r="L14" s="58" t="s">
        <v>447</v>
      </c>
      <c r="M14" s="59" t="s">
        <v>580</v>
      </c>
      <c r="N14" s="59" t="s">
        <v>451</v>
      </c>
      <c r="O14" s="59" t="s">
        <v>449</v>
      </c>
      <c r="P14" s="59" t="s">
        <v>449</v>
      </c>
      <c r="Q14" s="59" t="s">
        <v>450</v>
      </c>
      <c r="R14" s="59" t="s">
        <v>581</v>
      </c>
      <c r="S14" s="56"/>
    </row>
    <row r="15" s="27" customFormat="1" ht="43" customHeight="1" spans="1:19">
      <c r="A15" s="56"/>
      <c r="B15" s="56"/>
      <c r="C15" s="57"/>
      <c r="D15" s="57"/>
      <c r="E15" s="57"/>
      <c r="F15" s="57"/>
      <c r="G15" s="57"/>
      <c r="H15" s="57"/>
      <c r="I15" s="57"/>
      <c r="J15" s="56"/>
      <c r="K15" s="58"/>
      <c r="L15" s="58" t="s">
        <v>582</v>
      </c>
      <c r="M15" s="59" t="s">
        <v>466</v>
      </c>
      <c r="N15" s="59" t="s">
        <v>451</v>
      </c>
      <c r="O15" s="59" t="s">
        <v>449</v>
      </c>
      <c r="P15" s="59" t="s">
        <v>449</v>
      </c>
      <c r="Q15" s="59" t="s">
        <v>450</v>
      </c>
      <c r="R15" s="59" t="s">
        <v>581</v>
      </c>
      <c r="S15" s="56"/>
    </row>
    <row r="16" s="27" customFormat="1" ht="43" customHeight="1" spans="1:19">
      <c r="A16" s="56"/>
      <c r="B16" s="56"/>
      <c r="C16" s="57"/>
      <c r="D16" s="57"/>
      <c r="E16" s="57"/>
      <c r="F16" s="57"/>
      <c r="G16" s="57"/>
      <c r="H16" s="57"/>
      <c r="I16" s="57"/>
      <c r="J16" s="56"/>
      <c r="K16" s="58" t="s">
        <v>438</v>
      </c>
      <c r="L16" s="58" t="s">
        <v>439</v>
      </c>
      <c r="M16" s="59" t="s">
        <v>583</v>
      </c>
      <c r="N16" s="59" t="s">
        <v>451</v>
      </c>
      <c r="O16" s="59" t="s">
        <v>584</v>
      </c>
      <c r="P16" s="59" t="s">
        <v>444</v>
      </c>
      <c r="Q16" s="59" t="s">
        <v>585</v>
      </c>
      <c r="R16" s="59" t="s">
        <v>586</v>
      </c>
      <c r="S16" s="56"/>
    </row>
    <row r="17" s="27" customFormat="1" ht="16.35" customHeight="1"/>
    <row r="18" s="27" customFormat="1" ht="16.35" customHeight="1"/>
    <row r="19" s="27" customFormat="1" ht="16.35" customHeight="1"/>
    <row r="20" s="27" customFormat="1" ht="16.35" customHeight="1"/>
    <row r="21" s="27" customFormat="1" ht="16.35" customHeight="1"/>
    <row r="22" s="27" customFormat="1" ht="16.35" customHeight="1"/>
    <row r="23" s="27" customFormat="1" ht="16.35" customHeight="1"/>
    <row r="24" s="27" customFormat="1" ht="16.35" customHeight="1"/>
    <row r="25" s="27" customFormat="1" ht="16.35" customHeight="1"/>
    <row r="26" s="27" customFormat="1" ht="16.35" customHeight="1"/>
    <row r="27" s="27" customFormat="1" ht="16.35" customHeight="1"/>
    <row r="28" s="27" customFormat="1" ht="16.35" customHeight="1" spans="6:19">
      <c r="F28" s="54" t="s">
        <v>587</v>
      </c>
      <c r="S28" s="54"/>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0"/>
  <sheetViews>
    <sheetView workbookViewId="0">
      <selection activeCell="H11" sqref="H11"/>
    </sheetView>
  </sheetViews>
  <sheetFormatPr defaultColWidth="8.88495575221239" defaultRowHeight="13.5" outlineLevelCol="4"/>
  <cols>
    <col min="1" max="1" width="32.858407079646" style="28" customWidth="1"/>
    <col min="2" max="2" width="17.6637168141593" style="28" customWidth="1"/>
    <col min="3" max="3" width="16.1150442477876" style="28" customWidth="1"/>
    <col min="4" max="4" width="13.5575221238938" style="28" customWidth="1"/>
    <col min="5" max="16384" width="8.88495575221239" style="27"/>
  </cols>
  <sheetData>
    <row r="1" s="27" customFormat="1" spans="1:4">
      <c r="A1" s="28"/>
      <c r="B1" s="28"/>
      <c r="C1" s="28"/>
      <c r="D1" s="25" t="s">
        <v>588</v>
      </c>
    </row>
    <row r="2" s="27" customFormat="1" ht="21" spans="1:4">
      <c r="A2" s="29" t="s">
        <v>589</v>
      </c>
      <c r="B2" s="29"/>
      <c r="C2" s="29"/>
      <c r="D2" s="29"/>
    </row>
    <row r="3" s="27" customFormat="1" ht="20.25" spans="1:4">
      <c r="A3" s="30" t="s">
        <v>296</v>
      </c>
      <c r="B3" s="31"/>
      <c r="C3" s="31"/>
      <c r="D3" s="32" t="s">
        <v>35</v>
      </c>
    </row>
    <row r="4" s="27" customFormat="1" ht="20" customHeight="1" spans="1:4">
      <c r="A4" s="33" t="s">
        <v>590</v>
      </c>
      <c r="B4" s="33" t="s">
        <v>591</v>
      </c>
      <c r="C4" s="33" t="s">
        <v>592</v>
      </c>
      <c r="D4" s="33" t="s">
        <v>593</v>
      </c>
    </row>
    <row r="5" s="27" customFormat="1" ht="20" customHeight="1" spans="1:4">
      <c r="A5" s="34" t="s">
        <v>594</v>
      </c>
      <c r="B5" s="34"/>
      <c r="C5" s="34"/>
      <c r="D5" s="34"/>
    </row>
    <row r="6" s="27" customFormat="1" ht="20" customHeight="1" spans="1:4">
      <c r="A6" s="34" t="s">
        <v>595</v>
      </c>
      <c r="B6" s="33">
        <v>1</v>
      </c>
      <c r="C6" s="35">
        <f>C7+C20</f>
        <v>2791</v>
      </c>
      <c r="D6" s="36">
        <f>D7+D20</f>
        <v>263.6</v>
      </c>
    </row>
    <row r="7" s="27" customFormat="1" ht="20" customHeight="1" spans="1:4">
      <c r="A7" s="37" t="s">
        <v>596</v>
      </c>
      <c r="B7" s="33">
        <v>2</v>
      </c>
      <c r="C7" s="35">
        <f>C8+C10+C13+C15+C17+C18</f>
        <v>2791</v>
      </c>
      <c r="D7" s="36">
        <f>D8+D10+D13+D15+D17+D18</f>
        <v>263.6</v>
      </c>
    </row>
    <row r="8" s="27" customFormat="1" ht="20" customHeight="1" spans="1:4">
      <c r="A8" s="38" t="s">
        <v>597</v>
      </c>
      <c r="B8" s="33">
        <v>3</v>
      </c>
      <c r="C8" s="39"/>
      <c r="D8" s="40"/>
    </row>
    <row r="9" s="27" customFormat="1" ht="20" customHeight="1" spans="1:4">
      <c r="A9" s="38" t="s">
        <v>598</v>
      </c>
      <c r="B9" s="33">
        <v>4</v>
      </c>
      <c r="C9" s="39"/>
      <c r="D9" s="40"/>
    </row>
    <row r="10" s="27" customFormat="1" ht="20" customHeight="1" spans="1:5">
      <c r="A10" s="38" t="s">
        <v>599</v>
      </c>
      <c r="B10" s="33">
        <v>5</v>
      </c>
      <c r="C10" s="41">
        <v>111</v>
      </c>
      <c r="D10" s="42">
        <v>112.07</v>
      </c>
      <c r="E10" s="43"/>
    </row>
    <row r="11" s="27" customFormat="1" ht="20" customHeight="1" spans="1:4">
      <c r="A11" s="38" t="s">
        <v>600</v>
      </c>
      <c r="B11" s="33">
        <v>6</v>
      </c>
      <c r="C11" s="39"/>
      <c r="D11" s="40"/>
    </row>
    <row r="12" s="27" customFormat="1" ht="20" customHeight="1" spans="1:4">
      <c r="A12" s="38" t="s">
        <v>601</v>
      </c>
      <c r="B12" s="33">
        <v>7</v>
      </c>
      <c r="C12" s="39"/>
      <c r="D12" s="40"/>
    </row>
    <row r="13" s="27" customFormat="1" ht="20" customHeight="1" spans="1:4">
      <c r="A13" s="38" t="s">
        <v>602</v>
      </c>
      <c r="B13" s="33">
        <v>8</v>
      </c>
      <c r="C13" s="39"/>
      <c r="D13" s="40"/>
    </row>
    <row r="14" s="27" customFormat="1" ht="20" customHeight="1" spans="1:4">
      <c r="A14" s="38" t="s">
        <v>603</v>
      </c>
      <c r="B14" s="33">
        <v>9</v>
      </c>
      <c r="C14" s="39"/>
      <c r="D14" s="40"/>
    </row>
    <row r="15" s="27" customFormat="1" ht="20" customHeight="1" spans="1:4">
      <c r="A15" s="38" t="s">
        <v>604</v>
      </c>
      <c r="B15" s="33">
        <v>10</v>
      </c>
      <c r="C15" s="39"/>
      <c r="D15" s="40"/>
    </row>
    <row r="16" s="27" customFormat="1" ht="20" customHeight="1" spans="1:4">
      <c r="A16" s="38" t="s">
        <v>605</v>
      </c>
      <c r="B16" s="33">
        <v>11</v>
      </c>
      <c r="C16" s="39"/>
      <c r="D16" s="40"/>
    </row>
    <row r="17" s="27" customFormat="1" ht="20" customHeight="1" spans="1:4">
      <c r="A17" s="38" t="s">
        <v>606</v>
      </c>
      <c r="B17" s="33">
        <v>12</v>
      </c>
      <c r="C17" s="39"/>
      <c r="D17" s="40"/>
    </row>
    <row r="18" s="27" customFormat="1" ht="20" customHeight="1" spans="1:4">
      <c r="A18" s="38" t="s">
        <v>607</v>
      </c>
      <c r="B18" s="33">
        <v>13</v>
      </c>
      <c r="C18" s="44">
        <v>2680</v>
      </c>
      <c r="D18" s="45">
        <v>151.53</v>
      </c>
    </row>
    <row r="19" s="27" customFormat="1" ht="20" customHeight="1" spans="1:5">
      <c r="A19" s="46" t="s">
        <v>608</v>
      </c>
      <c r="B19" s="47">
        <v>14</v>
      </c>
      <c r="C19" s="41">
        <v>2680</v>
      </c>
      <c r="D19" s="42">
        <v>151.53</v>
      </c>
      <c r="E19" s="43"/>
    </row>
    <row r="20" s="27" customFormat="1" ht="20" customHeight="1" spans="1:4">
      <c r="A20" s="48" t="s">
        <v>609</v>
      </c>
      <c r="B20" s="49">
        <v>15</v>
      </c>
      <c r="C20" s="50">
        <v>0</v>
      </c>
      <c r="D20" s="51">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8"/>
  <sheetViews>
    <sheetView workbookViewId="0">
      <selection activeCell="H39" sqref="H39"/>
    </sheetView>
  </sheetViews>
  <sheetFormatPr defaultColWidth="9.79646017699115" defaultRowHeight="13.5"/>
  <cols>
    <col min="1" max="1" width="4.38053097345133" style="1" customWidth="1"/>
    <col min="2" max="2" width="4.66371681415929" style="1" customWidth="1"/>
    <col min="3" max="3" width="4.51327433628319" style="1" customWidth="1"/>
    <col min="4" max="4" width="9.33628318584071" style="1" customWidth="1"/>
    <col min="5" max="5" width="31.2035398230088" style="1" customWidth="1"/>
    <col min="6" max="6" width="27.9469026548673" style="1" customWidth="1"/>
    <col min="7" max="7" width="10.8849557522124" style="2" customWidth="1"/>
    <col min="8" max="8" width="9" style="1" customWidth="1"/>
    <col min="9" max="10" width="10.4424778761062" style="1" customWidth="1"/>
    <col min="11" max="11" width="5.2212389380531" style="1" customWidth="1"/>
    <col min="12" max="12" width="4.66371681415929" style="1" customWidth="1"/>
    <col min="13" max="13" width="10.8230088495575" style="1" customWidth="1"/>
    <col min="14" max="14" width="10.0265486725664" style="1" customWidth="1"/>
    <col min="15" max="15" width="11.1327433628319" style="1" customWidth="1"/>
    <col min="16" max="16" width="9.63716814159292" style="1" customWidth="1"/>
    <col min="17" max="17" width="13" style="1" customWidth="1"/>
    <col min="18" max="18" width="11.5309734513274" style="1" customWidth="1"/>
    <col min="19" max="19" width="11.2035398230088" style="1" customWidth="1"/>
    <col min="20" max="20" width="10.4601769911504" style="1" customWidth="1"/>
    <col min="21" max="22" width="9" style="1" customWidth="1"/>
    <col min="23" max="23" width="10.3362831858407" style="1" customWidth="1"/>
    <col min="24" max="29" width="9" style="1" customWidth="1"/>
    <col min="30" max="30" width="12.3362831858407" style="1" customWidth="1"/>
    <col min="31" max="32" width="9.79646017699115" style="1" customWidth="1"/>
    <col min="33" max="16384" width="9.79646017699115" style="1"/>
  </cols>
  <sheetData>
    <row r="1" s="1" customFormat="1" ht="16.35" customHeight="1" spans="1:30">
      <c r="A1" s="3"/>
      <c r="G1" s="2"/>
      <c r="AD1" s="25" t="s">
        <v>610</v>
      </c>
    </row>
    <row r="2" s="1" customFormat="1" ht="29" customHeight="1" spans="1:30">
      <c r="A2" s="4" t="s">
        <v>32</v>
      </c>
      <c r="B2" s="4"/>
      <c r="C2" s="4"/>
      <c r="D2" s="4"/>
      <c r="E2" s="4"/>
      <c r="F2" s="4"/>
      <c r="G2" s="5"/>
      <c r="H2" s="4"/>
      <c r="I2" s="4"/>
      <c r="J2" s="4"/>
      <c r="K2" s="4"/>
      <c r="L2" s="4"/>
      <c r="M2" s="4"/>
      <c r="N2" s="4"/>
      <c r="O2" s="4"/>
      <c r="P2" s="4"/>
      <c r="Q2" s="4"/>
      <c r="R2" s="4"/>
      <c r="S2" s="4"/>
      <c r="T2" s="4"/>
      <c r="U2" s="4"/>
      <c r="V2" s="4"/>
      <c r="W2" s="4"/>
      <c r="X2" s="4"/>
      <c r="Y2" s="4"/>
      <c r="Z2" s="4"/>
      <c r="AA2" s="4"/>
      <c r="AB2" s="4"/>
      <c r="AC2" s="4"/>
      <c r="AD2" s="4"/>
    </row>
    <row r="3" s="1" customFormat="1" ht="21.6" customHeight="1" spans="1:30">
      <c r="A3" s="6" t="s">
        <v>296</v>
      </c>
      <c r="B3" s="6"/>
      <c r="C3" s="6"/>
      <c r="D3" s="6"/>
      <c r="E3" s="6"/>
      <c r="F3" s="6"/>
      <c r="G3" s="7"/>
      <c r="H3" s="6"/>
      <c r="I3" s="6"/>
      <c r="J3" s="6"/>
      <c r="K3" s="6"/>
      <c r="L3" s="6"/>
      <c r="M3" s="6"/>
      <c r="N3" s="6"/>
      <c r="O3" s="6"/>
      <c r="P3" s="6"/>
      <c r="Q3" s="6"/>
      <c r="R3" s="6"/>
      <c r="S3" s="6"/>
      <c r="T3" s="6"/>
      <c r="U3" s="6"/>
      <c r="V3" s="6"/>
      <c r="W3" s="6"/>
      <c r="X3" s="6"/>
      <c r="Y3" s="6"/>
      <c r="Z3" s="6"/>
      <c r="AA3" s="6"/>
      <c r="AB3" s="6"/>
      <c r="AC3" s="6"/>
      <c r="AD3" s="6"/>
    </row>
    <row r="4" s="1" customFormat="1" ht="21.6" customHeight="1" spans="1:30">
      <c r="A4" s="6"/>
      <c r="B4" s="6"/>
      <c r="C4" s="6"/>
      <c r="D4" s="6"/>
      <c r="E4" s="6"/>
      <c r="G4" s="2"/>
      <c r="AB4" s="26" t="s">
        <v>35</v>
      </c>
      <c r="AC4" s="26"/>
      <c r="AD4" s="26"/>
    </row>
    <row r="5" s="1" customFormat="1" ht="34.5" customHeight="1" spans="1:30">
      <c r="A5" s="8" t="s">
        <v>162</v>
      </c>
      <c r="B5" s="8"/>
      <c r="C5" s="8"/>
      <c r="D5" s="8" t="s">
        <v>215</v>
      </c>
      <c r="E5" s="8" t="s">
        <v>383</v>
      </c>
      <c r="F5" s="8" t="s">
        <v>611</v>
      </c>
      <c r="G5" s="8" t="s">
        <v>612</v>
      </c>
      <c r="H5" s="8" t="s">
        <v>613</v>
      </c>
      <c r="I5" s="8" t="s">
        <v>614</v>
      </c>
      <c r="J5" s="8" t="s">
        <v>615</v>
      </c>
      <c r="K5" s="8" t="s">
        <v>616</v>
      </c>
      <c r="L5" s="8" t="s">
        <v>557</v>
      </c>
      <c r="M5" s="8" t="s">
        <v>617</v>
      </c>
      <c r="N5" s="8" t="s">
        <v>618</v>
      </c>
      <c r="O5" s="8"/>
      <c r="P5" s="8"/>
      <c r="Q5" s="8"/>
      <c r="R5" s="8"/>
      <c r="S5" s="8"/>
      <c r="T5" s="8"/>
      <c r="U5" s="8"/>
      <c r="V5" s="8"/>
      <c r="W5" s="8"/>
      <c r="X5" s="8"/>
      <c r="Y5" s="8"/>
      <c r="Z5" s="8"/>
      <c r="AA5" s="8"/>
      <c r="AB5" s="8"/>
      <c r="AC5" s="8"/>
      <c r="AD5" s="8" t="s">
        <v>434</v>
      </c>
    </row>
    <row r="6" s="1" customFormat="1" ht="21" customHeight="1" spans="1:30">
      <c r="A6" s="8" t="s">
        <v>170</v>
      </c>
      <c r="B6" s="8" t="s">
        <v>171</v>
      </c>
      <c r="C6" s="8" t="s">
        <v>172</v>
      </c>
      <c r="D6" s="8"/>
      <c r="E6" s="8"/>
      <c r="F6" s="8"/>
      <c r="G6" s="8"/>
      <c r="H6" s="8"/>
      <c r="I6" s="8"/>
      <c r="J6" s="8"/>
      <c r="K6" s="8"/>
      <c r="L6" s="8"/>
      <c r="M6" s="8"/>
      <c r="N6" s="8" t="s">
        <v>339</v>
      </c>
      <c r="O6" s="8" t="s">
        <v>619</v>
      </c>
      <c r="P6" s="8"/>
      <c r="Q6" s="8"/>
      <c r="R6" s="8" t="s">
        <v>555</v>
      </c>
      <c r="S6" s="8" t="s">
        <v>145</v>
      </c>
      <c r="T6" s="8" t="s">
        <v>620</v>
      </c>
      <c r="U6" s="8" t="s">
        <v>621</v>
      </c>
      <c r="V6" s="8"/>
      <c r="W6" s="8"/>
      <c r="X6" s="8" t="s">
        <v>149</v>
      </c>
      <c r="Y6" s="8" t="s">
        <v>150</v>
      </c>
      <c r="Z6" s="8" t="s">
        <v>151</v>
      </c>
      <c r="AA6" s="8" t="s">
        <v>152</v>
      </c>
      <c r="AB6" s="8" t="s">
        <v>153</v>
      </c>
      <c r="AC6" s="8" t="s">
        <v>132</v>
      </c>
      <c r="AD6" s="8"/>
    </row>
    <row r="7" s="1" customFormat="1" ht="25" customHeight="1" spans="1:30">
      <c r="A7" s="8"/>
      <c r="B7" s="8"/>
      <c r="C7" s="8"/>
      <c r="D7" s="8"/>
      <c r="E7" s="8"/>
      <c r="F7" s="8"/>
      <c r="G7" s="8"/>
      <c r="H7" s="8"/>
      <c r="I7" s="8"/>
      <c r="J7" s="8"/>
      <c r="K7" s="8"/>
      <c r="L7" s="8"/>
      <c r="M7" s="8"/>
      <c r="N7" s="8"/>
      <c r="O7" s="8" t="s">
        <v>622</v>
      </c>
      <c r="P7" s="8" t="s">
        <v>411</v>
      </c>
      <c r="Q7" s="8" t="s">
        <v>623</v>
      </c>
      <c r="R7" s="8"/>
      <c r="S7" s="8"/>
      <c r="T7" s="8"/>
      <c r="U7" s="8" t="s">
        <v>155</v>
      </c>
      <c r="V7" s="8" t="s">
        <v>156</v>
      </c>
      <c r="W7" s="8" t="s">
        <v>157</v>
      </c>
      <c r="X7" s="8"/>
      <c r="Y7" s="8"/>
      <c r="Z7" s="8"/>
      <c r="AA7" s="8"/>
      <c r="AB7" s="8"/>
      <c r="AC7" s="8"/>
      <c r="AD7" s="8"/>
    </row>
    <row r="8" s="1" customFormat="1" ht="20" customHeight="1" spans="1:30">
      <c r="A8" s="9"/>
      <c r="B8" s="9"/>
      <c r="C8" s="9"/>
      <c r="D8" s="10"/>
      <c r="E8" s="8" t="s">
        <v>140</v>
      </c>
      <c r="F8" s="10"/>
      <c r="G8" s="11"/>
      <c r="H8" s="10"/>
      <c r="I8" s="10"/>
      <c r="J8" s="10"/>
      <c r="K8" s="10"/>
      <c r="L8" s="19"/>
      <c r="M8" s="20">
        <f t="shared" ref="M8:P8" si="0">SUM(M9:M35)</f>
        <v>50.036</v>
      </c>
      <c r="N8" s="20">
        <f t="shared" si="0"/>
        <v>50.036</v>
      </c>
      <c r="O8" s="20">
        <f t="shared" si="0"/>
        <v>50.036</v>
      </c>
      <c r="P8" s="20">
        <f t="shared" si="0"/>
        <v>50.036</v>
      </c>
      <c r="Q8" s="24"/>
      <c r="R8" s="24"/>
      <c r="S8" s="24"/>
      <c r="T8" s="24"/>
      <c r="U8" s="24"/>
      <c r="V8" s="24"/>
      <c r="W8" s="24"/>
      <c r="X8" s="24"/>
      <c r="Y8" s="24"/>
      <c r="Z8" s="24"/>
      <c r="AA8" s="24"/>
      <c r="AB8" s="24"/>
      <c r="AC8" s="24"/>
      <c r="AD8" s="10"/>
    </row>
    <row r="9" s="1" customFormat="1" ht="19" customHeight="1" spans="1:30">
      <c r="A9" s="9">
        <v>212</v>
      </c>
      <c r="B9" s="9" t="s">
        <v>203</v>
      </c>
      <c r="C9" s="9">
        <v>99</v>
      </c>
      <c r="D9" s="12">
        <v>435001</v>
      </c>
      <c r="E9" s="12" t="s">
        <v>3</v>
      </c>
      <c r="F9" s="13" t="s">
        <v>624</v>
      </c>
      <c r="G9" s="14" t="s">
        <v>625</v>
      </c>
      <c r="H9" s="15" t="s">
        <v>626</v>
      </c>
      <c r="I9" s="21">
        <v>44927</v>
      </c>
      <c r="J9" s="21">
        <v>45291</v>
      </c>
      <c r="K9" s="22">
        <v>1</v>
      </c>
      <c r="L9" s="22" t="s">
        <v>172</v>
      </c>
      <c r="M9" s="23">
        <v>3</v>
      </c>
      <c r="N9" s="23">
        <v>3</v>
      </c>
      <c r="O9" s="23">
        <v>3</v>
      </c>
      <c r="P9" s="23">
        <v>3</v>
      </c>
      <c r="Q9" s="24"/>
      <c r="R9" s="24"/>
      <c r="S9" s="24"/>
      <c r="T9" s="24"/>
      <c r="U9" s="24"/>
      <c r="V9" s="24"/>
      <c r="W9" s="24"/>
      <c r="X9" s="24"/>
      <c r="Y9" s="24"/>
      <c r="Z9" s="24"/>
      <c r="AA9" s="24"/>
      <c r="AB9" s="24"/>
      <c r="AC9" s="24"/>
      <c r="AD9" s="10"/>
    </row>
    <row r="10" s="1" customFormat="1" ht="16" customHeight="1" spans="1:30">
      <c r="A10" s="9">
        <v>212</v>
      </c>
      <c r="B10" s="9" t="s">
        <v>203</v>
      </c>
      <c r="C10" s="9">
        <v>99</v>
      </c>
      <c r="D10" s="12">
        <v>435001</v>
      </c>
      <c r="E10" s="12" t="s">
        <v>3</v>
      </c>
      <c r="F10" s="16" t="s">
        <v>627</v>
      </c>
      <c r="G10" s="13" t="s">
        <v>628</v>
      </c>
      <c r="H10" s="15" t="s">
        <v>629</v>
      </c>
      <c r="I10" s="21">
        <v>44927</v>
      </c>
      <c r="J10" s="21">
        <v>45291</v>
      </c>
      <c r="K10" s="22">
        <v>1</v>
      </c>
      <c r="L10" s="22" t="s">
        <v>172</v>
      </c>
      <c r="M10" s="23">
        <v>4</v>
      </c>
      <c r="N10" s="23">
        <v>4</v>
      </c>
      <c r="O10" s="23">
        <v>4</v>
      </c>
      <c r="P10" s="23">
        <v>4</v>
      </c>
      <c r="Q10" s="24"/>
      <c r="R10" s="24"/>
      <c r="S10" s="24"/>
      <c r="T10" s="24"/>
      <c r="U10" s="24"/>
      <c r="V10" s="24"/>
      <c r="W10" s="24"/>
      <c r="X10" s="24"/>
      <c r="Y10" s="24"/>
      <c r="Z10" s="24"/>
      <c r="AA10" s="24"/>
      <c r="AB10" s="24"/>
      <c r="AC10" s="24"/>
      <c r="AD10" s="10"/>
    </row>
    <row r="11" s="1" customFormat="1" spans="1:30">
      <c r="A11" s="9">
        <v>212</v>
      </c>
      <c r="B11" s="9" t="s">
        <v>203</v>
      </c>
      <c r="C11" s="9">
        <v>99</v>
      </c>
      <c r="D11" s="12">
        <v>435001</v>
      </c>
      <c r="E11" s="12" t="s">
        <v>3</v>
      </c>
      <c r="F11" s="13" t="s">
        <v>630</v>
      </c>
      <c r="G11" s="13" t="s">
        <v>628</v>
      </c>
      <c r="H11" s="15" t="s">
        <v>629</v>
      </c>
      <c r="I11" s="21">
        <v>44927</v>
      </c>
      <c r="J11" s="21">
        <v>45291</v>
      </c>
      <c r="K11" s="22">
        <v>1</v>
      </c>
      <c r="L11" s="22" t="s">
        <v>172</v>
      </c>
      <c r="M11" s="23">
        <v>3</v>
      </c>
      <c r="N11" s="23">
        <v>3</v>
      </c>
      <c r="O11" s="23">
        <v>3</v>
      </c>
      <c r="P11" s="23">
        <v>3</v>
      </c>
      <c r="Q11" s="19"/>
      <c r="R11" s="19"/>
      <c r="S11" s="19"/>
      <c r="T11" s="19"/>
      <c r="U11" s="19"/>
      <c r="V11" s="19"/>
      <c r="W11" s="19"/>
      <c r="X11" s="19"/>
      <c r="Y11" s="19"/>
      <c r="Z11" s="19"/>
      <c r="AA11" s="19"/>
      <c r="AB11" s="19"/>
      <c r="AC11" s="19"/>
      <c r="AD11" s="19"/>
    </row>
    <row r="12" s="1" customFormat="1" spans="1:30">
      <c r="A12" s="9">
        <v>212</v>
      </c>
      <c r="B12" s="9" t="s">
        <v>203</v>
      </c>
      <c r="C12" s="9">
        <v>99</v>
      </c>
      <c r="D12" s="12">
        <v>435001</v>
      </c>
      <c r="E12" s="12" t="s">
        <v>3</v>
      </c>
      <c r="F12" s="13" t="s">
        <v>631</v>
      </c>
      <c r="G12" s="13" t="s">
        <v>628</v>
      </c>
      <c r="H12" s="15" t="s">
        <v>629</v>
      </c>
      <c r="I12" s="21">
        <v>44927</v>
      </c>
      <c r="J12" s="21">
        <v>45291</v>
      </c>
      <c r="K12" s="22">
        <v>1</v>
      </c>
      <c r="L12" s="22" t="s">
        <v>172</v>
      </c>
      <c r="M12" s="23">
        <v>2</v>
      </c>
      <c r="N12" s="23">
        <v>2</v>
      </c>
      <c r="O12" s="23">
        <v>2</v>
      </c>
      <c r="P12" s="23">
        <v>2</v>
      </c>
      <c r="Q12" s="19"/>
      <c r="R12" s="19"/>
      <c r="S12" s="19"/>
      <c r="T12" s="19"/>
      <c r="U12" s="19"/>
      <c r="V12" s="19"/>
      <c r="W12" s="19"/>
      <c r="X12" s="19"/>
      <c r="Y12" s="19"/>
      <c r="Z12" s="19"/>
      <c r="AA12" s="19"/>
      <c r="AB12" s="19"/>
      <c r="AC12" s="19"/>
      <c r="AD12" s="19"/>
    </row>
    <row r="13" s="1" customFormat="1" spans="1:30">
      <c r="A13" s="9">
        <v>212</v>
      </c>
      <c r="B13" s="9" t="s">
        <v>203</v>
      </c>
      <c r="C13" s="9">
        <v>99</v>
      </c>
      <c r="D13" s="12">
        <v>435001</v>
      </c>
      <c r="E13" s="12" t="s">
        <v>3</v>
      </c>
      <c r="F13" s="13" t="s">
        <v>632</v>
      </c>
      <c r="G13" s="14" t="s">
        <v>633</v>
      </c>
      <c r="H13" s="15" t="s">
        <v>629</v>
      </c>
      <c r="I13" s="21">
        <v>44927</v>
      </c>
      <c r="J13" s="21">
        <v>45291</v>
      </c>
      <c r="K13" s="22">
        <v>1</v>
      </c>
      <c r="L13" s="22" t="s">
        <v>172</v>
      </c>
      <c r="M13" s="23">
        <v>2</v>
      </c>
      <c r="N13" s="23">
        <v>2</v>
      </c>
      <c r="O13" s="23">
        <v>2</v>
      </c>
      <c r="P13" s="23">
        <v>2</v>
      </c>
      <c r="Q13" s="19"/>
      <c r="R13" s="19"/>
      <c r="S13" s="19"/>
      <c r="T13" s="19"/>
      <c r="U13" s="19"/>
      <c r="V13" s="19"/>
      <c r="W13" s="19"/>
      <c r="X13" s="19"/>
      <c r="Y13" s="19"/>
      <c r="Z13" s="19"/>
      <c r="AA13" s="19"/>
      <c r="AB13" s="19"/>
      <c r="AC13" s="19"/>
      <c r="AD13" s="19"/>
    </row>
    <row r="14" s="1" customFormat="1" spans="1:30">
      <c r="A14" s="9">
        <v>212</v>
      </c>
      <c r="B14" s="9" t="s">
        <v>203</v>
      </c>
      <c r="C14" s="9">
        <v>99</v>
      </c>
      <c r="D14" s="12">
        <v>435001</v>
      </c>
      <c r="E14" s="12" t="s">
        <v>3</v>
      </c>
      <c r="F14" s="13" t="s">
        <v>634</v>
      </c>
      <c r="G14" s="14" t="s">
        <v>625</v>
      </c>
      <c r="H14" s="15" t="s">
        <v>626</v>
      </c>
      <c r="I14" s="21">
        <v>44927</v>
      </c>
      <c r="J14" s="21">
        <v>45291</v>
      </c>
      <c r="K14" s="22">
        <v>1</v>
      </c>
      <c r="L14" s="22" t="s">
        <v>172</v>
      </c>
      <c r="M14" s="23">
        <v>3</v>
      </c>
      <c r="N14" s="23">
        <v>3</v>
      </c>
      <c r="O14" s="23">
        <v>3</v>
      </c>
      <c r="P14" s="23">
        <v>3</v>
      </c>
      <c r="Q14" s="19"/>
      <c r="R14" s="19"/>
      <c r="S14" s="19"/>
      <c r="T14" s="19"/>
      <c r="U14" s="19"/>
      <c r="V14" s="19"/>
      <c r="W14" s="19"/>
      <c r="X14" s="19"/>
      <c r="Y14" s="19"/>
      <c r="Z14" s="19"/>
      <c r="AA14" s="19"/>
      <c r="AB14" s="19"/>
      <c r="AC14" s="19"/>
      <c r="AD14" s="19"/>
    </row>
    <row r="15" s="1" customFormat="1" spans="1:30">
      <c r="A15" s="9">
        <v>212</v>
      </c>
      <c r="B15" s="9" t="s">
        <v>203</v>
      </c>
      <c r="C15" s="9">
        <v>99</v>
      </c>
      <c r="D15" s="12">
        <v>435001</v>
      </c>
      <c r="E15" s="12" t="s">
        <v>3</v>
      </c>
      <c r="F15" s="13" t="s">
        <v>635</v>
      </c>
      <c r="G15" s="14" t="s">
        <v>636</v>
      </c>
      <c r="H15" s="15" t="s">
        <v>626</v>
      </c>
      <c r="I15" s="21">
        <v>44927</v>
      </c>
      <c r="J15" s="21">
        <v>45291</v>
      </c>
      <c r="K15" s="22">
        <v>1</v>
      </c>
      <c r="L15" s="22" t="s">
        <v>172</v>
      </c>
      <c r="M15" s="23">
        <v>1.5</v>
      </c>
      <c r="N15" s="23">
        <v>1.5</v>
      </c>
      <c r="O15" s="23">
        <v>1.5</v>
      </c>
      <c r="P15" s="23">
        <v>1.5</v>
      </c>
      <c r="Q15" s="19"/>
      <c r="R15" s="19"/>
      <c r="S15" s="19"/>
      <c r="T15" s="19"/>
      <c r="U15" s="19"/>
      <c r="V15" s="19"/>
      <c r="W15" s="19"/>
      <c r="X15" s="19"/>
      <c r="Y15" s="19"/>
      <c r="Z15" s="19"/>
      <c r="AA15" s="19"/>
      <c r="AB15" s="19"/>
      <c r="AC15" s="19"/>
      <c r="AD15" s="19"/>
    </row>
    <row r="16" s="1" customFormat="1" spans="1:30">
      <c r="A16" s="9">
        <v>212</v>
      </c>
      <c r="B16" s="9" t="s">
        <v>203</v>
      </c>
      <c r="C16" s="9">
        <v>99</v>
      </c>
      <c r="D16" s="12">
        <v>435001</v>
      </c>
      <c r="E16" s="12" t="s">
        <v>3</v>
      </c>
      <c r="F16" s="13" t="s">
        <v>637</v>
      </c>
      <c r="G16" s="14" t="s">
        <v>625</v>
      </c>
      <c r="H16" s="15" t="s">
        <v>626</v>
      </c>
      <c r="I16" s="21">
        <v>44927</v>
      </c>
      <c r="J16" s="21">
        <v>45291</v>
      </c>
      <c r="K16" s="22">
        <v>1</v>
      </c>
      <c r="L16" s="22" t="s">
        <v>172</v>
      </c>
      <c r="M16" s="23">
        <v>0.3</v>
      </c>
      <c r="N16" s="23">
        <v>0.3</v>
      </c>
      <c r="O16" s="23">
        <v>0.3</v>
      </c>
      <c r="P16" s="23">
        <v>0.3</v>
      </c>
      <c r="Q16" s="19"/>
      <c r="R16" s="19"/>
      <c r="S16" s="19"/>
      <c r="T16" s="19"/>
      <c r="U16" s="19"/>
      <c r="V16" s="19"/>
      <c r="W16" s="19"/>
      <c r="X16" s="19"/>
      <c r="Y16" s="19"/>
      <c r="Z16" s="19"/>
      <c r="AA16" s="19"/>
      <c r="AB16" s="19"/>
      <c r="AC16" s="19"/>
      <c r="AD16" s="19"/>
    </row>
    <row r="17" s="1" customFormat="1" spans="1:30">
      <c r="A17" s="9">
        <v>212</v>
      </c>
      <c r="B17" s="9" t="s">
        <v>203</v>
      </c>
      <c r="C17" s="9">
        <v>99</v>
      </c>
      <c r="D17" s="12">
        <v>435001</v>
      </c>
      <c r="E17" s="12" t="s">
        <v>3</v>
      </c>
      <c r="F17" s="13" t="s">
        <v>638</v>
      </c>
      <c r="G17" s="14" t="s">
        <v>639</v>
      </c>
      <c r="H17" s="15" t="s">
        <v>626</v>
      </c>
      <c r="I17" s="21">
        <v>44927</v>
      </c>
      <c r="J17" s="21">
        <v>45291</v>
      </c>
      <c r="K17" s="22">
        <v>1</v>
      </c>
      <c r="L17" s="22" t="s">
        <v>172</v>
      </c>
      <c r="M17" s="23">
        <v>2.7</v>
      </c>
      <c r="N17" s="23">
        <v>2.7</v>
      </c>
      <c r="O17" s="23">
        <v>2.7</v>
      </c>
      <c r="P17" s="23">
        <v>2.7</v>
      </c>
      <c r="Q17" s="19"/>
      <c r="R17" s="19"/>
      <c r="S17" s="19"/>
      <c r="T17" s="19"/>
      <c r="U17" s="19"/>
      <c r="V17" s="19"/>
      <c r="W17" s="19"/>
      <c r="X17" s="19"/>
      <c r="Y17" s="19"/>
      <c r="Z17" s="19"/>
      <c r="AA17" s="19"/>
      <c r="AB17" s="19"/>
      <c r="AC17" s="19"/>
      <c r="AD17" s="19"/>
    </row>
    <row r="18" s="1" customFormat="1" spans="1:30">
      <c r="A18" s="9">
        <v>212</v>
      </c>
      <c r="B18" s="9" t="s">
        <v>203</v>
      </c>
      <c r="C18" s="9">
        <v>99</v>
      </c>
      <c r="D18" s="12">
        <v>435001</v>
      </c>
      <c r="E18" s="12" t="s">
        <v>3</v>
      </c>
      <c r="F18" s="13" t="s">
        <v>640</v>
      </c>
      <c r="G18" s="14" t="s">
        <v>639</v>
      </c>
      <c r="H18" s="15" t="s">
        <v>626</v>
      </c>
      <c r="I18" s="21">
        <v>44927</v>
      </c>
      <c r="J18" s="21">
        <v>45291</v>
      </c>
      <c r="K18" s="22">
        <v>1</v>
      </c>
      <c r="L18" s="22" t="s">
        <v>172</v>
      </c>
      <c r="M18" s="23">
        <v>1.89</v>
      </c>
      <c r="N18" s="23">
        <v>1.89</v>
      </c>
      <c r="O18" s="23">
        <v>1.89</v>
      </c>
      <c r="P18" s="23">
        <v>1.89</v>
      </c>
      <c r="Q18" s="19"/>
      <c r="R18" s="19"/>
      <c r="S18" s="19"/>
      <c r="T18" s="19"/>
      <c r="U18" s="19"/>
      <c r="V18" s="19"/>
      <c r="W18" s="19"/>
      <c r="X18" s="19"/>
      <c r="Y18" s="19"/>
      <c r="Z18" s="19"/>
      <c r="AA18" s="19"/>
      <c r="AB18" s="19"/>
      <c r="AC18" s="19"/>
      <c r="AD18" s="19"/>
    </row>
    <row r="19" s="1" customFormat="1" spans="1:30">
      <c r="A19" s="9">
        <v>212</v>
      </c>
      <c r="B19" s="9" t="s">
        <v>203</v>
      </c>
      <c r="C19" s="9">
        <v>99</v>
      </c>
      <c r="D19" s="12">
        <v>435001</v>
      </c>
      <c r="E19" s="12" t="s">
        <v>3</v>
      </c>
      <c r="F19" s="13" t="s">
        <v>641</v>
      </c>
      <c r="G19" s="14" t="s">
        <v>642</v>
      </c>
      <c r="H19" s="15" t="s">
        <v>626</v>
      </c>
      <c r="I19" s="21">
        <v>44927</v>
      </c>
      <c r="J19" s="21">
        <v>45291</v>
      </c>
      <c r="K19" s="22">
        <v>1</v>
      </c>
      <c r="L19" s="22" t="s">
        <v>172</v>
      </c>
      <c r="M19" s="23">
        <v>1.296</v>
      </c>
      <c r="N19" s="23">
        <v>1.296</v>
      </c>
      <c r="O19" s="23">
        <v>1.296</v>
      </c>
      <c r="P19" s="23">
        <v>1.296</v>
      </c>
      <c r="Q19" s="19"/>
      <c r="R19" s="19"/>
      <c r="S19" s="19"/>
      <c r="T19" s="19"/>
      <c r="U19" s="19"/>
      <c r="V19" s="19"/>
      <c r="W19" s="19"/>
      <c r="X19" s="19"/>
      <c r="Y19" s="19"/>
      <c r="Z19" s="19"/>
      <c r="AA19" s="19"/>
      <c r="AB19" s="19"/>
      <c r="AC19" s="19"/>
      <c r="AD19" s="19"/>
    </row>
    <row r="20" s="1" customFormat="1" spans="1:30">
      <c r="A20" s="9">
        <v>212</v>
      </c>
      <c r="B20" s="9" t="s">
        <v>203</v>
      </c>
      <c r="C20" s="9">
        <v>99</v>
      </c>
      <c r="D20" s="12">
        <v>435001</v>
      </c>
      <c r="E20" s="12" t="s">
        <v>3</v>
      </c>
      <c r="F20" s="13" t="s">
        <v>643</v>
      </c>
      <c r="G20" s="14" t="s">
        <v>642</v>
      </c>
      <c r="H20" s="15" t="s">
        <v>626</v>
      </c>
      <c r="I20" s="21">
        <v>44927</v>
      </c>
      <c r="J20" s="21">
        <v>45291</v>
      </c>
      <c r="K20" s="22">
        <v>1</v>
      </c>
      <c r="L20" s="22" t="s">
        <v>172</v>
      </c>
      <c r="M20" s="23">
        <v>0.54</v>
      </c>
      <c r="N20" s="23">
        <v>0.54</v>
      </c>
      <c r="O20" s="23">
        <v>0.54</v>
      </c>
      <c r="P20" s="23">
        <v>0.54</v>
      </c>
      <c r="Q20" s="19"/>
      <c r="R20" s="19"/>
      <c r="S20" s="19"/>
      <c r="T20" s="19"/>
      <c r="U20" s="19"/>
      <c r="V20" s="19"/>
      <c r="W20" s="19"/>
      <c r="X20" s="19"/>
      <c r="Y20" s="19"/>
      <c r="Z20" s="19"/>
      <c r="AA20" s="19"/>
      <c r="AB20" s="19"/>
      <c r="AC20" s="19"/>
      <c r="AD20" s="19"/>
    </row>
    <row r="21" s="1" customFormat="1" spans="1:30">
      <c r="A21" s="9">
        <v>212</v>
      </c>
      <c r="B21" s="9" t="s">
        <v>203</v>
      </c>
      <c r="C21" s="9">
        <v>99</v>
      </c>
      <c r="D21" s="12">
        <v>435001</v>
      </c>
      <c r="E21" s="12" t="s">
        <v>3</v>
      </c>
      <c r="F21" s="13" t="s">
        <v>644</v>
      </c>
      <c r="G21" s="13" t="s">
        <v>645</v>
      </c>
      <c r="H21" s="15" t="s">
        <v>626</v>
      </c>
      <c r="I21" s="21">
        <v>44927</v>
      </c>
      <c r="J21" s="21">
        <v>45291</v>
      </c>
      <c r="K21" s="22">
        <v>1</v>
      </c>
      <c r="L21" s="22" t="s">
        <v>172</v>
      </c>
      <c r="M21" s="23">
        <v>1.125</v>
      </c>
      <c r="N21" s="23">
        <v>1.125</v>
      </c>
      <c r="O21" s="23">
        <v>1.125</v>
      </c>
      <c r="P21" s="23">
        <v>1.125</v>
      </c>
      <c r="Q21" s="19"/>
      <c r="R21" s="19"/>
      <c r="S21" s="19"/>
      <c r="T21" s="19"/>
      <c r="U21" s="19"/>
      <c r="V21" s="19"/>
      <c r="W21" s="19"/>
      <c r="X21" s="19"/>
      <c r="Y21" s="19"/>
      <c r="Z21" s="19"/>
      <c r="AA21" s="19"/>
      <c r="AB21" s="19"/>
      <c r="AC21" s="19"/>
      <c r="AD21" s="19"/>
    </row>
    <row r="22" s="1" customFormat="1" spans="1:30">
      <c r="A22" s="9">
        <v>212</v>
      </c>
      <c r="B22" s="9" t="s">
        <v>203</v>
      </c>
      <c r="C22" s="9">
        <v>99</v>
      </c>
      <c r="D22" s="12">
        <v>435001</v>
      </c>
      <c r="E22" s="12" t="s">
        <v>3</v>
      </c>
      <c r="F22" s="13" t="s">
        <v>646</v>
      </c>
      <c r="G22" s="13" t="s">
        <v>645</v>
      </c>
      <c r="H22" s="15" t="s">
        <v>626</v>
      </c>
      <c r="I22" s="21">
        <v>44927</v>
      </c>
      <c r="J22" s="21">
        <v>45291</v>
      </c>
      <c r="K22" s="22">
        <v>1</v>
      </c>
      <c r="L22" s="22" t="s">
        <v>172</v>
      </c>
      <c r="M22" s="23">
        <v>1.125</v>
      </c>
      <c r="N22" s="23">
        <v>1.125</v>
      </c>
      <c r="O22" s="23">
        <v>1.125</v>
      </c>
      <c r="P22" s="23">
        <v>1.125</v>
      </c>
      <c r="Q22" s="19"/>
      <c r="R22" s="19"/>
      <c r="S22" s="19"/>
      <c r="T22" s="19"/>
      <c r="U22" s="19"/>
      <c r="V22" s="19"/>
      <c r="W22" s="19"/>
      <c r="X22" s="19"/>
      <c r="Y22" s="19"/>
      <c r="Z22" s="19"/>
      <c r="AA22" s="19"/>
      <c r="AB22" s="19"/>
      <c r="AC22" s="19"/>
      <c r="AD22" s="19"/>
    </row>
    <row r="23" s="1" customFormat="1" spans="1:30">
      <c r="A23" s="9">
        <v>212</v>
      </c>
      <c r="B23" s="9" t="s">
        <v>203</v>
      </c>
      <c r="C23" s="9">
        <v>99</v>
      </c>
      <c r="D23" s="12">
        <v>435001</v>
      </c>
      <c r="E23" s="12" t="s">
        <v>3</v>
      </c>
      <c r="F23" s="13" t="s">
        <v>647</v>
      </c>
      <c r="G23" s="14" t="s">
        <v>648</v>
      </c>
      <c r="H23" s="15" t="s">
        <v>629</v>
      </c>
      <c r="I23" s="21">
        <v>44927</v>
      </c>
      <c r="J23" s="21">
        <v>45291</v>
      </c>
      <c r="K23" s="22">
        <v>1</v>
      </c>
      <c r="L23" s="22" t="s">
        <v>172</v>
      </c>
      <c r="M23" s="23">
        <v>3.5</v>
      </c>
      <c r="N23" s="23">
        <v>3.5</v>
      </c>
      <c r="O23" s="23">
        <v>3.5</v>
      </c>
      <c r="P23" s="23">
        <v>3.5</v>
      </c>
      <c r="Q23" s="19"/>
      <c r="R23" s="19"/>
      <c r="S23" s="19"/>
      <c r="T23" s="19"/>
      <c r="U23" s="19"/>
      <c r="V23" s="19"/>
      <c r="W23" s="19"/>
      <c r="X23" s="19"/>
      <c r="Y23" s="19"/>
      <c r="Z23" s="19"/>
      <c r="AA23" s="19"/>
      <c r="AB23" s="19"/>
      <c r="AC23" s="19"/>
      <c r="AD23" s="19"/>
    </row>
    <row r="24" s="1" customFormat="1" spans="1:30">
      <c r="A24" s="9">
        <v>212</v>
      </c>
      <c r="B24" s="9" t="s">
        <v>203</v>
      </c>
      <c r="C24" s="9">
        <v>99</v>
      </c>
      <c r="D24" s="12">
        <v>435001</v>
      </c>
      <c r="E24" s="12" t="s">
        <v>3</v>
      </c>
      <c r="F24" s="13" t="s">
        <v>649</v>
      </c>
      <c r="G24" s="14" t="s">
        <v>650</v>
      </c>
      <c r="H24" s="15" t="s">
        <v>626</v>
      </c>
      <c r="I24" s="21">
        <v>44927</v>
      </c>
      <c r="J24" s="21">
        <v>45291</v>
      </c>
      <c r="K24" s="22">
        <v>1</v>
      </c>
      <c r="L24" s="22" t="s">
        <v>172</v>
      </c>
      <c r="M24" s="23">
        <v>0.4</v>
      </c>
      <c r="N24" s="23">
        <v>0.4</v>
      </c>
      <c r="O24" s="23">
        <v>0.4</v>
      </c>
      <c r="P24" s="23">
        <v>0.4</v>
      </c>
      <c r="Q24" s="19"/>
      <c r="R24" s="19"/>
      <c r="S24" s="19"/>
      <c r="T24" s="19"/>
      <c r="U24" s="19"/>
      <c r="V24" s="19"/>
      <c r="W24" s="19"/>
      <c r="X24" s="19"/>
      <c r="Y24" s="19"/>
      <c r="Z24" s="19"/>
      <c r="AA24" s="19"/>
      <c r="AB24" s="19"/>
      <c r="AC24" s="19"/>
      <c r="AD24" s="19"/>
    </row>
    <row r="25" s="1" customFormat="1" spans="1:30">
      <c r="A25" s="9">
        <v>212</v>
      </c>
      <c r="B25" s="9" t="s">
        <v>203</v>
      </c>
      <c r="C25" s="9">
        <v>99</v>
      </c>
      <c r="D25" s="12">
        <v>435001</v>
      </c>
      <c r="E25" s="12" t="s">
        <v>3</v>
      </c>
      <c r="F25" s="13" t="s">
        <v>651</v>
      </c>
      <c r="G25" s="13" t="s">
        <v>652</v>
      </c>
      <c r="H25" s="15" t="s">
        <v>626</v>
      </c>
      <c r="I25" s="21">
        <v>44927</v>
      </c>
      <c r="J25" s="21">
        <v>45291</v>
      </c>
      <c r="K25" s="22">
        <v>1</v>
      </c>
      <c r="L25" s="22" t="s">
        <v>172</v>
      </c>
      <c r="M25" s="23">
        <v>1.5</v>
      </c>
      <c r="N25" s="23">
        <v>1.5</v>
      </c>
      <c r="O25" s="23">
        <v>1.5</v>
      </c>
      <c r="P25" s="23">
        <v>1.5</v>
      </c>
      <c r="Q25" s="19"/>
      <c r="R25" s="19"/>
      <c r="S25" s="19"/>
      <c r="T25" s="19"/>
      <c r="U25" s="19"/>
      <c r="V25" s="19"/>
      <c r="W25" s="19"/>
      <c r="X25" s="19"/>
      <c r="Y25" s="19"/>
      <c r="Z25" s="19"/>
      <c r="AA25" s="19"/>
      <c r="AB25" s="19"/>
      <c r="AC25" s="19"/>
      <c r="AD25" s="19"/>
    </row>
    <row r="26" s="1" customFormat="1" spans="1:30">
      <c r="A26" s="9">
        <v>212</v>
      </c>
      <c r="B26" s="9" t="s">
        <v>203</v>
      </c>
      <c r="C26" s="9">
        <v>99</v>
      </c>
      <c r="D26" s="12">
        <v>435001</v>
      </c>
      <c r="E26" s="12" t="s">
        <v>3</v>
      </c>
      <c r="F26" s="13" t="s">
        <v>653</v>
      </c>
      <c r="G26" s="14" t="s">
        <v>650</v>
      </c>
      <c r="H26" s="15" t="s">
        <v>626</v>
      </c>
      <c r="I26" s="21">
        <v>44927</v>
      </c>
      <c r="J26" s="21">
        <v>45291</v>
      </c>
      <c r="K26" s="22">
        <v>1</v>
      </c>
      <c r="L26" s="22" t="s">
        <v>172</v>
      </c>
      <c r="M26" s="23">
        <v>0.19</v>
      </c>
      <c r="N26" s="23">
        <v>0.19</v>
      </c>
      <c r="O26" s="23">
        <v>0.19</v>
      </c>
      <c r="P26" s="23">
        <v>0.19</v>
      </c>
      <c r="Q26" s="19"/>
      <c r="R26" s="19"/>
      <c r="S26" s="19"/>
      <c r="T26" s="19"/>
      <c r="U26" s="19"/>
      <c r="V26" s="19"/>
      <c r="W26" s="19"/>
      <c r="X26" s="19"/>
      <c r="Y26" s="19"/>
      <c r="Z26" s="19"/>
      <c r="AA26" s="19"/>
      <c r="AB26" s="19"/>
      <c r="AC26" s="19"/>
      <c r="AD26" s="19"/>
    </row>
    <row r="27" s="1" customFormat="1" spans="1:30">
      <c r="A27" s="9">
        <v>212</v>
      </c>
      <c r="B27" s="9" t="s">
        <v>203</v>
      </c>
      <c r="C27" s="9">
        <v>99</v>
      </c>
      <c r="D27" s="12">
        <v>435001</v>
      </c>
      <c r="E27" s="12" t="s">
        <v>3</v>
      </c>
      <c r="F27" s="13" t="s">
        <v>654</v>
      </c>
      <c r="G27" s="14" t="s">
        <v>625</v>
      </c>
      <c r="H27" s="15" t="s">
        <v>626</v>
      </c>
      <c r="I27" s="21">
        <v>44927</v>
      </c>
      <c r="J27" s="21">
        <v>45291</v>
      </c>
      <c r="K27" s="22">
        <v>1</v>
      </c>
      <c r="L27" s="22" t="s">
        <v>172</v>
      </c>
      <c r="M27" s="23">
        <v>0.6</v>
      </c>
      <c r="N27" s="23">
        <v>0.6</v>
      </c>
      <c r="O27" s="23">
        <v>0.6</v>
      </c>
      <c r="P27" s="23">
        <v>0.6</v>
      </c>
      <c r="Q27" s="19"/>
      <c r="R27" s="19"/>
      <c r="S27" s="19"/>
      <c r="T27" s="19"/>
      <c r="U27" s="19"/>
      <c r="V27" s="19"/>
      <c r="W27" s="19"/>
      <c r="X27" s="19"/>
      <c r="Y27" s="19"/>
      <c r="Z27" s="19"/>
      <c r="AA27" s="19"/>
      <c r="AB27" s="19"/>
      <c r="AC27" s="19"/>
      <c r="AD27" s="19"/>
    </row>
    <row r="28" s="1" customFormat="1" spans="1:30">
      <c r="A28" s="9">
        <v>212</v>
      </c>
      <c r="B28" s="9" t="s">
        <v>203</v>
      </c>
      <c r="C28" s="9">
        <v>99</v>
      </c>
      <c r="D28" s="12">
        <v>435001</v>
      </c>
      <c r="E28" s="12" t="s">
        <v>3</v>
      </c>
      <c r="F28" s="13" t="s">
        <v>655</v>
      </c>
      <c r="G28" s="14" t="s">
        <v>625</v>
      </c>
      <c r="H28" s="15" t="s">
        <v>626</v>
      </c>
      <c r="I28" s="21">
        <v>44927</v>
      </c>
      <c r="J28" s="21">
        <v>45291</v>
      </c>
      <c r="K28" s="22">
        <v>1</v>
      </c>
      <c r="L28" s="22" t="s">
        <v>172</v>
      </c>
      <c r="M28" s="23">
        <v>5</v>
      </c>
      <c r="N28" s="23">
        <v>5</v>
      </c>
      <c r="O28" s="23">
        <v>5</v>
      </c>
      <c r="P28" s="23">
        <v>5</v>
      </c>
      <c r="Q28" s="19"/>
      <c r="R28" s="19"/>
      <c r="S28" s="19"/>
      <c r="T28" s="19"/>
      <c r="U28" s="19"/>
      <c r="V28" s="19"/>
      <c r="W28" s="19"/>
      <c r="X28" s="19"/>
      <c r="Y28" s="19"/>
      <c r="Z28" s="19"/>
      <c r="AA28" s="19"/>
      <c r="AB28" s="19"/>
      <c r="AC28" s="19"/>
      <c r="AD28" s="19"/>
    </row>
    <row r="29" s="1" customFormat="1" spans="1:30">
      <c r="A29" s="9">
        <v>212</v>
      </c>
      <c r="B29" s="9" t="s">
        <v>203</v>
      </c>
      <c r="C29" s="9">
        <v>99</v>
      </c>
      <c r="D29" s="12">
        <v>435001</v>
      </c>
      <c r="E29" s="12" t="s">
        <v>3</v>
      </c>
      <c r="F29" s="13" t="s">
        <v>656</v>
      </c>
      <c r="G29" s="14" t="s">
        <v>636</v>
      </c>
      <c r="H29" s="15" t="s">
        <v>626</v>
      </c>
      <c r="I29" s="21">
        <v>44927</v>
      </c>
      <c r="J29" s="21">
        <v>45291</v>
      </c>
      <c r="K29" s="22">
        <v>1</v>
      </c>
      <c r="L29" s="22" t="s">
        <v>172</v>
      </c>
      <c r="M29" s="23">
        <v>1</v>
      </c>
      <c r="N29" s="23">
        <v>1</v>
      </c>
      <c r="O29" s="23">
        <v>1</v>
      </c>
      <c r="P29" s="23">
        <v>1</v>
      </c>
      <c r="Q29" s="19"/>
      <c r="R29" s="19"/>
      <c r="S29" s="19"/>
      <c r="T29" s="19"/>
      <c r="U29" s="19"/>
      <c r="V29" s="19"/>
      <c r="W29" s="19"/>
      <c r="X29" s="19"/>
      <c r="Y29" s="19"/>
      <c r="Z29" s="19"/>
      <c r="AA29" s="19"/>
      <c r="AB29" s="19"/>
      <c r="AC29" s="19"/>
      <c r="AD29" s="19"/>
    </row>
    <row r="30" s="1" customFormat="1" spans="1:30">
      <c r="A30" s="9">
        <v>212</v>
      </c>
      <c r="B30" s="9" t="s">
        <v>203</v>
      </c>
      <c r="C30" s="9">
        <v>99</v>
      </c>
      <c r="D30" s="12">
        <v>435001</v>
      </c>
      <c r="E30" s="12" t="s">
        <v>3</v>
      </c>
      <c r="F30" s="13" t="s">
        <v>657</v>
      </c>
      <c r="G30" s="14" t="s">
        <v>658</v>
      </c>
      <c r="H30" s="15" t="s">
        <v>626</v>
      </c>
      <c r="I30" s="21">
        <v>44927</v>
      </c>
      <c r="J30" s="21">
        <v>45291</v>
      </c>
      <c r="K30" s="22">
        <v>1</v>
      </c>
      <c r="L30" s="22" t="s">
        <v>172</v>
      </c>
      <c r="M30" s="23">
        <v>0.76</v>
      </c>
      <c r="N30" s="23">
        <v>0.76</v>
      </c>
      <c r="O30" s="23">
        <v>0.76</v>
      </c>
      <c r="P30" s="23">
        <v>0.76</v>
      </c>
      <c r="Q30" s="19"/>
      <c r="R30" s="19"/>
      <c r="S30" s="19"/>
      <c r="T30" s="19"/>
      <c r="U30" s="19"/>
      <c r="V30" s="19"/>
      <c r="W30" s="19"/>
      <c r="X30" s="19"/>
      <c r="Y30" s="19"/>
      <c r="Z30" s="19"/>
      <c r="AA30" s="19"/>
      <c r="AB30" s="19"/>
      <c r="AC30" s="19"/>
      <c r="AD30" s="19"/>
    </row>
    <row r="31" s="1" customFormat="1" spans="1:30">
      <c r="A31" s="9">
        <v>212</v>
      </c>
      <c r="B31" s="9" t="s">
        <v>203</v>
      </c>
      <c r="C31" s="9">
        <v>99</v>
      </c>
      <c r="D31" s="12">
        <v>435001</v>
      </c>
      <c r="E31" s="12" t="s">
        <v>3</v>
      </c>
      <c r="F31" s="13" t="s">
        <v>659</v>
      </c>
      <c r="G31" s="13" t="s">
        <v>660</v>
      </c>
      <c r="H31" s="15" t="s">
        <v>626</v>
      </c>
      <c r="I31" s="21">
        <v>44927</v>
      </c>
      <c r="J31" s="21">
        <v>45291</v>
      </c>
      <c r="K31" s="22">
        <v>1</v>
      </c>
      <c r="L31" s="22" t="s">
        <v>172</v>
      </c>
      <c r="M31" s="23">
        <v>0.14</v>
      </c>
      <c r="N31" s="23">
        <v>0.14</v>
      </c>
      <c r="O31" s="23">
        <v>0.14</v>
      </c>
      <c r="P31" s="23">
        <v>0.14</v>
      </c>
      <c r="Q31" s="19"/>
      <c r="R31" s="19"/>
      <c r="S31" s="19"/>
      <c r="T31" s="19"/>
      <c r="U31" s="19"/>
      <c r="V31" s="19"/>
      <c r="W31" s="19"/>
      <c r="X31" s="19"/>
      <c r="Y31" s="19"/>
      <c r="Z31" s="19"/>
      <c r="AA31" s="19"/>
      <c r="AB31" s="19"/>
      <c r="AC31" s="19"/>
      <c r="AD31" s="19"/>
    </row>
    <row r="32" s="1" customFormat="1" spans="1:30">
      <c r="A32" s="9">
        <v>212</v>
      </c>
      <c r="B32" s="9" t="s">
        <v>203</v>
      </c>
      <c r="C32" s="9">
        <v>99</v>
      </c>
      <c r="D32" s="12">
        <v>435001</v>
      </c>
      <c r="E32" s="12" t="s">
        <v>3</v>
      </c>
      <c r="F32" s="13" t="s">
        <v>661</v>
      </c>
      <c r="G32" s="14" t="s">
        <v>662</v>
      </c>
      <c r="H32" s="15" t="s">
        <v>626</v>
      </c>
      <c r="I32" s="21">
        <v>44927</v>
      </c>
      <c r="J32" s="21">
        <v>45291</v>
      </c>
      <c r="K32" s="22">
        <v>1</v>
      </c>
      <c r="L32" s="22" t="s">
        <v>172</v>
      </c>
      <c r="M32" s="23">
        <v>0.47</v>
      </c>
      <c r="N32" s="23">
        <v>0.47</v>
      </c>
      <c r="O32" s="23">
        <v>0.47</v>
      </c>
      <c r="P32" s="23">
        <v>0.47</v>
      </c>
      <c r="Q32" s="19"/>
      <c r="R32" s="19"/>
      <c r="S32" s="19"/>
      <c r="T32" s="19"/>
      <c r="U32" s="19"/>
      <c r="V32" s="19"/>
      <c r="W32" s="19"/>
      <c r="X32" s="19"/>
      <c r="Y32" s="19"/>
      <c r="Z32" s="19"/>
      <c r="AA32" s="19"/>
      <c r="AB32" s="19"/>
      <c r="AC32" s="19"/>
      <c r="AD32" s="19"/>
    </row>
    <row r="33" s="1" customFormat="1" spans="1:30">
      <c r="A33" s="9">
        <v>212</v>
      </c>
      <c r="B33" s="9" t="s">
        <v>203</v>
      </c>
      <c r="C33" s="9">
        <v>99</v>
      </c>
      <c r="D33" s="12">
        <v>435001</v>
      </c>
      <c r="E33" s="12" t="s">
        <v>3</v>
      </c>
      <c r="F33" s="13" t="s">
        <v>663</v>
      </c>
      <c r="G33" s="13" t="s">
        <v>664</v>
      </c>
      <c r="H33" s="17" t="s">
        <v>665</v>
      </c>
      <c r="I33" s="21">
        <v>44927</v>
      </c>
      <c r="J33" s="21">
        <v>45291</v>
      </c>
      <c r="K33" s="22">
        <v>1</v>
      </c>
      <c r="L33" s="22" t="s">
        <v>172</v>
      </c>
      <c r="M33" s="23">
        <v>2</v>
      </c>
      <c r="N33" s="23">
        <v>2</v>
      </c>
      <c r="O33" s="23">
        <v>2</v>
      </c>
      <c r="P33" s="23">
        <v>2</v>
      </c>
      <c r="Q33" s="19"/>
      <c r="R33" s="19"/>
      <c r="S33" s="19"/>
      <c r="T33" s="19"/>
      <c r="U33" s="19"/>
      <c r="V33" s="19"/>
      <c r="W33" s="19"/>
      <c r="X33" s="19"/>
      <c r="Y33" s="19"/>
      <c r="Z33" s="19"/>
      <c r="AA33" s="19"/>
      <c r="AB33" s="19"/>
      <c r="AC33" s="19"/>
      <c r="AD33" s="19"/>
    </row>
    <row r="34" s="1" customFormat="1" spans="1:30">
      <c r="A34" s="9">
        <v>212</v>
      </c>
      <c r="B34" s="9" t="s">
        <v>203</v>
      </c>
      <c r="C34" s="9">
        <v>99</v>
      </c>
      <c r="D34" s="12">
        <v>435001</v>
      </c>
      <c r="E34" s="12" t="s">
        <v>3</v>
      </c>
      <c r="F34" s="13" t="s">
        <v>666</v>
      </c>
      <c r="G34" s="14" t="s">
        <v>625</v>
      </c>
      <c r="H34" s="15" t="s">
        <v>626</v>
      </c>
      <c r="I34" s="21">
        <v>44927</v>
      </c>
      <c r="J34" s="21">
        <v>45291</v>
      </c>
      <c r="K34" s="22">
        <v>1</v>
      </c>
      <c r="L34" s="22" t="s">
        <v>172</v>
      </c>
      <c r="M34" s="23">
        <v>2</v>
      </c>
      <c r="N34" s="23">
        <v>2</v>
      </c>
      <c r="O34" s="23">
        <v>2</v>
      </c>
      <c r="P34" s="23">
        <v>2</v>
      </c>
      <c r="Q34" s="19"/>
      <c r="R34" s="19"/>
      <c r="S34" s="19"/>
      <c r="T34" s="19"/>
      <c r="U34" s="19"/>
      <c r="V34" s="19"/>
      <c r="W34" s="19"/>
      <c r="X34" s="19"/>
      <c r="Y34" s="19"/>
      <c r="Z34" s="19"/>
      <c r="AA34" s="19"/>
      <c r="AB34" s="19"/>
      <c r="AC34" s="19"/>
      <c r="AD34" s="19"/>
    </row>
    <row r="35" s="1" customFormat="1" spans="1:30">
      <c r="A35" s="9">
        <v>212</v>
      </c>
      <c r="B35" s="9" t="s">
        <v>203</v>
      </c>
      <c r="C35" s="9">
        <v>99</v>
      </c>
      <c r="D35" s="12">
        <v>435001</v>
      </c>
      <c r="E35" s="12" t="s">
        <v>3</v>
      </c>
      <c r="F35" s="13" t="s">
        <v>667</v>
      </c>
      <c r="G35" s="13" t="s">
        <v>628</v>
      </c>
      <c r="H35" s="15" t="s">
        <v>629</v>
      </c>
      <c r="I35" s="21">
        <v>44927</v>
      </c>
      <c r="J35" s="21">
        <v>45291</v>
      </c>
      <c r="K35" s="22">
        <v>1</v>
      </c>
      <c r="L35" s="22" t="s">
        <v>172</v>
      </c>
      <c r="M35" s="23">
        <v>5</v>
      </c>
      <c r="N35" s="23">
        <v>5</v>
      </c>
      <c r="O35" s="23">
        <v>5</v>
      </c>
      <c r="P35" s="23">
        <v>5</v>
      </c>
      <c r="Q35" s="19"/>
      <c r="R35" s="19"/>
      <c r="S35" s="19"/>
      <c r="T35" s="19"/>
      <c r="U35" s="19"/>
      <c r="V35" s="19"/>
      <c r="W35" s="19"/>
      <c r="X35" s="19"/>
      <c r="Y35" s="19"/>
      <c r="Z35" s="19"/>
      <c r="AA35" s="19"/>
      <c r="AB35" s="19"/>
      <c r="AC35" s="19"/>
      <c r="AD35" s="19"/>
    </row>
    <row r="37" spans="8:8">
      <c r="H37" s="18"/>
    </row>
    <row r="38" spans="8:8">
      <c r="H38" s="18"/>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6">
    <dataValidation type="list" allowBlank="1" showInputMessage="1" showErrorMessage="1" sqref="H9 H14 H34 H16:H22 H24:H28 H30:H32">
      <formula1>[1]Sheet2!#REF!</formula1>
    </dataValidation>
    <dataValidation type="list" allowBlank="1" showInputMessage="1" showErrorMessage="1" sqref="H10 H23 H35 H11:H13">
      <formula1>[2]填报说明!#REF!</formula1>
    </dataValidation>
    <dataValidation type="list" allowBlank="1" showInputMessage="1" showErrorMessage="1" sqref="H15 H29">
      <formula1>[1]Sheet2!#REF!</formula1>
    </dataValidation>
    <dataValidation type="list" allowBlank="1" showInputMessage="1" showErrorMessage="1" sqref="G21 G22 G25 G31 G33">
      <formula1>[3]Sheet2!#REF!</formula1>
    </dataValidation>
    <dataValidation type="list" allowBlank="1" showInputMessage="1" showErrorMessage="1" sqref="G30">
      <formula1>[4]填报说明!#REF!</formula1>
    </dataValidation>
    <dataValidation allowBlank="1" showInputMessage="1" showErrorMessage="1" sqref="D34:E34 D35:E35 D15:E33 D9:E10 D11:E14"/>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2024-05-11T20:56:00Z</dcterms:created>
  <dcterms:modified xsi:type="dcterms:W3CDTF">2024-06-09T05:14:40Z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45B6C780C7A84BEAB3634827E0EB8A22_12</vt:lpwstr>
  </property>
  <property fmtid="{D5CDD505-2E9C-101B-9397-08002B2CF9AE}" pid="3" name="KSOProductBuildVer">
    <vt:lpwstr>2052-12.1.0.16729</vt:lpwstr>
  </property>
</Properties>
</file>