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 tabRatio="947" firstSheet="19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（货物、工程采购、购买服务）" sheetId="28" r:id="rId28"/>
  </sheets>
  <externalReferences>
    <externalReference r:id="rId29"/>
    <externalReference r:id="rId30"/>
  </externalReferences>
  <definedNames>
    <definedName name="_xlnm._FilterDatabase" localSheetId="27" hidden="1">'26政府采购预算表（货物、工程采购、购买服务）'!$A$7:$AD$29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<sst xmlns="http://schemas.openxmlformats.org/spreadsheetml/2006/main" count="1977" uniqueCount="676">
  <si>
    <t>2023年部门预算公开表</t>
  </si>
  <si>
    <t>单位编码：</t>
  </si>
  <si>
    <t>602001</t>
  </si>
  <si>
    <t>单位名称：</t>
  </si>
  <si>
    <t>岳阳市岳阳楼区科学技术协会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</si>
  <si>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</si>
  <si>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</si>
  <si>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</si>
  <si>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</si>
  <si>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</si>
  <si>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</si>
  <si>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</si>
  <si>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</si>
  <si>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</si>
  <si>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</si>
  <si>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</si>
  <si>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</si>
  <si>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</si>
  <si>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</si>
  <si>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</si>
  <si>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</si>
  <si>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</si>
  <si>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</si>
  <si>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</si>
  <si>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</si>
  <si>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</si>
  <si>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国有资本经营预算表支出表</t>
  </si>
  <si>
    <t>财政专户管理资金预算支出表</t>
  </si>
  <si>
    <t>省级专项资金预算汇总表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</si>
  <si>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</si>
  <si>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</si>
  <si>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</si>
  <si>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</si>
  <si>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</si>
  <si>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部门：岳阳市岳阳楼区科学技术协会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</si>
  <si>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</si>
  <si>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</si>
  <si>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</si>
  <si>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</si>
  <si>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</si>
  <si>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</si>
  <si>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</si>
  <si>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</si>
  <si>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</si>
  <si>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</si>
  <si>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</si>
  <si>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</si>
  <si>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</si>
  <si>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</si>
  <si>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</si>
  <si>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</si>
  <si>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</si>
  <si>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</si>
  <si>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</si>
  <si>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</si>
  <si>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</si>
  <si>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</si>
  <si>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</si>
  <si>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</si>
  <si>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</si>
  <si>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</si>
  <si>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</si>
  <si>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</si>
  <si>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</si>
  <si>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</si>
  <si>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</si>
  <si>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</si>
  <si>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</si>
  <si>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</si>
  <si>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</si>
  <si>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</si>
  <si>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</si>
  <si>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</si>
  <si>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</si>
  <si>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</si>
  <si>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</si>
  <si>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</si>
  <si>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</si>
  <si>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</si>
  <si>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</si>
  <si>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</si>
  <si>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</si>
  <si>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</si>
  <si>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</si>
  <si>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</si>
  <si>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</si>
  <si>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</si>
  <si>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</si>
  <si>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</si>
  <si>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</si>
  <si>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</si>
  <si>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</si>
  <si>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</si>
  <si>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</si>
  <si>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</si>
  <si>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</si>
  <si>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</si>
  <si>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</si>
  <si>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</si>
  <si>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</si>
  <si>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</si>
  <si>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</si>
  <si>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</si>
  <si>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</si>
  <si>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</si>
  <si>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</si>
  <si>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</si>
  <si>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</si>
  <si>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</si>
  <si>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</si>
  <si>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</si>
  <si>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</si>
  <si>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</si>
  <si>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</si>
  <si>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</si>
  <si>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</si>
  <si>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</si>
  <si>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</si>
  <si>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</si>
  <si>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</si>
  <si>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</si>
  <si>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</si>
  <si>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</si>
  <si>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</si>
  <si>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</si>
  <si>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</si>
  <si>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</si>
  <si>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</si>
  <si>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</si>
  <si>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</si>
  <si>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</si>
  <si>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</si>
  <si>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</si>
  <si>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</si>
  <si>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</si>
  <si>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</si>
  <si>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</si>
  <si>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</si>
  <si>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</si>
  <si>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</si>
  <si>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</si>
  <si>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</si>
  <si>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</si>
  <si>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</si>
  <si>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</si>
  <si>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</si>
  <si>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</si>
  <si>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</si>
  <si>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</si>
  <si>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</si>
  <si>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</si>
  <si>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</si>
  <si>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</si>
  <si>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</si>
  <si>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</si>
  <si>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</si>
  <si>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</si>
  <si>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</si>
  <si>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602</t>
  </si>
  <si>
    <t xml:space="preserve">  602001</t>
  </si>
  <si>
    <t xml:space="preserve">  岳阳市岳阳楼区科学技术协会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</si>
  <si>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</si>
  <si>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</si>
  <si>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</si>
  <si>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</si>
  <si>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</si>
  <si>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</si>
  <si>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</si>
  <si>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</si>
  <si>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</si>
  <si>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</si>
  <si>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</si>
  <si>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</si>
  <si>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206</t>
  </si>
  <si>
    <t>科学技术支出</t>
  </si>
  <si>
    <t>01</t>
  </si>
  <si>
    <t>20601</t>
  </si>
  <si>
    <t>科学技术管理事务</t>
  </si>
  <si>
    <t>99</t>
  </si>
  <si>
    <t xml:space="preserve">    2060199</t>
  </si>
  <si>
    <t xml:space="preserve">    其他科学技术管理事务支出</t>
  </si>
  <si>
    <t>07</t>
  </si>
  <si>
    <t>20607</t>
  </si>
  <si>
    <t>科学技术普及</t>
  </si>
  <si>
    <t xml:space="preserve">    2060799</t>
  </si>
  <si>
    <t xml:space="preserve">    其他科学技术普及支出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</si>
  <si>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</si>
  <si>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</si>
  <si>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</si>
  <si>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</si>
  <si>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</si>
  <si>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</si>
  <si>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</si>
  <si>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</si>
  <si>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</si>
  <si>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</si>
  <si>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</si>
  <si>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</si>
  <si>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</si>
  <si>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</si>
  <si>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</si>
  <si>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</si>
  <si>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</si>
  <si>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</si>
  <si>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</si>
  <si>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</si>
  <si>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</si>
  <si>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</si>
  <si>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</si>
  <si>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</si>
  <si>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</si>
  <si>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</si>
  <si>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</si>
  <si>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</si>
  <si>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</si>
  <si>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</si>
  <si>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</si>
  <si>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</si>
  <si>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</si>
  <si>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</si>
  <si>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</si>
  <si>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</si>
  <si>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</si>
  <si>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</si>
  <si>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</si>
  <si>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</si>
  <si>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</si>
  <si>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</si>
  <si>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</si>
  <si>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</si>
  <si>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</si>
  <si>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</si>
  <si>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</si>
  <si>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</si>
  <si>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</si>
  <si>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</si>
  <si>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</si>
  <si>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</si>
  <si>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</si>
  <si>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</si>
  <si>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</si>
  <si>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</si>
  <si>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</si>
  <si>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</si>
  <si>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</si>
  <si>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</si>
  <si>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</si>
  <si>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</si>
  <si>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</si>
  <si>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</si>
  <si>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</si>
  <si>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</si>
  <si>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</si>
  <si>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</si>
  <si>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</si>
  <si>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</si>
  <si>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</si>
  <si>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</si>
  <si>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</si>
  <si>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</si>
  <si>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</si>
  <si>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</si>
  <si>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</si>
  <si>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</si>
  <si>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</si>
  <si>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</si>
  <si>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</si>
  <si>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</si>
  <si>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206</t>
  </si>
  <si>
    <t xml:space="preserve">   科学技术支出</t>
  </si>
  <si>
    <t xml:space="preserve">    20607</t>
  </si>
  <si>
    <t xml:space="preserve">    科学技术普及</t>
  </si>
  <si>
    <t xml:space="preserve">     2060799</t>
  </si>
  <si>
    <t xml:space="preserve">     其他科学技术普及支出</t>
  </si>
  <si>
    <t xml:space="preserve">    20601</t>
  </si>
  <si>
    <t xml:space="preserve">    科学技术管理事务</t>
  </si>
  <si>
    <t xml:space="preserve">     2060199</t>
  </si>
  <si>
    <t xml:space="preserve">     其他科学技术管理事务支出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</si>
  <si>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</si>
  <si>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</si>
  <si>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</si>
  <si>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</si>
  <si>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</si>
  <si>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</si>
  <si>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</si>
  <si>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</si>
  <si>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</si>
  <si>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</si>
  <si>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</si>
  <si>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</si>
  <si>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</si>
  <si>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</si>
  <si>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</si>
  <si>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</si>
  <si>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</si>
  <si>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</si>
  <si>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</si>
  <si>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</si>
  <si>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</si>
  <si>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</si>
  <si>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</si>
  <si>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</si>
  <si>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</si>
  <si>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</si>
  <si>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</si>
  <si>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</si>
  <si>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</si>
  <si>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</si>
  <si>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</si>
  <si>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</si>
  <si>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</si>
  <si>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</si>
  <si>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</si>
  <si>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</si>
  <si>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</si>
  <si>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</si>
  <si>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</si>
  <si>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</si>
  <si>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</si>
  <si>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30102</t>
  </si>
  <si>
    <t>津贴补贴</t>
  </si>
  <si>
    <t>30106</t>
  </si>
  <si>
    <t>伙食补助费</t>
  </si>
  <si>
    <t>30103</t>
  </si>
  <si>
    <t>奖金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</si>
  <si>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</si>
  <si>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</si>
  <si>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</si>
  <si>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</si>
  <si>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</si>
  <si>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</si>
  <si>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</si>
  <si>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</si>
  <si>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</si>
  <si>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</si>
  <si>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</si>
  <si>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</si>
  <si>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</si>
  <si>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</si>
  <si>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13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</si>
  <si>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</si>
  <si>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</si>
  <si>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</si>
  <si>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</si>
  <si>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</si>
  <si>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</si>
  <si>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</si>
  <si>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</si>
  <si>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</si>
  <si>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30201</t>
  </si>
  <si>
    <t>办公费</t>
  </si>
  <si>
    <t>30299</t>
  </si>
  <si>
    <t>其他商品和服务支出</t>
  </si>
  <si>
    <t>39</t>
  </si>
  <si>
    <t>30239</t>
  </si>
  <si>
    <t>其他交通费用</t>
  </si>
  <si>
    <t>28</t>
  </si>
  <si>
    <t>30228</t>
  </si>
  <si>
    <t>工会经费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</si>
  <si>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</si>
  <si>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</si>
  <si>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</si>
  <si>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</si>
  <si>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</si>
  <si>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</si>
  <si>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</si>
  <si>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</si>
  <si>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</si>
  <si>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绩效工资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</si>
  <si>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</si>
  <si>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</si>
  <si>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</si>
  <si>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</si>
  <si>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</si>
  <si>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</si>
  <si>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</si>
  <si>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</si>
  <si>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</si>
  <si>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</si>
  <si>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</si>
  <si>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</si>
  <si>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</si>
  <si>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</si>
  <si>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</si>
  <si>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</si>
  <si>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</si>
  <si>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</si>
  <si>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</si>
  <si>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</si>
  <si>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</si>
  <si>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</si>
  <si>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</si>
  <si>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</si>
  <si>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</si>
  <si>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</si>
  <si>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</si>
  <si>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</si>
  <si>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</si>
  <si>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</si>
  <si>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</si>
  <si>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</si>
  <si>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</si>
  <si>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</si>
  <si>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</si>
  <si>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</si>
  <si>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</si>
  <si>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</si>
  <si>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</si>
  <si>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</si>
  <si>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</si>
  <si>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</si>
  <si>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</si>
  <si>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</si>
  <si>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</si>
  <si>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</si>
  <si>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</si>
  <si>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</si>
  <si>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</si>
  <si>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</si>
  <si>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</si>
  <si>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</si>
  <si>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</si>
  <si>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</si>
  <si>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</si>
  <si>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</si>
  <si>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</si>
  <si>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</si>
  <si>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</si>
  <si>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</si>
  <si>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</si>
  <si>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</si>
  <si>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</si>
  <si>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</si>
  <si>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</si>
  <si>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</si>
  <si>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</si>
  <si>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</si>
  <si>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</si>
  <si>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</si>
  <si>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</si>
  <si>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</si>
  <si>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</si>
  <si>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</si>
  <si>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</si>
  <si>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</si>
  <si>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</si>
  <si>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</si>
  <si>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</si>
  <si>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</si>
  <si>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</si>
  <si>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602001</t>
  </si>
  <si>
    <t xml:space="preserve">   抚恤金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</si>
  <si>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</si>
  <si>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</si>
  <si>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</si>
  <si>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</si>
  <si>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</si>
  <si>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</si>
  <si>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</si>
  <si>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</si>
  <si>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</si>
  <si>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</si>
  <si>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</si>
  <si>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</si>
  <si>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</si>
  <si>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</si>
  <si>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</si>
  <si>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抚恤金</t>
  </si>
  <si>
    <t>抚恤金发放到位</t>
  </si>
  <si>
    <t>成本指标</t>
  </si>
  <si>
    <t>经济成本指标</t>
  </si>
  <si>
    <t>老工伤抚恤金标准</t>
  </si>
  <si>
    <t>按文件定</t>
  </si>
  <si>
    <t>金额根据文件发放</t>
  </si>
  <si>
    <t>抚恤金发未按标准发放扣2分</t>
  </si>
  <si>
    <t>元/人</t>
  </si>
  <si>
    <t>定量</t>
  </si>
  <si>
    <t>社会成本指标</t>
  </si>
  <si>
    <t>对社会发展可能造成的负面影响</t>
  </si>
  <si>
    <t>无</t>
  </si>
  <si>
    <t>无负面影响</t>
  </si>
  <si>
    <t>对社会发展造成了负面影响扣2分</t>
  </si>
  <si>
    <t>定性</t>
  </si>
  <si>
    <t>生态环境成本指标</t>
  </si>
  <si>
    <t>对自然生态环境造成的负面影响</t>
  </si>
  <si>
    <t>对自然生态环境造成了负面影响扣2分</t>
  </si>
  <si>
    <t>满意度指标</t>
  </si>
  <si>
    <t>服务对象满意度指标</t>
  </si>
  <si>
    <t>受益对象满意度</t>
  </si>
  <si>
    <t>≥95%</t>
  </si>
  <si>
    <t>绝大部分人满意</t>
  </si>
  <si>
    <t>抚恤金发放人群满意度低于95%扣2分</t>
  </si>
  <si>
    <t>%</t>
  </si>
  <si>
    <t>效益指标</t>
  </si>
  <si>
    <t>生态效益指标</t>
  </si>
  <si>
    <t>生态环境改善情况</t>
  </si>
  <si>
    <t>有所改善</t>
  </si>
  <si>
    <t>实现可持续发展</t>
  </si>
  <si>
    <t>抚恤金发放人员生态环境未改善扣2分</t>
  </si>
  <si>
    <t>社会效益指标</t>
  </si>
  <si>
    <t>抚恤金发放人群生活改善情况</t>
  </si>
  <si>
    <t>有所提升</t>
  </si>
  <si>
    <t>补贴/奖励人群生活得到改善</t>
  </si>
  <si>
    <t>抚恤金发放人群生活未改善扣2分</t>
  </si>
  <si>
    <t>经济效益指标</t>
  </si>
  <si>
    <t>反向促进经济发展</t>
  </si>
  <si>
    <t>经济平稳发展</t>
  </si>
  <si>
    <t>经济水平得以保持稳定并有所上升</t>
  </si>
  <si>
    <t>抚恤金发放人员经济水平未达标扣2分</t>
  </si>
  <si>
    <t>产出指标</t>
  </si>
  <si>
    <t>时效指标</t>
  </si>
  <si>
    <t>抚恤金发放发放时间</t>
  </si>
  <si>
    <t>年底前放到位</t>
  </si>
  <si>
    <t>年底前发放到位</t>
  </si>
  <si>
    <t>年底前未发放到位扣2分</t>
  </si>
  <si>
    <t>质量指标</t>
  </si>
  <si>
    <t>抚恤金发放覆盖率</t>
  </si>
  <si>
    <t>100%</t>
  </si>
  <si>
    <t>覆盖率达到100%</t>
  </si>
  <si>
    <t>抚恤金发放覆盖率低于90%扣2分</t>
  </si>
  <si>
    <t>/年/月/日</t>
  </si>
  <si>
    <t>数量指标</t>
  </si>
  <si>
    <t>抚恤金发放人员数量</t>
  </si>
  <si>
    <t>1</t>
  </si>
  <si>
    <t>不超人员发放</t>
  </si>
  <si>
    <t>抚恤金发放人员数量低于1人，扣2分</t>
  </si>
  <si>
    <t>人</t>
  </si>
  <si>
    <t xml:space="preserve">  业务工作经费</t>
  </si>
  <si>
    <t>科学技术的普及和推广；贯彻落实我区全民科学素质行动规划纲要；科普信息化项目建设；科普阵地建设；创建全国科普示范区。</t>
  </si>
  <si>
    <t>人员及公用经费应保尽保;项目经费厉行节约</t>
  </si>
  <si>
    <t>&lt;100%</t>
  </si>
  <si>
    <t>未达指标值酌情扣分</t>
  </si>
  <si>
    <t>/</t>
  </si>
  <si>
    <t>科普信息传播次数200万次以上</t>
  </si>
  <si>
    <t>传播次数200万次以上</t>
  </si>
  <si>
    <t>科普中国app上我区传播次数200万次以上</t>
  </si>
  <si>
    <t>科学素质提升</t>
  </si>
  <si>
    <t>较上年有所提升</t>
  </si>
  <si>
    <t>五类重点人员科学素质提升</t>
  </si>
  <si>
    <t>青少年、农民、产业工作、领导干部和公务员、老年人满意度提升</t>
  </si>
  <si>
    <t>开展科技工作者日、全国科普日等大型科普活动</t>
  </si>
  <si>
    <t>确保活动开展效果，并向上争取荣誉</t>
  </si>
  <si>
    <t>次</t>
  </si>
  <si>
    <t>科普志愿服务活动50场次以上</t>
  </si>
  <si>
    <t>50场次</t>
  </si>
  <si>
    <t>中国科普志愿服务平台发布志愿服务活动50场次</t>
  </si>
  <si>
    <t>3月、5月、9月按时开展科普活动</t>
  </si>
  <si>
    <t>按时开展</t>
  </si>
  <si>
    <t>按时开展科普活动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</si>
  <si>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</si>
  <si>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</si>
  <si>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</si>
  <si>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</si>
  <si>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</si>
  <si>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</si>
  <si>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</si>
  <si>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</si>
  <si>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</si>
  <si>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</si>
  <si>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</si>
  <si>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</si>
  <si>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（一）密切联系科学技术工作者，宣传党的路线方针政策，反映科学技术工作者的建议、意见和诉求，维护科学技术工作者的合法权益，建设科技工作者之家。（二）开展学术交流，活跃学术思想，倡导学术民主，优化学术环境，促进学科发展,推进我区创新体系建设。（三）组织科学技术工作者开展科技创新，参与科学论证和咨询服务，加快科学技术成果转化应用，助力创新发展，为增强企业自主创新能力作贡献。（四）弘扬科学精神，普及科学知识，推广先进技术，传播科学思想和科学方法，捍卫科学尊严，提高全民科学素质。（五）健全科学共同体的自律功能，推动建立和完善科学研究诚信监督机制，促进科学道德建设和学风建设，宣传优秀科学技术工作者，培育科学文化，践行社会主义核心价值观。（六）组织科学技术工作者参与政策咨询、政治协商、科学决策、民主监督等工作。（七）组织所属学会有序承接科技评估、工程技术领域职业资格认定、技术标准研制、科技奖励推荐等政府委托工作或转移职能。（八）注重激发青少年科技兴趣，发现培养举荐杰出青年科学技术人才，表彰奖励优秀科学技术工作者。（九）开展民间国际科学技术交流活动，促进国际科学技术合作，发展同国(境)外科学技术团体和科学技术工作者的友好交往，为海外科技人才来我区创新创业提供服务。（十）兴办符合中国科学技术协会宗旨的社会公益性事业。（十一）承办区委、区政府交办的其他工作任务。</t>
  </si>
  <si>
    <t>科技工作者日庆祝活动</t>
  </si>
  <si>
    <t>该指标主要考察服务科技工作者情况</t>
  </si>
  <si>
    <t>区科协及各级科协组织共计开展16次以上，计10分，否则酌情扣分</t>
  </si>
  <si>
    <t>科普中国APP注册传播</t>
  </si>
  <si>
    <t>该指标主要考察科普信息化工程落实情况</t>
  </si>
  <si>
    <t>注册传播量达10000人以上，计10分，否则酌情扣分</t>
  </si>
  <si>
    <t>大型科普活动及时开展</t>
  </si>
  <si>
    <t>年</t>
  </si>
  <si>
    <t>该指标主要考察科普活动是否按重要时间节点完成</t>
  </si>
  <si>
    <t>按时间节点开展活动，计10分，未按时开展酌情扣分</t>
  </si>
  <si>
    <t>提高经济效益</t>
  </si>
  <si>
    <t>有所提高</t>
  </si>
  <si>
    <t>该指标主要考察科协活动提高经济效益率</t>
  </si>
  <si>
    <t>影响力提升计10分，否则酌情减分</t>
  </si>
  <si>
    <t>科普信息化覆盖面达我区公民的10%</t>
  </si>
  <si>
    <t>覆盖面达10%，计10分，否则酌情扣分</t>
  </si>
  <si>
    <t>可持续影响指标</t>
  </si>
  <si>
    <t>组织科技“三下乡活动”</t>
  </si>
  <si>
    <t>该指标主要考察科普工作开展情况</t>
  </si>
  <si>
    <t>组织三下乡活动2次以上，计10分，否则酌情扣分</t>
  </si>
  <si>
    <t>社会公众满意度</t>
  </si>
  <si>
    <t>≥95</t>
  </si>
  <si>
    <t>该指标主要考察部门整体工作开展情况，社会公众满意度是否达到年初目标</t>
  </si>
  <si>
    <t>满意度95%以上得10分，每减少5%扣1分</t>
  </si>
  <si>
    <t>成本节约率</t>
  </si>
  <si>
    <r>
      <rPr>
        <sz val="7"/>
        <rFont val="Arial"/>
        <charset val="134"/>
      </rPr>
      <t>≥</t>
    </r>
    <r>
      <rPr>
        <sz val="7"/>
        <rFont val="SimSun"/>
        <charset val="134"/>
      </rPr>
      <t>0</t>
    </r>
  </si>
  <si>
    <t>该指标主要考察是否有效节约成本</t>
  </si>
  <si>
    <t>成本节约率大于等于0得满分，共计20分，小于0不得分。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</si>
  <si>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</si>
  <si>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</si>
  <si>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</si>
  <si>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</si>
  <si>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</si>
  <si>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</si>
  <si>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</si>
  <si>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</si>
  <si>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</si>
  <si>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</si>
  <si>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</si>
  <si>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</si>
  <si>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</si>
  <si>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</si>
  <si>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</si>
  <si>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</si>
  <si>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</si>
  <si>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</si>
  <si>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</si>
  <si>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</si>
  <si>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</si>
  <si>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</si>
  <si>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</si>
  <si>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</si>
  <si>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</si>
  <si>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</si>
  <si>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</si>
  <si>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</si>
  <si>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</si>
  <si>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</si>
  <si>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</si>
  <si>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</si>
  <si>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</si>
  <si>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</si>
  <si>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11"/>
        <rFont val="SimSun"/>
        <charset val="134"/>
      </rPr>
      <t>上级财政补助收入</t>
    </r>
    <r>
      <rPr>
        <b/>
        <sz val="11"/>
        <rFont val="Arial"/>
        <charset val="134"/>
      </rPr>
      <t xml:space="preserve">		</t>
    </r>
    <r>
      <rPr>
        <b/>
        <sz val="11"/>
        <rFont val="SimSun"/>
        <charset val="134"/>
      </rPr>
      <t xml:space="preserve"> </t>
    </r>
  </si>
  <si>
    <t>一般公共预算拨款小计</t>
  </si>
  <si>
    <t>纳入一般公共预算管理的非税收入拨款</t>
  </si>
  <si>
    <t>货物类</t>
  </si>
  <si>
    <t>A05040100</t>
  </si>
  <si>
    <t>纸制文具</t>
  </si>
  <si>
    <t>A05049900</t>
  </si>
  <si>
    <t>其他办公用品</t>
  </si>
  <si>
    <t>个</t>
  </si>
  <si>
    <t>A05040101</t>
  </si>
  <si>
    <t>复印纸</t>
  </si>
  <si>
    <t>箱</t>
  </si>
  <si>
    <t>A05040199</t>
  </si>
  <si>
    <t>其他纸制文具</t>
  </si>
  <si>
    <t>件</t>
  </si>
  <si>
    <t>A05040299</t>
  </si>
  <si>
    <t>其他硒鼓、粉盒</t>
  </si>
  <si>
    <t>A07039900</t>
  </si>
  <si>
    <t>其他农林牧渔业产品</t>
  </si>
  <si>
    <t>样</t>
  </si>
  <si>
    <t>A07060100</t>
  </si>
  <si>
    <t>农副食品，动、植物油制品</t>
  </si>
  <si>
    <t>服务类</t>
  </si>
  <si>
    <t>C04070100</t>
  </si>
  <si>
    <t>体检服务</t>
  </si>
  <si>
    <t>套</t>
  </si>
  <si>
    <t>C06020400</t>
  </si>
  <si>
    <t>音像制作服务</t>
  </si>
  <si>
    <t>C06030100</t>
  </si>
  <si>
    <t>艺术创作、表演和交流服务</t>
  </si>
  <si>
    <t>场</t>
  </si>
  <si>
    <t>C16039900</t>
  </si>
  <si>
    <t>其他数据处理服务</t>
  </si>
  <si>
    <t>C17010000</t>
  </si>
  <si>
    <t>电信服务</t>
  </si>
  <si>
    <t>C21020000</t>
  </si>
  <si>
    <t>房屋租赁服务</t>
  </si>
  <si>
    <t>C22010200</t>
  </si>
  <si>
    <t>一般会议服务</t>
  </si>
  <si>
    <t>C23029900</t>
  </si>
  <si>
    <t>其他会计服务</t>
  </si>
  <si>
    <t>C23090100</t>
  </si>
  <si>
    <t>印刷服务</t>
  </si>
  <si>
    <t>册</t>
  </si>
  <si>
    <t>C23119900</t>
  </si>
  <si>
    <t>其他租赁服务</t>
  </si>
  <si>
    <t>C23120100</t>
  </si>
  <si>
    <t>计算机设备维修和保养服务</t>
  </si>
  <si>
    <t>C23120200</t>
  </si>
  <si>
    <t>办公设备维修和保养服务</t>
  </si>
  <si>
    <t>C23170000</t>
  </si>
  <si>
    <t>摄影服务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</si>
</sst>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5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0"/>
      <color indexed="8"/>
      <name val="宋体"/>
      <charset val="1"/>
      <scheme val="minor"/>
    </font>
    <font>
      <b/>
      <sz val="9"/>
      <name val="SimSun"/>
      <charset val="134"/>
    </font>
    <font>
      <sz val="11"/>
      <name val="宋体"/>
      <charset val="134"/>
    </font>
    <font>
      <b/>
      <sz val="11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1"/>
      <color indexed="8"/>
      <name val="宋体"/>
      <charset val="1"/>
      <scheme val="minor"/>
    </font>
    <font>
      <b/>
      <sz val="7"/>
      <name val="SimSun"/>
      <charset val="134"/>
    </font>
    <font>
      <sz val="7"/>
      <name val="SimSun"/>
      <charset val="134"/>
    </font>
    <font>
      <sz val="7"/>
      <name val="Arial"/>
      <charset val="134"/>
    </font>
    <font>
      <b/>
      <sz val="19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5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8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5" fillId="5" borderId="8" applyNumberFormat="0" applyAlignment="0" applyProtection="0">
      <alignment vertical="center"/>
    </xf>
    <xf numFmtId="0" fontId="36" fillId="6" borderId="10" applyNumberFormat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0" fontId="10" fillId="0" borderId="0"/>
    <xf numFmtId="43" fontId="24" fillId="0" borderId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</cellStyleXfs>
  <cellXfs count="143">
    <xf numFmtId="0" fontId="0" fillId="0" borderId="0" xfId="0" applyFont="1">
      <alignment vertical="center"/>
    </xf>
    <xf numFmtId="0" fontId="0" fillId="0" borderId="0" xfId="54" applyFont="1">
      <alignment vertical="center"/>
    </xf>
    <xf numFmtId="49" fontId="0" fillId="0" borderId="0" xfId="54" applyNumberFormat="1" applyAlignment="1">
      <alignment horizontal="center" vertical="center"/>
    </xf>
    <xf numFmtId="0" fontId="0" fillId="0" borderId="0" xfId="54" applyAlignment="1">
      <alignment horizontal="center" vertical="center"/>
    </xf>
    <xf numFmtId="0" fontId="0" fillId="0" borderId="0" xfId="54" applyAlignment="1">
      <alignment horizontal="left" vertical="center"/>
    </xf>
    <xf numFmtId="0" fontId="1" fillId="0" borderId="0" xfId="54" applyFont="1" applyFill="1" applyAlignment="1">
      <alignment horizontal="center" vertical="center"/>
    </xf>
    <xf numFmtId="0" fontId="0" fillId="0" borderId="0" xfId="54">
      <alignment vertical="center"/>
    </xf>
    <xf numFmtId="49" fontId="2" fillId="0" borderId="0" xfId="54" applyNumberFormat="1" applyFont="1" applyAlignment="1">
      <alignment horizontal="center" vertical="center" wrapText="1"/>
    </xf>
    <xf numFmtId="49" fontId="3" fillId="0" borderId="0" xfId="54" applyNumberFormat="1" applyFont="1" applyAlignment="1">
      <alignment horizontal="center" vertical="center" wrapText="1"/>
    </xf>
    <xf numFmtId="0" fontId="3" fillId="0" borderId="0" xfId="54" applyFont="1" applyAlignment="1">
      <alignment horizontal="center" vertical="center" wrapText="1"/>
    </xf>
    <xf numFmtId="0" fontId="3" fillId="0" borderId="0" xfId="54" applyFont="1" applyAlignment="1">
      <alignment horizontal="left" vertical="center" wrapText="1"/>
    </xf>
    <xf numFmtId="49" fontId="4" fillId="0" borderId="0" xfId="54" applyNumberFormat="1" applyFont="1" applyAlignment="1">
      <alignment horizontal="left" vertical="center" wrapText="1"/>
    </xf>
    <xf numFmtId="0" fontId="4" fillId="0" borderId="0" xfId="54" applyFont="1" applyAlignment="1">
      <alignment horizontal="left" vertical="center" wrapText="1"/>
    </xf>
    <xf numFmtId="49" fontId="4" fillId="0" borderId="0" xfId="54" applyNumberFormat="1" applyFont="1" applyAlignment="1">
      <alignment horizontal="center" vertical="center" wrapText="1"/>
    </xf>
    <xf numFmtId="0" fontId="4" fillId="0" borderId="0" xfId="54" applyFont="1" applyAlignment="1">
      <alignment horizontal="center" vertical="center" wrapText="1"/>
    </xf>
    <xf numFmtId="49" fontId="4" fillId="0" borderId="1" xfId="54" applyNumberFormat="1" applyFont="1" applyBorder="1" applyAlignment="1">
      <alignment horizontal="center" vertical="center" wrapText="1"/>
    </xf>
    <xf numFmtId="0" fontId="4" fillId="0" borderId="1" xfId="54" applyFont="1" applyBorder="1" applyAlignment="1">
      <alignment horizontal="center" vertical="center" wrapText="1"/>
    </xf>
    <xf numFmtId="0" fontId="4" fillId="0" borderId="1" xfId="54" applyFont="1" applyFill="1" applyBorder="1" applyAlignment="1">
      <alignment horizontal="center" vertical="center" wrapText="1"/>
    </xf>
    <xf numFmtId="0" fontId="5" fillId="0" borderId="1" xfId="54" applyFont="1" applyFill="1" applyBorder="1" applyAlignment="1">
      <alignment horizontal="center" vertical="center" wrapText="1"/>
    </xf>
    <xf numFmtId="0" fontId="5" fillId="0" borderId="1" xfId="54" applyFont="1" applyFill="1" applyBorder="1" applyAlignment="1">
      <alignment horizontal="left" vertical="center" wrapText="1"/>
    </xf>
    <xf numFmtId="0" fontId="5" fillId="0" borderId="1" xfId="54" applyFont="1" applyFill="1" applyBorder="1" applyAlignment="1">
      <alignment horizontal="right" vertical="center" wrapText="1"/>
    </xf>
    <xf numFmtId="43" fontId="5" fillId="0" borderId="1" xfId="54" applyNumberFormat="1" applyFont="1" applyFill="1" applyBorder="1" applyAlignment="1">
      <alignment horizontal="right" vertical="center" wrapText="1"/>
    </xf>
    <xf numFmtId="0" fontId="6" fillId="0" borderId="0" xfId="54" applyFont="1" applyAlignment="1">
      <alignment horizontal="right" vertical="center"/>
    </xf>
    <xf numFmtId="0" fontId="7" fillId="0" borderId="0" xfId="54" applyFont="1" applyAlignment="1">
      <alignment horizontal="right" vertical="center" wrapText="1"/>
    </xf>
    <xf numFmtId="0" fontId="8" fillId="0" borderId="0" xfId="51" applyFont="1" applyAlignment="1">
      <alignment vertical="center"/>
    </xf>
    <xf numFmtId="43" fontId="9" fillId="0" borderId="0" xfId="52" applyFont="1" applyAlignment="1">
      <alignment vertical="center"/>
    </xf>
    <xf numFmtId="0" fontId="10" fillId="0" borderId="0" xfId="51" applyAlignment="1">
      <alignment vertical="center"/>
    </xf>
    <xf numFmtId="0" fontId="10" fillId="0" borderId="0" xfId="51" applyAlignment="1">
      <alignment horizontal="center" vertical="center"/>
    </xf>
    <xf numFmtId="176" fontId="10" fillId="0" borderId="0" xfId="51" applyNumberFormat="1" applyAlignment="1">
      <alignment vertical="center"/>
    </xf>
    <xf numFmtId="176" fontId="10" fillId="0" borderId="0" xfId="51" applyNumberFormat="1" applyAlignment="1">
      <alignment horizontal="right" vertical="center"/>
    </xf>
    <xf numFmtId="0" fontId="11" fillId="0" borderId="0" xfId="53" applyFont="1" applyAlignment="1">
      <alignment horizontal="center" vertical="center" wrapText="1"/>
    </xf>
    <xf numFmtId="176" fontId="11" fillId="0" borderId="0" xfId="53" applyNumberFormat="1" applyFont="1" applyAlignment="1">
      <alignment horizontal="center" vertical="center" wrapText="1"/>
    </xf>
    <xf numFmtId="0" fontId="9" fillId="0" borderId="0" xfId="51" applyFont="1" applyAlignment="1">
      <alignment horizontal="left" vertical="center"/>
    </xf>
    <xf numFmtId="0" fontId="9" fillId="0" borderId="0" xfId="51" applyFont="1" applyAlignment="1">
      <alignment horizontal="center" vertical="center"/>
    </xf>
    <xf numFmtId="176" fontId="4" fillId="0" borderId="0" xfId="53" applyNumberFormat="1" applyFont="1" applyAlignment="1">
      <alignment vertical="center" wrapText="1"/>
    </xf>
    <xf numFmtId="0" fontId="4" fillId="0" borderId="0" xfId="53" applyFont="1" applyAlignment="1">
      <alignment vertical="center" wrapText="1"/>
    </xf>
    <xf numFmtId="0" fontId="4" fillId="0" borderId="1" xfId="53" applyFont="1" applyBorder="1" applyAlignment="1">
      <alignment horizontal="center" vertical="center" wrapText="1"/>
    </xf>
    <xf numFmtId="176" fontId="4" fillId="0" borderId="1" xfId="53" applyNumberFormat="1" applyFont="1" applyBorder="1" applyAlignment="1">
      <alignment horizontal="center" vertical="center" wrapText="1"/>
    </xf>
    <xf numFmtId="43" fontId="4" fillId="0" borderId="1" xfId="52" applyFont="1" applyBorder="1" applyAlignment="1">
      <alignment horizontal="center" vertical="center" wrapText="1"/>
    </xf>
    <xf numFmtId="176" fontId="4" fillId="0" borderId="1" xfId="52" applyNumberFormat="1" applyFont="1" applyBorder="1" applyAlignment="1">
      <alignment horizontal="right" vertical="center" wrapText="1"/>
    </xf>
    <xf numFmtId="43" fontId="4" fillId="0" borderId="1" xfId="52" applyFont="1" applyBorder="1" applyAlignment="1">
      <alignment horizontal="left" vertical="center" wrapText="1"/>
    </xf>
    <xf numFmtId="0" fontId="5" fillId="0" borderId="1" xfId="53" applyFont="1" applyBorder="1" applyAlignment="1">
      <alignment horizontal="left" vertical="center" wrapText="1"/>
    </xf>
    <xf numFmtId="0" fontId="5" fillId="0" borderId="1" xfId="53" applyFont="1" applyBorder="1" applyAlignment="1">
      <alignment horizontal="center" vertical="center" wrapText="1"/>
    </xf>
    <xf numFmtId="176" fontId="5" fillId="0" borderId="1" xfId="52" applyNumberFormat="1" applyFont="1" applyBorder="1" applyAlignment="1">
      <alignment horizontal="right" vertical="center" wrapText="1"/>
    </xf>
    <xf numFmtId="0" fontId="5" fillId="0" borderId="2" xfId="53" applyFont="1" applyBorder="1" applyAlignment="1">
      <alignment horizontal="left" vertical="center" wrapText="1"/>
    </xf>
    <xf numFmtId="0" fontId="4" fillId="0" borderId="2" xfId="53" applyFont="1" applyBorder="1" applyAlignment="1">
      <alignment horizontal="center" vertical="center" wrapText="1"/>
    </xf>
    <xf numFmtId="0" fontId="5" fillId="0" borderId="2" xfId="53" applyFont="1" applyBorder="1" applyAlignment="1">
      <alignment horizontal="center" vertical="center" wrapText="1"/>
    </xf>
    <xf numFmtId="43" fontId="4" fillId="0" borderId="3" xfId="52" applyFont="1" applyBorder="1" applyAlignment="1">
      <alignment horizontal="left" vertical="center" wrapText="1"/>
    </xf>
    <xf numFmtId="0" fontId="4" fillId="0" borderId="3" xfId="53" applyFont="1" applyBorder="1" applyAlignment="1">
      <alignment horizontal="center" vertical="center" wrapText="1"/>
    </xf>
    <xf numFmtId="0" fontId="8" fillId="0" borderId="3" xfId="51" applyFont="1" applyBorder="1" applyAlignment="1">
      <alignment horizontal="center" vertical="center"/>
    </xf>
    <xf numFmtId="0" fontId="12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16" fillId="0" borderId="0" xfId="0" applyFont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0" fillId="0" borderId="0" xfId="0" applyFont="1" applyFill="1">
      <alignment vertical="center"/>
    </xf>
    <xf numFmtId="0" fontId="2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" fontId="13" fillId="0" borderId="1" xfId="0" applyNumberFormat="1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4" fontId="14" fillId="0" borderId="1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14" fillId="0" borderId="1" xfId="0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vertical="center" wrapText="1"/>
    </xf>
    <xf numFmtId="4" fontId="13" fillId="0" borderId="1" xfId="0" applyNumberFormat="1" applyFont="1" applyFill="1" applyBorder="1" applyAlignment="1">
      <alignment horizontal="righ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4" fillId="0" borderId="0" xfId="0" applyFont="1" applyBorder="1" applyAlignment="1">
      <alignment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0" fillId="0" borderId="0" xfId="49" applyFill="1">
      <alignment vertical="center"/>
    </xf>
    <xf numFmtId="0" fontId="12" fillId="0" borderId="0" xfId="49" applyFont="1" applyFill="1">
      <alignment vertical="center"/>
    </xf>
    <xf numFmtId="0" fontId="0" fillId="0" borderId="0" xfId="49" applyFont="1" applyFill="1">
      <alignment vertical="center"/>
    </xf>
    <xf numFmtId="0" fontId="2" fillId="0" borderId="0" xfId="49" applyFont="1" applyFill="1" applyAlignment="1">
      <alignment vertical="center" wrapText="1"/>
    </xf>
    <xf numFmtId="0" fontId="2" fillId="0" borderId="0" xfId="49" applyFont="1" applyFill="1" applyAlignment="1">
      <alignment horizontal="right" vertical="center" wrapText="1"/>
    </xf>
    <xf numFmtId="0" fontId="11" fillId="0" borderId="0" xfId="49" applyFont="1" applyFill="1" applyAlignment="1">
      <alignment horizontal="center" vertical="center" wrapText="1"/>
    </xf>
    <xf numFmtId="0" fontId="7" fillId="0" borderId="0" xfId="49" applyFont="1" applyFill="1" applyAlignment="1">
      <alignment vertical="center" wrapText="1"/>
    </xf>
    <xf numFmtId="0" fontId="7" fillId="0" borderId="0" xfId="49" applyFont="1" applyFill="1" applyAlignment="1">
      <alignment horizontal="right" vertical="center" wrapText="1"/>
    </xf>
    <xf numFmtId="0" fontId="17" fillId="0" borderId="3" xfId="49" applyFont="1" applyFill="1" applyBorder="1" applyAlignment="1">
      <alignment horizontal="center" vertical="center" wrapText="1"/>
    </xf>
    <xf numFmtId="0" fontId="17" fillId="0" borderId="4" xfId="49" applyFont="1" applyFill="1" applyBorder="1" applyAlignment="1">
      <alignment horizontal="center" vertical="center" wrapText="1"/>
    </xf>
    <xf numFmtId="0" fontId="13" fillId="0" borderId="1" xfId="49" applyFont="1" applyFill="1" applyBorder="1" applyAlignment="1">
      <alignment vertical="center" wrapText="1"/>
    </xf>
    <xf numFmtId="43" fontId="13" fillId="0" borderId="1" xfId="50" applyFont="1" applyFill="1" applyBorder="1" applyAlignment="1">
      <alignment vertical="center" wrapText="1"/>
    </xf>
    <xf numFmtId="0" fontId="13" fillId="0" borderId="1" xfId="49" applyFont="1" applyFill="1" applyBorder="1" applyAlignment="1">
      <alignment horizontal="left" vertical="center" wrapText="1"/>
    </xf>
    <xf numFmtId="0" fontId="14" fillId="0" borderId="1" xfId="49" applyFont="1" applyFill="1" applyBorder="1" applyAlignment="1">
      <alignment horizontal="left" vertical="center" wrapText="1"/>
    </xf>
    <xf numFmtId="43" fontId="14" fillId="0" borderId="1" xfId="50" applyFont="1" applyFill="1" applyBorder="1" applyAlignment="1">
      <alignment vertical="center" wrapText="1"/>
    </xf>
    <xf numFmtId="0" fontId="14" fillId="0" borderId="1" xfId="49" applyFont="1" applyFill="1" applyBorder="1" applyAlignment="1">
      <alignment vertical="center" wrapText="1"/>
    </xf>
    <xf numFmtId="43" fontId="14" fillId="0" borderId="1" xfId="50" applyFont="1" applyFill="1" applyBorder="1" applyAlignment="1">
      <alignment horizontal="right" vertical="center" wrapText="1"/>
    </xf>
    <xf numFmtId="0" fontId="14" fillId="0" borderId="0" xfId="49" applyFont="1" applyFill="1" applyAlignment="1">
      <alignment vertical="center" wrapText="1"/>
    </xf>
    <xf numFmtId="10" fontId="0" fillId="0" borderId="0" xfId="3" applyNumberFormat="1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4" fontId="17" fillId="0" borderId="1" xfId="0" applyNumberFormat="1" applyFont="1" applyFill="1" applyBorder="1" applyAlignment="1">
      <alignment vertical="center" wrapText="1"/>
    </xf>
    <xf numFmtId="0" fontId="18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4" fontId="18" fillId="0" borderId="1" xfId="0" applyNumberFormat="1" applyFont="1" applyFill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0" fontId="19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1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0" fillId="0" borderId="0" xfId="0" applyFont="1" applyFill="1" applyAlignment="1">
      <alignment vertical="center"/>
    </xf>
    <xf numFmtId="0" fontId="5" fillId="0" borderId="2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vertical="center"/>
    </xf>
    <xf numFmtId="0" fontId="22" fillId="0" borderId="0" xfId="0" applyFont="1" applyFill="1" applyAlignment="1">
      <alignment vertical="center"/>
    </xf>
    <xf numFmtId="0" fontId="22" fillId="0" borderId="0" xfId="0" applyFont="1" applyFill="1" applyAlignment="1">
      <alignment horizontal="left" vertical="center"/>
    </xf>
    <xf numFmtId="0" fontId="23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  <xf numFmtId="0" fontId="14" fillId="0" borderId="1" xfId="49" applyFont="1" applyFill="1" applyBorder="1" applyAlignment="1" quotePrefix="1">
      <alignment horizontal="left" vertical="center" wrapText="1"/>
    </xf>
    <xf numFmtId="0" fontId="14" fillId="0" borderId="1" xfId="49" applyFont="1" applyFill="1" applyBorder="1" applyAlignment="1" quotePrefix="1">
      <alignment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 2" xfId="51"/>
    <cellStyle name="千位分隔 2" xfId="52"/>
    <cellStyle name="常规 2" xfId="53"/>
    <cellStyle name="常规 3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tyles" Target="styles.xml"/><Relationship Id="rId32" Type="http://schemas.openxmlformats.org/officeDocument/2006/relationships/sharedStrings" Target="sharedString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2023&#39044;&#31639;&#20844;&#24320;&#25972;&#25913;\2023&#24180;&#39044;&#31639;&#20844;&#24320;\602001&#23731;&#38451;&#24066;&#23731;&#38451;&#27004;&#21306;&#31185;&#23398;&#25216;&#26415;&#21327;&#20250;2023&#24180;&#37096;&#38376;&#39044;&#31639;&#20844;&#24320;-&#24050;&#19978;&#20256;\205.&#23731;&#38451;&#27004;&#21306;&#31185;&#23398;&#25216;&#26415;&#21327;&#2025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H10" sqref="H10"/>
    </sheetView>
  </sheetViews>
  <sheetFormatPr defaultColWidth="10" defaultRowHeight="13.5" outlineLevelRow="7"/>
  <cols>
    <col min="1" max="1" width="3.66371681415929" customWidth="1"/>
    <col min="2" max="2" width="3.79646017699115" customWidth="1"/>
    <col min="3" max="3" width="4.61946902654867" customWidth="1"/>
    <col min="4" max="4" width="19.2654867256637" customWidth="1"/>
    <col min="5" max="11" width="9.76991150442478" customWidth="1"/>
  </cols>
  <sheetData>
    <row r="1" customFormat="1" ht="73.3" customHeight="1" spans="1:9">
      <c r="A1" s="140" t="s">
        <v>0</v>
      </c>
      <c r="B1" s="140"/>
      <c r="C1" s="140"/>
      <c r="D1" s="140"/>
      <c r="E1" s="140"/>
      <c r="F1" s="140"/>
      <c r="G1" s="140"/>
      <c r="H1" s="140"/>
      <c r="I1" s="140"/>
    </row>
    <row r="2" customFormat="1" ht="23.25" customHeight="1" spans="1:9">
      <c r="A2" s="64"/>
      <c r="B2" s="64"/>
      <c r="C2" s="64"/>
      <c r="D2" s="64"/>
      <c r="E2" s="64"/>
      <c r="F2" s="64"/>
      <c r="G2" s="64"/>
      <c r="H2" s="64"/>
      <c r="I2" s="64"/>
    </row>
    <row r="3" customFormat="1" ht="21.55" customHeight="1" spans="1:9">
      <c r="A3" s="64"/>
      <c r="B3" s="64"/>
      <c r="C3" s="64"/>
      <c r="D3" s="64"/>
      <c r="E3" s="64"/>
      <c r="F3" s="64"/>
      <c r="G3" s="64"/>
      <c r="H3" s="64"/>
      <c r="I3" s="64"/>
    </row>
    <row r="4" customFormat="1" ht="39.65" customHeight="1" spans="1:9">
      <c r="A4" s="141"/>
      <c r="B4" s="142"/>
      <c r="C4" s="51"/>
      <c r="D4" s="141" t="s">
        <v>1</v>
      </c>
      <c r="E4" s="142" t="s">
        <v>2</v>
      </c>
      <c r="F4" s="142"/>
      <c r="G4" s="142"/>
      <c r="H4" s="142"/>
      <c r="I4" s="51"/>
    </row>
    <row r="5" customFormat="1" ht="54.3" customHeight="1" spans="1:9">
      <c r="A5" s="141"/>
      <c r="B5" s="142"/>
      <c r="C5" s="51"/>
      <c r="D5" s="141" t="s">
        <v>3</v>
      </c>
      <c r="E5" s="142" t="s">
        <v>4</v>
      </c>
      <c r="F5" s="142"/>
      <c r="G5" s="142"/>
      <c r="H5" s="142"/>
      <c r="I5" s="51"/>
    </row>
    <row r="6" ht="16.35" customHeight="1"/>
    <row r="7" ht="16.35" customHeight="1"/>
    <row r="8" customFormat="1" ht="16.35" customHeight="1" spans="4:4">
      <c r="D8" s="5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workbookViewId="0">
      <selection activeCell="D4" sqref="D4"/>
    </sheetView>
  </sheetViews>
  <sheetFormatPr defaultColWidth="10" defaultRowHeight="13.5" outlineLevelCol="3"/>
  <cols>
    <col min="1" max="1" width="6.33628318584071" style="129" customWidth="1"/>
    <col min="2" max="2" width="9.88495575221239" style="129" customWidth="1"/>
    <col min="3" max="3" width="52.3362831858407" style="129" customWidth="1"/>
    <col min="4" max="4" width="53.7787610619469" style="129" customWidth="1"/>
    <col min="5" max="16384" width="10" style="129"/>
  </cols>
  <sheetData>
    <row r="1" s="129" customFormat="1" ht="32.7" customHeight="1" spans="1:3">
      <c r="A1" s="130"/>
      <c r="B1" s="131" t="s">
        <v>5</v>
      </c>
      <c r="C1" s="131"/>
    </row>
    <row r="2" s="129" customFormat="1" ht="25.05" customHeight="1" spans="2:3">
      <c r="B2" s="131"/>
      <c r="C2" s="131"/>
    </row>
    <row r="3" s="129" customFormat="1" ht="31.05" customHeight="1" spans="2:3">
      <c r="B3" s="132" t="s">
        <v>6</v>
      </c>
      <c r="C3" s="132"/>
    </row>
    <row r="4" s="129" customFormat="1" ht="32.55" customHeight="1" spans="2:3">
      <c r="B4" s="133">
        <v>1</v>
      </c>
      <c r="C4" s="134" t="s">
        <v>7</v>
      </c>
    </row>
    <row r="5" s="129" customFormat="1" ht="32.55" customHeight="1" spans="2:3">
      <c r="B5" s="133">
        <v>2</v>
      </c>
      <c r="C5" s="134" t="s">
        <v>8</v>
      </c>
    </row>
    <row r="6" s="129" customFormat="1" ht="32.55" customHeight="1" spans="2:3">
      <c r="B6" s="133">
        <v>3</v>
      </c>
      <c r="C6" s="134" t="s">
        <v>9</v>
      </c>
    </row>
    <row r="7" s="129" customFormat="1" ht="32.55" customHeight="1" spans="2:3">
      <c r="B7" s="133">
        <v>4</v>
      </c>
      <c r="C7" s="134" t="s">
        <v>10</v>
      </c>
    </row>
    <row r="8" s="129" customFormat="1" ht="32.55" customHeight="1" spans="2:3">
      <c r="B8" s="133">
        <v>5</v>
      </c>
      <c r="C8" s="134" t="s">
        <v>11</v>
      </c>
    </row>
    <row r="9" s="129" customFormat="1" ht="32.55" customHeight="1" spans="2:3">
      <c r="B9" s="133">
        <v>6</v>
      </c>
      <c r="C9" s="134" t="s">
        <v>12</v>
      </c>
    </row>
    <row r="10" s="129" customFormat="1" ht="32.55" customHeight="1" spans="2:3">
      <c r="B10" s="133">
        <v>7</v>
      </c>
      <c r="C10" s="134" t="s">
        <v>13</v>
      </c>
    </row>
    <row r="11" s="129" customFormat="1" ht="32.55" customHeight="1" spans="2:4">
      <c r="B11" s="133">
        <v>8</v>
      </c>
      <c r="C11" s="134" t="s">
        <v>14</v>
      </c>
      <c r="D11" s="135"/>
    </row>
    <row r="12" s="129" customFormat="1" ht="32.55" customHeight="1" spans="2:4">
      <c r="B12" s="133">
        <v>9</v>
      </c>
      <c r="C12" s="134" t="s">
        <v>15</v>
      </c>
      <c r="D12" s="135"/>
    </row>
    <row r="13" s="129" customFormat="1" ht="32.55" customHeight="1" spans="2:3">
      <c r="B13" s="133">
        <v>10</v>
      </c>
      <c r="C13" s="134" t="s">
        <v>16</v>
      </c>
    </row>
    <row r="14" s="129" customFormat="1" ht="32.55" customHeight="1" spans="2:3">
      <c r="B14" s="133">
        <v>11</v>
      </c>
      <c r="C14" s="134" t="s">
        <v>17</v>
      </c>
    </row>
    <row r="15" s="129" customFormat="1" ht="32.55" customHeight="1" spans="2:3">
      <c r="B15" s="133">
        <v>12</v>
      </c>
      <c r="C15" s="134" t="s">
        <v>18</v>
      </c>
    </row>
    <row r="16" s="129" customFormat="1" ht="32.55" customHeight="1" spans="2:3">
      <c r="B16" s="133">
        <v>13</v>
      </c>
      <c r="C16" s="134" t="s">
        <v>19</v>
      </c>
    </row>
    <row r="17" s="129" customFormat="1" ht="32.55" customHeight="1" spans="2:3">
      <c r="B17" s="133">
        <v>14</v>
      </c>
      <c r="C17" s="134" t="s">
        <v>20</v>
      </c>
    </row>
    <row r="18" s="129" customFormat="1" ht="32.55" customHeight="1" spans="2:3">
      <c r="B18" s="133">
        <v>15</v>
      </c>
      <c r="C18" s="134" t="s">
        <v>21</v>
      </c>
    </row>
    <row r="19" s="129" customFormat="1" ht="32.55" customHeight="1" spans="2:3">
      <c r="B19" s="133">
        <v>16</v>
      </c>
      <c r="C19" s="134" t="s">
        <v>22</v>
      </c>
    </row>
    <row r="20" s="129" customFormat="1" ht="32.55" customHeight="1" spans="2:3">
      <c r="B20" s="133">
        <v>17</v>
      </c>
      <c r="C20" s="134" t="s">
        <v>23</v>
      </c>
    </row>
    <row r="21" s="129" customFormat="1" ht="32.55" customHeight="1" spans="2:3">
      <c r="B21" s="133">
        <v>18</v>
      </c>
      <c r="C21" s="134" t="s">
        <v>24</v>
      </c>
    </row>
    <row r="22" s="129" customFormat="1" ht="32.55" customHeight="1" spans="2:3">
      <c r="B22" s="133">
        <v>19</v>
      </c>
      <c r="C22" s="134" t="s">
        <v>25</v>
      </c>
    </row>
    <row r="23" s="129" customFormat="1" ht="32.55" customHeight="1" spans="2:3">
      <c r="B23" s="133">
        <v>20</v>
      </c>
      <c r="C23" s="134" t="s">
        <v>26</v>
      </c>
    </row>
    <row r="24" s="129" customFormat="1" ht="32.55" customHeight="1" spans="2:3">
      <c r="B24" s="133">
        <v>21</v>
      </c>
      <c r="C24" s="134" t="s">
        <v>27</v>
      </c>
    </row>
    <row r="25" s="129" customFormat="1" ht="32.55" customHeight="1" spans="2:3">
      <c r="B25" s="133">
        <v>22</v>
      </c>
      <c r="C25" s="134" t="s">
        <v>28</v>
      </c>
    </row>
    <row r="26" s="129" customFormat="1" ht="32.55" customHeight="1" spans="2:3">
      <c r="B26" s="133">
        <v>23</v>
      </c>
      <c r="C26" s="134" t="s">
        <v>29</v>
      </c>
    </row>
    <row r="27" s="129" customFormat="1" ht="32.55" customHeight="1" spans="2:3">
      <c r="B27" s="133">
        <v>24</v>
      </c>
      <c r="C27" s="136" t="s">
        <v>30</v>
      </c>
    </row>
    <row r="28" s="129" customFormat="1" ht="27" customHeight="1" spans="2:4">
      <c r="B28" s="133">
        <v>25</v>
      </c>
      <c r="C28" s="137" t="s">
        <v>31</v>
      </c>
      <c r="D28" s="135"/>
    </row>
    <row r="29" s="129" customFormat="1" ht="27" customHeight="1" spans="2:4">
      <c r="B29" s="133">
        <v>26</v>
      </c>
      <c r="C29" s="137" t="s">
        <v>32</v>
      </c>
      <c r="D29" s="135"/>
    </row>
    <row r="30" s="129" customFormat="1" ht="30" customHeight="1" spans="2:3">
      <c r="B30" s="138"/>
      <c r="C30" s="138"/>
    </row>
    <row r="32" s="129" customFormat="1" spans="2:3">
      <c r="B32" s="139"/>
      <c r="C32" s="139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120" zoomScaleNormal="120" topLeftCell="A27" workbookViewId="0">
      <selection activeCell="A3" sqref="A3:F3"/>
    </sheetView>
  </sheetViews>
  <sheetFormatPr defaultColWidth="10" defaultRowHeight="13.5" outlineLevelCol="7"/>
  <cols>
    <col min="1" max="1" width="27.0530973451327" customWidth="1"/>
    <col min="2" max="2" width="7.14159292035398" customWidth="1"/>
    <col min="3" max="3" width="23.6725663716814" customWidth="1"/>
    <col min="4" max="4" width="8.02654867256637" customWidth="1"/>
    <col min="5" max="5" width="23.1238938053097" customWidth="1"/>
    <col min="6" max="6" width="8.96460176991151" customWidth="1"/>
    <col min="7" max="7" width="19.5840707964602" customWidth="1"/>
    <col min="8" max="8" width="8.69911504424779" customWidth="1"/>
    <col min="10" max="10" width="10.5309734513274"/>
  </cols>
  <sheetData>
    <row r="1" ht="12.9" customHeight="1" spans="1:8">
      <c r="A1" s="51"/>
      <c r="G1" s="61" t="s">
        <v>33</v>
      </c>
      <c r="H1" s="61"/>
    </row>
    <row r="2" ht="24.15" customHeight="1" spans="1:8">
      <c r="A2" s="127" t="s">
        <v>7</v>
      </c>
      <c r="B2" s="127"/>
      <c r="C2" s="127"/>
      <c r="D2" s="127"/>
      <c r="E2" s="127"/>
      <c r="F2" s="127"/>
      <c r="G2" s="127"/>
      <c r="H2" s="127"/>
    </row>
    <row r="3" ht="17.25" customHeight="1" spans="1:8">
      <c r="A3" s="64" t="s">
        <v>34</v>
      </c>
      <c r="B3" s="64"/>
      <c r="C3" s="64"/>
      <c r="D3" s="64"/>
      <c r="E3" s="64"/>
      <c r="F3" s="64"/>
      <c r="G3" s="62" t="s">
        <v>35</v>
      </c>
      <c r="H3" s="62"/>
    </row>
    <row r="4" ht="17.9" customHeight="1" spans="1:8">
      <c r="A4" s="65" t="s">
        <v>36</v>
      </c>
      <c r="B4" s="65"/>
      <c r="C4" s="65" t="s">
        <v>37</v>
      </c>
      <c r="D4" s="65"/>
      <c r="E4" s="65"/>
      <c r="F4" s="65"/>
      <c r="G4" s="65"/>
      <c r="H4" s="65"/>
    </row>
    <row r="5" ht="17.9" customHeight="1" spans="1:8">
      <c r="A5" s="65" t="s">
        <v>38</v>
      </c>
      <c r="B5" s="65" t="s">
        <v>39</v>
      </c>
      <c r="C5" s="65" t="s">
        <v>40</v>
      </c>
      <c r="D5" s="65" t="s">
        <v>39</v>
      </c>
      <c r="E5" s="65" t="s">
        <v>41</v>
      </c>
      <c r="F5" s="65" t="s">
        <v>39</v>
      </c>
      <c r="G5" s="65" t="s">
        <v>42</v>
      </c>
      <c r="H5" s="65" t="s">
        <v>39</v>
      </c>
    </row>
    <row r="6" ht="16.25" customHeight="1" spans="1:8">
      <c r="A6" s="67" t="s">
        <v>43</v>
      </c>
      <c r="B6" s="56">
        <v>303.445855</v>
      </c>
      <c r="C6" s="57" t="s">
        <v>44</v>
      </c>
      <c r="D6" s="94"/>
      <c r="E6" s="67" t="s">
        <v>45</v>
      </c>
      <c r="F6" s="56">
        <v>215.515855</v>
      </c>
      <c r="G6" s="57" t="s">
        <v>46</v>
      </c>
      <c r="H6" s="58">
        <v>172.081862</v>
      </c>
    </row>
    <row r="7" ht="16.25" customHeight="1" spans="1:8">
      <c r="A7" s="57" t="s">
        <v>47</v>
      </c>
      <c r="B7" s="58">
        <v>303.445855</v>
      </c>
      <c r="C7" s="57" t="s">
        <v>48</v>
      </c>
      <c r="D7" s="94"/>
      <c r="E7" s="57" t="s">
        <v>49</v>
      </c>
      <c r="F7" s="58">
        <v>172.081862</v>
      </c>
      <c r="G7" s="57" t="s">
        <v>50</v>
      </c>
      <c r="H7" s="58">
        <v>106.8</v>
      </c>
    </row>
    <row r="8" ht="16.25" customHeight="1" spans="1:8">
      <c r="A8" s="67" t="s">
        <v>51</v>
      </c>
      <c r="B8" s="58"/>
      <c r="C8" s="57" t="s">
        <v>52</v>
      </c>
      <c r="D8" s="94"/>
      <c r="E8" s="57" t="s">
        <v>53</v>
      </c>
      <c r="F8" s="58">
        <v>19.8</v>
      </c>
      <c r="G8" s="57" t="s">
        <v>54</v>
      </c>
      <c r="H8" s="58"/>
    </row>
    <row r="9" ht="16.25" customHeight="1" spans="1:8">
      <c r="A9" s="57" t="s">
        <v>55</v>
      </c>
      <c r="B9" s="58"/>
      <c r="C9" s="57" t="s">
        <v>56</v>
      </c>
      <c r="D9" s="94"/>
      <c r="E9" s="57" t="s">
        <v>57</v>
      </c>
      <c r="F9" s="58">
        <v>23.633993</v>
      </c>
      <c r="G9" s="57" t="s">
        <v>58</v>
      </c>
      <c r="H9" s="58"/>
    </row>
    <row r="10" ht="16.25" customHeight="1" spans="1:8">
      <c r="A10" s="57" t="s">
        <v>59</v>
      </c>
      <c r="B10" s="58"/>
      <c r="C10" s="57" t="s">
        <v>60</v>
      </c>
      <c r="D10" s="94"/>
      <c r="E10" s="67" t="s">
        <v>61</v>
      </c>
      <c r="F10" s="56">
        <v>87.93</v>
      </c>
      <c r="G10" s="57" t="s">
        <v>62</v>
      </c>
      <c r="H10" s="58"/>
    </row>
    <row r="11" ht="16.25" customHeight="1" spans="1:8">
      <c r="A11" s="57" t="s">
        <v>63</v>
      </c>
      <c r="B11" s="58"/>
      <c r="C11" s="57" t="s">
        <v>64</v>
      </c>
      <c r="D11" s="94">
        <v>232.233193</v>
      </c>
      <c r="E11" s="57" t="s">
        <v>65</v>
      </c>
      <c r="F11" s="58"/>
      <c r="G11" s="57" t="s">
        <v>66</v>
      </c>
      <c r="H11" s="58"/>
    </row>
    <row r="12" ht="16.25" customHeight="1" spans="1:8">
      <c r="A12" s="57" t="s">
        <v>67</v>
      </c>
      <c r="B12" s="58"/>
      <c r="C12" s="57" t="s">
        <v>68</v>
      </c>
      <c r="D12" s="94"/>
      <c r="E12" s="57" t="s">
        <v>69</v>
      </c>
      <c r="F12" s="58">
        <v>87</v>
      </c>
      <c r="G12" s="57" t="s">
        <v>70</v>
      </c>
      <c r="H12" s="58"/>
    </row>
    <row r="13" ht="16.25" customHeight="1" spans="1:8">
      <c r="A13" s="57" t="s">
        <v>71</v>
      </c>
      <c r="B13" s="58"/>
      <c r="C13" s="57" t="s">
        <v>72</v>
      </c>
      <c r="D13" s="94">
        <v>50.237424</v>
      </c>
      <c r="E13" s="57" t="s">
        <v>73</v>
      </c>
      <c r="F13" s="58"/>
      <c r="G13" s="57" t="s">
        <v>74</v>
      </c>
      <c r="H13" s="58"/>
    </row>
    <row r="14" ht="16.25" customHeight="1" spans="1:8">
      <c r="A14" s="57" t="s">
        <v>75</v>
      </c>
      <c r="B14" s="58"/>
      <c r="C14" s="57" t="s">
        <v>76</v>
      </c>
      <c r="D14" s="94"/>
      <c r="E14" s="57" t="s">
        <v>77</v>
      </c>
      <c r="F14" s="58"/>
      <c r="G14" s="57" t="s">
        <v>78</v>
      </c>
      <c r="H14" s="58">
        <v>23.633993</v>
      </c>
    </row>
    <row r="15" ht="16.25" customHeight="1" spans="1:8">
      <c r="A15" s="57" t="s">
        <v>79</v>
      </c>
      <c r="B15" s="58"/>
      <c r="C15" s="57" t="s">
        <v>80</v>
      </c>
      <c r="D15" s="94">
        <v>8.009406</v>
      </c>
      <c r="E15" s="57" t="s">
        <v>81</v>
      </c>
      <c r="F15" s="58"/>
      <c r="G15" s="57" t="s">
        <v>82</v>
      </c>
      <c r="H15" s="58"/>
    </row>
    <row r="16" ht="16.25" customHeight="1" spans="1:8">
      <c r="A16" s="57" t="s">
        <v>83</v>
      </c>
      <c r="B16" s="58"/>
      <c r="C16" s="57" t="s">
        <v>84</v>
      </c>
      <c r="D16" s="94"/>
      <c r="E16" s="57" t="s">
        <v>85</v>
      </c>
      <c r="F16" s="58"/>
      <c r="G16" s="57" t="s">
        <v>86</v>
      </c>
      <c r="H16" s="58"/>
    </row>
    <row r="17" ht="16.25" customHeight="1" spans="1:8">
      <c r="A17" s="57" t="s">
        <v>87</v>
      </c>
      <c r="B17" s="58"/>
      <c r="C17" s="57" t="s">
        <v>88</v>
      </c>
      <c r="D17" s="94"/>
      <c r="E17" s="57" t="s">
        <v>89</v>
      </c>
      <c r="F17" s="58"/>
      <c r="G17" s="57" t="s">
        <v>90</v>
      </c>
      <c r="H17" s="58"/>
    </row>
    <row r="18" ht="16.25" customHeight="1" spans="1:8">
      <c r="A18" s="57" t="s">
        <v>91</v>
      </c>
      <c r="B18" s="58"/>
      <c r="C18" s="57" t="s">
        <v>92</v>
      </c>
      <c r="D18" s="94"/>
      <c r="E18" s="57" t="s">
        <v>93</v>
      </c>
      <c r="F18" s="58"/>
      <c r="G18" s="57" t="s">
        <v>94</v>
      </c>
      <c r="H18" s="58"/>
    </row>
    <row r="19" ht="16.25" customHeight="1" spans="1:8">
      <c r="A19" s="57" t="s">
        <v>95</v>
      </c>
      <c r="B19" s="58"/>
      <c r="C19" s="57" t="s">
        <v>96</v>
      </c>
      <c r="D19" s="94"/>
      <c r="E19" s="57" t="s">
        <v>97</v>
      </c>
      <c r="F19" s="58"/>
      <c r="G19" s="57" t="s">
        <v>98</v>
      </c>
      <c r="H19" s="58">
        <v>0.93</v>
      </c>
    </row>
    <row r="20" ht="16.25" customHeight="1" spans="1:8">
      <c r="A20" s="67" t="s">
        <v>99</v>
      </c>
      <c r="B20" s="56"/>
      <c r="C20" s="57" t="s">
        <v>100</v>
      </c>
      <c r="D20" s="94"/>
      <c r="E20" s="57" t="s">
        <v>101</v>
      </c>
      <c r="F20" s="58">
        <v>0.93</v>
      </c>
      <c r="G20" s="57"/>
      <c r="H20" s="58"/>
    </row>
    <row r="21" ht="16.25" customHeight="1" spans="1:8">
      <c r="A21" s="67" t="s">
        <v>102</v>
      </c>
      <c r="B21" s="56"/>
      <c r="C21" s="57" t="s">
        <v>103</v>
      </c>
      <c r="D21" s="94"/>
      <c r="E21" s="67" t="s">
        <v>104</v>
      </c>
      <c r="F21" s="56"/>
      <c r="G21" s="57"/>
      <c r="H21" s="58"/>
    </row>
    <row r="22" ht="16.25" customHeight="1" spans="1:8">
      <c r="A22" s="67" t="s">
        <v>105</v>
      </c>
      <c r="B22" s="56"/>
      <c r="C22" s="57" t="s">
        <v>106</v>
      </c>
      <c r="D22" s="94"/>
      <c r="E22" s="57"/>
      <c r="F22" s="57"/>
      <c r="G22" s="57"/>
      <c r="H22" s="58"/>
    </row>
    <row r="23" ht="16.25" customHeight="1" spans="1:8">
      <c r="A23" s="67" t="s">
        <v>107</v>
      </c>
      <c r="B23" s="56"/>
      <c r="C23" s="57" t="s">
        <v>108</v>
      </c>
      <c r="D23" s="94"/>
      <c r="E23" s="57"/>
      <c r="F23" s="57"/>
      <c r="G23" s="57"/>
      <c r="H23" s="58"/>
    </row>
    <row r="24" ht="16.25" customHeight="1" spans="1:8">
      <c r="A24" s="67" t="s">
        <v>109</v>
      </c>
      <c r="B24" s="56"/>
      <c r="C24" s="57" t="s">
        <v>110</v>
      </c>
      <c r="D24" s="94"/>
      <c r="E24" s="57"/>
      <c r="F24" s="57"/>
      <c r="G24" s="57"/>
      <c r="H24" s="58"/>
    </row>
    <row r="25" ht="16.25" customHeight="1" spans="1:8">
      <c r="A25" s="57" t="s">
        <v>111</v>
      </c>
      <c r="B25" s="58"/>
      <c r="C25" s="57" t="s">
        <v>112</v>
      </c>
      <c r="D25" s="94">
        <v>12.965832</v>
      </c>
      <c r="E25" s="57"/>
      <c r="F25" s="57"/>
      <c r="G25" s="57"/>
      <c r="H25" s="58"/>
    </row>
    <row r="26" ht="16.25" customHeight="1" spans="1:8">
      <c r="A26" s="57" t="s">
        <v>113</v>
      </c>
      <c r="B26" s="58"/>
      <c r="C26" s="57" t="s">
        <v>114</v>
      </c>
      <c r="D26" s="94"/>
      <c r="E26" s="57"/>
      <c r="F26" s="57"/>
      <c r="G26" s="57"/>
      <c r="H26" s="58"/>
    </row>
    <row r="27" ht="16.25" customHeight="1" spans="1:8">
      <c r="A27" s="57" t="s">
        <v>115</v>
      </c>
      <c r="B27" s="58"/>
      <c r="C27" s="57" t="s">
        <v>116</v>
      </c>
      <c r="D27" s="94"/>
      <c r="E27" s="57"/>
      <c r="F27" s="57"/>
      <c r="G27" s="57"/>
      <c r="H27" s="58"/>
    </row>
    <row r="28" ht="16.25" customHeight="1" spans="1:8">
      <c r="A28" s="67" t="s">
        <v>117</v>
      </c>
      <c r="B28" s="56"/>
      <c r="C28" s="57" t="s">
        <v>118</v>
      </c>
      <c r="D28" s="94"/>
      <c r="E28" s="57"/>
      <c r="F28" s="57"/>
      <c r="G28" s="57"/>
      <c r="H28" s="58"/>
    </row>
    <row r="29" ht="16.25" customHeight="1" spans="1:8">
      <c r="A29" s="67" t="s">
        <v>119</v>
      </c>
      <c r="B29" s="56"/>
      <c r="C29" s="57" t="s">
        <v>120</v>
      </c>
      <c r="D29" s="94"/>
      <c r="E29" s="57"/>
      <c r="F29" s="57"/>
      <c r="G29" s="57"/>
      <c r="H29" s="58"/>
    </row>
    <row r="30" ht="16.25" customHeight="1" spans="1:8">
      <c r="A30" s="67" t="s">
        <v>121</v>
      </c>
      <c r="B30" s="56"/>
      <c r="C30" s="57" t="s">
        <v>122</v>
      </c>
      <c r="D30" s="94"/>
      <c r="E30" s="57"/>
      <c r="F30" s="57"/>
      <c r="G30" s="57"/>
      <c r="H30" s="58"/>
    </row>
    <row r="31" ht="16.25" customHeight="1" spans="1:8">
      <c r="A31" s="67" t="s">
        <v>123</v>
      </c>
      <c r="B31" s="56"/>
      <c r="C31" s="57" t="s">
        <v>124</v>
      </c>
      <c r="D31" s="94"/>
      <c r="E31" s="57"/>
      <c r="F31" s="57"/>
      <c r="G31" s="57"/>
      <c r="H31" s="58"/>
    </row>
    <row r="32" ht="16.25" customHeight="1" spans="1:8">
      <c r="A32" s="67" t="s">
        <v>125</v>
      </c>
      <c r="B32" s="56"/>
      <c r="C32" s="57" t="s">
        <v>126</v>
      </c>
      <c r="D32" s="94"/>
      <c r="E32" s="57"/>
      <c r="F32" s="57"/>
      <c r="G32" s="57"/>
      <c r="H32" s="58"/>
    </row>
    <row r="33" ht="16.25" customHeight="1" spans="1:8">
      <c r="A33" s="57"/>
      <c r="B33" s="57"/>
      <c r="C33" s="57" t="s">
        <v>127</v>
      </c>
      <c r="D33" s="94"/>
      <c r="E33" s="57"/>
      <c r="F33" s="57"/>
      <c r="G33" s="57"/>
      <c r="H33" s="57"/>
    </row>
    <row r="34" ht="16.25" customHeight="1" spans="1:8">
      <c r="A34" s="57"/>
      <c r="B34" s="57"/>
      <c r="C34" s="57" t="s">
        <v>128</v>
      </c>
      <c r="D34" s="94"/>
      <c r="E34" s="57"/>
      <c r="F34" s="57"/>
      <c r="G34" s="57"/>
      <c r="H34" s="57"/>
    </row>
    <row r="35" ht="16.25" customHeight="1" spans="1:8">
      <c r="A35" s="57"/>
      <c r="B35" s="57"/>
      <c r="C35" s="57" t="s">
        <v>129</v>
      </c>
      <c r="D35" s="94"/>
      <c r="E35" s="57"/>
      <c r="F35" s="57"/>
      <c r="G35" s="57"/>
      <c r="H35" s="57"/>
    </row>
    <row r="36" ht="16.25" customHeight="1" spans="1:8">
      <c r="A36" s="57"/>
      <c r="B36" s="57"/>
      <c r="C36" s="57"/>
      <c r="D36" s="57"/>
      <c r="E36" s="57"/>
      <c r="F36" s="57"/>
      <c r="G36" s="57"/>
      <c r="H36" s="57"/>
    </row>
    <row r="37" ht="16.25" customHeight="1" spans="1:8">
      <c r="A37" s="67" t="s">
        <v>130</v>
      </c>
      <c r="B37" s="56">
        <v>303.445855</v>
      </c>
      <c r="C37" s="67" t="s">
        <v>131</v>
      </c>
      <c r="D37" s="56">
        <v>303.445855</v>
      </c>
      <c r="E37" s="67" t="s">
        <v>131</v>
      </c>
      <c r="F37" s="56">
        <v>303.445855</v>
      </c>
      <c r="G37" s="67" t="s">
        <v>131</v>
      </c>
      <c r="H37" s="56">
        <v>303.445855</v>
      </c>
    </row>
    <row r="38" ht="16.25" customHeight="1" spans="1:8">
      <c r="A38" s="67" t="s">
        <v>132</v>
      </c>
      <c r="B38" s="56"/>
      <c r="C38" s="67" t="s">
        <v>133</v>
      </c>
      <c r="D38" s="56"/>
      <c r="E38" s="67" t="s">
        <v>133</v>
      </c>
      <c r="F38" s="56"/>
      <c r="G38" s="67" t="s">
        <v>133</v>
      </c>
      <c r="H38" s="56"/>
    </row>
    <row r="39" ht="16.25" customHeight="1" spans="1:8">
      <c r="A39" s="57"/>
      <c r="B39" s="58"/>
      <c r="C39" s="57"/>
      <c r="D39" s="58"/>
      <c r="E39" s="67"/>
      <c r="F39" s="56"/>
      <c r="G39" s="67"/>
      <c r="H39" s="56"/>
    </row>
    <row r="40" ht="16.25" customHeight="1" spans="1:8">
      <c r="A40" s="67" t="s">
        <v>134</v>
      </c>
      <c r="B40" s="56">
        <v>303.445855</v>
      </c>
      <c r="C40" s="67" t="s">
        <v>135</v>
      </c>
      <c r="D40" s="56">
        <v>303.445855</v>
      </c>
      <c r="E40" s="67" t="s">
        <v>135</v>
      </c>
      <c r="F40" s="56">
        <v>303.445855</v>
      </c>
      <c r="G40" s="67" t="s">
        <v>135</v>
      </c>
      <c r="H40" s="56">
        <v>303.445855</v>
      </c>
    </row>
    <row r="41" ht="17.9" customHeight="1" spans="1:8">
      <c r="A41" s="128" t="s">
        <v>136</v>
      </c>
      <c r="B41" s="128"/>
      <c r="C41" s="128"/>
      <c r="D41" s="95"/>
      <c r="E41" s="95"/>
      <c r="F41" s="95"/>
      <c r="G41" s="95"/>
      <c r="H41" s="95"/>
    </row>
  </sheetData>
  <mergeCells count="7">
    <mergeCell ref="G1:H1"/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J18" sqref="J18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7433628318584" customWidth="1"/>
    <col min="4" max="25" width="7.69026548672566" customWidth="1"/>
  </cols>
  <sheetData>
    <row r="1" ht="16.35" customHeight="1" spans="1:25">
      <c r="A1" s="51"/>
      <c r="X1" s="68" t="s">
        <v>137</v>
      </c>
      <c r="Y1" s="68"/>
    </row>
    <row r="2" ht="33.6" customHeight="1" spans="1:25">
      <c r="A2" s="88" t="s">
        <v>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</row>
    <row r="3" ht="22.4" customHeight="1" spans="1:25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2" t="s">
        <v>35</v>
      </c>
      <c r="Y3" s="62"/>
    </row>
    <row r="4" ht="22.4" customHeight="1" spans="1:25">
      <c r="A4" s="54" t="s">
        <v>138</v>
      </c>
      <c r="B4" s="54" t="s">
        <v>139</v>
      </c>
      <c r="C4" s="54" t="s">
        <v>140</v>
      </c>
      <c r="D4" s="54" t="s">
        <v>141</v>
      </c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 t="s">
        <v>132</v>
      </c>
      <c r="T4" s="54"/>
      <c r="U4" s="54"/>
      <c r="V4" s="54"/>
      <c r="W4" s="54"/>
      <c r="X4" s="54"/>
      <c r="Y4" s="54"/>
    </row>
    <row r="5" ht="22.4" customHeight="1" spans="1:25">
      <c r="A5" s="54"/>
      <c r="B5" s="54"/>
      <c r="C5" s="54"/>
      <c r="D5" s="54" t="s">
        <v>142</v>
      </c>
      <c r="E5" s="54" t="s">
        <v>143</v>
      </c>
      <c r="F5" s="54" t="s">
        <v>144</v>
      </c>
      <c r="G5" s="54" t="s">
        <v>145</v>
      </c>
      <c r="H5" s="54" t="s">
        <v>146</v>
      </c>
      <c r="I5" s="54" t="s">
        <v>147</v>
      </c>
      <c r="J5" s="54" t="s">
        <v>148</v>
      </c>
      <c r="K5" s="54"/>
      <c r="L5" s="54"/>
      <c r="M5" s="54"/>
      <c r="N5" s="54" t="s">
        <v>149</v>
      </c>
      <c r="O5" s="54" t="s">
        <v>150</v>
      </c>
      <c r="P5" s="54" t="s">
        <v>151</v>
      </c>
      <c r="Q5" s="54" t="s">
        <v>152</v>
      </c>
      <c r="R5" s="54" t="s">
        <v>153</v>
      </c>
      <c r="S5" s="54" t="s">
        <v>142</v>
      </c>
      <c r="T5" s="54" t="s">
        <v>143</v>
      </c>
      <c r="U5" s="54" t="s">
        <v>144</v>
      </c>
      <c r="V5" s="54" t="s">
        <v>145</v>
      </c>
      <c r="W5" s="54" t="s">
        <v>146</v>
      </c>
      <c r="X5" s="54" t="s">
        <v>147</v>
      </c>
      <c r="Y5" s="54" t="s">
        <v>154</v>
      </c>
    </row>
    <row r="6" ht="22.4" customHeight="1" spans="1:25">
      <c r="A6" s="54"/>
      <c r="B6" s="54"/>
      <c r="C6" s="54"/>
      <c r="D6" s="54"/>
      <c r="E6" s="54"/>
      <c r="F6" s="54"/>
      <c r="G6" s="54"/>
      <c r="H6" s="54"/>
      <c r="I6" s="54"/>
      <c r="J6" s="54" t="s">
        <v>155</v>
      </c>
      <c r="K6" s="54" t="s">
        <v>156</v>
      </c>
      <c r="L6" s="54" t="s">
        <v>157</v>
      </c>
      <c r="M6" s="54" t="s">
        <v>146</v>
      </c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</row>
    <row r="7" ht="22.8" customHeight="1" spans="1:25">
      <c r="A7" s="67"/>
      <c r="B7" s="67" t="s">
        <v>140</v>
      </c>
      <c r="C7" s="90">
        <v>303.445855</v>
      </c>
      <c r="D7" s="90">
        <v>303.445855</v>
      </c>
      <c r="E7" s="90">
        <v>303.445855</v>
      </c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</row>
    <row r="8" ht="22.8" customHeight="1" spans="1:25">
      <c r="A8" s="66" t="s">
        <v>158</v>
      </c>
      <c r="B8" s="66" t="s">
        <v>4</v>
      </c>
      <c r="C8" s="90">
        <v>303.445855</v>
      </c>
      <c r="D8" s="90">
        <v>303.445855</v>
      </c>
      <c r="E8" s="90">
        <v>303.445855</v>
      </c>
      <c r="F8" s="90">
        <v>0</v>
      </c>
      <c r="G8" s="90">
        <v>0</v>
      </c>
      <c r="H8" s="90">
        <v>0</v>
      </c>
      <c r="I8" s="90">
        <v>0</v>
      </c>
      <c r="J8" s="90">
        <v>0</v>
      </c>
      <c r="K8" s="90">
        <v>0</v>
      </c>
      <c r="L8" s="90">
        <v>0</v>
      </c>
      <c r="M8" s="90">
        <v>0</v>
      </c>
      <c r="N8" s="90">
        <v>0</v>
      </c>
      <c r="O8" s="90">
        <v>0</v>
      </c>
      <c r="P8" s="90">
        <v>0</v>
      </c>
      <c r="Q8" s="90">
        <v>0</v>
      </c>
      <c r="R8" s="90">
        <v>0</v>
      </c>
      <c r="S8" s="90">
        <v>0</v>
      </c>
      <c r="T8" s="90">
        <v>0</v>
      </c>
      <c r="U8" s="90">
        <v>0</v>
      </c>
      <c r="V8" s="90">
        <v>0</v>
      </c>
      <c r="W8" s="90">
        <v>0</v>
      </c>
      <c r="X8" s="90">
        <v>0</v>
      </c>
      <c r="Y8" s="90">
        <v>0</v>
      </c>
    </row>
    <row r="9" ht="22.8" customHeight="1" spans="1:25">
      <c r="A9" s="126" t="s">
        <v>159</v>
      </c>
      <c r="B9" s="126" t="s">
        <v>160</v>
      </c>
      <c r="C9" s="94">
        <v>303.445855</v>
      </c>
      <c r="D9" s="94">
        <v>303.445855</v>
      </c>
      <c r="E9" s="58">
        <v>303.445855</v>
      </c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</row>
    <row r="10" ht="16.35" customHeight="1"/>
    <row r="11" ht="16.35" customHeight="1" spans="7:7">
      <c r="G11" s="5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topLeftCell="A16" workbookViewId="0">
      <selection activeCell="E9" sqref="E9"/>
    </sheetView>
  </sheetViews>
  <sheetFormatPr defaultColWidth="10" defaultRowHeight="13.5"/>
  <cols>
    <col min="1" max="1" width="4.61061946902655" style="69" customWidth="1"/>
    <col min="2" max="2" width="4.88495575221239" style="69" customWidth="1"/>
    <col min="3" max="3" width="5.01769911504425" style="69" customWidth="1"/>
    <col min="4" max="4" width="10.9911504424779" style="69" customWidth="1"/>
    <col min="5" max="5" width="25.7787610619469" style="69" customWidth="1"/>
    <col min="6" max="6" width="12.353982300885" style="69" customWidth="1"/>
    <col min="7" max="7" width="11.3982300884956" style="69" customWidth="1"/>
    <col min="8" max="8" width="13.9734513274336" style="69" customWidth="1"/>
    <col min="9" max="9" width="14.787610619469" style="69" customWidth="1"/>
    <col min="10" max="11" width="17.5044247787611" style="69" customWidth="1"/>
    <col min="12" max="16384" width="10" style="69"/>
  </cols>
  <sheetData>
    <row r="1" ht="16.35" customHeight="1" spans="1:11">
      <c r="A1" s="70"/>
      <c r="D1" s="116"/>
      <c r="K1" s="80" t="s">
        <v>161</v>
      </c>
    </row>
    <row r="2" ht="31.9" customHeight="1" spans="1:11">
      <c r="A2" s="71" t="s">
        <v>9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5" customHeight="1" spans="1:11">
      <c r="A3" s="117" t="s">
        <v>34</v>
      </c>
      <c r="B3" s="117"/>
      <c r="C3" s="117"/>
      <c r="D3" s="117"/>
      <c r="E3" s="117"/>
      <c r="F3" s="117"/>
      <c r="G3" s="117"/>
      <c r="H3" s="117"/>
      <c r="I3" s="117"/>
      <c r="J3" s="117"/>
      <c r="K3" s="81" t="s">
        <v>35</v>
      </c>
    </row>
    <row r="4" ht="27.6" customHeight="1" spans="1:11">
      <c r="A4" s="73" t="s">
        <v>162</v>
      </c>
      <c r="B4" s="73"/>
      <c r="C4" s="73"/>
      <c r="D4" s="73" t="s">
        <v>163</v>
      </c>
      <c r="E4" s="73" t="s">
        <v>164</v>
      </c>
      <c r="F4" s="73" t="s">
        <v>140</v>
      </c>
      <c r="G4" s="73" t="s">
        <v>165</v>
      </c>
      <c r="H4" s="73" t="s">
        <v>166</v>
      </c>
      <c r="I4" s="73" t="s">
        <v>167</v>
      </c>
      <c r="J4" s="73" t="s">
        <v>168</v>
      </c>
      <c r="K4" s="73" t="s">
        <v>169</v>
      </c>
    </row>
    <row r="5" ht="25.85" customHeight="1" spans="1:11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</row>
    <row r="6" ht="22.8" customHeight="1" spans="1:11">
      <c r="A6" s="118"/>
      <c r="B6" s="118"/>
      <c r="C6" s="118"/>
      <c r="D6" s="119" t="s">
        <v>140</v>
      </c>
      <c r="E6" s="119"/>
      <c r="F6" s="120">
        <v>303.45</v>
      </c>
      <c r="G6" s="120">
        <v>215.52</v>
      </c>
      <c r="H6" s="120">
        <v>87.93</v>
      </c>
      <c r="I6" s="120"/>
      <c r="J6" s="119"/>
      <c r="K6" s="119"/>
    </row>
    <row r="7" ht="22.8" customHeight="1" spans="1:11">
      <c r="A7" s="121"/>
      <c r="B7" s="121"/>
      <c r="C7" s="121"/>
      <c r="D7" s="122" t="s">
        <v>158</v>
      </c>
      <c r="E7" s="122" t="s">
        <v>4</v>
      </c>
      <c r="F7" s="120">
        <v>303.45</v>
      </c>
      <c r="G7" s="120">
        <v>215.52</v>
      </c>
      <c r="H7" s="120">
        <v>87.93</v>
      </c>
      <c r="I7" s="120">
        <v>0</v>
      </c>
      <c r="J7" s="119">
        <v>0</v>
      </c>
      <c r="K7" s="119">
        <v>0</v>
      </c>
    </row>
    <row r="8" ht="22.8" customHeight="1" spans="1:11">
      <c r="A8" s="121"/>
      <c r="B8" s="121"/>
      <c r="C8" s="121"/>
      <c r="D8" s="122" t="s">
        <v>159</v>
      </c>
      <c r="E8" s="122" t="s">
        <v>160</v>
      </c>
      <c r="F8" s="120">
        <v>303.45</v>
      </c>
      <c r="G8" s="120">
        <v>215.52</v>
      </c>
      <c r="H8" s="120">
        <v>87.93</v>
      </c>
      <c r="I8" s="120"/>
      <c r="J8" s="119"/>
      <c r="K8" s="119"/>
    </row>
    <row r="9" ht="22.8" customHeight="1" spans="1:11">
      <c r="A9" s="75" t="s">
        <v>173</v>
      </c>
      <c r="B9" s="75"/>
      <c r="C9" s="75"/>
      <c r="D9" s="77" t="s">
        <v>173</v>
      </c>
      <c r="E9" s="77" t="s">
        <v>174</v>
      </c>
      <c r="F9" s="85">
        <v>232.233193</v>
      </c>
      <c r="G9" s="85">
        <v>144.303193</v>
      </c>
      <c r="H9" s="85">
        <v>87.93</v>
      </c>
      <c r="I9" s="85">
        <v>0</v>
      </c>
      <c r="J9" s="74"/>
      <c r="K9" s="74"/>
    </row>
    <row r="10" ht="22.8" customHeight="1" spans="1:11">
      <c r="A10" s="75" t="s">
        <v>173</v>
      </c>
      <c r="B10" s="75" t="s">
        <v>175</v>
      </c>
      <c r="C10" s="75"/>
      <c r="D10" s="77" t="s">
        <v>176</v>
      </c>
      <c r="E10" s="77" t="s">
        <v>177</v>
      </c>
      <c r="F10" s="85">
        <v>87.93</v>
      </c>
      <c r="G10" s="85">
        <v>0</v>
      </c>
      <c r="H10" s="85">
        <v>87.93</v>
      </c>
      <c r="I10" s="85">
        <v>0</v>
      </c>
      <c r="J10" s="74"/>
      <c r="K10" s="74"/>
    </row>
    <row r="11" ht="22.8" customHeight="1" spans="1:11">
      <c r="A11" s="123" t="s">
        <v>173</v>
      </c>
      <c r="B11" s="123" t="s">
        <v>175</v>
      </c>
      <c r="C11" s="123" t="s">
        <v>178</v>
      </c>
      <c r="D11" s="124" t="s">
        <v>179</v>
      </c>
      <c r="E11" s="124" t="s">
        <v>180</v>
      </c>
      <c r="F11" s="125">
        <v>87.93</v>
      </c>
      <c r="G11" s="125"/>
      <c r="H11" s="125">
        <v>87.93</v>
      </c>
      <c r="I11" s="125"/>
      <c r="J11" s="121"/>
      <c r="K11" s="121"/>
    </row>
    <row r="12" ht="22.8" customHeight="1" spans="1:11">
      <c r="A12" s="75" t="s">
        <v>173</v>
      </c>
      <c r="B12" s="75" t="s">
        <v>181</v>
      </c>
      <c r="C12" s="75"/>
      <c r="D12" s="77" t="s">
        <v>182</v>
      </c>
      <c r="E12" s="77" t="s">
        <v>183</v>
      </c>
      <c r="F12" s="85">
        <v>144.303193</v>
      </c>
      <c r="G12" s="85">
        <v>144.303193</v>
      </c>
      <c r="H12" s="85">
        <v>0</v>
      </c>
      <c r="I12" s="85">
        <v>0</v>
      </c>
      <c r="J12" s="74"/>
      <c r="K12" s="74"/>
    </row>
    <row r="13" ht="22.8" customHeight="1" spans="1:11">
      <c r="A13" s="123" t="s">
        <v>173</v>
      </c>
      <c r="B13" s="123" t="s">
        <v>181</v>
      </c>
      <c r="C13" s="123" t="s">
        <v>178</v>
      </c>
      <c r="D13" s="124" t="s">
        <v>184</v>
      </c>
      <c r="E13" s="124" t="s">
        <v>185</v>
      </c>
      <c r="F13" s="125">
        <v>144.303193</v>
      </c>
      <c r="G13" s="125">
        <v>144.303193</v>
      </c>
      <c r="H13" s="125"/>
      <c r="I13" s="125"/>
      <c r="J13" s="121"/>
      <c r="K13" s="121"/>
    </row>
    <row r="14" ht="22.8" customHeight="1" spans="1:11">
      <c r="A14" s="75" t="s">
        <v>186</v>
      </c>
      <c r="B14" s="75"/>
      <c r="C14" s="75"/>
      <c r="D14" s="77" t="s">
        <v>186</v>
      </c>
      <c r="E14" s="77" t="s">
        <v>187</v>
      </c>
      <c r="F14" s="85">
        <v>50.237424</v>
      </c>
      <c r="G14" s="85">
        <v>50.237424</v>
      </c>
      <c r="H14" s="85">
        <v>0</v>
      </c>
      <c r="I14" s="85">
        <v>0</v>
      </c>
      <c r="J14" s="74"/>
      <c r="K14" s="74"/>
    </row>
    <row r="15" ht="22.8" customHeight="1" spans="1:11">
      <c r="A15" s="75" t="s">
        <v>186</v>
      </c>
      <c r="B15" s="75" t="s">
        <v>188</v>
      </c>
      <c r="C15" s="75"/>
      <c r="D15" s="77" t="s">
        <v>189</v>
      </c>
      <c r="E15" s="77" t="s">
        <v>190</v>
      </c>
      <c r="F15" s="85">
        <v>48.945564</v>
      </c>
      <c r="G15" s="85">
        <v>48.945564</v>
      </c>
      <c r="H15" s="85">
        <v>0</v>
      </c>
      <c r="I15" s="85">
        <v>0</v>
      </c>
      <c r="J15" s="74"/>
      <c r="K15" s="74"/>
    </row>
    <row r="16" ht="22.8" customHeight="1" spans="1:11">
      <c r="A16" s="123" t="s">
        <v>186</v>
      </c>
      <c r="B16" s="123" t="s">
        <v>188</v>
      </c>
      <c r="C16" s="123" t="s">
        <v>175</v>
      </c>
      <c r="D16" s="124" t="s">
        <v>191</v>
      </c>
      <c r="E16" s="124" t="s">
        <v>192</v>
      </c>
      <c r="F16" s="125">
        <v>23.0139</v>
      </c>
      <c r="G16" s="125">
        <v>23.0139</v>
      </c>
      <c r="H16" s="125"/>
      <c r="I16" s="125"/>
      <c r="J16" s="121"/>
      <c r="K16" s="121"/>
    </row>
    <row r="17" ht="22.8" customHeight="1" spans="1:11">
      <c r="A17" s="123" t="s">
        <v>186</v>
      </c>
      <c r="B17" s="123" t="s">
        <v>188</v>
      </c>
      <c r="C17" s="123" t="s">
        <v>188</v>
      </c>
      <c r="D17" s="124" t="s">
        <v>193</v>
      </c>
      <c r="E17" s="124" t="s">
        <v>194</v>
      </c>
      <c r="F17" s="125">
        <v>17.287776</v>
      </c>
      <c r="G17" s="125">
        <v>17.287776</v>
      </c>
      <c r="H17" s="125"/>
      <c r="I17" s="125"/>
      <c r="J17" s="121"/>
      <c r="K17" s="121"/>
    </row>
    <row r="18" ht="22.8" customHeight="1" spans="1:11">
      <c r="A18" s="123" t="s">
        <v>186</v>
      </c>
      <c r="B18" s="123" t="s">
        <v>188</v>
      </c>
      <c r="C18" s="123" t="s">
        <v>195</v>
      </c>
      <c r="D18" s="124" t="s">
        <v>196</v>
      </c>
      <c r="E18" s="124" t="s">
        <v>197</v>
      </c>
      <c r="F18" s="125">
        <v>8.643888</v>
      </c>
      <c r="G18" s="125">
        <v>8.643888</v>
      </c>
      <c r="H18" s="125"/>
      <c r="I18" s="125"/>
      <c r="J18" s="121"/>
      <c r="K18" s="121"/>
    </row>
    <row r="19" ht="22.8" customHeight="1" spans="1:11">
      <c r="A19" s="75" t="s">
        <v>186</v>
      </c>
      <c r="B19" s="75" t="s">
        <v>198</v>
      </c>
      <c r="C19" s="75"/>
      <c r="D19" s="77" t="s">
        <v>199</v>
      </c>
      <c r="E19" s="77" t="s">
        <v>200</v>
      </c>
      <c r="F19" s="85">
        <v>0.775116</v>
      </c>
      <c r="G19" s="85">
        <v>0.775116</v>
      </c>
      <c r="H19" s="85">
        <v>0</v>
      </c>
      <c r="I19" s="85">
        <v>0</v>
      </c>
      <c r="J19" s="74"/>
      <c r="K19" s="74"/>
    </row>
    <row r="20" ht="22.8" customHeight="1" spans="1:11">
      <c r="A20" s="123" t="s">
        <v>186</v>
      </c>
      <c r="B20" s="123" t="s">
        <v>198</v>
      </c>
      <c r="C20" s="123" t="s">
        <v>178</v>
      </c>
      <c r="D20" s="124" t="s">
        <v>201</v>
      </c>
      <c r="E20" s="124" t="s">
        <v>202</v>
      </c>
      <c r="F20" s="125">
        <v>0.775116</v>
      </c>
      <c r="G20" s="125">
        <v>0.775116</v>
      </c>
      <c r="H20" s="125"/>
      <c r="I20" s="125"/>
      <c r="J20" s="121"/>
      <c r="K20" s="121"/>
    </row>
    <row r="21" ht="22.8" customHeight="1" spans="1:11">
      <c r="A21" s="75" t="s">
        <v>186</v>
      </c>
      <c r="B21" s="75" t="s">
        <v>203</v>
      </c>
      <c r="C21" s="75"/>
      <c r="D21" s="77" t="s">
        <v>204</v>
      </c>
      <c r="E21" s="77" t="s">
        <v>205</v>
      </c>
      <c r="F21" s="85">
        <v>0.516744</v>
      </c>
      <c r="G21" s="85">
        <v>0.516744</v>
      </c>
      <c r="H21" s="85">
        <v>0</v>
      </c>
      <c r="I21" s="85">
        <v>0</v>
      </c>
      <c r="J21" s="74"/>
      <c r="K21" s="74"/>
    </row>
    <row r="22" ht="22.8" customHeight="1" spans="1:11">
      <c r="A22" s="123" t="s">
        <v>186</v>
      </c>
      <c r="B22" s="123" t="s">
        <v>203</v>
      </c>
      <c r="C22" s="123" t="s">
        <v>206</v>
      </c>
      <c r="D22" s="124" t="s">
        <v>207</v>
      </c>
      <c r="E22" s="124" t="s">
        <v>208</v>
      </c>
      <c r="F22" s="125">
        <v>0.516744</v>
      </c>
      <c r="G22" s="125">
        <v>0.516744</v>
      </c>
      <c r="H22" s="125"/>
      <c r="I22" s="125"/>
      <c r="J22" s="121"/>
      <c r="K22" s="121"/>
    </row>
    <row r="23" ht="22.8" customHeight="1" spans="1:11">
      <c r="A23" s="75" t="s">
        <v>209</v>
      </c>
      <c r="B23" s="75"/>
      <c r="C23" s="75"/>
      <c r="D23" s="77" t="s">
        <v>209</v>
      </c>
      <c r="E23" s="77" t="s">
        <v>210</v>
      </c>
      <c r="F23" s="85">
        <v>8.009406</v>
      </c>
      <c r="G23" s="85">
        <v>8.009406</v>
      </c>
      <c r="H23" s="85">
        <v>0</v>
      </c>
      <c r="I23" s="85">
        <v>0</v>
      </c>
      <c r="J23" s="74"/>
      <c r="K23" s="74"/>
    </row>
    <row r="24" ht="22.8" customHeight="1" spans="1:11">
      <c r="A24" s="75" t="s">
        <v>209</v>
      </c>
      <c r="B24" s="75" t="s">
        <v>198</v>
      </c>
      <c r="C24" s="75"/>
      <c r="D24" s="77" t="s">
        <v>211</v>
      </c>
      <c r="E24" s="77" t="s">
        <v>212</v>
      </c>
      <c r="F24" s="85">
        <v>8.009406</v>
      </c>
      <c r="G24" s="85">
        <v>8.009406</v>
      </c>
      <c r="H24" s="85">
        <v>0</v>
      </c>
      <c r="I24" s="85">
        <v>0</v>
      </c>
      <c r="J24" s="74"/>
      <c r="K24" s="74"/>
    </row>
    <row r="25" ht="22.8" customHeight="1" spans="1:11">
      <c r="A25" s="123" t="s">
        <v>209</v>
      </c>
      <c r="B25" s="123" t="s">
        <v>198</v>
      </c>
      <c r="C25" s="123" t="s">
        <v>175</v>
      </c>
      <c r="D25" s="124" t="s">
        <v>213</v>
      </c>
      <c r="E25" s="124" t="s">
        <v>214</v>
      </c>
      <c r="F25" s="125">
        <v>5.94243</v>
      </c>
      <c r="G25" s="125">
        <v>5.94243</v>
      </c>
      <c r="H25" s="125"/>
      <c r="I25" s="125"/>
      <c r="J25" s="121"/>
      <c r="K25" s="121"/>
    </row>
    <row r="26" ht="22.8" customHeight="1" spans="1:11">
      <c r="A26" s="123" t="s">
        <v>209</v>
      </c>
      <c r="B26" s="123" t="s">
        <v>198</v>
      </c>
      <c r="C26" s="123" t="s">
        <v>215</v>
      </c>
      <c r="D26" s="124" t="s">
        <v>216</v>
      </c>
      <c r="E26" s="124" t="s">
        <v>217</v>
      </c>
      <c r="F26" s="125">
        <v>2.066976</v>
      </c>
      <c r="G26" s="125">
        <v>2.066976</v>
      </c>
      <c r="H26" s="125"/>
      <c r="I26" s="125"/>
      <c r="J26" s="121"/>
      <c r="K26" s="121"/>
    </row>
    <row r="27" ht="22.8" customHeight="1" spans="1:11">
      <c r="A27" s="75" t="s">
        <v>218</v>
      </c>
      <c r="B27" s="75"/>
      <c r="C27" s="75"/>
      <c r="D27" s="77" t="s">
        <v>218</v>
      </c>
      <c r="E27" s="77" t="s">
        <v>219</v>
      </c>
      <c r="F27" s="85">
        <v>12.965832</v>
      </c>
      <c r="G27" s="85">
        <v>12.965832</v>
      </c>
      <c r="H27" s="85">
        <v>0</v>
      </c>
      <c r="I27" s="85">
        <v>0</v>
      </c>
      <c r="J27" s="74"/>
      <c r="K27" s="74"/>
    </row>
    <row r="28" ht="22.8" customHeight="1" spans="1:11">
      <c r="A28" s="75" t="s">
        <v>218</v>
      </c>
      <c r="B28" s="75" t="s">
        <v>206</v>
      </c>
      <c r="C28" s="75"/>
      <c r="D28" s="77" t="s">
        <v>220</v>
      </c>
      <c r="E28" s="77" t="s">
        <v>221</v>
      </c>
      <c r="F28" s="85">
        <v>12.965832</v>
      </c>
      <c r="G28" s="85">
        <v>12.965832</v>
      </c>
      <c r="H28" s="85">
        <v>0</v>
      </c>
      <c r="I28" s="85">
        <v>0</v>
      </c>
      <c r="J28" s="74"/>
      <c r="K28" s="74"/>
    </row>
    <row r="29" ht="22.8" customHeight="1" spans="1:11">
      <c r="A29" s="123" t="s">
        <v>218</v>
      </c>
      <c r="B29" s="123" t="s">
        <v>206</v>
      </c>
      <c r="C29" s="123" t="s">
        <v>175</v>
      </c>
      <c r="D29" s="124" t="s">
        <v>222</v>
      </c>
      <c r="E29" s="124" t="s">
        <v>223</v>
      </c>
      <c r="F29" s="125">
        <v>12.965832</v>
      </c>
      <c r="G29" s="125">
        <v>12.965832</v>
      </c>
      <c r="H29" s="125"/>
      <c r="I29" s="125"/>
      <c r="J29" s="121"/>
      <c r="K29" s="121"/>
    </row>
    <row r="3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opLeftCell="A20" workbookViewId="0">
      <selection activeCell="J13" sqref="J13"/>
    </sheetView>
  </sheetViews>
  <sheetFormatPr defaultColWidth="10" defaultRowHeight="13.5"/>
  <cols>
    <col min="1" max="1" width="3.66371681415929" style="69" customWidth="1"/>
    <col min="2" max="2" width="4.75221238938053" style="69" customWidth="1"/>
    <col min="3" max="3" width="4.61061946902655" style="69" customWidth="1"/>
    <col min="4" max="4" width="9.08849557522124" style="69" customWidth="1"/>
    <col min="5" max="5" width="20.0796460176991" style="69" customWidth="1"/>
    <col min="6" max="6" width="9.2212389380531" style="69" customWidth="1"/>
    <col min="7" max="12" width="7.17699115044248" style="69" customWidth="1"/>
    <col min="13" max="13" width="6.78761061946903" style="69" customWidth="1"/>
    <col min="14" max="17" width="7.17699115044248" style="69" customWidth="1"/>
    <col min="18" max="18" width="7.06194690265487" style="69" customWidth="1"/>
    <col min="19" max="20" width="7.17699115044248" style="69" customWidth="1"/>
    <col min="21" max="21" width="9.76991150442478" style="69" customWidth="1"/>
    <col min="22" max="16384" width="10" style="69"/>
  </cols>
  <sheetData>
    <row r="1" ht="16.35" customHeight="1" spans="1:20">
      <c r="A1" s="70"/>
      <c r="S1" s="80" t="s">
        <v>224</v>
      </c>
      <c r="T1" s="80"/>
    </row>
    <row r="2" ht="42.25" customHeight="1" spans="1:20">
      <c r="A2" s="71" t="s">
        <v>10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19.8" customHeight="1" spans="1:20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81" t="s">
        <v>35</v>
      </c>
      <c r="T3" s="81"/>
    </row>
    <row r="4" ht="19.8" customHeight="1" spans="1:20">
      <c r="A4" s="75" t="s">
        <v>162</v>
      </c>
      <c r="B4" s="75"/>
      <c r="C4" s="75"/>
      <c r="D4" s="75" t="s">
        <v>225</v>
      </c>
      <c r="E4" s="75" t="s">
        <v>226</v>
      </c>
      <c r="F4" s="75" t="s">
        <v>227</v>
      </c>
      <c r="G4" s="75" t="s">
        <v>228</v>
      </c>
      <c r="H4" s="75" t="s">
        <v>229</v>
      </c>
      <c r="I4" s="75" t="s">
        <v>230</v>
      </c>
      <c r="J4" s="75" t="s">
        <v>231</v>
      </c>
      <c r="K4" s="75" t="s">
        <v>232</v>
      </c>
      <c r="L4" s="75" t="s">
        <v>233</v>
      </c>
      <c r="M4" s="75" t="s">
        <v>234</v>
      </c>
      <c r="N4" s="75" t="s">
        <v>235</v>
      </c>
      <c r="O4" s="75" t="s">
        <v>236</v>
      </c>
      <c r="P4" s="75" t="s">
        <v>237</v>
      </c>
      <c r="Q4" s="75" t="s">
        <v>238</v>
      </c>
      <c r="R4" s="75" t="s">
        <v>239</v>
      </c>
      <c r="S4" s="75" t="s">
        <v>240</v>
      </c>
      <c r="T4" s="75" t="s">
        <v>241</v>
      </c>
    </row>
    <row r="5" ht="20.7" customHeight="1" spans="1:20">
      <c r="A5" s="75" t="s">
        <v>170</v>
      </c>
      <c r="B5" s="75" t="s">
        <v>171</v>
      </c>
      <c r="C5" s="75" t="s">
        <v>172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</row>
    <row r="6" ht="22.8" customHeight="1" spans="1:20">
      <c r="A6" s="74"/>
      <c r="B6" s="74"/>
      <c r="C6" s="74"/>
      <c r="D6" s="74"/>
      <c r="E6" s="74" t="s">
        <v>140</v>
      </c>
      <c r="F6" s="76">
        <v>303.445855</v>
      </c>
      <c r="G6" s="76">
        <v>172.081862</v>
      </c>
      <c r="H6" s="76">
        <v>106.8</v>
      </c>
      <c r="I6" s="76"/>
      <c r="J6" s="76"/>
      <c r="K6" s="76"/>
      <c r="L6" s="76"/>
      <c r="M6" s="76"/>
      <c r="N6" s="76"/>
      <c r="O6" s="76">
        <v>23.633993</v>
      </c>
      <c r="P6" s="76"/>
      <c r="Q6" s="76"/>
      <c r="R6" s="76"/>
      <c r="S6" s="76"/>
      <c r="T6" s="76">
        <v>0.93</v>
      </c>
    </row>
    <row r="7" ht="22.8" customHeight="1" spans="1:20">
      <c r="A7" s="74"/>
      <c r="B7" s="74"/>
      <c r="C7" s="74"/>
      <c r="D7" s="77" t="s">
        <v>158</v>
      </c>
      <c r="E7" s="77" t="s">
        <v>4</v>
      </c>
      <c r="F7" s="76">
        <v>303.445855</v>
      </c>
      <c r="G7" s="76">
        <v>172.081862</v>
      </c>
      <c r="H7" s="76">
        <v>106.8</v>
      </c>
      <c r="I7" s="76">
        <v>0</v>
      </c>
      <c r="J7" s="76">
        <v>0</v>
      </c>
      <c r="K7" s="76">
        <v>0</v>
      </c>
      <c r="L7" s="76">
        <v>0</v>
      </c>
      <c r="M7" s="76">
        <v>0</v>
      </c>
      <c r="N7" s="76">
        <v>0</v>
      </c>
      <c r="O7" s="76">
        <v>23.633993</v>
      </c>
      <c r="P7" s="76">
        <v>0</v>
      </c>
      <c r="Q7" s="76">
        <v>0</v>
      </c>
      <c r="R7" s="76">
        <v>0</v>
      </c>
      <c r="S7" s="76">
        <v>0</v>
      </c>
      <c r="T7" s="76">
        <v>0.93</v>
      </c>
    </row>
    <row r="8" ht="22.8" customHeight="1" spans="1:20">
      <c r="A8" s="74"/>
      <c r="B8" s="74"/>
      <c r="C8" s="74"/>
      <c r="D8" s="77" t="s">
        <v>159</v>
      </c>
      <c r="E8" s="77" t="s">
        <v>160</v>
      </c>
      <c r="F8" s="76">
        <v>303.445855</v>
      </c>
      <c r="G8" s="76">
        <v>172.081862</v>
      </c>
      <c r="H8" s="76">
        <v>106.8</v>
      </c>
      <c r="I8" s="76"/>
      <c r="J8" s="76"/>
      <c r="K8" s="76"/>
      <c r="L8" s="76"/>
      <c r="M8" s="76"/>
      <c r="N8" s="76"/>
      <c r="O8" s="76">
        <v>23.633993</v>
      </c>
      <c r="P8" s="76"/>
      <c r="Q8" s="76"/>
      <c r="R8" s="76"/>
      <c r="S8" s="76"/>
      <c r="T8" s="76">
        <v>0.93</v>
      </c>
    </row>
    <row r="9" ht="22.8" customHeight="1" spans="1:20">
      <c r="A9" s="75" t="s">
        <v>173</v>
      </c>
      <c r="B9" s="75"/>
      <c r="C9" s="75"/>
      <c r="D9" s="77" t="s">
        <v>173</v>
      </c>
      <c r="E9" s="77" t="s">
        <v>174</v>
      </c>
      <c r="F9" s="85">
        <v>232.233193</v>
      </c>
      <c r="G9" s="85">
        <v>123.8831</v>
      </c>
      <c r="H9" s="85">
        <v>106.8</v>
      </c>
      <c r="I9" s="85"/>
      <c r="J9" s="85"/>
      <c r="K9" s="85"/>
      <c r="L9" s="85"/>
      <c r="M9" s="85"/>
      <c r="N9" s="85"/>
      <c r="O9" s="85">
        <v>0.620093</v>
      </c>
      <c r="P9" s="85"/>
      <c r="Q9" s="85"/>
      <c r="R9" s="85"/>
      <c r="S9" s="85"/>
      <c r="T9" s="85">
        <v>0.93</v>
      </c>
    </row>
    <row r="10" ht="22.8" customHeight="1" spans="1:20">
      <c r="A10" s="75" t="s">
        <v>173</v>
      </c>
      <c r="B10" s="75" t="s">
        <v>175</v>
      </c>
      <c r="C10" s="75"/>
      <c r="D10" s="77" t="s">
        <v>176</v>
      </c>
      <c r="E10" s="77" t="s">
        <v>177</v>
      </c>
      <c r="F10" s="85">
        <v>87.93</v>
      </c>
      <c r="G10" s="85"/>
      <c r="H10" s="85">
        <v>87</v>
      </c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>
        <v>0.93</v>
      </c>
    </row>
    <row r="11" ht="22.8" customHeight="1" spans="1:20">
      <c r="A11" s="86" t="s">
        <v>173</v>
      </c>
      <c r="B11" s="86" t="s">
        <v>175</v>
      </c>
      <c r="C11" s="86" t="s">
        <v>178</v>
      </c>
      <c r="D11" s="78" t="s">
        <v>179</v>
      </c>
      <c r="E11" s="78" t="s">
        <v>180</v>
      </c>
      <c r="F11" s="79">
        <v>87.93</v>
      </c>
      <c r="G11" s="79"/>
      <c r="H11" s="79">
        <v>87</v>
      </c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>
        <v>0.93</v>
      </c>
    </row>
    <row r="12" ht="22.8" customHeight="1" spans="1:20">
      <c r="A12" s="75" t="s">
        <v>173</v>
      </c>
      <c r="B12" s="75" t="s">
        <v>181</v>
      </c>
      <c r="C12" s="75"/>
      <c r="D12" s="77" t="s">
        <v>182</v>
      </c>
      <c r="E12" s="77" t="s">
        <v>183</v>
      </c>
      <c r="F12" s="85">
        <v>144.303193</v>
      </c>
      <c r="G12" s="85">
        <v>123.8831</v>
      </c>
      <c r="H12" s="85">
        <v>19.8</v>
      </c>
      <c r="I12" s="85"/>
      <c r="J12" s="85"/>
      <c r="K12" s="85"/>
      <c r="L12" s="85"/>
      <c r="M12" s="85"/>
      <c r="N12" s="85"/>
      <c r="O12" s="85">
        <v>0.620093</v>
      </c>
      <c r="P12" s="85"/>
      <c r="Q12" s="85"/>
      <c r="R12" s="85"/>
      <c r="S12" s="85"/>
      <c r="T12" s="85"/>
    </row>
    <row r="13" ht="22.8" customHeight="1" spans="1:20">
      <c r="A13" s="86" t="s">
        <v>173</v>
      </c>
      <c r="B13" s="86" t="s">
        <v>181</v>
      </c>
      <c r="C13" s="86" t="s">
        <v>178</v>
      </c>
      <c r="D13" s="78" t="s">
        <v>184</v>
      </c>
      <c r="E13" s="78" t="s">
        <v>185</v>
      </c>
      <c r="F13" s="79">
        <v>144.303193</v>
      </c>
      <c r="G13" s="79">
        <v>123.8831</v>
      </c>
      <c r="H13" s="79">
        <v>19.8</v>
      </c>
      <c r="I13" s="79"/>
      <c r="J13" s="79"/>
      <c r="K13" s="79"/>
      <c r="L13" s="79"/>
      <c r="M13" s="79"/>
      <c r="N13" s="79"/>
      <c r="O13" s="79">
        <v>0.620093</v>
      </c>
      <c r="P13" s="79"/>
      <c r="Q13" s="79"/>
      <c r="R13" s="79"/>
      <c r="S13" s="79"/>
      <c r="T13" s="79"/>
    </row>
    <row r="14" ht="22.8" customHeight="1" spans="1:20">
      <c r="A14" s="75" t="s">
        <v>186</v>
      </c>
      <c r="B14" s="75"/>
      <c r="C14" s="75"/>
      <c r="D14" s="77" t="s">
        <v>186</v>
      </c>
      <c r="E14" s="77" t="s">
        <v>187</v>
      </c>
      <c r="F14" s="85">
        <v>50.237424</v>
      </c>
      <c r="G14" s="85">
        <v>27.223524</v>
      </c>
      <c r="H14" s="85"/>
      <c r="I14" s="85"/>
      <c r="J14" s="85"/>
      <c r="K14" s="85"/>
      <c r="L14" s="85"/>
      <c r="M14" s="85"/>
      <c r="N14" s="85"/>
      <c r="O14" s="85">
        <v>23.0139</v>
      </c>
      <c r="P14" s="85"/>
      <c r="Q14" s="85"/>
      <c r="R14" s="85"/>
      <c r="S14" s="85"/>
      <c r="T14" s="85"/>
    </row>
    <row r="15" ht="22.8" customHeight="1" spans="1:20">
      <c r="A15" s="75" t="s">
        <v>186</v>
      </c>
      <c r="B15" s="75" t="s">
        <v>188</v>
      </c>
      <c r="C15" s="75"/>
      <c r="D15" s="77" t="s">
        <v>189</v>
      </c>
      <c r="E15" s="77" t="s">
        <v>190</v>
      </c>
      <c r="F15" s="85">
        <v>48.945564</v>
      </c>
      <c r="G15" s="85">
        <v>25.931664</v>
      </c>
      <c r="H15" s="85"/>
      <c r="I15" s="85"/>
      <c r="J15" s="85"/>
      <c r="K15" s="85"/>
      <c r="L15" s="85"/>
      <c r="M15" s="85"/>
      <c r="N15" s="85"/>
      <c r="O15" s="85">
        <v>23.0139</v>
      </c>
      <c r="P15" s="85"/>
      <c r="Q15" s="85"/>
      <c r="R15" s="85"/>
      <c r="S15" s="85"/>
      <c r="T15" s="85"/>
    </row>
    <row r="16" ht="22.8" customHeight="1" spans="1:20">
      <c r="A16" s="86" t="s">
        <v>186</v>
      </c>
      <c r="B16" s="86" t="s">
        <v>188</v>
      </c>
      <c r="C16" s="86" t="s">
        <v>175</v>
      </c>
      <c r="D16" s="78" t="s">
        <v>191</v>
      </c>
      <c r="E16" s="78" t="s">
        <v>192</v>
      </c>
      <c r="F16" s="79">
        <v>23.0139</v>
      </c>
      <c r="G16" s="79"/>
      <c r="H16" s="79"/>
      <c r="I16" s="79"/>
      <c r="J16" s="79"/>
      <c r="K16" s="79"/>
      <c r="L16" s="79"/>
      <c r="M16" s="79"/>
      <c r="N16" s="79"/>
      <c r="O16" s="79">
        <v>23.0139</v>
      </c>
      <c r="P16" s="79"/>
      <c r="Q16" s="79"/>
      <c r="R16" s="79"/>
      <c r="S16" s="79"/>
      <c r="T16" s="79"/>
    </row>
    <row r="17" ht="22.8" customHeight="1" spans="1:20">
      <c r="A17" s="86" t="s">
        <v>186</v>
      </c>
      <c r="B17" s="86" t="s">
        <v>188</v>
      </c>
      <c r="C17" s="86" t="s">
        <v>188</v>
      </c>
      <c r="D17" s="78" t="s">
        <v>193</v>
      </c>
      <c r="E17" s="78" t="s">
        <v>194</v>
      </c>
      <c r="F17" s="79">
        <v>17.287776</v>
      </c>
      <c r="G17" s="79">
        <v>17.287776</v>
      </c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</row>
    <row r="18" ht="22.8" customHeight="1" spans="1:20">
      <c r="A18" s="86" t="s">
        <v>186</v>
      </c>
      <c r="B18" s="86" t="s">
        <v>188</v>
      </c>
      <c r="C18" s="86" t="s">
        <v>195</v>
      </c>
      <c r="D18" s="78" t="s">
        <v>196</v>
      </c>
      <c r="E18" s="78" t="s">
        <v>197</v>
      </c>
      <c r="F18" s="79">
        <v>8.643888</v>
      </c>
      <c r="G18" s="79">
        <v>8.643888</v>
      </c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</row>
    <row r="19" ht="22.8" customHeight="1" spans="1:20">
      <c r="A19" s="75" t="s">
        <v>186</v>
      </c>
      <c r="B19" s="75" t="s">
        <v>198</v>
      </c>
      <c r="C19" s="75"/>
      <c r="D19" s="77" t="s">
        <v>199</v>
      </c>
      <c r="E19" s="77" t="s">
        <v>200</v>
      </c>
      <c r="F19" s="85">
        <v>0.775116</v>
      </c>
      <c r="G19" s="85">
        <v>0.775116</v>
      </c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5"/>
      <c r="S19" s="85"/>
      <c r="T19" s="85"/>
    </row>
    <row r="20" ht="22.8" customHeight="1" spans="1:20">
      <c r="A20" s="86" t="s">
        <v>186</v>
      </c>
      <c r="B20" s="86" t="s">
        <v>198</v>
      </c>
      <c r="C20" s="86" t="s">
        <v>178</v>
      </c>
      <c r="D20" s="78" t="s">
        <v>201</v>
      </c>
      <c r="E20" s="78" t="s">
        <v>202</v>
      </c>
      <c r="F20" s="79">
        <v>0.775116</v>
      </c>
      <c r="G20" s="79">
        <v>0.775116</v>
      </c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</row>
    <row r="21" ht="22.8" customHeight="1" spans="1:20">
      <c r="A21" s="75" t="s">
        <v>186</v>
      </c>
      <c r="B21" s="75" t="s">
        <v>203</v>
      </c>
      <c r="C21" s="75"/>
      <c r="D21" s="77" t="s">
        <v>204</v>
      </c>
      <c r="E21" s="77" t="s">
        <v>205</v>
      </c>
      <c r="F21" s="85">
        <v>0.516744</v>
      </c>
      <c r="G21" s="85">
        <v>0.516744</v>
      </c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</row>
    <row r="22" ht="22.8" customHeight="1" spans="1:20">
      <c r="A22" s="86" t="s">
        <v>186</v>
      </c>
      <c r="B22" s="86" t="s">
        <v>203</v>
      </c>
      <c r="C22" s="86" t="s">
        <v>206</v>
      </c>
      <c r="D22" s="78" t="s">
        <v>207</v>
      </c>
      <c r="E22" s="78" t="s">
        <v>208</v>
      </c>
      <c r="F22" s="79">
        <v>0.516744</v>
      </c>
      <c r="G22" s="79">
        <v>0.516744</v>
      </c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</row>
    <row r="23" ht="22.8" customHeight="1" spans="1:20">
      <c r="A23" s="75" t="s">
        <v>209</v>
      </c>
      <c r="B23" s="75"/>
      <c r="C23" s="75"/>
      <c r="D23" s="77" t="s">
        <v>209</v>
      </c>
      <c r="E23" s="77" t="s">
        <v>210</v>
      </c>
      <c r="F23" s="85">
        <v>8.009406</v>
      </c>
      <c r="G23" s="85">
        <v>8.009406</v>
      </c>
      <c r="H23" s="85"/>
      <c r="I23" s="85"/>
      <c r="J23" s="85"/>
      <c r="K23" s="85"/>
      <c r="L23" s="85"/>
      <c r="M23" s="85"/>
      <c r="N23" s="85"/>
      <c r="O23" s="85"/>
      <c r="P23" s="85"/>
      <c r="Q23" s="85"/>
      <c r="R23" s="85"/>
      <c r="S23" s="85"/>
      <c r="T23" s="85"/>
    </row>
    <row r="24" ht="22.8" customHeight="1" spans="1:20">
      <c r="A24" s="75" t="s">
        <v>209</v>
      </c>
      <c r="B24" s="75" t="s">
        <v>198</v>
      </c>
      <c r="C24" s="75"/>
      <c r="D24" s="77" t="s">
        <v>211</v>
      </c>
      <c r="E24" s="77" t="s">
        <v>212</v>
      </c>
      <c r="F24" s="85">
        <v>8.009406</v>
      </c>
      <c r="G24" s="85">
        <v>8.009406</v>
      </c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</row>
    <row r="25" ht="22.8" customHeight="1" spans="1:20">
      <c r="A25" s="86" t="s">
        <v>209</v>
      </c>
      <c r="B25" s="86" t="s">
        <v>198</v>
      </c>
      <c r="C25" s="86" t="s">
        <v>175</v>
      </c>
      <c r="D25" s="78" t="s">
        <v>213</v>
      </c>
      <c r="E25" s="78" t="s">
        <v>214</v>
      </c>
      <c r="F25" s="79">
        <v>5.94243</v>
      </c>
      <c r="G25" s="79">
        <v>5.94243</v>
      </c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</row>
    <row r="26" ht="22.8" customHeight="1" spans="1:20">
      <c r="A26" s="86" t="s">
        <v>209</v>
      </c>
      <c r="B26" s="86" t="s">
        <v>198</v>
      </c>
      <c r="C26" s="86" t="s">
        <v>215</v>
      </c>
      <c r="D26" s="78" t="s">
        <v>216</v>
      </c>
      <c r="E26" s="78" t="s">
        <v>217</v>
      </c>
      <c r="F26" s="79">
        <v>2.066976</v>
      </c>
      <c r="G26" s="79">
        <v>2.066976</v>
      </c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</row>
    <row r="27" ht="22.8" customHeight="1" spans="1:20">
      <c r="A27" s="75" t="s">
        <v>218</v>
      </c>
      <c r="B27" s="75"/>
      <c r="C27" s="75"/>
      <c r="D27" s="77" t="s">
        <v>218</v>
      </c>
      <c r="E27" s="77" t="s">
        <v>219</v>
      </c>
      <c r="F27" s="85">
        <v>12.965832</v>
      </c>
      <c r="G27" s="85">
        <v>12.965832</v>
      </c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</row>
    <row r="28" ht="22.8" customHeight="1" spans="1:20">
      <c r="A28" s="75" t="s">
        <v>218</v>
      </c>
      <c r="B28" s="75" t="s">
        <v>206</v>
      </c>
      <c r="C28" s="75"/>
      <c r="D28" s="77" t="s">
        <v>220</v>
      </c>
      <c r="E28" s="77" t="s">
        <v>221</v>
      </c>
      <c r="F28" s="85">
        <v>12.965832</v>
      </c>
      <c r="G28" s="85">
        <v>12.965832</v>
      </c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</row>
    <row r="29" ht="22.8" customHeight="1" spans="1:20">
      <c r="A29" s="86" t="s">
        <v>218</v>
      </c>
      <c r="B29" s="86" t="s">
        <v>206</v>
      </c>
      <c r="C29" s="86" t="s">
        <v>175</v>
      </c>
      <c r="D29" s="78" t="s">
        <v>222</v>
      </c>
      <c r="E29" s="78" t="s">
        <v>223</v>
      </c>
      <c r="F29" s="79">
        <v>12.965832</v>
      </c>
      <c r="G29" s="79">
        <v>12.965832</v>
      </c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topLeftCell="A15" workbookViewId="0">
      <selection activeCell="A3" sqref="A3:S3"/>
    </sheetView>
  </sheetViews>
  <sheetFormatPr defaultColWidth="10" defaultRowHeight="13.5"/>
  <cols>
    <col min="1" max="2" width="4.07079646017699" style="69" customWidth="1"/>
    <col min="3" max="3" width="4.20353982300885" style="69" customWidth="1"/>
    <col min="4" max="4" width="8" style="69" customWidth="1"/>
    <col min="5" max="5" width="15.8849557522124" style="69" customWidth="1"/>
    <col min="6" max="6" width="8.94690265486726" style="69" customWidth="1"/>
    <col min="7" max="7" width="7.17699115044248" style="69" customWidth="1"/>
    <col min="8" max="8" width="6.23893805309735" style="69" customWidth="1"/>
    <col min="9" max="16" width="7.17699115044248" style="69" customWidth="1"/>
    <col min="17" max="17" width="5.83185840707965" style="69" customWidth="1"/>
    <col min="18" max="21" width="7.17699115044248" style="69" customWidth="1"/>
    <col min="22" max="22" width="9.76991150442478" style="69" customWidth="1"/>
    <col min="23" max="16384" width="10" style="69"/>
  </cols>
  <sheetData>
    <row r="1" ht="16.35" customHeight="1" spans="1:21">
      <c r="A1" s="70"/>
      <c r="T1" s="80" t="s">
        <v>242</v>
      </c>
      <c r="U1" s="80"/>
    </row>
    <row r="2" ht="37.05" customHeight="1" spans="1:21">
      <c r="A2" s="71" t="s">
        <v>11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</row>
    <row r="3" ht="24.15" customHeight="1" spans="1:21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81" t="s">
        <v>35</v>
      </c>
      <c r="U3" s="81"/>
    </row>
    <row r="4" ht="22.4" customHeight="1" spans="1:21">
      <c r="A4" s="75" t="s">
        <v>162</v>
      </c>
      <c r="B4" s="75"/>
      <c r="C4" s="75"/>
      <c r="D4" s="75" t="s">
        <v>225</v>
      </c>
      <c r="E4" s="75" t="s">
        <v>226</v>
      </c>
      <c r="F4" s="75" t="s">
        <v>243</v>
      </c>
      <c r="G4" s="75" t="s">
        <v>165</v>
      </c>
      <c r="H4" s="75"/>
      <c r="I4" s="75"/>
      <c r="J4" s="75"/>
      <c r="K4" s="75" t="s">
        <v>166</v>
      </c>
      <c r="L4" s="75"/>
      <c r="M4" s="75"/>
      <c r="N4" s="75"/>
      <c r="O4" s="75"/>
      <c r="P4" s="75"/>
      <c r="Q4" s="75"/>
      <c r="R4" s="75"/>
      <c r="S4" s="75"/>
      <c r="T4" s="75"/>
      <c r="U4" s="75"/>
    </row>
    <row r="5" ht="39.65" customHeight="1" spans="1:21">
      <c r="A5" s="75" t="s">
        <v>170</v>
      </c>
      <c r="B5" s="75" t="s">
        <v>171</v>
      </c>
      <c r="C5" s="75" t="s">
        <v>172</v>
      </c>
      <c r="D5" s="75"/>
      <c r="E5" s="75"/>
      <c r="F5" s="75"/>
      <c r="G5" s="75" t="s">
        <v>140</v>
      </c>
      <c r="H5" s="75" t="s">
        <v>244</v>
      </c>
      <c r="I5" s="75" t="s">
        <v>245</v>
      </c>
      <c r="J5" s="75" t="s">
        <v>236</v>
      </c>
      <c r="K5" s="75" t="s">
        <v>140</v>
      </c>
      <c r="L5" s="75" t="s">
        <v>246</v>
      </c>
      <c r="M5" s="75" t="s">
        <v>247</v>
      </c>
      <c r="N5" s="75" t="s">
        <v>248</v>
      </c>
      <c r="O5" s="75" t="s">
        <v>238</v>
      </c>
      <c r="P5" s="75" t="s">
        <v>249</v>
      </c>
      <c r="Q5" s="75" t="s">
        <v>250</v>
      </c>
      <c r="R5" s="75" t="s">
        <v>251</v>
      </c>
      <c r="S5" s="75" t="s">
        <v>234</v>
      </c>
      <c r="T5" s="75" t="s">
        <v>237</v>
      </c>
      <c r="U5" s="75" t="s">
        <v>241</v>
      </c>
    </row>
    <row r="6" ht="22.8" customHeight="1" spans="1:21">
      <c r="A6" s="74"/>
      <c r="B6" s="74"/>
      <c r="C6" s="74"/>
      <c r="D6" s="74"/>
      <c r="E6" s="74" t="s">
        <v>140</v>
      </c>
      <c r="F6" s="76">
        <v>303.445855</v>
      </c>
      <c r="G6" s="76">
        <v>215.515855</v>
      </c>
      <c r="H6" s="76">
        <v>172.081862</v>
      </c>
      <c r="I6" s="76">
        <v>19.8</v>
      </c>
      <c r="J6" s="76">
        <v>23.633993</v>
      </c>
      <c r="K6" s="76">
        <v>87.93</v>
      </c>
      <c r="L6" s="76"/>
      <c r="M6" s="76">
        <v>87</v>
      </c>
      <c r="N6" s="76"/>
      <c r="O6" s="76"/>
      <c r="P6" s="76"/>
      <c r="Q6" s="76"/>
      <c r="R6" s="76"/>
      <c r="S6" s="76"/>
      <c r="T6" s="76"/>
      <c r="U6" s="76">
        <v>0.93</v>
      </c>
    </row>
    <row r="7" ht="22.8" customHeight="1" spans="1:21">
      <c r="A7" s="74"/>
      <c r="B7" s="74"/>
      <c r="C7" s="74"/>
      <c r="D7" s="77" t="s">
        <v>158</v>
      </c>
      <c r="E7" s="77" t="s">
        <v>4</v>
      </c>
      <c r="F7" s="85">
        <v>303.445855</v>
      </c>
      <c r="G7" s="76">
        <v>215.515855</v>
      </c>
      <c r="H7" s="76">
        <v>172.081862</v>
      </c>
      <c r="I7" s="76">
        <v>19.8</v>
      </c>
      <c r="J7" s="76">
        <v>23.633993</v>
      </c>
      <c r="K7" s="76">
        <v>87.93</v>
      </c>
      <c r="L7" s="76">
        <v>0</v>
      </c>
      <c r="M7" s="76">
        <v>87</v>
      </c>
      <c r="N7" s="76">
        <v>0</v>
      </c>
      <c r="O7" s="76">
        <v>0</v>
      </c>
      <c r="P7" s="76">
        <v>0</v>
      </c>
      <c r="Q7" s="76">
        <v>0</v>
      </c>
      <c r="R7" s="76">
        <v>0</v>
      </c>
      <c r="S7" s="76">
        <v>0</v>
      </c>
      <c r="T7" s="76">
        <v>0</v>
      </c>
      <c r="U7" s="76">
        <v>0.93</v>
      </c>
    </row>
    <row r="8" ht="22.8" customHeight="1" spans="1:21">
      <c r="A8" s="74"/>
      <c r="B8" s="74"/>
      <c r="C8" s="74"/>
      <c r="D8" s="77" t="s">
        <v>159</v>
      </c>
      <c r="E8" s="77" t="s">
        <v>160</v>
      </c>
      <c r="F8" s="85">
        <v>303.445855</v>
      </c>
      <c r="G8" s="85">
        <v>215.515855</v>
      </c>
      <c r="H8" s="85">
        <v>172.081862</v>
      </c>
      <c r="I8" s="85">
        <v>19.8</v>
      </c>
      <c r="J8" s="85">
        <v>23.633993</v>
      </c>
      <c r="K8" s="85">
        <v>87.93</v>
      </c>
      <c r="L8" s="85"/>
      <c r="M8" s="85">
        <v>87</v>
      </c>
      <c r="N8" s="85"/>
      <c r="O8" s="85"/>
      <c r="P8" s="85"/>
      <c r="Q8" s="85"/>
      <c r="R8" s="85"/>
      <c r="S8" s="85"/>
      <c r="T8" s="85"/>
      <c r="U8" s="85">
        <v>0.93</v>
      </c>
    </row>
    <row r="9" ht="22.8" customHeight="1" spans="1:21">
      <c r="A9" s="75" t="s">
        <v>173</v>
      </c>
      <c r="B9" s="75"/>
      <c r="C9" s="75"/>
      <c r="D9" s="77" t="s">
        <v>173</v>
      </c>
      <c r="E9" s="77" t="s">
        <v>174</v>
      </c>
      <c r="F9" s="85">
        <v>232.233193</v>
      </c>
      <c r="G9" s="85">
        <v>144.303193</v>
      </c>
      <c r="H9" s="85">
        <v>123.8831</v>
      </c>
      <c r="I9" s="85">
        <v>19.8</v>
      </c>
      <c r="J9" s="85">
        <v>0.620093</v>
      </c>
      <c r="K9" s="85">
        <v>87.93</v>
      </c>
      <c r="L9" s="85"/>
      <c r="M9" s="85">
        <v>87</v>
      </c>
      <c r="N9" s="85"/>
      <c r="O9" s="85"/>
      <c r="P9" s="85"/>
      <c r="Q9" s="85"/>
      <c r="R9" s="85"/>
      <c r="S9" s="85"/>
      <c r="T9" s="85"/>
      <c r="U9" s="85">
        <v>0.93</v>
      </c>
    </row>
    <row r="10" ht="22.8" customHeight="1" spans="1:21">
      <c r="A10" s="75" t="s">
        <v>173</v>
      </c>
      <c r="B10" s="75" t="s">
        <v>175</v>
      </c>
      <c r="C10" s="75"/>
      <c r="D10" s="77" t="s">
        <v>176</v>
      </c>
      <c r="E10" s="77" t="s">
        <v>177</v>
      </c>
      <c r="F10" s="85">
        <v>87.93</v>
      </c>
      <c r="G10" s="85"/>
      <c r="H10" s="85"/>
      <c r="I10" s="85"/>
      <c r="J10" s="85"/>
      <c r="K10" s="85">
        <v>87.93</v>
      </c>
      <c r="L10" s="85"/>
      <c r="M10" s="85">
        <v>87</v>
      </c>
      <c r="N10" s="85"/>
      <c r="O10" s="85"/>
      <c r="P10" s="85"/>
      <c r="Q10" s="85"/>
      <c r="R10" s="85"/>
      <c r="S10" s="85"/>
      <c r="T10" s="85"/>
      <c r="U10" s="85">
        <v>0.93</v>
      </c>
    </row>
    <row r="11" ht="22.8" customHeight="1" spans="1:21">
      <c r="A11" s="86" t="s">
        <v>173</v>
      </c>
      <c r="B11" s="86" t="s">
        <v>175</v>
      </c>
      <c r="C11" s="86" t="s">
        <v>178</v>
      </c>
      <c r="D11" s="78" t="s">
        <v>179</v>
      </c>
      <c r="E11" s="78" t="s">
        <v>180</v>
      </c>
      <c r="F11" s="83">
        <v>87.93</v>
      </c>
      <c r="G11" s="79"/>
      <c r="H11" s="79"/>
      <c r="I11" s="79"/>
      <c r="J11" s="79"/>
      <c r="K11" s="79">
        <v>87.93</v>
      </c>
      <c r="L11" s="79"/>
      <c r="M11" s="79">
        <v>87</v>
      </c>
      <c r="N11" s="79"/>
      <c r="O11" s="79"/>
      <c r="P11" s="79"/>
      <c r="Q11" s="79"/>
      <c r="R11" s="79"/>
      <c r="S11" s="79"/>
      <c r="T11" s="79"/>
      <c r="U11" s="79">
        <v>0.93</v>
      </c>
    </row>
    <row r="12" ht="22.8" customHeight="1" spans="1:21">
      <c r="A12" s="75" t="s">
        <v>173</v>
      </c>
      <c r="B12" s="75" t="s">
        <v>181</v>
      </c>
      <c r="C12" s="75"/>
      <c r="D12" s="77" t="s">
        <v>182</v>
      </c>
      <c r="E12" s="77" t="s">
        <v>183</v>
      </c>
      <c r="F12" s="85">
        <v>144.303193</v>
      </c>
      <c r="G12" s="85">
        <v>144.303193</v>
      </c>
      <c r="H12" s="85">
        <v>123.8831</v>
      </c>
      <c r="I12" s="85">
        <v>19.8</v>
      </c>
      <c r="J12" s="85">
        <v>0.620093</v>
      </c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</row>
    <row r="13" ht="22.8" customHeight="1" spans="1:21">
      <c r="A13" s="86" t="s">
        <v>173</v>
      </c>
      <c r="B13" s="86" t="s">
        <v>181</v>
      </c>
      <c r="C13" s="86" t="s">
        <v>178</v>
      </c>
      <c r="D13" s="78" t="s">
        <v>184</v>
      </c>
      <c r="E13" s="78" t="s">
        <v>185</v>
      </c>
      <c r="F13" s="83">
        <v>144.303193</v>
      </c>
      <c r="G13" s="79">
        <v>144.303193</v>
      </c>
      <c r="H13" s="79">
        <v>123.8831</v>
      </c>
      <c r="I13" s="79">
        <v>19.8</v>
      </c>
      <c r="J13" s="79">
        <v>0.620093</v>
      </c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</row>
    <row r="14" ht="22.8" customHeight="1" spans="1:21">
      <c r="A14" s="75" t="s">
        <v>186</v>
      </c>
      <c r="B14" s="75"/>
      <c r="C14" s="75"/>
      <c r="D14" s="77" t="s">
        <v>186</v>
      </c>
      <c r="E14" s="77" t="s">
        <v>187</v>
      </c>
      <c r="F14" s="85">
        <v>50.237424</v>
      </c>
      <c r="G14" s="85">
        <v>50.237424</v>
      </c>
      <c r="H14" s="85">
        <v>27.223524</v>
      </c>
      <c r="I14" s="85"/>
      <c r="J14" s="85">
        <v>23.0139</v>
      </c>
      <c r="K14" s="85"/>
      <c r="L14" s="85"/>
      <c r="M14" s="85"/>
      <c r="N14" s="85"/>
      <c r="O14" s="85"/>
      <c r="P14" s="85"/>
      <c r="Q14" s="85"/>
      <c r="R14" s="85"/>
      <c r="S14" s="85"/>
      <c r="T14" s="85"/>
      <c r="U14" s="85"/>
    </row>
    <row r="15" ht="22.8" customHeight="1" spans="1:21">
      <c r="A15" s="75" t="s">
        <v>186</v>
      </c>
      <c r="B15" s="75" t="s">
        <v>188</v>
      </c>
      <c r="C15" s="75"/>
      <c r="D15" s="77" t="s">
        <v>189</v>
      </c>
      <c r="E15" s="77" t="s">
        <v>190</v>
      </c>
      <c r="F15" s="85">
        <v>48.945564</v>
      </c>
      <c r="G15" s="85">
        <v>48.945564</v>
      </c>
      <c r="H15" s="85">
        <v>25.931664</v>
      </c>
      <c r="I15" s="85"/>
      <c r="J15" s="85">
        <v>23.0139</v>
      </c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</row>
    <row r="16" ht="22.8" customHeight="1" spans="1:21">
      <c r="A16" s="86" t="s">
        <v>186</v>
      </c>
      <c r="B16" s="86" t="s">
        <v>188</v>
      </c>
      <c r="C16" s="86" t="s">
        <v>175</v>
      </c>
      <c r="D16" s="78" t="s">
        <v>191</v>
      </c>
      <c r="E16" s="78" t="s">
        <v>192</v>
      </c>
      <c r="F16" s="83">
        <v>23.0139</v>
      </c>
      <c r="G16" s="79">
        <v>23.0139</v>
      </c>
      <c r="H16" s="79"/>
      <c r="I16" s="79"/>
      <c r="J16" s="79">
        <v>23.0139</v>
      </c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</row>
    <row r="17" ht="22.8" customHeight="1" spans="1:21">
      <c r="A17" s="86" t="s">
        <v>186</v>
      </c>
      <c r="B17" s="86" t="s">
        <v>188</v>
      </c>
      <c r="C17" s="86" t="s">
        <v>188</v>
      </c>
      <c r="D17" s="78" t="s">
        <v>193</v>
      </c>
      <c r="E17" s="78" t="s">
        <v>194</v>
      </c>
      <c r="F17" s="83">
        <v>17.287776</v>
      </c>
      <c r="G17" s="79">
        <v>17.287776</v>
      </c>
      <c r="H17" s="79">
        <v>17.287776</v>
      </c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</row>
    <row r="18" ht="22.8" customHeight="1" spans="1:21">
      <c r="A18" s="86" t="s">
        <v>186</v>
      </c>
      <c r="B18" s="86" t="s">
        <v>188</v>
      </c>
      <c r="C18" s="86" t="s">
        <v>195</v>
      </c>
      <c r="D18" s="78" t="s">
        <v>196</v>
      </c>
      <c r="E18" s="78" t="s">
        <v>197</v>
      </c>
      <c r="F18" s="83">
        <v>8.643888</v>
      </c>
      <c r="G18" s="79">
        <v>8.643888</v>
      </c>
      <c r="H18" s="79">
        <v>8.643888</v>
      </c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</row>
    <row r="19" ht="22.8" customHeight="1" spans="1:21">
      <c r="A19" s="75" t="s">
        <v>186</v>
      </c>
      <c r="B19" s="75" t="s">
        <v>198</v>
      </c>
      <c r="C19" s="75"/>
      <c r="D19" s="77" t="s">
        <v>199</v>
      </c>
      <c r="E19" s="77" t="s">
        <v>200</v>
      </c>
      <c r="F19" s="85">
        <v>0.775116</v>
      </c>
      <c r="G19" s="85">
        <v>0.775116</v>
      </c>
      <c r="H19" s="85">
        <v>0.775116</v>
      </c>
      <c r="I19" s="85"/>
      <c r="J19" s="85"/>
      <c r="K19" s="85"/>
      <c r="L19" s="85"/>
      <c r="M19" s="85"/>
      <c r="N19" s="85"/>
      <c r="O19" s="85"/>
      <c r="P19" s="85"/>
      <c r="Q19" s="85"/>
      <c r="R19" s="85"/>
      <c r="S19" s="85"/>
      <c r="T19" s="85"/>
      <c r="U19" s="85"/>
    </row>
    <row r="20" ht="22.8" customHeight="1" spans="1:21">
      <c r="A20" s="86" t="s">
        <v>186</v>
      </c>
      <c r="B20" s="86" t="s">
        <v>198</v>
      </c>
      <c r="C20" s="86" t="s">
        <v>178</v>
      </c>
      <c r="D20" s="78" t="s">
        <v>201</v>
      </c>
      <c r="E20" s="78" t="s">
        <v>202</v>
      </c>
      <c r="F20" s="83">
        <v>0.775116</v>
      </c>
      <c r="G20" s="79">
        <v>0.775116</v>
      </c>
      <c r="H20" s="79">
        <v>0.775116</v>
      </c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</row>
    <row r="21" ht="22.8" customHeight="1" spans="1:21">
      <c r="A21" s="75" t="s">
        <v>186</v>
      </c>
      <c r="B21" s="75" t="s">
        <v>203</v>
      </c>
      <c r="C21" s="75"/>
      <c r="D21" s="77" t="s">
        <v>204</v>
      </c>
      <c r="E21" s="77" t="s">
        <v>205</v>
      </c>
      <c r="F21" s="85">
        <v>0.516744</v>
      </c>
      <c r="G21" s="85">
        <v>0.516744</v>
      </c>
      <c r="H21" s="85">
        <v>0.516744</v>
      </c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</row>
    <row r="22" ht="22.8" customHeight="1" spans="1:21">
      <c r="A22" s="86" t="s">
        <v>186</v>
      </c>
      <c r="B22" s="86" t="s">
        <v>203</v>
      </c>
      <c r="C22" s="86" t="s">
        <v>206</v>
      </c>
      <c r="D22" s="78" t="s">
        <v>207</v>
      </c>
      <c r="E22" s="78" t="s">
        <v>208</v>
      </c>
      <c r="F22" s="83">
        <v>0.516744</v>
      </c>
      <c r="G22" s="79">
        <v>0.516744</v>
      </c>
      <c r="H22" s="79">
        <v>0.516744</v>
      </c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</row>
    <row r="23" ht="22.8" customHeight="1" spans="1:21">
      <c r="A23" s="75" t="s">
        <v>209</v>
      </c>
      <c r="B23" s="75"/>
      <c r="C23" s="75"/>
      <c r="D23" s="77" t="s">
        <v>209</v>
      </c>
      <c r="E23" s="77" t="s">
        <v>210</v>
      </c>
      <c r="F23" s="85">
        <v>8.009406</v>
      </c>
      <c r="G23" s="85">
        <v>8.009406</v>
      </c>
      <c r="H23" s="85">
        <v>8.009406</v>
      </c>
      <c r="I23" s="85"/>
      <c r="J23" s="85"/>
      <c r="K23" s="85"/>
      <c r="L23" s="85"/>
      <c r="M23" s="85"/>
      <c r="N23" s="85"/>
      <c r="O23" s="85"/>
      <c r="P23" s="85"/>
      <c r="Q23" s="85"/>
      <c r="R23" s="85"/>
      <c r="S23" s="85"/>
      <c r="T23" s="85"/>
      <c r="U23" s="85"/>
    </row>
    <row r="24" ht="22.8" customHeight="1" spans="1:21">
      <c r="A24" s="75" t="s">
        <v>209</v>
      </c>
      <c r="B24" s="75" t="s">
        <v>198</v>
      </c>
      <c r="C24" s="75"/>
      <c r="D24" s="77" t="s">
        <v>211</v>
      </c>
      <c r="E24" s="77" t="s">
        <v>212</v>
      </c>
      <c r="F24" s="85">
        <v>8.009406</v>
      </c>
      <c r="G24" s="85">
        <v>8.009406</v>
      </c>
      <c r="H24" s="85">
        <v>8.009406</v>
      </c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</row>
    <row r="25" ht="22.8" customHeight="1" spans="1:21">
      <c r="A25" s="86" t="s">
        <v>209</v>
      </c>
      <c r="B25" s="86" t="s">
        <v>198</v>
      </c>
      <c r="C25" s="86" t="s">
        <v>175</v>
      </c>
      <c r="D25" s="78" t="s">
        <v>213</v>
      </c>
      <c r="E25" s="78" t="s">
        <v>214</v>
      </c>
      <c r="F25" s="83">
        <v>5.94243</v>
      </c>
      <c r="G25" s="79">
        <v>5.94243</v>
      </c>
      <c r="H25" s="79">
        <v>5.94243</v>
      </c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</row>
    <row r="26" ht="22.8" customHeight="1" spans="1:21">
      <c r="A26" s="86" t="s">
        <v>209</v>
      </c>
      <c r="B26" s="86" t="s">
        <v>198</v>
      </c>
      <c r="C26" s="86" t="s">
        <v>215</v>
      </c>
      <c r="D26" s="78" t="s">
        <v>216</v>
      </c>
      <c r="E26" s="78" t="s">
        <v>217</v>
      </c>
      <c r="F26" s="83">
        <v>2.066976</v>
      </c>
      <c r="G26" s="79">
        <v>2.066976</v>
      </c>
      <c r="H26" s="79">
        <v>2.066976</v>
      </c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</row>
    <row r="27" ht="22.8" customHeight="1" spans="1:21">
      <c r="A27" s="75" t="s">
        <v>218</v>
      </c>
      <c r="B27" s="75"/>
      <c r="C27" s="75"/>
      <c r="D27" s="77" t="s">
        <v>218</v>
      </c>
      <c r="E27" s="77" t="s">
        <v>219</v>
      </c>
      <c r="F27" s="85">
        <v>12.965832</v>
      </c>
      <c r="G27" s="85">
        <v>12.965832</v>
      </c>
      <c r="H27" s="85">
        <v>12.965832</v>
      </c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</row>
    <row r="28" ht="22.8" customHeight="1" spans="1:21">
      <c r="A28" s="75" t="s">
        <v>218</v>
      </c>
      <c r="B28" s="75" t="s">
        <v>206</v>
      </c>
      <c r="C28" s="75"/>
      <c r="D28" s="77" t="s">
        <v>220</v>
      </c>
      <c r="E28" s="77" t="s">
        <v>221</v>
      </c>
      <c r="F28" s="85">
        <v>12.965832</v>
      </c>
      <c r="G28" s="85">
        <v>12.965832</v>
      </c>
      <c r="H28" s="85">
        <v>12.965832</v>
      </c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</row>
    <row r="29" ht="22.8" customHeight="1" spans="1:21">
      <c r="A29" s="86" t="s">
        <v>218</v>
      </c>
      <c r="B29" s="86" t="s">
        <v>206</v>
      </c>
      <c r="C29" s="86" t="s">
        <v>175</v>
      </c>
      <c r="D29" s="78" t="s">
        <v>222</v>
      </c>
      <c r="E29" s="78" t="s">
        <v>223</v>
      </c>
      <c r="F29" s="83">
        <v>12.965832</v>
      </c>
      <c r="G29" s="79">
        <v>12.965832</v>
      </c>
      <c r="H29" s="79">
        <v>12.965832</v>
      </c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29" workbookViewId="0">
      <selection activeCell="F12" sqref="F12"/>
    </sheetView>
  </sheetViews>
  <sheetFormatPr defaultColWidth="10" defaultRowHeight="13.5" outlineLevelCol="3"/>
  <cols>
    <col min="1" max="1" width="25.7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51"/>
      <c r="D1" s="68" t="s">
        <v>252</v>
      </c>
    </row>
    <row r="2" ht="31.9" customHeight="1" spans="1:4">
      <c r="A2" s="88" t="s">
        <v>12</v>
      </c>
      <c r="B2" s="88"/>
      <c r="C2" s="88"/>
      <c r="D2" s="88"/>
    </row>
    <row r="3" ht="18.95" customHeight="1" spans="1:4">
      <c r="A3" s="64" t="s">
        <v>34</v>
      </c>
      <c r="B3" s="64"/>
      <c r="C3" s="64"/>
      <c r="D3" s="62" t="s">
        <v>35</v>
      </c>
    </row>
    <row r="4" ht="20.2" customHeight="1" spans="1:4">
      <c r="A4" s="65" t="s">
        <v>36</v>
      </c>
      <c r="B4" s="65"/>
      <c r="C4" s="65" t="s">
        <v>37</v>
      </c>
      <c r="D4" s="65"/>
    </row>
    <row r="5" ht="20.2" customHeight="1" spans="1:4">
      <c r="A5" s="65" t="s">
        <v>38</v>
      </c>
      <c r="B5" s="65" t="s">
        <v>39</v>
      </c>
      <c r="C5" s="65" t="s">
        <v>38</v>
      </c>
      <c r="D5" s="65" t="s">
        <v>39</v>
      </c>
    </row>
    <row r="6" ht="20.2" customHeight="1" spans="1:4">
      <c r="A6" s="67" t="s">
        <v>253</v>
      </c>
      <c r="B6" s="56">
        <v>303.445855</v>
      </c>
      <c r="C6" s="67" t="s">
        <v>254</v>
      </c>
      <c r="D6" s="90">
        <v>303.445855</v>
      </c>
    </row>
    <row r="7" ht="20.2" customHeight="1" spans="1:4">
      <c r="A7" s="57" t="s">
        <v>255</v>
      </c>
      <c r="B7" s="58">
        <v>303.445855</v>
      </c>
      <c r="C7" s="57" t="s">
        <v>44</v>
      </c>
      <c r="D7" s="94"/>
    </row>
    <row r="8" ht="20.2" customHeight="1" spans="1:4">
      <c r="A8" s="57" t="s">
        <v>256</v>
      </c>
      <c r="B8" s="58">
        <v>303.445855</v>
      </c>
      <c r="C8" s="57" t="s">
        <v>48</v>
      </c>
      <c r="D8" s="94"/>
    </row>
    <row r="9" ht="31.05" customHeight="1" spans="1:4">
      <c r="A9" s="57" t="s">
        <v>51</v>
      </c>
      <c r="B9" s="58"/>
      <c r="C9" s="57" t="s">
        <v>52</v>
      </c>
      <c r="D9" s="94"/>
    </row>
    <row r="10" ht="20.2" customHeight="1" spans="1:4">
      <c r="A10" s="57" t="s">
        <v>257</v>
      </c>
      <c r="B10" s="58"/>
      <c r="C10" s="57" t="s">
        <v>56</v>
      </c>
      <c r="D10" s="94"/>
    </row>
    <row r="11" ht="20.2" customHeight="1" spans="1:4">
      <c r="A11" s="57" t="s">
        <v>258</v>
      </c>
      <c r="B11" s="58"/>
      <c r="C11" s="57" t="s">
        <v>60</v>
      </c>
      <c r="D11" s="94"/>
    </row>
    <row r="12" ht="20.2" customHeight="1" spans="1:4">
      <c r="A12" s="57" t="s">
        <v>259</v>
      </c>
      <c r="B12" s="58"/>
      <c r="C12" s="57" t="s">
        <v>64</v>
      </c>
      <c r="D12" s="94">
        <v>232.233193</v>
      </c>
    </row>
    <row r="13" ht="20.2" customHeight="1" spans="1:4">
      <c r="A13" s="67" t="s">
        <v>260</v>
      </c>
      <c r="B13" s="56"/>
      <c r="C13" s="57" t="s">
        <v>68</v>
      </c>
      <c r="D13" s="94"/>
    </row>
    <row r="14" ht="20.2" customHeight="1" spans="1:4">
      <c r="A14" s="57" t="s">
        <v>255</v>
      </c>
      <c r="B14" s="58"/>
      <c r="C14" s="57" t="s">
        <v>72</v>
      </c>
      <c r="D14" s="94">
        <v>50.237424</v>
      </c>
    </row>
    <row r="15" ht="20.2" customHeight="1" spans="1:4">
      <c r="A15" s="57" t="s">
        <v>257</v>
      </c>
      <c r="B15" s="58"/>
      <c r="C15" s="57" t="s">
        <v>76</v>
      </c>
      <c r="D15" s="94"/>
    </row>
    <row r="16" ht="20.2" customHeight="1" spans="1:4">
      <c r="A16" s="57" t="s">
        <v>258</v>
      </c>
      <c r="B16" s="58"/>
      <c r="C16" s="57" t="s">
        <v>80</v>
      </c>
      <c r="D16" s="94">
        <v>8.009406</v>
      </c>
    </row>
    <row r="17" ht="20.2" customHeight="1" spans="1:4">
      <c r="A17" s="57" t="s">
        <v>259</v>
      </c>
      <c r="B17" s="58"/>
      <c r="C17" s="57" t="s">
        <v>84</v>
      </c>
      <c r="D17" s="94"/>
    </row>
    <row r="18" ht="20.2" customHeight="1" spans="1:4">
      <c r="A18" s="57"/>
      <c r="B18" s="58"/>
      <c r="C18" s="57" t="s">
        <v>88</v>
      </c>
      <c r="D18" s="94"/>
    </row>
    <row r="19" ht="20.2" customHeight="1" spans="1:4">
      <c r="A19" s="57"/>
      <c r="B19" s="57"/>
      <c r="C19" s="57" t="s">
        <v>92</v>
      </c>
      <c r="D19" s="94"/>
    </row>
    <row r="20" ht="20.2" customHeight="1" spans="1:4">
      <c r="A20" s="57"/>
      <c r="B20" s="57"/>
      <c r="C20" s="57" t="s">
        <v>96</v>
      </c>
      <c r="D20" s="94"/>
    </row>
    <row r="21" ht="20.2" customHeight="1" spans="1:4">
      <c r="A21" s="57"/>
      <c r="B21" s="57"/>
      <c r="C21" s="57" t="s">
        <v>100</v>
      </c>
      <c r="D21" s="94"/>
    </row>
    <row r="22" ht="20.2" customHeight="1" spans="1:4">
      <c r="A22" s="57"/>
      <c r="B22" s="57"/>
      <c r="C22" s="57" t="s">
        <v>103</v>
      </c>
      <c r="D22" s="94"/>
    </row>
    <row r="23" ht="20.2" customHeight="1" spans="1:4">
      <c r="A23" s="57"/>
      <c r="B23" s="57"/>
      <c r="C23" s="57" t="s">
        <v>106</v>
      </c>
      <c r="D23" s="94"/>
    </row>
    <row r="24" ht="20.2" customHeight="1" spans="1:4">
      <c r="A24" s="57"/>
      <c r="B24" s="57"/>
      <c r="C24" s="57" t="s">
        <v>108</v>
      </c>
      <c r="D24" s="94"/>
    </row>
    <row r="25" ht="20.2" customHeight="1" spans="1:4">
      <c r="A25" s="57"/>
      <c r="B25" s="57"/>
      <c r="C25" s="57" t="s">
        <v>110</v>
      </c>
      <c r="D25" s="94"/>
    </row>
    <row r="26" ht="20.2" customHeight="1" spans="1:4">
      <c r="A26" s="57"/>
      <c r="B26" s="57"/>
      <c r="C26" s="57" t="s">
        <v>112</v>
      </c>
      <c r="D26" s="94">
        <v>12.965832</v>
      </c>
    </row>
    <row r="27" ht="20.2" customHeight="1" spans="1:4">
      <c r="A27" s="57"/>
      <c r="B27" s="57"/>
      <c r="C27" s="57" t="s">
        <v>114</v>
      </c>
      <c r="D27" s="94"/>
    </row>
    <row r="28" ht="20.2" customHeight="1" spans="1:4">
      <c r="A28" s="57"/>
      <c r="B28" s="57"/>
      <c r="C28" s="57" t="s">
        <v>116</v>
      </c>
      <c r="D28" s="94"/>
    </row>
    <row r="29" ht="20.2" customHeight="1" spans="1:4">
      <c r="A29" s="57"/>
      <c r="B29" s="57"/>
      <c r="C29" s="57" t="s">
        <v>118</v>
      </c>
      <c r="D29" s="94"/>
    </row>
    <row r="30" ht="20.2" customHeight="1" spans="1:4">
      <c r="A30" s="57"/>
      <c r="B30" s="57"/>
      <c r="C30" s="57" t="s">
        <v>120</v>
      </c>
      <c r="D30" s="94"/>
    </row>
    <row r="31" ht="20.2" customHeight="1" spans="1:4">
      <c r="A31" s="57"/>
      <c r="B31" s="57"/>
      <c r="C31" s="57" t="s">
        <v>122</v>
      </c>
      <c r="D31" s="94"/>
    </row>
    <row r="32" ht="20.2" customHeight="1" spans="1:4">
      <c r="A32" s="57"/>
      <c r="B32" s="57"/>
      <c r="C32" s="57" t="s">
        <v>124</v>
      </c>
      <c r="D32" s="94"/>
    </row>
    <row r="33" ht="20.2" customHeight="1" spans="1:4">
      <c r="A33" s="57"/>
      <c r="B33" s="57"/>
      <c r="C33" s="57" t="s">
        <v>126</v>
      </c>
      <c r="D33" s="94"/>
    </row>
    <row r="34" ht="20.2" customHeight="1" spans="1:4">
      <c r="A34" s="57"/>
      <c r="B34" s="57"/>
      <c r="C34" s="57" t="s">
        <v>127</v>
      </c>
      <c r="D34" s="94"/>
    </row>
    <row r="35" ht="20.2" customHeight="1" spans="1:4">
      <c r="A35" s="57"/>
      <c r="B35" s="57"/>
      <c r="C35" s="57" t="s">
        <v>128</v>
      </c>
      <c r="D35" s="94"/>
    </row>
    <row r="36" ht="20.2" customHeight="1" spans="1:4">
      <c r="A36" s="57"/>
      <c r="B36" s="57"/>
      <c r="C36" s="57" t="s">
        <v>129</v>
      </c>
      <c r="D36" s="94"/>
    </row>
    <row r="37" ht="20.2" customHeight="1" spans="1:4">
      <c r="A37" s="57"/>
      <c r="B37" s="57"/>
      <c r="C37" s="57"/>
      <c r="D37" s="57"/>
    </row>
    <row r="38" ht="20.2" customHeight="1" spans="1:4">
      <c r="A38" s="67"/>
      <c r="B38" s="67"/>
      <c r="C38" s="67" t="s">
        <v>261</v>
      </c>
      <c r="D38" s="56"/>
    </row>
    <row r="39" ht="20.2" customHeight="1" spans="1:4">
      <c r="A39" s="67"/>
      <c r="B39" s="67"/>
      <c r="C39" s="67"/>
      <c r="D39" s="67"/>
    </row>
    <row r="40" ht="20.2" customHeight="1" spans="1:4">
      <c r="A40" s="54" t="s">
        <v>262</v>
      </c>
      <c r="B40" s="56">
        <v>303.445855</v>
      </c>
      <c r="C40" s="54" t="s">
        <v>263</v>
      </c>
      <c r="D40" s="90">
        <v>303.445855</v>
      </c>
    </row>
    <row r="41" ht="16.35" customHeight="1" spans="1:3">
      <c r="A41" s="64" t="s">
        <v>264</v>
      </c>
      <c r="B41" s="64"/>
      <c r="C41" s="6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1"/>
  <sheetViews>
    <sheetView workbookViewId="0">
      <pane ySplit="6" topLeftCell="A37" activePane="bottomLeft" state="frozen"/>
      <selection/>
      <selection pane="bottomLeft" activeCell="J10" sqref="J10"/>
    </sheetView>
  </sheetViews>
  <sheetFormatPr defaultColWidth="10" defaultRowHeight="13.5"/>
  <cols>
    <col min="1" max="1" width="3.66371681415929" style="69" customWidth="1"/>
    <col min="2" max="2" width="4.88495575221239" style="69" customWidth="1"/>
    <col min="3" max="3" width="4.75221238938053" style="69" customWidth="1"/>
    <col min="4" max="4" width="14.6548672566372" style="69" customWidth="1"/>
    <col min="5" max="5" width="24.8318584070796" style="69" customWidth="1"/>
    <col min="6" max="6" width="13.9734513274336" style="69" customWidth="1"/>
    <col min="7" max="7" width="11.5309734513274" style="69" customWidth="1"/>
    <col min="8" max="8" width="9.08849557522124" style="69" customWidth="1"/>
    <col min="9" max="9" width="10.4513274336283" style="69" customWidth="1"/>
    <col min="10" max="10" width="11.3982300884956" style="69" customWidth="1"/>
    <col min="11" max="11" width="15.8849557522124" style="69" customWidth="1"/>
    <col min="12" max="12" width="12.7964601769912" style="69"/>
    <col min="13" max="16384" width="10" style="69"/>
  </cols>
  <sheetData>
    <row r="1" ht="16.35" customHeight="1" spans="1:11">
      <c r="A1" s="70"/>
      <c r="D1" s="70"/>
      <c r="K1" s="80" t="s">
        <v>265</v>
      </c>
    </row>
    <row r="2" ht="43.1" customHeight="1" spans="1:11">
      <c r="A2" s="71" t="s">
        <v>13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4.15" customHeight="1" spans="1:11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81" t="s">
        <v>35</v>
      </c>
      <c r="K3" s="81"/>
    </row>
    <row r="4" ht="19.8" customHeight="1" spans="1:11">
      <c r="A4" s="73" t="s">
        <v>162</v>
      </c>
      <c r="B4" s="73"/>
      <c r="C4" s="73"/>
      <c r="D4" s="73" t="s">
        <v>163</v>
      </c>
      <c r="E4" s="73" t="s">
        <v>164</v>
      </c>
      <c r="F4" s="73" t="s">
        <v>140</v>
      </c>
      <c r="G4" s="73" t="s">
        <v>165</v>
      </c>
      <c r="H4" s="73"/>
      <c r="I4" s="73"/>
      <c r="J4" s="73"/>
      <c r="K4" s="73" t="s">
        <v>166</v>
      </c>
    </row>
    <row r="5" ht="17.25" customHeight="1" spans="1:11">
      <c r="A5" s="73"/>
      <c r="B5" s="73"/>
      <c r="C5" s="73"/>
      <c r="D5" s="73"/>
      <c r="E5" s="73"/>
      <c r="F5" s="73"/>
      <c r="G5" s="73" t="s">
        <v>142</v>
      </c>
      <c r="H5" s="73" t="s">
        <v>266</v>
      </c>
      <c r="I5" s="73"/>
      <c r="J5" s="73" t="s">
        <v>267</v>
      </c>
      <c r="K5" s="73"/>
    </row>
    <row r="6" ht="24.15" customHeight="1" spans="1:11">
      <c r="A6" s="73" t="s">
        <v>170</v>
      </c>
      <c r="B6" s="73" t="s">
        <v>171</v>
      </c>
      <c r="C6" s="73" t="s">
        <v>172</v>
      </c>
      <c r="D6" s="73"/>
      <c r="E6" s="73"/>
      <c r="F6" s="73"/>
      <c r="G6" s="73"/>
      <c r="H6" s="73" t="s">
        <v>244</v>
      </c>
      <c r="I6" s="73" t="s">
        <v>236</v>
      </c>
      <c r="J6" s="73"/>
      <c r="K6" s="73"/>
    </row>
    <row r="7" ht="22.8" customHeight="1" spans="1:11">
      <c r="A7" s="82"/>
      <c r="B7" s="82"/>
      <c r="C7" s="82"/>
      <c r="D7" s="74"/>
      <c r="E7" s="74" t="s">
        <v>140</v>
      </c>
      <c r="F7" s="76">
        <v>303.445855</v>
      </c>
      <c r="G7" s="76">
        <v>215.515855</v>
      </c>
      <c r="H7" s="76">
        <v>172.081862</v>
      </c>
      <c r="I7" s="76">
        <v>23.633993</v>
      </c>
      <c r="J7" s="76">
        <v>19.8</v>
      </c>
      <c r="K7" s="76">
        <v>87.93</v>
      </c>
    </row>
    <row r="8" ht="22.8" customHeight="1" spans="1:11">
      <c r="A8" s="82"/>
      <c r="B8" s="82"/>
      <c r="C8" s="82"/>
      <c r="D8" s="77" t="s">
        <v>158</v>
      </c>
      <c r="E8" s="77" t="s">
        <v>4</v>
      </c>
      <c r="F8" s="76">
        <v>303.445855</v>
      </c>
      <c r="G8" s="76">
        <v>215.515855</v>
      </c>
      <c r="H8" s="76">
        <v>172.081862</v>
      </c>
      <c r="I8" s="76">
        <v>23.633993</v>
      </c>
      <c r="J8" s="76">
        <v>19.8</v>
      </c>
      <c r="K8" s="76">
        <v>87.93</v>
      </c>
    </row>
    <row r="9" ht="22.8" customHeight="1" spans="1:12">
      <c r="A9" s="82"/>
      <c r="B9" s="82"/>
      <c r="C9" s="82"/>
      <c r="D9" s="77" t="s">
        <v>159</v>
      </c>
      <c r="E9" s="77" t="s">
        <v>160</v>
      </c>
      <c r="F9" s="76">
        <v>303.445855</v>
      </c>
      <c r="G9" s="76">
        <v>215.515855</v>
      </c>
      <c r="H9" s="76">
        <v>172.081862</v>
      </c>
      <c r="I9" s="76">
        <v>23.633993</v>
      </c>
      <c r="J9" s="76">
        <v>19.8</v>
      </c>
      <c r="K9" s="76">
        <v>87.93</v>
      </c>
      <c r="L9" s="115"/>
    </row>
    <row r="10" ht="22.8" customHeight="1" spans="1:12">
      <c r="A10" s="75" t="s">
        <v>173</v>
      </c>
      <c r="B10" s="75"/>
      <c r="C10" s="75"/>
      <c r="D10" s="74" t="s">
        <v>268</v>
      </c>
      <c r="E10" s="74" t="s">
        <v>269</v>
      </c>
      <c r="F10" s="76">
        <v>232.233193</v>
      </c>
      <c r="G10" s="76">
        <v>144.303193</v>
      </c>
      <c r="H10" s="76">
        <v>123.8831</v>
      </c>
      <c r="I10" s="76">
        <v>0.620093</v>
      </c>
      <c r="J10" s="76">
        <v>19.8</v>
      </c>
      <c r="K10" s="76">
        <v>87.93</v>
      </c>
      <c r="L10" s="115"/>
    </row>
    <row r="11" ht="22.8" customHeight="1" spans="1:12">
      <c r="A11" s="75" t="s">
        <v>173</v>
      </c>
      <c r="B11" s="75" t="s">
        <v>181</v>
      </c>
      <c r="C11" s="75"/>
      <c r="D11" s="74" t="s">
        <v>270</v>
      </c>
      <c r="E11" s="74" t="s">
        <v>271</v>
      </c>
      <c r="F11" s="76">
        <v>144.303193</v>
      </c>
      <c r="G11" s="76">
        <v>144.303193</v>
      </c>
      <c r="H11" s="76">
        <v>123.8831</v>
      </c>
      <c r="I11" s="76">
        <v>0.620093</v>
      </c>
      <c r="J11" s="76">
        <v>19.8</v>
      </c>
      <c r="K11" s="76">
        <v>0</v>
      </c>
      <c r="L11" s="115"/>
    </row>
    <row r="12" ht="22.8" customHeight="1" spans="1:12">
      <c r="A12" s="86" t="s">
        <v>173</v>
      </c>
      <c r="B12" s="86" t="s">
        <v>181</v>
      </c>
      <c r="C12" s="86" t="s">
        <v>178</v>
      </c>
      <c r="D12" s="78" t="s">
        <v>272</v>
      </c>
      <c r="E12" s="82" t="s">
        <v>273</v>
      </c>
      <c r="F12" s="79">
        <v>144.303193</v>
      </c>
      <c r="G12" s="79">
        <v>144.303193</v>
      </c>
      <c r="H12" s="83">
        <v>123.8831</v>
      </c>
      <c r="I12" s="83">
        <v>0.620093</v>
      </c>
      <c r="J12" s="83">
        <v>19.8</v>
      </c>
      <c r="K12" s="83"/>
      <c r="L12" s="115"/>
    </row>
    <row r="13" ht="22.8" customHeight="1" spans="1:12">
      <c r="A13" s="75" t="s">
        <v>173</v>
      </c>
      <c r="B13" s="75" t="s">
        <v>175</v>
      </c>
      <c r="C13" s="75"/>
      <c r="D13" s="74" t="s">
        <v>274</v>
      </c>
      <c r="E13" s="74" t="s">
        <v>275</v>
      </c>
      <c r="F13" s="76">
        <v>87.93</v>
      </c>
      <c r="G13" s="76">
        <v>0</v>
      </c>
      <c r="H13" s="76">
        <v>0</v>
      </c>
      <c r="I13" s="76">
        <v>0</v>
      </c>
      <c r="J13" s="76">
        <v>0</v>
      </c>
      <c r="K13" s="76">
        <v>87.93</v>
      </c>
      <c r="L13" s="115"/>
    </row>
    <row r="14" ht="22.8" customHeight="1" spans="1:12">
      <c r="A14" s="86" t="s">
        <v>173</v>
      </c>
      <c r="B14" s="86" t="s">
        <v>175</v>
      </c>
      <c r="C14" s="86" t="s">
        <v>178</v>
      </c>
      <c r="D14" s="78" t="s">
        <v>276</v>
      </c>
      <c r="E14" s="82" t="s">
        <v>277</v>
      </c>
      <c r="F14" s="79">
        <v>87.93</v>
      </c>
      <c r="G14" s="79"/>
      <c r="H14" s="83"/>
      <c r="I14" s="83"/>
      <c r="J14" s="83"/>
      <c r="K14" s="83">
        <v>87.93</v>
      </c>
      <c r="L14" s="115"/>
    </row>
    <row r="15" ht="22.8" customHeight="1" spans="1:12">
      <c r="A15" s="75" t="s">
        <v>186</v>
      </c>
      <c r="B15" s="75"/>
      <c r="C15" s="75"/>
      <c r="D15" s="74" t="s">
        <v>278</v>
      </c>
      <c r="E15" s="74" t="s">
        <v>279</v>
      </c>
      <c r="F15" s="76">
        <v>50.237424</v>
      </c>
      <c r="G15" s="76">
        <v>50.237424</v>
      </c>
      <c r="H15" s="76">
        <v>27.223524</v>
      </c>
      <c r="I15" s="76">
        <v>23.0139</v>
      </c>
      <c r="J15" s="76">
        <v>0</v>
      </c>
      <c r="K15" s="76">
        <v>0</v>
      </c>
      <c r="L15" s="115"/>
    </row>
    <row r="16" ht="22.8" customHeight="1" spans="1:12">
      <c r="A16" s="75" t="s">
        <v>186</v>
      </c>
      <c r="B16" s="75" t="s">
        <v>188</v>
      </c>
      <c r="C16" s="75"/>
      <c r="D16" s="74" t="s">
        <v>280</v>
      </c>
      <c r="E16" s="74" t="s">
        <v>281</v>
      </c>
      <c r="F16" s="76">
        <v>48.945564</v>
      </c>
      <c r="G16" s="76">
        <v>48.945564</v>
      </c>
      <c r="H16" s="76">
        <v>25.931664</v>
      </c>
      <c r="I16" s="76">
        <v>23.0139</v>
      </c>
      <c r="J16" s="76">
        <v>0</v>
      </c>
      <c r="K16" s="76">
        <v>0</v>
      </c>
      <c r="L16" s="115"/>
    </row>
    <row r="17" ht="22.8" customHeight="1" spans="1:12">
      <c r="A17" s="86" t="s">
        <v>186</v>
      </c>
      <c r="B17" s="86" t="s">
        <v>188</v>
      </c>
      <c r="C17" s="86" t="s">
        <v>175</v>
      </c>
      <c r="D17" s="78" t="s">
        <v>282</v>
      </c>
      <c r="E17" s="82" t="s">
        <v>283</v>
      </c>
      <c r="F17" s="79">
        <v>23.0139</v>
      </c>
      <c r="G17" s="79">
        <v>23.0139</v>
      </c>
      <c r="H17" s="83"/>
      <c r="I17" s="83">
        <v>23.0139</v>
      </c>
      <c r="J17" s="83"/>
      <c r="K17" s="83"/>
      <c r="L17" s="115"/>
    </row>
    <row r="18" ht="22.8" customHeight="1" spans="1:12">
      <c r="A18" s="86" t="s">
        <v>186</v>
      </c>
      <c r="B18" s="86" t="s">
        <v>188</v>
      </c>
      <c r="C18" s="86" t="s">
        <v>188</v>
      </c>
      <c r="D18" s="78" t="s">
        <v>284</v>
      </c>
      <c r="E18" s="82" t="s">
        <v>285</v>
      </c>
      <c r="F18" s="79">
        <v>17.287776</v>
      </c>
      <c r="G18" s="79">
        <v>17.287776</v>
      </c>
      <c r="H18" s="83">
        <v>17.287776</v>
      </c>
      <c r="I18" s="83"/>
      <c r="J18" s="83"/>
      <c r="K18" s="83"/>
      <c r="L18" s="115"/>
    </row>
    <row r="19" ht="22.8" customHeight="1" spans="1:12">
      <c r="A19" s="86" t="s">
        <v>186</v>
      </c>
      <c r="B19" s="86" t="s">
        <v>188</v>
      </c>
      <c r="C19" s="86" t="s">
        <v>195</v>
      </c>
      <c r="D19" s="78" t="s">
        <v>286</v>
      </c>
      <c r="E19" s="82" t="s">
        <v>287</v>
      </c>
      <c r="F19" s="79">
        <v>8.643888</v>
      </c>
      <c r="G19" s="79">
        <v>8.643888</v>
      </c>
      <c r="H19" s="83">
        <v>8.643888</v>
      </c>
      <c r="I19" s="83"/>
      <c r="J19" s="83"/>
      <c r="K19" s="83"/>
      <c r="L19" s="115"/>
    </row>
    <row r="20" ht="22.8" customHeight="1" spans="1:12">
      <c r="A20" s="75" t="s">
        <v>186</v>
      </c>
      <c r="B20" s="75" t="s">
        <v>198</v>
      </c>
      <c r="C20" s="75"/>
      <c r="D20" s="74" t="s">
        <v>288</v>
      </c>
      <c r="E20" s="74" t="s">
        <v>289</v>
      </c>
      <c r="F20" s="76">
        <v>0.775116</v>
      </c>
      <c r="G20" s="76">
        <v>0.775116</v>
      </c>
      <c r="H20" s="76">
        <v>0.775116</v>
      </c>
      <c r="I20" s="76">
        <v>0</v>
      </c>
      <c r="J20" s="76">
        <v>0</v>
      </c>
      <c r="K20" s="76">
        <v>0</v>
      </c>
      <c r="L20" s="115"/>
    </row>
    <row r="21" ht="22.8" customHeight="1" spans="1:12">
      <c r="A21" s="86" t="s">
        <v>186</v>
      </c>
      <c r="B21" s="86" t="s">
        <v>198</v>
      </c>
      <c r="C21" s="86" t="s">
        <v>178</v>
      </c>
      <c r="D21" s="78" t="s">
        <v>290</v>
      </c>
      <c r="E21" s="82" t="s">
        <v>291</v>
      </c>
      <c r="F21" s="79">
        <v>0.775116</v>
      </c>
      <c r="G21" s="79">
        <v>0.775116</v>
      </c>
      <c r="H21" s="83">
        <v>0.775116</v>
      </c>
      <c r="I21" s="83"/>
      <c r="J21" s="83"/>
      <c r="K21" s="83"/>
      <c r="L21" s="115"/>
    </row>
    <row r="22" ht="22.8" customHeight="1" spans="1:12">
      <c r="A22" s="75" t="s">
        <v>186</v>
      </c>
      <c r="B22" s="75" t="s">
        <v>203</v>
      </c>
      <c r="C22" s="75"/>
      <c r="D22" s="74" t="s">
        <v>292</v>
      </c>
      <c r="E22" s="74" t="s">
        <v>293</v>
      </c>
      <c r="F22" s="76">
        <v>0.516744</v>
      </c>
      <c r="G22" s="76">
        <v>0.516744</v>
      </c>
      <c r="H22" s="76">
        <v>0.516744</v>
      </c>
      <c r="I22" s="76">
        <v>0</v>
      </c>
      <c r="J22" s="76">
        <v>0</v>
      </c>
      <c r="K22" s="76">
        <v>0</v>
      </c>
      <c r="L22" s="115"/>
    </row>
    <row r="23" ht="22.8" customHeight="1" spans="1:12">
      <c r="A23" s="86" t="s">
        <v>186</v>
      </c>
      <c r="B23" s="86" t="s">
        <v>203</v>
      </c>
      <c r="C23" s="86" t="s">
        <v>206</v>
      </c>
      <c r="D23" s="78" t="s">
        <v>294</v>
      </c>
      <c r="E23" s="82" t="s">
        <v>295</v>
      </c>
      <c r="F23" s="79">
        <v>0.516744</v>
      </c>
      <c r="G23" s="79">
        <v>0.516744</v>
      </c>
      <c r="H23" s="83">
        <v>0.516744</v>
      </c>
      <c r="I23" s="83"/>
      <c r="J23" s="83"/>
      <c r="K23" s="83"/>
      <c r="L23" s="115"/>
    </row>
    <row r="24" ht="22.8" customHeight="1" spans="1:12">
      <c r="A24" s="75" t="s">
        <v>209</v>
      </c>
      <c r="B24" s="75"/>
      <c r="C24" s="75"/>
      <c r="D24" s="74" t="s">
        <v>296</v>
      </c>
      <c r="E24" s="74" t="s">
        <v>297</v>
      </c>
      <c r="F24" s="76">
        <v>8.009406</v>
      </c>
      <c r="G24" s="76">
        <v>8.009406</v>
      </c>
      <c r="H24" s="76">
        <v>8.009406</v>
      </c>
      <c r="I24" s="76">
        <v>0</v>
      </c>
      <c r="J24" s="76">
        <v>0</v>
      </c>
      <c r="K24" s="76">
        <v>0</v>
      </c>
      <c r="L24" s="115"/>
    </row>
    <row r="25" ht="22.8" customHeight="1" spans="1:12">
      <c r="A25" s="75" t="s">
        <v>209</v>
      </c>
      <c r="B25" s="75" t="s">
        <v>198</v>
      </c>
      <c r="C25" s="75"/>
      <c r="D25" s="74" t="s">
        <v>298</v>
      </c>
      <c r="E25" s="74" t="s">
        <v>299</v>
      </c>
      <c r="F25" s="76">
        <v>8.009406</v>
      </c>
      <c r="G25" s="76">
        <v>8.009406</v>
      </c>
      <c r="H25" s="76">
        <v>8.009406</v>
      </c>
      <c r="I25" s="76">
        <v>0</v>
      </c>
      <c r="J25" s="76">
        <v>0</v>
      </c>
      <c r="K25" s="76">
        <v>0</v>
      </c>
      <c r="L25" s="115"/>
    </row>
    <row r="26" ht="22.8" customHeight="1" spans="1:12">
      <c r="A26" s="86" t="s">
        <v>209</v>
      </c>
      <c r="B26" s="86" t="s">
        <v>198</v>
      </c>
      <c r="C26" s="86" t="s">
        <v>175</v>
      </c>
      <c r="D26" s="78" t="s">
        <v>300</v>
      </c>
      <c r="E26" s="82" t="s">
        <v>301</v>
      </c>
      <c r="F26" s="79">
        <v>5.94243</v>
      </c>
      <c r="G26" s="79">
        <v>5.94243</v>
      </c>
      <c r="H26" s="83">
        <v>5.94243</v>
      </c>
      <c r="I26" s="83"/>
      <c r="J26" s="83"/>
      <c r="K26" s="83"/>
      <c r="L26" s="115"/>
    </row>
    <row r="27" ht="22.8" customHeight="1" spans="1:12">
      <c r="A27" s="86" t="s">
        <v>209</v>
      </c>
      <c r="B27" s="86" t="s">
        <v>198</v>
      </c>
      <c r="C27" s="86" t="s">
        <v>215</v>
      </c>
      <c r="D27" s="78" t="s">
        <v>302</v>
      </c>
      <c r="E27" s="82" t="s">
        <v>303</v>
      </c>
      <c r="F27" s="79">
        <v>2.066976</v>
      </c>
      <c r="G27" s="79">
        <v>2.066976</v>
      </c>
      <c r="H27" s="83">
        <v>2.066976</v>
      </c>
      <c r="I27" s="83"/>
      <c r="J27" s="83"/>
      <c r="K27" s="83"/>
      <c r="L27" s="115"/>
    </row>
    <row r="28" ht="22.8" customHeight="1" spans="1:12">
      <c r="A28" s="75" t="s">
        <v>218</v>
      </c>
      <c r="B28" s="75"/>
      <c r="C28" s="75"/>
      <c r="D28" s="74" t="s">
        <v>304</v>
      </c>
      <c r="E28" s="74" t="s">
        <v>305</v>
      </c>
      <c r="F28" s="76">
        <v>12.965832</v>
      </c>
      <c r="G28" s="76">
        <v>12.965832</v>
      </c>
      <c r="H28" s="76">
        <v>12.965832</v>
      </c>
      <c r="I28" s="76">
        <v>0</v>
      </c>
      <c r="J28" s="76">
        <v>0</v>
      </c>
      <c r="K28" s="76">
        <v>0</v>
      </c>
      <c r="L28" s="115"/>
    </row>
    <row r="29" ht="22.8" customHeight="1" spans="1:11">
      <c r="A29" s="75" t="s">
        <v>218</v>
      </c>
      <c r="B29" s="75" t="s">
        <v>206</v>
      </c>
      <c r="C29" s="75"/>
      <c r="D29" s="74" t="s">
        <v>306</v>
      </c>
      <c r="E29" s="74" t="s">
        <v>307</v>
      </c>
      <c r="F29" s="76">
        <v>12.965832</v>
      </c>
      <c r="G29" s="76">
        <v>12.965832</v>
      </c>
      <c r="H29" s="76">
        <v>12.965832</v>
      </c>
      <c r="I29" s="76">
        <v>0</v>
      </c>
      <c r="J29" s="76">
        <v>0</v>
      </c>
      <c r="K29" s="76">
        <v>0</v>
      </c>
    </row>
    <row r="30" ht="22.8" customHeight="1" spans="1:11">
      <c r="A30" s="86" t="s">
        <v>218</v>
      </c>
      <c r="B30" s="86" t="s">
        <v>206</v>
      </c>
      <c r="C30" s="86" t="s">
        <v>175</v>
      </c>
      <c r="D30" s="78" t="s">
        <v>308</v>
      </c>
      <c r="E30" s="82" t="s">
        <v>309</v>
      </c>
      <c r="F30" s="79">
        <v>12.965832</v>
      </c>
      <c r="G30" s="79">
        <v>12.965832</v>
      </c>
      <c r="H30" s="83">
        <v>12.965832</v>
      </c>
      <c r="I30" s="83"/>
      <c r="J30" s="83"/>
      <c r="K30" s="83"/>
    </row>
    <row r="31" ht="16.35" customHeight="1" spans="1:11">
      <c r="A31" s="72" t="s">
        <v>310</v>
      </c>
      <c r="B31" s="72"/>
      <c r="C31" s="72"/>
      <c r="D31" s="72"/>
      <c r="E31" s="72"/>
      <c r="F31" s="72"/>
      <c r="G31" s="72"/>
      <c r="H31" s="72"/>
      <c r="I31" s="72"/>
      <c r="J31" s="72"/>
      <c r="K31" s="72"/>
    </row>
  </sheetData>
  <mergeCells count="13">
    <mergeCell ref="A2:K2"/>
    <mergeCell ref="A3:I3"/>
    <mergeCell ref="J3:K3"/>
    <mergeCell ref="G4:J4"/>
    <mergeCell ref="H5:I5"/>
    <mergeCell ref="A31:K3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pane ySplit="2" topLeftCell="A31" activePane="bottomLeft" state="frozen"/>
      <selection/>
      <selection pane="bottomLeft" activeCell="H10" sqref="H10"/>
    </sheetView>
  </sheetViews>
  <sheetFormatPr defaultColWidth="10" defaultRowHeight="13.5"/>
  <cols>
    <col min="1" max="3" width="4.61061946902655" style="69" customWidth="1"/>
    <col min="4" max="4" width="15.3893805309735" style="69" customWidth="1"/>
    <col min="5" max="9" width="20.5132743362832" style="69" customWidth="1"/>
    <col min="10" max="16384" width="10" style="69"/>
  </cols>
  <sheetData>
    <row r="1" ht="16.35" customHeight="1" spans="1:9">
      <c r="A1" s="70"/>
      <c r="B1" s="70"/>
      <c r="C1" s="70"/>
      <c r="D1" s="70"/>
      <c r="E1" s="70"/>
      <c r="F1" s="70"/>
      <c r="G1" s="70"/>
      <c r="H1" s="70"/>
      <c r="I1" s="80" t="s">
        <v>311</v>
      </c>
    </row>
    <row r="2" ht="43.1" customHeight="1" spans="1:9">
      <c r="A2" s="71" t="s">
        <v>14</v>
      </c>
      <c r="B2" s="71"/>
      <c r="C2" s="71"/>
      <c r="D2" s="71"/>
      <c r="E2" s="71"/>
      <c r="F2" s="71"/>
      <c r="G2" s="71"/>
      <c r="H2" s="71"/>
      <c r="I2" s="71"/>
    </row>
    <row r="3" ht="24.15" customHeight="1" spans="1:9">
      <c r="A3" s="72" t="s">
        <v>34</v>
      </c>
      <c r="B3" s="72"/>
      <c r="C3" s="72"/>
      <c r="D3" s="72"/>
      <c r="E3" s="72"/>
      <c r="F3" s="72"/>
      <c r="G3" s="72"/>
      <c r="H3" s="72"/>
      <c r="I3" s="81" t="s">
        <v>35</v>
      </c>
    </row>
    <row r="4" ht="19.8" customHeight="1" spans="1:9">
      <c r="A4" s="73" t="s">
        <v>162</v>
      </c>
      <c r="B4" s="73"/>
      <c r="C4" s="73"/>
      <c r="D4" s="73" t="s">
        <v>163</v>
      </c>
      <c r="E4" s="73" t="s">
        <v>164</v>
      </c>
      <c r="F4" s="73" t="s">
        <v>165</v>
      </c>
      <c r="G4" s="73"/>
      <c r="H4" s="73"/>
      <c r="I4" s="73"/>
    </row>
    <row r="5" ht="17.25" customHeight="1" spans="1:9">
      <c r="A5" s="73"/>
      <c r="B5" s="73"/>
      <c r="C5" s="73"/>
      <c r="D5" s="73"/>
      <c r="E5" s="73"/>
      <c r="F5" s="73" t="s">
        <v>140</v>
      </c>
      <c r="G5" s="73" t="s">
        <v>266</v>
      </c>
      <c r="H5" s="73"/>
      <c r="I5" s="73" t="s">
        <v>267</v>
      </c>
    </row>
    <row r="6" ht="24.15" customHeight="1" spans="1:9">
      <c r="A6" s="73" t="s">
        <v>170</v>
      </c>
      <c r="B6" s="73" t="s">
        <v>171</v>
      </c>
      <c r="C6" s="73" t="s">
        <v>172</v>
      </c>
      <c r="D6" s="73"/>
      <c r="E6" s="73"/>
      <c r="F6" s="73"/>
      <c r="G6" s="73" t="s">
        <v>244</v>
      </c>
      <c r="H6" s="73" t="s">
        <v>236</v>
      </c>
      <c r="I6" s="73"/>
    </row>
    <row r="7" ht="22.8" customHeight="1" spans="1:9">
      <c r="A7" s="82"/>
      <c r="B7" s="82"/>
      <c r="C7" s="82"/>
      <c r="D7" s="74"/>
      <c r="E7" s="74" t="s">
        <v>140</v>
      </c>
      <c r="F7" s="76">
        <v>215.515855</v>
      </c>
      <c r="G7" s="76">
        <v>172.081862</v>
      </c>
      <c r="H7" s="76">
        <v>23.633993</v>
      </c>
      <c r="I7" s="76">
        <v>19.8</v>
      </c>
    </row>
    <row r="8" ht="22.8" customHeight="1" spans="1:9">
      <c r="A8" s="82"/>
      <c r="B8" s="82"/>
      <c r="C8" s="82"/>
      <c r="D8" s="77" t="s">
        <v>158</v>
      </c>
      <c r="E8" s="77" t="s">
        <v>4</v>
      </c>
      <c r="F8" s="76">
        <v>215.515855</v>
      </c>
      <c r="G8" s="76">
        <v>172.081862</v>
      </c>
      <c r="H8" s="76">
        <v>23.633993</v>
      </c>
      <c r="I8" s="76">
        <v>19.8</v>
      </c>
    </row>
    <row r="9" ht="22.8" customHeight="1" spans="1:9">
      <c r="A9" s="82"/>
      <c r="B9" s="82"/>
      <c r="C9" s="82"/>
      <c r="D9" s="77" t="s">
        <v>159</v>
      </c>
      <c r="E9" s="77" t="s">
        <v>160</v>
      </c>
      <c r="F9" s="76">
        <v>215.515855</v>
      </c>
      <c r="G9" s="76">
        <v>172.081862</v>
      </c>
      <c r="H9" s="76">
        <v>23.633993</v>
      </c>
      <c r="I9" s="76">
        <v>19.8</v>
      </c>
    </row>
    <row r="10" ht="22.8" customHeight="1" spans="1:9">
      <c r="A10" s="75" t="s">
        <v>173</v>
      </c>
      <c r="B10" s="75"/>
      <c r="C10" s="75"/>
      <c r="D10" s="74" t="s">
        <v>268</v>
      </c>
      <c r="E10" s="74" t="s">
        <v>269</v>
      </c>
      <c r="F10" s="76">
        <v>144.303193</v>
      </c>
      <c r="G10" s="76">
        <v>123.8831</v>
      </c>
      <c r="H10" s="76">
        <v>0.620093</v>
      </c>
      <c r="I10" s="76">
        <v>19.8</v>
      </c>
    </row>
    <row r="11" ht="22.8" customHeight="1" spans="1:9">
      <c r="A11" s="75" t="s">
        <v>173</v>
      </c>
      <c r="B11" s="75" t="s">
        <v>181</v>
      </c>
      <c r="C11" s="75"/>
      <c r="D11" s="74" t="s">
        <v>270</v>
      </c>
      <c r="E11" s="74" t="s">
        <v>271</v>
      </c>
      <c r="F11" s="76">
        <v>144.303193</v>
      </c>
      <c r="G11" s="76">
        <v>123.8831</v>
      </c>
      <c r="H11" s="76">
        <v>0.620093</v>
      </c>
      <c r="I11" s="76">
        <v>19.8</v>
      </c>
    </row>
    <row r="12" ht="22.8" customHeight="1" spans="1:9">
      <c r="A12" s="86" t="s">
        <v>173</v>
      </c>
      <c r="B12" s="86" t="s">
        <v>181</v>
      </c>
      <c r="C12" s="86" t="s">
        <v>178</v>
      </c>
      <c r="D12" s="78" t="s">
        <v>272</v>
      </c>
      <c r="E12" s="82" t="s">
        <v>273</v>
      </c>
      <c r="F12" s="79">
        <v>144.303193</v>
      </c>
      <c r="G12" s="83">
        <v>123.8831</v>
      </c>
      <c r="H12" s="83">
        <v>0.620093</v>
      </c>
      <c r="I12" s="83">
        <v>19.8</v>
      </c>
    </row>
    <row r="13" ht="22.8" customHeight="1" spans="1:9">
      <c r="A13" s="75" t="s">
        <v>173</v>
      </c>
      <c r="B13" s="75" t="s">
        <v>175</v>
      </c>
      <c r="C13" s="75"/>
      <c r="D13" s="74" t="s">
        <v>274</v>
      </c>
      <c r="E13" s="74" t="s">
        <v>275</v>
      </c>
      <c r="F13" s="76">
        <v>0</v>
      </c>
      <c r="G13" s="76">
        <v>0</v>
      </c>
      <c r="H13" s="76">
        <v>0</v>
      </c>
      <c r="I13" s="76">
        <v>0</v>
      </c>
    </row>
    <row r="14" ht="22.8" customHeight="1" spans="1:9">
      <c r="A14" s="86" t="s">
        <v>173</v>
      </c>
      <c r="B14" s="86" t="s">
        <v>175</v>
      </c>
      <c r="C14" s="86" t="s">
        <v>178</v>
      </c>
      <c r="D14" s="78" t="s">
        <v>276</v>
      </c>
      <c r="E14" s="82" t="s">
        <v>277</v>
      </c>
      <c r="F14" s="79"/>
      <c r="G14" s="83"/>
      <c r="H14" s="83"/>
      <c r="I14" s="83"/>
    </row>
    <row r="15" ht="22.8" customHeight="1" spans="1:9">
      <c r="A15" s="75" t="s">
        <v>186</v>
      </c>
      <c r="B15" s="75"/>
      <c r="C15" s="75"/>
      <c r="D15" s="74" t="s">
        <v>278</v>
      </c>
      <c r="E15" s="74" t="s">
        <v>279</v>
      </c>
      <c r="F15" s="76">
        <v>50.237424</v>
      </c>
      <c r="G15" s="76">
        <v>27.223524</v>
      </c>
      <c r="H15" s="76">
        <v>23.0139</v>
      </c>
      <c r="I15" s="76">
        <v>0</v>
      </c>
    </row>
    <row r="16" ht="22.8" customHeight="1" spans="1:9">
      <c r="A16" s="75" t="s">
        <v>186</v>
      </c>
      <c r="B16" s="75" t="s">
        <v>188</v>
      </c>
      <c r="C16" s="75"/>
      <c r="D16" s="74" t="s">
        <v>280</v>
      </c>
      <c r="E16" s="74" t="s">
        <v>281</v>
      </c>
      <c r="F16" s="76">
        <v>48.945564</v>
      </c>
      <c r="G16" s="76">
        <v>25.931664</v>
      </c>
      <c r="H16" s="76">
        <v>23.0139</v>
      </c>
      <c r="I16" s="76">
        <v>0</v>
      </c>
    </row>
    <row r="17" ht="22.8" customHeight="1" spans="1:9">
      <c r="A17" s="86" t="s">
        <v>186</v>
      </c>
      <c r="B17" s="86" t="s">
        <v>188</v>
      </c>
      <c r="C17" s="86" t="s">
        <v>175</v>
      </c>
      <c r="D17" s="78" t="s">
        <v>282</v>
      </c>
      <c r="E17" s="82" t="s">
        <v>283</v>
      </c>
      <c r="F17" s="79">
        <v>23.0139</v>
      </c>
      <c r="G17" s="83"/>
      <c r="H17" s="83">
        <v>23.0139</v>
      </c>
      <c r="I17" s="83"/>
    </row>
    <row r="18" ht="22.8" customHeight="1" spans="1:9">
      <c r="A18" s="86" t="s">
        <v>186</v>
      </c>
      <c r="B18" s="86" t="s">
        <v>188</v>
      </c>
      <c r="C18" s="86" t="s">
        <v>188</v>
      </c>
      <c r="D18" s="78" t="s">
        <v>284</v>
      </c>
      <c r="E18" s="82" t="s">
        <v>285</v>
      </c>
      <c r="F18" s="79">
        <v>17.287776</v>
      </c>
      <c r="G18" s="83">
        <v>17.287776</v>
      </c>
      <c r="H18" s="83"/>
      <c r="I18" s="83"/>
    </row>
    <row r="19" ht="22.8" customHeight="1" spans="1:9">
      <c r="A19" s="86" t="s">
        <v>186</v>
      </c>
      <c r="B19" s="86" t="s">
        <v>188</v>
      </c>
      <c r="C19" s="86" t="s">
        <v>195</v>
      </c>
      <c r="D19" s="78" t="s">
        <v>286</v>
      </c>
      <c r="E19" s="82" t="s">
        <v>287</v>
      </c>
      <c r="F19" s="79">
        <v>8.643888</v>
      </c>
      <c r="G19" s="83">
        <v>8.643888</v>
      </c>
      <c r="H19" s="83"/>
      <c r="I19" s="83"/>
    </row>
    <row r="20" ht="22.8" customHeight="1" spans="1:9">
      <c r="A20" s="75" t="s">
        <v>186</v>
      </c>
      <c r="B20" s="75" t="s">
        <v>198</v>
      </c>
      <c r="C20" s="75"/>
      <c r="D20" s="74" t="s">
        <v>288</v>
      </c>
      <c r="E20" s="74" t="s">
        <v>289</v>
      </c>
      <c r="F20" s="76">
        <v>0.775116</v>
      </c>
      <c r="G20" s="76">
        <v>0.775116</v>
      </c>
      <c r="H20" s="76">
        <v>0</v>
      </c>
      <c r="I20" s="76">
        <v>0</v>
      </c>
    </row>
    <row r="21" ht="22.8" customHeight="1" spans="1:9">
      <c r="A21" s="86" t="s">
        <v>186</v>
      </c>
      <c r="B21" s="86" t="s">
        <v>198</v>
      </c>
      <c r="C21" s="86" t="s">
        <v>178</v>
      </c>
      <c r="D21" s="78" t="s">
        <v>290</v>
      </c>
      <c r="E21" s="82" t="s">
        <v>291</v>
      </c>
      <c r="F21" s="79">
        <v>0.775116</v>
      </c>
      <c r="G21" s="83">
        <v>0.775116</v>
      </c>
      <c r="H21" s="83"/>
      <c r="I21" s="83"/>
    </row>
    <row r="22" ht="22.8" customHeight="1" spans="1:9">
      <c r="A22" s="75" t="s">
        <v>186</v>
      </c>
      <c r="B22" s="75" t="s">
        <v>203</v>
      </c>
      <c r="C22" s="75"/>
      <c r="D22" s="74" t="s">
        <v>292</v>
      </c>
      <c r="E22" s="74" t="s">
        <v>293</v>
      </c>
      <c r="F22" s="76">
        <v>0.516744</v>
      </c>
      <c r="G22" s="76">
        <v>0.516744</v>
      </c>
      <c r="H22" s="76">
        <v>0</v>
      </c>
      <c r="I22" s="76">
        <v>0</v>
      </c>
    </row>
    <row r="23" ht="22.8" customHeight="1" spans="1:9">
      <c r="A23" s="86" t="s">
        <v>186</v>
      </c>
      <c r="B23" s="86" t="s">
        <v>203</v>
      </c>
      <c r="C23" s="86" t="s">
        <v>206</v>
      </c>
      <c r="D23" s="78" t="s">
        <v>294</v>
      </c>
      <c r="E23" s="82" t="s">
        <v>295</v>
      </c>
      <c r="F23" s="79">
        <v>0.516744</v>
      </c>
      <c r="G23" s="83">
        <v>0.516744</v>
      </c>
      <c r="H23" s="83"/>
      <c r="I23" s="83"/>
    </row>
    <row r="24" ht="22.8" customHeight="1" spans="1:9">
      <c r="A24" s="75" t="s">
        <v>209</v>
      </c>
      <c r="B24" s="75"/>
      <c r="C24" s="75"/>
      <c r="D24" s="74" t="s">
        <v>296</v>
      </c>
      <c r="E24" s="74" t="s">
        <v>297</v>
      </c>
      <c r="F24" s="76">
        <v>8.009406</v>
      </c>
      <c r="G24" s="76">
        <v>8.009406</v>
      </c>
      <c r="H24" s="76">
        <v>0</v>
      </c>
      <c r="I24" s="76">
        <v>0</v>
      </c>
    </row>
    <row r="25" ht="22.8" customHeight="1" spans="1:9">
      <c r="A25" s="75" t="s">
        <v>209</v>
      </c>
      <c r="B25" s="75" t="s">
        <v>198</v>
      </c>
      <c r="C25" s="75"/>
      <c r="D25" s="74" t="s">
        <v>298</v>
      </c>
      <c r="E25" s="74" t="s">
        <v>299</v>
      </c>
      <c r="F25" s="76">
        <v>8.009406</v>
      </c>
      <c r="G25" s="76">
        <v>8.009406</v>
      </c>
      <c r="H25" s="76">
        <v>0</v>
      </c>
      <c r="I25" s="76">
        <v>0</v>
      </c>
    </row>
    <row r="26" ht="22.8" customHeight="1" spans="1:9">
      <c r="A26" s="86" t="s">
        <v>209</v>
      </c>
      <c r="B26" s="86" t="s">
        <v>198</v>
      </c>
      <c r="C26" s="86" t="s">
        <v>175</v>
      </c>
      <c r="D26" s="78" t="s">
        <v>300</v>
      </c>
      <c r="E26" s="82" t="s">
        <v>301</v>
      </c>
      <c r="F26" s="79">
        <v>5.94243</v>
      </c>
      <c r="G26" s="83">
        <v>5.94243</v>
      </c>
      <c r="H26" s="83"/>
      <c r="I26" s="83"/>
    </row>
    <row r="27" ht="22.8" customHeight="1" spans="1:9">
      <c r="A27" s="86" t="s">
        <v>209</v>
      </c>
      <c r="B27" s="86" t="s">
        <v>198</v>
      </c>
      <c r="C27" s="86" t="s">
        <v>215</v>
      </c>
      <c r="D27" s="78" t="s">
        <v>302</v>
      </c>
      <c r="E27" s="82" t="s">
        <v>303</v>
      </c>
      <c r="F27" s="79">
        <v>2.066976</v>
      </c>
      <c r="G27" s="83">
        <v>2.066976</v>
      </c>
      <c r="H27" s="83"/>
      <c r="I27" s="83"/>
    </row>
    <row r="28" ht="22.8" customHeight="1" spans="1:9">
      <c r="A28" s="75" t="s">
        <v>218</v>
      </c>
      <c r="B28" s="75"/>
      <c r="C28" s="75"/>
      <c r="D28" s="74" t="s">
        <v>304</v>
      </c>
      <c r="E28" s="74" t="s">
        <v>305</v>
      </c>
      <c r="F28" s="76">
        <v>12.965832</v>
      </c>
      <c r="G28" s="76">
        <v>12.965832</v>
      </c>
      <c r="H28" s="76">
        <v>0</v>
      </c>
      <c r="I28" s="76">
        <v>0</v>
      </c>
    </row>
    <row r="29" ht="22.8" customHeight="1" spans="1:9">
      <c r="A29" s="75" t="s">
        <v>218</v>
      </c>
      <c r="B29" s="75" t="s">
        <v>206</v>
      </c>
      <c r="C29" s="75"/>
      <c r="D29" s="74" t="s">
        <v>306</v>
      </c>
      <c r="E29" s="74" t="s">
        <v>307</v>
      </c>
      <c r="F29" s="76">
        <v>12.965832</v>
      </c>
      <c r="G29" s="76">
        <v>12.965832</v>
      </c>
      <c r="H29" s="76">
        <v>0</v>
      </c>
      <c r="I29" s="76">
        <v>0</v>
      </c>
    </row>
    <row r="30" ht="22.8" customHeight="1" spans="1:9">
      <c r="A30" s="86" t="s">
        <v>218</v>
      </c>
      <c r="B30" s="86" t="s">
        <v>206</v>
      </c>
      <c r="C30" s="86" t="s">
        <v>175</v>
      </c>
      <c r="D30" s="78" t="s">
        <v>308</v>
      </c>
      <c r="E30" s="82" t="s">
        <v>309</v>
      </c>
      <c r="F30" s="79">
        <v>12.965832</v>
      </c>
      <c r="G30" s="83">
        <v>12.965832</v>
      </c>
      <c r="H30" s="83"/>
      <c r="I30" s="83"/>
    </row>
    <row r="31" ht="16.35" customHeight="1" spans="1:6">
      <c r="A31" s="84"/>
      <c r="B31" s="84"/>
      <c r="C31" s="84"/>
      <c r="D31" s="84"/>
      <c r="E31" s="84"/>
      <c r="F31" s="84"/>
    </row>
    <row r="32" ht="16.35" customHeight="1" spans="1:6">
      <c r="A32" s="84"/>
      <c r="B32" s="84"/>
      <c r="C32" s="84"/>
      <c r="D32" s="84"/>
      <c r="E32" s="84"/>
      <c r="F32" s="84"/>
    </row>
  </sheetData>
  <mergeCells count="11">
    <mergeCell ref="A2:I2"/>
    <mergeCell ref="A3:H3"/>
    <mergeCell ref="F4:I4"/>
    <mergeCell ref="G5:H5"/>
    <mergeCell ref="A31:F31"/>
    <mergeCell ref="A32:F32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topLeftCell="A14" workbookViewId="0">
      <selection activeCell="F10" sqref="F10"/>
    </sheetView>
  </sheetViews>
  <sheetFormatPr defaultColWidth="9.55752212389381" defaultRowHeight="13.5" outlineLevelCol="7"/>
  <cols>
    <col min="1" max="1" width="7.21238938053097" style="97" customWidth="1"/>
    <col min="2" max="2" width="7.7787610619469" style="97" customWidth="1"/>
    <col min="3" max="3" width="15.4424778761062" style="97" customWidth="1"/>
    <col min="4" max="8" width="20.5575221238938" style="97" customWidth="1"/>
    <col min="9" max="16384" width="9.55752212389381" style="97"/>
  </cols>
  <sheetData>
    <row r="1" s="97" customFormat="1" ht="16.35" customHeight="1" spans="1:8">
      <c r="A1" s="100"/>
      <c r="B1" s="100"/>
      <c r="C1" s="100"/>
      <c r="D1" s="100"/>
      <c r="E1" s="100"/>
      <c r="F1" s="100"/>
      <c r="G1" s="100"/>
      <c r="H1" s="101" t="s">
        <v>312</v>
      </c>
    </row>
    <row r="2" s="97" customFormat="1" ht="43.2" customHeight="1" spans="1:8">
      <c r="A2" s="102" t="s">
        <v>15</v>
      </c>
      <c r="B2" s="102"/>
      <c r="C2" s="102"/>
      <c r="D2" s="102"/>
      <c r="E2" s="102"/>
      <c r="F2" s="102"/>
      <c r="G2" s="102"/>
      <c r="H2" s="102"/>
    </row>
    <row r="3" s="97" customFormat="1" ht="24.15" customHeight="1" spans="1:8">
      <c r="A3" s="103" t="s">
        <v>34</v>
      </c>
      <c r="B3" s="103"/>
      <c r="C3" s="103"/>
      <c r="D3" s="103"/>
      <c r="E3" s="103"/>
      <c r="F3" s="103"/>
      <c r="G3" s="103"/>
      <c r="H3" s="104" t="s">
        <v>35</v>
      </c>
    </row>
    <row r="4" s="97" customFormat="1" ht="19.8" customHeight="1" spans="1:8">
      <c r="A4" s="105" t="s">
        <v>313</v>
      </c>
      <c r="B4" s="105"/>
      <c r="C4" s="105" t="s">
        <v>314</v>
      </c>
      <c r="D4" s="105" t="s">
        <v>315</v>
      </c>
      <c r="E4" s="105" t="s">
        <v>165</v>
      </c>
      <c r="F4" s="105"/>
      <c r="G4" s="105"/>
      <c r="H4" s="105"/>
    </row>
    <row r="5" s="97" customFormat="1" ht="17.25" customHeight="1" spans="1:8">
      <c r="A5" s="105" t="s">
        <v>170</v>
      </c>
      <c r="B5" s="105" t="s">
        <v>171</v>
      </c>
      <c r="C5" s="105"/>
      <c r="D5" s="105"/>
      <c r="E5" s="105" t="s">
        <v>140</v>
      </c>
      <c r="F5" s="105" t="s">
        <v>266</v>
      </c>
      <c r="G5" s="105"/>
      <c r="H5" s="105" t="s">
        <v>267</v>
      </c>
    </row>
    <row r="6" s="97" customFormat="1" ht="24.15" customHeight="1" spans="1:8">
      <c r="A6" s="106"/>
      <c r="B6" s="106"/>
      <c r="C6" s="106"/>
      <c r="D6" s="106"/>
      <c r="E6" s="106"/>
      <c r="F6" s="106" t="s">
        <v>244</v>
      </c>
      <c r="G6" s="106" t="s">
        <v>236</v>
      </c>
      <c r="H6" s="106"/>
    </row>
    <row r="7" s="98" customFormat="1" ht="22.8" customHeight="1" spans="1:8">
      <c r="A7" s="107"/>
      <c r="B7" s="107"/>
      <c r="C7" s="107"/>
      <c r="D7" s="107" t="s">
        <v>140</v>
      </c>
      <c r="E7" s="108">
        <v>215.515855</v>
      </c>
      <c r="F7" s="108">
        <v>172.081862</v>
      </c>
      <c r="G7" s="108">
        <v>23.633993</v>
      </c>
      <c r="H7" s="108">
        <v>19.8</v>
      </c>
    </row>
    <row r="8" s="98" customFormat="1" ht="22.8" customHeight="1" spans="1:8">
      <c r="A8" s="109"/>
      <c r="B8" s="109"/>
      <c r="C8" s="109" t="s">
        <v>316</v>
      </c>
      <c r="D8" s="109" t="s">
        <v>244</v>
      </c>
      <c r="E8" s="108">
        <v>172.081862</v>
      </c>
      <c r="F8" s="108">
        <v>172.081862</v>
      </c>
      <c r="G8" s="108"/>
      <c r="H8" s="108"/>
    </row>
    <row r="9" s="99" customFormat="1" ht="22.8" customHeight="1" spans="1:8">
      <c r="A9" s="110" t="s">
        <v>316</v>
      </c>
      <c r="B9" s="143" t="s">
        <v>175</v>
      </c>
      <c r="C9" s="110" t="s">
        <v>317</v>
      </c>
      <c r="D9" s="110" t="s">
        <v>318</v>
      </c>
      <c r="E9" s="111">
        <v>51.6744</v>
      </c>
      <c r="F9" s="111">
        <v>51.6744</v>
      </c>
      <c r="G9" s="111"/>
      <c r="H9" s="111"/>
    </row>
    <row r="10" s="99" customFormat="1" ht="22.8" customHeight="1" spans="1:8">
      <c r="A10" s="110" t="s">
        <v>316</v>
      </c>
      <c r="B10" s="144" t="s">
        <v>206</v>
      </c>
      <c r="C10" s="112" t="s">
        <v>319</v>
      </c>
      <c r="D10" s="112" t="s">
        <v>320</v>
      </c>
      <c r="E10" s="111">
        <v>27.558</v>
      </c>
      <c r="F10" s="111">
        <v>27.558</v>
      </c>
      <c r="G10" s="111"/>
      <c r="H10" s="111"/>
    </row>
    <row r="11" s="99" customFormat="1" ht="22.8" customHeight="1" spans="1:8">
      <c r="A11" s="110" t="s">
        <v>316</v>
      </c>
      <c r="B11" s="144" t="s">
        <v>195</v>
      </c>
      <c r="C11" s="112" t="s">
        <v>321</v>
      </c>
      <c r="D11" s="112" t="s">
        <v>322</v>
      </c>
      <c r="E11" s="111">
        <v>5.5</v>
      </c>
      <c r="F11" s="111">
        <v>5.5</v>
      </c>
      <c r="G11" s="111"/>
      <c r="H11" s="111"/>
    </row>
    <row r="12" s="99" customFormat="1" ht="22.8" customHeight="1" spans="1:8">
      <c r="A12" s="110" t="s">
        <v>316</v>
      </c>
      <c r="B12" s="143" t="s">
        <v>215</v>
      </c>
      <c r="C12" s="110" t="s">
        <v>323</v>
      </c>
      <c r="D12" s="112" t="s">
        <v>324</v>
      </c>
      <c r="E12" s="111">
        <v>39.1507</v>
      </c>
      <c r="F12" s="113">
        <v>39.1507</v>
      </c>
      <c r="G12" s="113"/>
      <c r="H12" s="113"/>
    </row>
    <row r="13" s="99" customFormat="1" ht="22.8" customHeight="1" spans="1:8">
      <c r="A13" s="110" t="s">
        <v>316</v>
      </c>
      <c r="B13" s="144" t="s">
        <v>325</v>
      </c>
      <c r="C13" s="112" t="s">
        <v>326</v>
      </c>
      <c r="D13" s="112" t="s">
        <v>327</v>
      </c>
      <c r="E13" s="111">
        <v>17.287776</v>
      </c>
      <c r="F13" s="111">
        <v>17.287776</v>
      </c>
      <c r="G13" s="111"/>
      <c r="H13" s="111"/>
    </row>
    <row r="14" s="99" customFormat="1" ht="22.8" customHeight="1" spans="1:8">
      <c r="A14" s="110" t="s">
        <v>316</v>
      </c>
      <c r="B14" s="144" t="s">
        <v>328</v>
      </c>
      <c r="C14" s="112" t="s">
        <v>329</v>
      </c>
      <c r="D14" s="112" t="s">
        <v>330</v>
      </c>
      <c r="E14" s="111">
        <v>8.643888</v>
      </c>
      <c r="F14" s="111">
        <v>8.643888</v>
      </c>
      <c r="G14" s="111"/>
      <c r="H14" s="111"/>
    </row>
    <row r="15" s="99" customFormat="1" ht="22.8" customHeight="1" spans="1:8">
      <c r="A15" s="110" t="s">
        <v>316</v>
      </c>
      <c r="B15" s="143" t="s">
        <v>331</v>
      </c>
      <c r="C15" s="110" t="s">
        <v>332</v>
      </c>
      <c r="D15" s="112" t="s">
        <v>333</v>
      </c>
      <c r="E15" s="111">
        <v>1.29186</v>
      </c>
      <c r="F15" s="113">
        <v>1.29186</v>
      </c>
      <c r="G15" s="113"/>
      <c r="H15" s="113"/>
    </row>
    <row r="16" s="99" customFormat="1" ht="22.8" customHeight="1" spans="1:8">
      <c r="A16" s="110" t="s">
        <v>316</v>
      </c>
      <c r="B16" s="143" t="s">
        <v>334</v>
      </c>
      <c r="C16" s="110" t="s">
        <v>335</v>
      </c>
      <c r="D16" s="112" t="s">
        <v>336</v>
      </c>
      <c r="E16" s="111">
        <v>5.94243</v>
      </c>
      <c r="F16" s="113">
        <v>5.94243</v>
      </c>
      <c r="G16" s="113"/>
      <c r="H16" s="113"/>
    </row>
    <row r="17" s="99" customFormat="1" ht="22.8" customHeight="1" spans="1:8">
      <c r="A17" s="110" t="s">
        <v>316</v>
      </c>
      <c r="B17" s="144" t="s">
        <v>198</v>
      </c>
      <c r="C17" s="112" t="s">
        <v>337</v>
      </c>
      <c r="D17" s="112" t="s">
        <v>338</v>
      </c>
      <c r="E17" s="111">
        <v>2.066976</v>
      </c>
      <c r="F17" s="111">
        <v>2.066976</v>
      </c>
      <c r="G17" s="111"/>
      <c r="H17" s="111"/>
    </row>
    <row r="18" s="99" customFormat="1" ht="22.8" customHeight="1" spans="1:8">
      <c r="A18" s="110" t="s">
        <v>316</v>
      </c>
      <c r="B18" s="143" t="s">
        <v>339</v>
      </c>
      <c r="C18" s="110" t="s">
        <v>340</v>
      </c>
      <c r="D18" s="112" t="s">
        <v>341</v>
      </c>
      <c r="E18" s="111">
        <v>12.965832</v>
      </c>
      <c r="F18" s="113">
        <v>12.965832</v>
      </c>
      <c r="G18" s="113"/>
      <c r="H18" s="113"/>
    </row>
    <row r="19" s="98" customFormat="1" ht="22.8" customHeight="1" spans="1:8">
      <c r="A19" s="107" t="s">
        <v>342</v>
      </c>
      <c r="B19" s="107"/>
      <c r="C19" s="107" t="s">
        <v>342</v>
      </c>
      <c r="D19" s="107" t="s">
        <v>236</v>
      </c>
      <c r="E19" s="108">
        <v>23.633993</v>
      </c>
      <c r="F19" s="108"/>
      <c r="G19" s="108">
        <v>23.633993</v>
      </c>
      <c r="H19" s="108"/>
    </row>
    <row r="20" s="99" customFormat="1" ht="22.8" customHeight="1" spans="1:8">
      <c r="A20" s="112" t="s">
        <v>342</v>
      </c>
      <c r="B20" s="143" t="s">
        <v>178</v>
      </c>
      <c r="C20" s="110" t="s">
        <v>343</v>
      </c>
      <c r="D20" s="112" t="s">
        <v>344</v>
      </c>
      <c r="E20" s="111">
        <v>0.620093</v>
      </c>
      <c r="F20" s="113"/>
      <c r="G20" s="113">
        <v>0.620093</v>
      </c>
      <c r="H20" s="113"/>
    </row>
    <row r="21" s="99" customFormat="1" ht="22.8" customHeight="1" spans="1:8">
      <c r="A21" s="112" t="s">
        <v>342</v>
      </c>
      <c r="B21" s="144" t="s">
        <v>206</v>
      </c>
      <c r="C21" s="112" t="s">
        <v>345</v>
      </c>
      <c r="D21" s="112" t="s">
        <v>346</v>
      </c>
      <c r="E21" s="111">
        <v>23.0139</v>
      </c>
      <c r="F21" s="111"/>
      <c r="G21" s="111">
        <v>23.0139</v>
      </c>
      <c r="H21" s="111"/>
    </row>
    <row r="22" s="98" customFormat="1" ht="22.8" customHeight="1" spans="1:8">
      <c r="A22" s="107" t="s">
        <v>347</v>
      </c>
      <c r="B22" s="107"/>
      <c r="C22" s="107" t="s">
        <v>347</v>
      </c>
      <c r="D22" s="107" t="s">
        <v>348</v>
      </c>
      <c r="E22" s="108">
        <v>19.8</v>
      </c>
      <c r="F22" s="108"/>
      <c r="G22" s="108"/>
      <c r="H22" s="108">
        <v>19.8</v>
      </c>
    </row>
    <row r="23" s="99" customFormat="1" ht="22.8" customHeight="1" spans="1:8">
      <c r="A23" s="112" t="s">
        <v>347</v>
      </c>
      <c r="B23" s="143" t="s">
        <v>175</v>
      </c>
      <c r="C23" s="110" t="s">
        <v>349</v>
      </c>
      <c r="D23" s="112" t="s">
        <v>350</v>
      </c>
      <c r="E23" s="111">
        <v>1.65</v>
      </c>
      <c r="F23" s="113"/>
      <c r="G23" s="113"/>
      <c r="H23" s="111">
        <v>1.65</v>
      </c>
    </row>
    <row r="24" s="99" customFormat="1" ht="22.8" customHeight="1" spans="1:8">
      <c r="A24" s="112" t="s">
        <v>347</v>
      </c>
      <c r="B24" s="143" t="s">
        <v>178</v>
      </c>
      <c r="C24" s="110" t="s">
        <v>351</v>
      </c>
      <c r="D24" s="112" t="s">
        <v>352</v>
      </c>
      <c r="E24" s="111">
        <v>6.8</v>
      </c>
      <c r="F24" s="113"/>
      <c r="G24" s="113"/>
      <c r="H24" s="111">
        <v>6.8</v>
      </c>
    </row>
    <row r="25" s="99" customFormat="1" ht="22.8" customHeight="1" spans="1:8">
      <c r="A25" s="112" t="s">
        <v>347</v>
      </c>
      <c r="B25" s="144" t="s">
        <v>353</v>
      </c>
      <c r="C25" s="112" t="s">
        <v>354</v>
      </c>
      <c r="D25" s="112" t="s">
        <v>355</v>
      </c>
      <c r="E25" s="111">
        <v>9.04</v>
      </c>
      <c r="F25" s="111"/>
      <c r="G25" s="111"/>
      <c r="H25" s="111">
        <v>9.04</v>
      </c>
    </row>
    <row r="26" s="99" customFormat="1" ht="22.8" customHeight="1" spans="1:8">
      <c r="A26" s="112" t="s">
        <v>347</v>
      </c>
      <c r="B26" s="144" t="s">
        <v>356</v>
      </c>
      <c r="C26" s="112" t="s">
        <v>357</v>
      </c>
      <c r="D26" s="112" t="s">
        <v>358</v>
      </c>
      <c r="E26" s="111">
        <v>2.31</v>
      </c>
      <c r="F26" s="111"/>
      <c r="G26" s="111"/>
      <c r="H26" s="111">
        <v>2.31</v>
      </c>
    </row>
    <row r="27" s="99" customFormat="1" ht="16.35" customHeight="1" spans="1:5">
      <c r="A27" s="114"/>
      <c r="B27" s="114"/>
      <c r="C27" s="114"/>
      <c r="D27" s="114"/>
      <c r="E27" s="114"/>
    </row>
    <row r="28" s="99" customFormat="1" ht="16.35" customHeight="1" spans="1:5">
      <c r="A28" s="114"/>
      <c r="B28" s="114"/>
      <c r="C28" s="114"/>
      <c r="D28" s="114"/>
      <c r="E28" s="114"/>
    </row>
    <row r="29" s="99" customFormat="1"/>
  </sheetData>
  <mergeCells count="13">
    <mergeCell ref="A2:H2"/>
    <mergeCell ref="A3:G3"/>
    <mergeCell ref="A4:B4"/>
    <mergeCell ref="E4:H4"/>
    <mergeCell ref="F5:G5"/>
    <mergeCell ref="A27:E27"/>
    <mergeCell ref="A28:E28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topLeftCell="A8" workbookViewId="0">
      <selection activeCell="K10" sqref="K10"/>
    </sheetView>
  </sheetViews>
  <sheetFormatPr defaultColWidth="10" defaultRowHeight="13.5"/>
  <cols>
    <col min="1" max="3" width="4.61061946902655" style="69" customWidth="1"/>
    <col min="4" max="4" width="9.63716814159292" style="69" customWidth="1"/>
    <col min="5" max="5" width="21.3097345132743" style="69" customWidth="1"/>
    <col min="6" max="6" width="13.4336283185841" style="69" customWidth="1"/>
    <col min="7" max="7" width="12.4867256637168" style="69" customWidth="1"/>
    <col min="8" max="11" width="10.2566371681416" style="69" customWidth="1"/>
    <col min="12" max="12" width="12.4867256637168" style="69" customWidth="1"/>
    <col min="13" max="14" width="10.2566371681416" style="69" customWidth="1"/>
    <col min="15" max="15" width="9.76991150442478" style="69" customWidth="1"/>
    <col min="16" max="16384" width="10" style="69"/>
  </cols>
  <sheetData>
    <row r="1" ht="16.35" customHeight="1" spans="1:14">
      <c r="A1" s="70"/>
      <c r="M1" s="80" t="s">
        <v>359</v>
      </c>
      <c r="N1" s="80"/>
    </row>
    <row r="2" ht="44.85" customHeight="1" spans="1:14">
      <c r="A2" s="71" t="s">
        <v>16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22.4" customHeight="1" spans="1:14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81" t="s">
        <v>35</v>
      </c>
      <c r="N3" s="81"/>
    </row>
    <row r="4" ht="42.25" customHeight="1" spans="1:14">
      <c r="A4" s="73" t="s">
        <v>162</v>
      </c>
      <c r="B4" s="73"/>
      <c r="C4" s="73"/>
      <c r="D4" s="73" t="s">
        <v>225</v>
      </c>
      <c r="E4" s="73" t="s">
        <v>226</v>
      </c>
      <c r="F4" s="73" t="s">
        <v>243</v>
      </c>
      <c r="G4" s="73" t="s">
        <v>228</v>
      </c>
      <c r="H4" s="73"/>
      <c r="I4" s="73"/>
      <c r="J4" s="73"/>
      <c r="K4" s="73"/>
      <c r="L4" s="73" t="s">
        <v>232</v>
      </c>
      <c r="M4" s="73"/>
      <c r="N4" s="73"/>
    </row>
    <row r="5" ht="39.65" customHeight="1" spans="1:14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140</v>
      </c>
      <c r="H5" s="73" t="s">
        <v>360</v>
      </c>
      <c r="I5" s="73" t="s">
        <v>361</v>
      </c>
      <c r="J5" s="73" t="s">
        <v>341</v>
      </c>
      <c r="K5" s="73" t="s">
        <v>362</v>
      </c>
      <c r="L5" s="73" t="s">
        <v>140</v>
      </c>
      <c r="M5" s="73" t="s">
        <v>244</v>
      </c>
      <c r="N5" s="73" t="s">
        <v>363</v>
      </c>
    </row>
    <row r="6" ht="22.8" customHeight="1" spans="1:14">
      <c r="A6" s="74"/>
      <c r="B6" s="74"/>
      <c r="C6" s="74"/>
      <c r="D6" s="74"/>
      <c r="E6" s="74" t="s">
        <v>140</v>
      </c>
      <c r="F6" s="85">
        <v>172.081862</v>
      </c>
      <c r="G6" s="85">
        <v>172.081862</v>
      </c>
      <c r="H6" s="85">
        <v>118.3831</v>
      </c>
      <c r="I6" s="85">
        <v>35.23293</v>
      </c>
      <c r="J6" s="85">
        <v>12.965832</v>
      </c>
      <c r="K6" s="85">
        <v>5.5</v>
      </c>
      <c r="L6" s="85"/>
      <c r="M6" s="85"/>
      <c r="N6" s="85"/>
    </row>
    <row r="7" ht="22.8" customHeight="1" spans="1:14">
      <c r="A7" s="74"/>
      <c r="B7" s="74"/>
      <c r="C7" s="74"/>
      <c r="D7" s="77" t="s">
        <v>158</v>
      </c>
      <c r="E7" s="77" t="s">
        <v>4</v>
      </c>
      <c r="F7" s="85">
        <v>172.081862</v>
      </c>
      <c r="G7" s="85">
        <v>172.081862</v>
      </c>
      <c r="H7" s="85">
        <v>118.3831</v>
      </c>
      <c r="I7" s="85">
        <v>35.23293</v>
      </c>
      <c r="J7" s="85">
        <v>12.965832</v>
      </c>
      <c r="K7" s="85">
        <v>5.5</v>
      </c>
      <c r="L7" s="85">
        <v>0</v>
      </c>
      <c r="M7" s="85">
        <v>0</v>
      </c>
      <c r="N7" s="85">
        <v>0</v>
      </c>
    </row>
    <row r="8" ht="22.8" customHeight="1" spans="1:14">
      <c r="A8" s="74"/>
      <c r="B8" s="74"/>
      <c r="C8" s="74"/>
      <c r="D8" s="77" t="s">
        <v>159</v>
      </c>
      <c r="E8" s="77" t="s">
        <v>160</v>
      </c>
      <c r="F8" s="85">
        <v>172.081862</v>
      </c>
      <c r="G8" s="85">
        <v>172.081862</v>
      </c>
      <c r="H8" s="85">
        <v>118.3831</v>
      </c>
      <c r="I8" s="85">
        <v>35.23293</v>
      </c>
      <c r="J8" s="85">
        <v>12.965832</v>
      </c>
      <c r="K8" s="85">
        <v>5.5</v>
      </c>
      <c r="L8" s="85"/>
      <c r="M8" s="85"/>
      <c r="N8" s="85"/>
    </row>
    <row r="9" ht="22.8" customHeight="1" spans="1:14">
      <c r="A9" s="75" t="s">
        <v>173</v>
      </c>
      <c r="B9" s="75"/>
      <c r="C9" s="75"/>
      <c r="D9" s="77" t="s">
        <v>173</v>
      </c>
      <c r="E9" s="77" t="s">
        <v>174</v>
      </c>
      <c r="F9" s="85">
        <v>123.8831</v>
      </c>
      <c r="G9" s="85">
        <v>123.8831</v>
      </c>
      <c r="H9" s="85">
        <v>118.3831</v>
      </c>
      <c r="I9" s="85"/>
      <c r="J9" s="85"/>
      <c r="K9" s="85">
        <v>5.5</v>
      </c>
      <c r="L9" s="85"/>
      <c r="M9" s="85"/>
      <c r="N9" s="85"/>
    </row>
    <row r="10" ht="22.8" customHeight="1" spans="1:14">
      <c r="A10" s="75" t="s">
        <v>173</v>
      </c>
      <c r="B10" s="75" t="s">
        <v>175</v>
      </c>
      <c r="C10" s="75"/>
      <c r="D10" s="77" t="s">
        <v>176</v>
      </c>
      <c r="E10" s="77" t="s">
        <v>177</v>
      </c>
      <c r="F10" s="85"/>
      <c r="G10" s="85"/>
      <c r="H10" s="85"/>
      <c r="I10" s="85"/>
      <c r="J10" s="85"/>
      <c r="K10" s="85"/>
      <c r="L10" s="85"/>
      <c r="M10" s="85"/>
      <c r="N10" s="85"/>
    </row>
    <row r="11" ht="22.8" customHeight="1" spans="1:14">
      <c r="A11" s="86" t="s">
        <v>173</v>
      </c>
      <c r="B11" s="86" t="s">
        <v>175</v>
      </c>
      <c r="C11" s="86" t="s">
        <v>178</v>
      </c>
      <c r="D11" s="78" t="s">
        <v>179</v>
      </c>
      <c r="E11" s="78" t="s">
        <v>180</v>
      </c>
      <c r="F11" s="79"/>
      <c r="G11" s="79"/>
      <c r="H11" s="83"/>
      <c r="I11" s="83"/>
      <c r="J11" s="83"/>
      <c r="K11" s="83"/>
      <c r="L11" s="79"/>
      <c r="M11" s="83"/>
      <c r="N11" s="83"/>
    </row>
    <row r="12" ht="22.8" customHeight="1" spans="1:14">
      <c r="A12" s="75" t="s">
        <v>173</v>
      </c>
      <c r="B12" s="75" t="s">
        <v>181</v>
      </c>
      <c r="C12" s="75"/>
      <c r="D12" s="77" t="s">
        <v>182</v>
      </c>
      <c r="E12" s="77" t="s">
        <v>183</v>
      </c>
      <c r="F12" s="85">
        <v>123.8831</v>
      </c>
      <c r="G12" s="85">
        <v>123.8831</v>
      </c>
      <c r="H12" s="85">
        <v>118.3831</v>
      </c>
      <c r="I12" s="85"/>
      <c r="J12" s="85"/>
      <c r="K12" s="85">
        <v>5.5</v>
      </c>
      <c r="L12" s="85"/>
      <c r="M12" s="85"/>
      <c r="N12" s="85"/>
    </row>
    <row r="13" ht="22.8" customHeight="1" spans="1:14">
      <c r="A13" s="86" t="s">
        <v>173</v>
      </c>
      <c r="B13" s="86" t="s">
        <v>181</v>
      </c>
      <c r="C13" s="86" t="s">
        <v>178</v>
      </c>
      <c r="D13" s="78" t="s">
        <v>184</v>
      </c>
      <c r="E13" s="78" t="s">
        <v>185</v>
      </c>
      <c r="F13" s="79">
        <v>123.8831</v>
      </c>
      <c r="G13" s="79">
        <v>123.8831</v>
      </c>
      <c r="H13" s="83">
        <v>118.3831</v>
      </c>
      <c r="I13" s="83"/>
      <c r="J13" s="83"/>
      <c r="K13" s="83">
        <v>5.5</v>
      </c>
      <c r="L13" s="79"/>
      <c r="M13" s="83"/>
      <c r="N13" s="83"/>
    </row>
    <row r="14" ht="22.8" customHeight="1" spans="1:14">
      <c r="A14" s="75" t="s">
        <v>186</v>
      </c>
      <c r="B14" s="75"/>
      <c r="C14" s="75"/>
      <c r="D14" s="77" t="s">
        <v>186</v>
      </c>
      <c r="E14" s="77" t="s">
        <v>187</v>
      </c>
      <c r="F14" s="85">
        <v>27.223524</v>
      </c>
      <c r="G14" s="85">
        <v>27.223524</v>
      </c>
      <c r="H14" s="85"/>
      <c r="I14" s="85">
        <v>27.223524</v>
      </c>
      <c r="J14" s="85"/>
      <c r="K14" s="85"/>
      <c r="L14" s="85"/>
      <c r="M14" s="85"/>
      <c r="N14" s="85"/>
    </row>
    <row r="15" ht="22.8" customHeight="1" spans="1:14">
      <c r="A15" s="75" t="s">
        <v>186</v>
      </c>
      <c r="B15" s="75" t="s">
        <v>188</v>
      </c>
      <c r="C15" s="75"/>
      <c r="D15" s="77" t="s">
        <v>189</v>
      </c>
      <c r="E15" s="77" t="s">
        <v>190</v>
      </c>
      <c r="F15" s="85">
        <v>25.931664</v>
      </c>
      <c r="G15" s="85">
        <v>25.931664</v>
      </c>
      <c r="H15" s="85"/>
      <c r="I15" s="85">
        <v>25.931664</v>
      </c>
      <c r="J15" s="85"/>
      <c r="K15" s="85"/>
      <c r="L15" s="85"/>
      <c r="M15" s="85"/>
      <c r="N15" s="85"/>
    </row>
    <row r="16" ht="22.8" customHeight="1" spans="1:14">
      <c r="A16" s="86" t="s">
        <v>186</v>
      </c>
      <c r="B16" s="86" t="s">
        <v>188</v>
      </c>
      <c r="C16" s="86" t="s">
        <v>175</v>
      </c>
      <c r="D16" s="78" t="s">
        <v>191</v>
      </c>
      <c r="E16" s="78" t="s">
        <v>192</v>
      </c>
      <c r="F16" s="79"/>
      <c r="G16" s="79"/>
      <c r="H16" s="83"/>
      <c r="I16" s="83"/>
      <c r="J16" s="83"/>
      <c r="K16" s="83"/>
      <c r="L16" s="79"/>
      <c r="M16" s="83"/>
      <c r="N16" s="83"/>
    </row>
    <row r="17" ht="22.8" customHeight="1" spans="1:14">
      <c r="A17" s="86" t="s">
        <v>186</v>
      </c>
      <c r="B17" s="86" t="s">
        <v>188</v>
      </c>
      <c r="C17" s="86" t="s">
        <v>188</v>
      </c>
      <c r="D17" s="78" t="s">
        <v>193</v>
      </c>
      <c r="E17" s="78" t="s">
        <v>194</v>
      </c>
      <c r="F17" s="79">
        <v>17.287776</v>
      </c>
      <c r="G17" s="79">
        <v>17.287776</v>
      </c>
      <c r="H17" s="83"/>
      <c r="I17" s="83">
        <v>17.287776</v>
      </c>
      <c r="J17" s="83"/>
      <c r="K17" s="83"/>
      <c r="L17" s="79"/>
      <c r="M17" s="83"/>
      <c r="N17" s="83"/>
    </row>
    <row r="18" ht="22.8" customHeight="1" spans="1:14">
      <c r="A18" s="86" t="s">
        <v>186</v>
      </c>
      <c r="B18" s="86" t="s">
        <v>188</v>
      </c>
      <c r="C18" s="86" t="s">
        <v>195</v>
      </c>
      <c r="D18" s="78" t="s">
        <v>196</v>
      </c>
      <c r="E18" s="78" t="s">
        <v>197</v>
      </c>
      <c r="F18" s="79">
        <v>8.643888</v>
      </c>
      <c r="G18" s="79">
        <v>8.643888</v>
      </c>
      <c r="H18" s="83"/>
      <c r="I18" s="83">
        <v>8.643888</v>
      </c>
      <c r="J18" s="83"/>
      <c r="K18" s="83"/>
      <c r="L18" s="79"/>
      <c r="M18" s="83"/>
      <c r="N18" s="83"/>
    </row>
    <row r="19" ht="22.8" customHeight="1" spans="1:14">
      <c r="A19" s="75" t="s">
        <v>186</v>
      </c>
      <c r="B19" s="75" t="s">
        <v>198</v>
      </c>
      <c r="C19" s="75"/>
      <c r="D19" s="77" t="s">
        <v>199</v>
      </c>
      <c r="E19" s="77" t="s">
        <v>200</v>
      </c>
      <c r="F19" s="85">
        <v>0.775116</v>
      </c>
      <c r="G19" s="85">
        <v>0.775116</v>
      </c>
      <c r="H19" s="85"/>
      <c r="I19" s="85">
        <v>0.775116</v>
      </c>
      <c r="J19" s="85"/>
      <c r="K19" s="85"/>
      <c r="L19" s="85"/>
      <c r="M19" s="85"/>
      <c r="N19" s="85"/>
    </row>
    <row r="20" ht="22.8" customHeight="1" spans="1:14">
      <c r="A20" s="86" t="s">
        <v>186</v>
      </c>
      <c r="B20" s="86" t="s">
        <v>198</v>
      </c>
      <c r="C20" s="86" t="s">
        <v>178</v>
      </c>
      <c r="D20" s="78" t="s">
        <v>201</v>
      </c>
      <c r="E20" s="78" t="s">
        <v>202</v>
      </c>
      <c r="F20" s="79">
        <v>0.775116</v>
      </c>
      <c r="G20" s="79">
        <v>0.775116</v>
      </c>
      <c r="H20" s="83"/>
      <c r="I20" s="83">
        <v>0.775116</v>
      </c>
      <c r="J20" s="83"/>
      <c r="K20" s="83"/>
      <c r="L20" s="79"/>
      <c r="M20" s="83"/>
      <c r="N20" s="83"/>
    </row>
    <row r="21" ht="22.8" customHeight="1" spans="1:14">
      <c r="A21" s="75" t="s">
        <v>186</v>
      </c>
      <c r="B21" s="75" t="s">
        <v>203</v>
      </c>
      <c r="C21" s="75"/>
      <c r="D21" s="77" t="s">
        <v>204</v>
      </c>
      <c r="E21" s="77" t="s">
        <v>205</v>
      </c>
      <c r="F21" s="85">
        <v>0.516744</v>
      </c>
      <c r="G21" s="85">
        <v>0.516744</v>
      </c>
      <c r="H21" s="85"/>
      <c r="I21" s="85">
        <v>0.516744</v>
      </c>
      <c r="J21" s="85"/>
      <c r="K21" s="85"/>
      <c r="L21" s="85"/>
      <c r="M21" s="85"/>
      <c r="N21" s="85"/>
    </row>
    <row r="22" ht="22.8" customHeight="1" spans="1:14">
      <c r="A22" s="86" t="s">
        <v>186</v>
      </c>
      <c r="B22" s="86" t="s">
        <v>203</v>
      </c>
      <c r="C22" s="86" t="s">
        <v>206</v>
      </c>
      <c r="D22" s="78" t="s">
        <v>207</v>
      </c>
      <c r="E22" s="78" t="s">
        <v>208</v>
      </c>
      <c r="F22" s="79">
        <v>0.516744</v>
      </c>
      <c r="G22" s="79">
        <v>0.516744</v>
      </c>
      <c r="H22" s="83"/>
      <c r="I22" s="83">
        <v>0.516744</v>
      </c>
      <c r="J22" s="83"/>
      <c r="K22" s="83"/>
      <c r="L22" s="79"/>
      <c r="M22" s="83"/>
      <c r="N22" s="83"/>
    </row>
    <row r="23" ht="22.8" customHeight="1" spans="1:14">
      <c r="A23" s="75" t="s">
        <v>209</v>
      </c>
      <c r="B23" s="75"/>
      <c r="C23" s="75"/>
      <c r="D23" s="77" t="s">
        <v>209</v>
      </c>
      <c r="E23" s="77" t="s">
        <v>210</v>
      </c>
      <c r="F23" s="85">
        <v>8.009406</v>
      </c>
      <c r="G23" s="85">
        <v>8.009406</v>
      </c>
      <c r="H23" s="85"/>
      <c r="I23" s="85">
        <v>8.009406</v>
      </c>
      <c r="J23" s="85"/>
      <c r="K23" s="85"/>
      <c r="L23" s="85"/>
      <c r="M23" s="85"/>
      <c r="N23" s="85"/>
    </row>
    <row r="24" ht="22.8" customHeight="1" spans="1:14">
      <c r="A24" s="75" t="s">
        <v>209</v>
      </c>
      <c r="B24" s="75" t="s">
        <v>198</v>
      </c>
      <c r="C24" s="75"/>
      <c r="D24" s="77" t="s">
        <v>211</v>
      </c>
      <c r="E24" s="77" t="s">
        <v>212</v>
      </c>
      <c r="F24" s="85">
        <v>8.009406</v>
      </c>
      <c r="G24" s="85">
        <v>8.009406</v>
      </c>
      <c r="H24" s="85"/>
      <c r="I24" s="85">
        <v>8.009406</v>
      </c>
      <c r="J24" s="85"/>
      <c r="K24" s="85"/>
      <c r="L24" s="85"/>
      <c r="M24" s="85"/>
      <c r="N24" s="85"/>
    </row>
    <row r="25" ht="22.8" customHeight="1" spans="1:14">
      <c r="A25" s="86" t="s">
        <v>209</v>
      </c>
      <c r="B25" s="86" t="s">
        <v>198</v>
      </c>
      <c r="C25" s="86" t="s">
        <v>175</v>
      </c>
      <c r="D25" s="78" t="s">
        <v>213</v>
      </c>
      <c r="E25" s="78" t="s">
        <v>214</v>
      </c>
      <c r="F25" s="79">
        <v>5.94243</v>
      </c>
      <c r="G25" s="79">
        <v>5.94243</v>
      </c>
      <c r="H25" s="83"/>
      <c r="I25" s="83">
        <v>5.94243</v>
      </c>
      <c r="J25" s="83"/>
      <c r="K25" s="83"/>
      <c r="L25" s="79"/>
      <c r="M25" s="83"/>
      <c r="N25" s="83"/>
    </row>
    <row r="26" ht="22.8" customHeight="1" spans="1:14">
      <c r="A26" s="86" t="s">
        <v>209</v>
      </c>
      <c r="B26" s="86" t="s">
        <v>198</v>
      </c>
      <c r="C26" s="86" t="s">
        <v>215</v>
      </c>
      <c r="D26" s="78" t="s">
        <v>216</v>
      </c>
      <c r="E26" s="78" t="s">
        <v>217</v>
      </c>
      <c r="F26" s="79">
        <v>2.066976</v>
      </c>
      <c r="G26" s="79">
        <v>2.066976</v>
      </c>
      <c r="H26" s="83"/>
      <c r="I26" s="83">
        <v>2.066976</v>
      </c>
      <c r="J26" s="83"/>
      <c r="K26" s="83"/>
      <c r="L26" s="79"/>
      <c r="M26" s="83"/>
      <c r="N26" s="83"/>
    </row>
    <row r="27" ht="22.8" customHeight="1" spans="1:14">
      <c r="A27" s="75" t="s">
        <v>218</v>
      </c>
      <c r="B27" s="75"/>
      <c r="C27" s="75"/>
      <c r="D27" s="77" t="s">
        <v>218</v>
      </c>
      <c r="E27" s="77" t="s">
        <v>219</v>
      </c>
      <c r="F27" s="85">
        <v>12.965832</v>
      </c>
      <c r="G27" s="85">
        <v>12.965832</v>
      </c>
      <c r="H27" s="85"/>
      <c r="I27" s="85"/>
      <c r="J27" s="85">
        <v>12.965832</v>
      </c>
      <c r="K27" s="85"/>
      <c r="L27" s="85"/>
      <c r="M27" s="85"/>
      <c r="N27" s="85"/>
    </row>
    <row r="28" ht="22.8" customHeight="1" spans="1:14">
      <c r="A28" s="75" t="s">
        <v>218</v>
      </c>
      <c r="B28" s="75" t="s">
        <v>206</v>
      </c>
      <c r="C28" s="75"/>
      <c r="D28" s="77" t="s">
        <v>220</v>
      </c>
      <c r="E28" s="77" t="s">
        <v>221</v>
      </c>
      <c r="F28" s="85">
        <v>12.965832</v>
      </c>
      <c r="G28" s="85">
        <v>12.965832</v>
      </c>
      <c r="H28" s="85"/>
      <c r="I28" s="85"/>
      <c r="J28" s="85">
        <v>12.965832</v>
      </c>
      <c r="K28" s="85"/>
      <c r="L28" s="85"/>
      <c r="M28" s="85"/>
      <c r="N28" s="85"/>
    </row>
    <row r="29" ht="22.8" customHeight="1" spans="1:14">
      <c r="A29" s="86" t="s">
        <v>218</v>
      </c>
      <c r="B29" s="86" t="s">
        <v>206</v>
      </c>
      <c r="C29" s="86" t="s">
        <v>175</v>
      </c>
      <c r="D29" s="78" t="s">
        <v>222</v>
      </c>
      <c r="E29" s="78" t="s">
        <v>223</v>
      </c>
      <c r="F29" s="79">
        <v>12.965832</v>
      </c>
      <c r="G29" s="79">
        <v>12.965832</v>
      </c>
      <c r="H29" s="83"/>
      <c r="I29" s="83"/>
      <c r="J29" s="83">
        <v>12.965832</v>
      </c>
      <c r="K29" s="83"/>
      <c r="L29" s="79"/>
      <c r="M29" s="83"/>
      <c r="N29" s="83"/>
    </row>
    <row r="30" ht="16.35" customHeight="1" spans="1:14">
      <c r="A30" s="84"/>
      <c r="B30" s="84"/>
      <c r="C30" s="84"/>
      <c r="D30" s="84"/>
      <c r="E30" s="84"/>
      <c r="F30" s="84"/>
      <c r="G30" s="70"/>
      <c r="H30" s="70"/>
      <c r="I30" s="70"/>
      <c r="J30" s="70"/>
      <c r="K30" s="70"/>
      <c r="L30" s="70"/>
      <c r="M30" s="70"/>
      <c r="N30" s="70"/>
    </row>
    <row r="31" ht="16.35" customHeight="1" spans="1:6">
      <c r="A31" s="84"/>
      <c r="B31" s="84"/>
      <c r="C31" s="84"/>
      <c r="D31" s="84"/>
      <c r="E31" s="84"/>
      <c r="F31" s="84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0:F30"/>
    <mergeCell ref="A31:F3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topLeftCell="G1" workbookViewId="0">
      <selection activeCell="K10" sqref="K10"/>
    </sheetView>
  </sheetViews>
  <sheetFormatPr defaultColWidth="10" defaultRowHeight="13.5"/>
  <cols>
    <col min="1" max="3" width="4.61061946902655" style="69" customWidth="1"/>
    <col min="4" max="4" width="9.63716814159292" style="69" customWidth="1"/>
    <col min="5" max="5" width="21.3097345132743" style="69" customWidth="1"/>
    <col min="6" max="6" width="13.4336283185841" style="69" customWidth="1"/>
    <col min="7" max="22" width="7.69026548672566" style="69" customWidth="1"/>
    <col min="23" max="23" width="9.76991150442478" style="69" customWidth="1"/>
    <col min="24" max="16384" width="10" style="69"/>
  </cols>
  <sheetData>
    <row r="1" ht="16.35" customHeight="1" spans="1:22">
      <c r="A1" s="70"/>
      <c r="U1" s="80" t="s">
        <v>364</v>
      </c>
      <c r="V1" s="80"/>
    </row>
    <row r="2" ht="50" customHeight="1" spans="1:22">
      <c r="A2" s="96" t="s">
        <v>17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</row>
    <row r="3" ht="24.15" customHeight="1" spans="1:22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81" t="s">
        <v>35</v>
      </c>
      <c r="V3" s="81"/>
    </row>
    <row r="4" ht="26.7" customHeight="1" spans="1:22">
      <c r="A4" s="73" t="s">
        <v>162</v>
      </c>
      <c r="B4" s="73"/>
      <c r="C4" s="73"/>
      <c r="D4" s="73" t="s">
        <v>225</v>
      </c>
      <c r="E4" s="73" t="s">
        <v>226</v>
      </c>
      <c r="F4" s="73" t="s">
        <v>243</v>
      </c>
      <c r="G4" s="73" t="s">
        <v>365</v>
      </c>
      <c r="H4" s="73"/>
      <c r="I4" s="73"/>
      <c r="J4" s="73"/>
      <c r="K4" s="73"/>
      <c r="L4" s="73" t="s">
        <v>366</v>
      </c>
      <c r="M4" s="73"/>
      <c r="N4" s="73"/>
      <c r="O4" s="73"/>
      <c r="P4" s="73"/>
      <c r="Q4" s="73"/>
      <c r="R4" s="73" t="s">
        <v>341</v>
      </c>
      <c r="S4" s="73" t="s">
        <v>367</v>
      </c>
      <c r="T4" s="73"/>
      <c r="U4" s="73"/>
      <c r="V4" s="73"/>
    </row>
    <row r="5" ht="56.05" customHeight="1" spans="1:22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140</v>
      </c>
      <c r="H5" s="73" t="s">
        <v>318</v>
      </c>
      <c r="I5" s="73" t="s">
        <v>320</v>
      </c>
      <c r="J5" s="73" t="s">
        <v>324</v>
      </c>
      <c r="K5" s="73" t="s">
        <v>368</v>
      </c>
      <c r="L5" s="73" t="s">
        <v>140</v>
      </c>
      <c r="M5" s="73" t="s">
        <v>327</v>
      </c>
      <c r="N5" s="73" t="s">
        <v>330</v>
      </c>
      <c r="O5" s="73" t="s">
        <v>336</v>
      </c>
      <c r="P5" s="73" t="s">
        <v>338</v>
      </c>
      <c r="Q5" s="73" t="s">
        <v>333</v>
      </c>
      <c r="R5" s="73"/>
      <c r="S5" s="73" t="s">
        <v>140</v>
      </c>
      <c r="T5" s="73" t="s">
        <v>322</v>
      </c>
      <c r="U5" s="73" t="s">
        <v>369</v>
      </c>
      <c r="V5" s="73" t="s">
        <v>362</v>
      </c>
    </row>
    <row r="6" ht="22.8" customHeight="1" spans="1:22">
      <c r="A6" s="74"/>
      <c r="B6" s="74"/>
      <c r="C6" s="74"/>
      <c r="D6" s="74"/>
      <c r="E6" s="74" t="s">
        <v>140</v>
      </c>
      <c r="F6" s="76">
        <v>172.081862</v>
      </c>
      <c r="G6" s="76">
        <v>118.3831</v>
      </c>
      <c r="H6" s="76">
        <v>51.6744</v>
      </c>
      <c r="I6" s="76">
        <v>27.558</v>
      </c>
      <c r="J6" s="76">
        <v>39.1507</v>
      </c>
      <c r="K6" s="76"/>
      <c r="L6" s="76">
        <v>35.23293</v>
      </c>
      <c r="M6" s="76">
        <v>17.287776</v>
      </c>
      <c r="N6" s="76">
        <v>8.643888</v>
      </c>
      <c r="O6" s="76">
        <v>5.94243</v>
      </c>
      <c r="P6" s="76">
        <v>2.066976</v>
      </c>
      <c r="Q6" s="76">
        <v>1.29186</v>
      </c>
      <c r="R6" s="76">
        <v>12.965832</v>
      </c>
      <c r="S6" s="76">
        <v>5.5</v>
      </c>
      <c r="T6" s="76">
        <v>5.5</v>
      </c>
      <c r="U6" s="76"/>
      <c r="V6" s="76"/>
    </row>
    <row r="7" ht="22.8" customHeight="1" spans="1:22">
      <c r="A7" s="74"/>
      <c r="B7" s="74"/>
      <c r="C7" s="74"/>
      <c r="D7" s="77" t="s">
        <v>158</v>
      </c>
      <c r="E7" s="77" t="s">
        <v>4</v>
      </c>
      <c r="F7" s="76">
        <v>172.081862</v>
      </c>
      <c r="G7" s="76">
        <v>118.3831</v>
      </c>
      <c r="H7" s="76">
        <v>51.6744</v>
      </c>
      <c r="I7" s="76">
        <v>27.558</v>
      </c>
      <c r="J7" s="76">
        <v>39.1507</v>
      </c>
      <c r="K7" s="76">
        <v>0</v>
      </c>
      <c r="L7" s="76">
        <v>35.23293</v>
      </c>
      <c r="M7" s="76">
        <v>17.287776</v>
      </c>
      <c r="N7" s="76">
        <v>8.643888</v>
      </c>
      <c r="O7" s="76">
        <v>5.94243</v>
      </c>
      <c r="P7" s="76">
        <v>2.066976</v>
      </c>
      <c r="Q7" s="76">
        <v>1.29186</v>
      </c>
      <c r="R7" s="76">
        <v>12.965832</v>
      </c>
      <c r="S7" s="76">
        <v>5.5</v>
      </c>
      <c r="T7" s="76">
        <v>5.5</v>
      </c>
      <c r="U7" s="76">
        <v>0</v>
      </c>
      <c r="V7" s="76">
        <v>0</v>
      </c>
    </row>
    <row r="8" ht="22.8" customHeight="1" spans="1:22">
      <c r="A8" s="74"/>
      <c r="B8" s="74"/>
      <c r="C8" s="74"/>
      <c r="D8" s="77" t="s">
        <v>159</v>
      </c>
      <c r="E8" s="77" t="s">
        <v>160</v>
      </c>
      <c r="F8" s="76">
        <v>172.081862</v>
      </c>
      <c r="G8" s="76">
        <v>118.3831</v>
      </c>
      <c r="H8" s="76">
        <v>51.6744</v>
      </c>
      <c r="I8" s="76">
        <v>27.558</v>
      </c>
      <c r="J8" s="76">
        <v>39.1507</v>
      </c>
      <c r="K8" s="76"/>
      <c r="L8" s="76">
        <v>35.23293</v>
      </c>
      <c r="M8" s="76">
        <v>17.287776</v>
      </c>
      <c r="N8" s="76">
        <v>8.643888</v>
      </c>
      <c r="O8" s="76">
        <v>5.94243</v>
      </c>
      <c r="P8" s="76">
        <v>2.066976</v>
      </c>
      <c r="Q8" s="76">
        <v>1.29186</v>
      </c>
      <c r="R8" s="76">
        <v>12.965832</v>
      </c>
      <c r="S8" s="76">
        <v>5.5</v>
      </c>
      <c r="T8" s="76">
        <v>5.5</v>
      </c>
      <c r="U8" s="76"/>
      <c r="V8" s="76"/>
    </row>
    <row r="9" ht="22.8" customHeight="1" spans="1:22">
      <c r="A9" s="75" t="s">
        <v>173</v>
      </c>
      <c r="B9" s="75"/>
      <c r="C9" s="75"/>
      <c r="D9" s="77" t="s">
        <v>173</v>
      </c>
      <c r="E9" s="77" t="s">
        <v>174</v>
      </c>
      <c r="F9" s="85">
        <v>123.8831</v>
      </c>
      <c r="G9" s="85">
        <v>118.3831</v>
      </c>
      <c r="H9" s="85">
        <v>51.6744</v>
      </c>
      <c r="I9" s="85">
        <v>27.558</v>
      </c>
      <c r="J9" s="85">
        <v>39.1507</v>
      </c>
      <c r="K9" s="85"/>
      <c r="L9" s="85"/>
      <c r="M9" s="85"/>
      <c r="N9" s="85"/>
      <c r="O9" s="85"/>
      <c r="P9" s="85"/>
      <c r="Q9" s="85"/>
      <c r="R9" s="85"/>
      <c r="S9" s="85">
        <v>5.5</v>
      </c>
      <c r="T9" s="85">
        <v>5.5</v>
      </c>
      <c r="U9" s="85"/>
      <c r="V9" s="85"/>
    </row>
    <row r="10" ht="22.8" customHeight="1" spans="1:22">
      <c r="A10" s="75" t="s">
        <v>173</v>
      </c>
      <c r="B10" s="75" t="s">
        <v>181</v>
      </c>
      <c r="C10" s="75"/>
      <c r="D10" s="77" t="s">
        <v>182</v>
      </c>
      <c r="E10" s="77" t="s">
        <v>183</v>
      </c>
      <c r="F10" s="85">
        <v>123.8831</v>
      </c>
      <c r="G10" s="85">
        <v>118.3831</v>
      </c>
      <c r="H10" s="85">
        <v>51.6744</v>
      </c>
      <c r="I10" s="85">
        <v>27.558</v>
      </c>
      <c r="J10" s="85">
        <v>39.1507</v>
      </c>
      <c r="K10" s="85"/>
      <c r="L10" s="85"/>
      <c r="M10" s="85"/>
      <c r="N10" s="85"/>
      <c r="O10" s="85"/>
      <c r="P10" s="85"/>
      <c r="Q10" s="85"/>
      <c r="R10" s="85"/>
      <c r="S10" s="85">
        <v>5.5</v>
      </c>
      <c r="T10" s="85">
        <v>5.5</v>
      </c>
      <c r="U10" s="85"/>
      <c r="V10" s="85"/>
    </row>
    <row r="11" ht="22.8" customHeight="1" spans="1:22">
      <c r="A11" s="86" t="s">
        <v>173</v>
      </c>
      <c r="B11" s="86" t="s">
        <v>181</v>
      </c>
      <c r="C11" s="86" t="s">
        <v>178</v>
      </c>
      <c r="D11" s="78" t="s">
        <v>184</v>
      </c>
      <c r="E11" s="78" t="s">
        <v>185</v>
      </c>
      <c r="F11" s="79">
        <v>123.8831</v>
      </c>
      <c r="G11" s="83">
        <v>118.3831</v>
      </c>
      <c r="H11" s="83">
        <v>51.6744</v>
      </c>
      <c r="I11" s="83">
        <v>27.558</v>
      </c>
      <c r="J11" s="83">
        <v>39.1507</v>
      </c>
      <c r="K11" s="83"/>
      <c r="L11" s="79"/>
      <c r="M11" s="83"/>
      <c r="N11" s="83"/>
      <c r="O11" s="83"/>
      <c r="P11" s="83"/>
      <c r="Q11" s="83"/>
      <c r="R11" s="83"/>
      <c r="S11" s="79">
        <v>5.5</v>
      </c>
      <c r="T11" s="83">
        <v>5.5</v>
      </c>
      <c r="U11" s="83"/>
      <c r="V11" s="83"/>
    </row>
    <row r="12" ht="22.8" customHeight="1" spans="1:22">
      <c r="A12" s="75" t="s">
        <v>186</v>
      </c>
      <c r="B12" s="75"/>
      <c r="C12" s="75"/>
      <c r="D12" s="77" t="s">
        <v>186</v>
      </c>
      <c r="E12" s="77" t="s">
        <v>187</v>
      </c>
      <c r="F12" s="85">
        <v>27.223524</v>
      </c>
      <c r="G12" s="85"/>
      <c r="H12" s="85"/>
      <c r="I12" s="85"/>
      <c r="J12" s="85"/>
      <c r="K12" s="85"/>
      <c r="L12" s="85">
        <v>27.223524</v>
      </c>
      <c r="M12" s="85">
        <v>17.287776</v>
      </c>
      <c r="N12" s="85">
        <v>8.643888</v>
      </c>
      <c r="O12" s="85"/>
      <c r="P12" s="85"/>
      <c r="Q12" s="85">
        <v>1.29186</v>
      </c>
      <c r="R12" s="85"/>
      <c r="S12" s="85"/>
      <c r="T12" s="85"/>
      <c r="U12" s="85"/>
      <c r="V12" s="85"/>
    </row>
    <row r="13" ht="22.8" customHeight="1" spans="1:22">
      <c r="A13" s="75" t="s">
        <v>186</v>
      </c>
      <c r="B13" s="75" t="s">
        <v>188</v>
      </c>
      <c r="C13" s="75"/>
      <c r="D13" s="77" t="s">
        <v>189</v>
      </c>
      <c r="E13" s="77" t="s">
        <v>190</v>
      </c>
      <c r="F13" s="85">
        <v>25.931664</v>
      </c>
      <c r="G13" s="85"/>
      <c r="H13" s="85"/>
      <c r="I13" s="85"/>
      <c r="J13" s="85"/>
      <c r="K13" s="85"/>
      <c r="L13" s="85">
        <v>25.931664</v>
      </c>
      <c r="M13" s="85">
        <v>17.287776</v>
      </c>
      <c r="N13" s="85">
        <v>8.643888</v>
      </c>
      <c r="O13" s="85"/>
      <c r="P13" s="85"/>
      <c r="Q13" s="85"/>
      <c r="R13" s="85"/>
      <c r="S13" s="85"/>
      <c r="T13" s="85"/>
      <c r="U13" s="85"/>
      <c r="V13" s="85"/>
    </row>
    <row r="14" ht="22.8" customHeight="1" spans="1:22">
      <c r="A14" s="86" t="s">
        <v>186</v>
      </c>
      <c r="B14" s="86" t="s">
        <v>188</v>
      </c>
      <c r="C14" s="86" t="s">
        <v>188</v>
      </c>
      <c r="D14" s="78" t="s">
        <v>193</v>
      </c>
      <c r="E14" s="78" t="s">
        <v>194</v>
      </c>
      <c r="F14" s="79">
        <v>17.287776</v>
      </c>
      <c r="G14" s="83"/>
      <c r="H14" s="83"/>
      <c r="I14" s="83"/>
      <c r="J14" s="83"/>
      <c r="K14" s="83"/>
      <c r="L14" s="79">
        <v>17.287776</v>
      </c>
      <c r="M14" s="83">
        <v>17.287776</v>
      </c>
      <c r="N14" s="83"/>
      <c r="O14" s="83"/>
      <c r="P14" s="83"/>
      <c r="Q14" s="83"/>
      <c r="R14" s="83"/>
      <c r="S14" s="79"/>
      <c r="T14" s="83"/>
      <c r="U14" s="83"/>
      <c r="V14" s="83"/>
    </row>
    <row r="15" ht="22.8" customHeight="1" spans="1:22">
      <c r="A15" s="86" t="s">
        <v>186</v>
      </c>
      <c r="B15" s="86" t="s">
        <v>188</v>
      </c>
      <c r="C15" s="86" t="s">
        <v>195</v>
      </c>
      <c r="D15" s="78" t="s">
        <v>196</v>
      </c>
      <c r="E15" s="78" t="s">
        <v>197</v>
      </c>
      <c r="F15" s="79">
        <v>8.643888</v>
      </c>
      <c r="G15" s="83"/>
      <c r="H15" s="83"/>
      <c r="I15" s="83"/>
      <c r="J15" s="83"/>
      <c r="K15" s="83"/>
      <c r="L15" s="79">
        <v>8.643888</v>
      </c>
      <c r="M15" s="83"/>
      <c r="N15" s="83">
        <v>8.643888</v>
      </c>
      <c r="O15" s="83"/>
      <c r="P15" s="83"/>
      <c r="Q15" s="83"/>
      <c r="R15" s="83"/>
      <c r="S15" s="79"/>
      <c r="T15" s="83"/>
      <c r="U15" s="83"/>
      <c r="V15" s="83"/>
    </row>
    <row r="16" ht="22.8" customHeight="1" spans="1:22">
      <c r="A16" s="75" t="s">
        <v>186</v>
      </c>
      <c r="B16" s="75" t="s">
        <v>198</v>
      </c>
      <c r="C16" s="75"/>
      <c r="D16" s="77" t="s">
        <v>199</v>
      </c>
      <c r="E16" s="77" t="s">
        <v>200</v>
      </c>
      <c r="F16" s="85">
        <v>0.775116</v>
      </c>
      <c r="G16" s="85"/>
      <c r="H16" s="85"/>
      <c r="I16" s="85"/>
      <c r="J16" s="85"/>
      <c r="K16" s="85"/>
      <c r="L16" s="85">
        <v>0.775116</v>
      </c>
      <c r="M16" s="85"/>
      <c r="N16" s="85"/>
      <c r="O16" s="85"/>
      <c r="P16" s="85"/>
      <c r="Q16" s="85">
        <v>0.775116</v>
      </c>
      <c r="R16" s="85"/>
      <c r="S16" s="85"/>
      <c r="T16" s="85"/>
      <c r="U16" s="85"/>
      <c r="V16" s="85"/>
    </row>
    <row r="17" ht="22.8" customHeight="1" spans="1:22">
      <c r="A17" s="86" t="s">
        <v>186</v>
      </c>
      <c r="B17" s="86" t="s">
        <v>198</v>
      </c>
      <c r="C17" s="86" t="s">
        <v>178</v>
      </c>
      <c r="D17" s="78" t="s">
        <v>201</v>
      </c>
      <c r="E17" s="78" t="s">
        <v>202</v>
      </c>
      <c r="F17" s="79">
        <v>0.775116</v>
      </c>
      <c r="G17" s="83"/>
      <c r="H17" s="83"/>
      <c r="I17" s="83"/>
      <c r="J17" s="83"/>
      <c r="K17" s="83"/>
      <c r="L17" s="79">
        <v>0.775116</v>
      </c>
      <c r="M17" s="83"/>
      <c r="N17" s="83"/>
      <c r="O17" s="83"/>
      <c r="P17" s="83"/>
      <c r="Q17" s="83">
        <v>0.775116</v>
      </c>
      <c r="R17" s="83"/>
      <c r="S17" s="79"/>
      <c r="T17" s="83"/>
      <c r="U17" s="83"/>
      <c r="V17" s="83"/>
    </row>
    <row r="18" ht="22.8" customHeight="1" spans="1:22">
      <c r="A18" s="75" t="s">
        <v>186</v>
      </c>
      <c r="B18" s="75" t="s">
        <v>203</v>
      </c>
      <c r="C18" s="75"/>
      <c r="D18" s="77" t="s">
        <v>204</v>
      </c>
      <c r="E18" s="77" t="s">
        <v>205</v>
      </c>
      <c r="F18" s="85">
        <v>0.516744</v>
      </c>
      <c r="G18" s="85"/>
      <c r="H18" s="85"/>
      <c r="I18" s="85"/>
      <c r="J18" s="85"/>
      <c r="K18" s="85"/>
      <c r="L18" s="85">
        <v>0.516744</v>
      </c>
      <c r="M18" s="85"/>
      <c r="N18" s="85"/>
      <c r="O18" s="85"/>
      <c r="P18" s="85"/>
      <c r="Q18" s="85">
        <v>0.516744</v>
      </c>
      <c r="R18" s="85"/>
      <c r="S18" s="85"/>
      <c r="T18" s="85"/>
      <c r="U18" s="85"/>
      <c r="V18" s="85"/>
    </row>
    <row r="19" ht="22.8" customHeight="1" spans="1:22">
      <c r="A19" s="86" t="s">
        <v>186</v>
      </c>
      <c r="B19" s="86" t="s">
        <v>203</v>
      </c>
      <c r="C19" s="86" t="s">
        <v>206</v>
      </c>
      <c r="D19" s="78" t="s">
        <v>207</v>
      </c>
      <c r="E19" s="78" t="s">
        <v>208</v>
      </c>
      <c r="F19" s="79">
        <v>0.516744</v>
      </c>
      <c r="G19" s="83"/>
      <c r="H19" s="83"/>
      <c r="I19" s="83"/>
      <c r="J19" s="83"/>
      <c r="K19" s="83"/>
      <c r="L19" s="79">
        <v>0.516744</v>
      </c>
      <c r="M19" s="83"/>
      <c r="N19" s="83"/>
      <c r="O19" s="83"/>
      <c r="P19" s="83"/>
      <c r="Q19" s="83">
        <v>0.516744</v>
      </c>
      <c r="R19" s="83"/>
      <c r="S19" s="79"/>
      <c r="T19" s="83"/>
      <c r="U19" s="83"/>
      <c r="V19" s="83"/>
    </row>
    <row r="20" ht="22.8" customHeight="1" spans="1:22">
      <c r="A20" s="75" t="s">
        <v>209</v>
      </c>
      <c r="B20" s="75"/>
      <c r="C20" s="75"/>
      <c r="D20" s="77" t="s">
        <v>209</v>
      </c>
      <c r="E20" s="77" t="s">
        <v>210</v>
      </c>
      <c r="F20" s="85">
        <v>8.009406</v>
      </c>
      <c r="G20" s="85"/>
      <c r="H20" s="85"/>
      <c r="I20" s="85"/>
      <c r="J20" s="85"/>
      <c r="K20" s="85"/>
      <c r="L20" s="85">
        <v>8.009406</v>
      </c>
      <c r="M20" s="85"/>
      <c r="N20" s="85"/>
      <c r="O20" s="85">
        <v>5.94243</v>
      </c>
      <c r="P20" s="85">
        <v>2.066976</v>
      </c>
      <c r="Q20" s="85"/>
      <c r="R20" s="85"/>
      <c r="S20" s="85"/>
      <c r="T20" s="85"/>
      <c r="U20" s="85"/>
      <c r="V20" s="85"/>
    </row>
    <row r="21" ht="22.8" customHeight="1" spans="1:22">
      <c r="A21" s="75" t="s">
        <v>209</v>
      </c>
      <c r="B21" s="75" t="s">
        <v>198</v>
      </c>
      <c r="C21" s="75"/>
      <c r="D21" s="77" t="s">
        <v>211</v>
      </c>
      <c r="E21" s="77" t="s">
        <v>212</v>
      </c>
      <c r="F21" s="85">
        <v>8.009406</v>
      </c>
      <c r="G21" s="85"/>
      <c r="H21" s="85"/>
      <c r="I21" s="85"/>
      <c r="J21" s="85"/>
      <c r="K21" s="85"/>
      <c r="L21" s="85">
        <v>8.009406</v>
      </c>
      <c r="M21" s="85"/>
      <c r="N21" s="85"/>
      <c r="O21" s="85">
        <v>5.94243</v>
      </c>
      <c r="P21" s="85">
        <v>2.066976</v>
      </c>
      <c r="Q21" s="85"/>
      <c r="R21" s="85"/>
      <c r="S21" s="85"/>
      <c r="T21" s="85"/>
      <c r="U21" s="85"/>
      <c r="V21" s="85"/>
    </row>
    <row r="22" ht="22.8" customHeight="1" spans="1:22">
      <c r="A22" s="86" t="s">
        <v>209</v>
      </c>
      <c r="B22" s="86" t="s">
        <v>198</v>
      </c>
      <c r="C22" s="86" t="s">
        <v>175</v>
      </c>
      <c r="D22" s="78" t="s">
        <v>213</v>
      </c>
      <c r="E22" s="78" t="s">
        <v>214</v>
      </c>
      <c r="F22" s="79">
        <v>5.94243</v>
      </c>
      <c r="G22" s="83"/>
      <c r="H22" s="83"/>
      <c r="I22" s="83"/>
      <c r="J22" s="83"/>
      <c r="K22" s="83"/>
      <c r="L22" s="79">
        <v>5.94243</v>
      </c>
      <c r="M22" s="83"/>
      <c r="N22" s="83"/>
      <c r="O22" s="83">
        <v>5.94243</v>
      </c>
      <c r="P22" s="83"/>
      <c r="Q22" s="83"/>
      <c r="R22" s="83"/>
      <c r="S22" s="79"/>
      <c r="T22" s="83"/>
      <c r="U22" s="83"/>
      <c r="V22" s="83"/>
    </row>
    <row r="23" ht="22.8" customHeight="1" spans="1:22">
      <c r="A23" s="86" t="s">
        <v>209</v>
      </c>
      <c r="B23" s="86" t="s">
        <v>198</v>
      </c>
      <c r="C23" s="86" t="s">
        <v>215</v>
      </c>
      <c r="D23" s="78" t="s">
        <v>216</v>
      </c>
      <c r="E23" s="78" t="s">
        <v>217</v>
      </c>
      <c r="F23" s="79">
        <v>2.066976</v>
      </c>
      <c r="G23" s="83"/>
      <c r="H23" s="83"/>
      <c r="I23" s="83"/>
      <c r="J23" s="83"/>
      <c r="K23" s="83"/>
      <c r="L23" s="79">
        <v>2.066976</v>
      </c>
      <c r="M23" s="83"/>
      <c r="N23" s="83"/>
      <c r="O23" s="83"/>
      <c r="P23" s="83">
        <v>2.066976</v>
      </c>
      <c r="Q23" s="83"/>
      <c r="R23" s="83"/>
      <c r="S23" s="79"/>
      <c r="T23" s="83"/>
      <c r="U23" s="83"/>
      <c r="V23" s="83"/>
    </row>
    <row r="24" ht="22.8" customHeight="1" spans="1:22">
      <c r="A24" s="75" t="s">
        <v>218</v>
      </c>
      <c r="B24" s="75"/>
      <c r="C24" s="75"/>
      <c r="D24" s="77" t="s">
        <v>218</v>
      </c>
      <c r="E24" s="77" t="s">
        <v>219</v>
      </c>
      <c r="F24" s="85">
        <v>12.965832</v>
      </c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>
        <v>12.965832</v>
      </c>
      <c r="S24" s="85"/>
      <c r="T24" s="85"/>
      <c r="U24" s="85"/>
      <c r="V24" s="85"/>
    </row>
    <row r="25" ht="22.8" customHeight="1" spans="1:22">
      <c r="A25" s="75" t="s">
        <v>218</v>
      </c>
      <c r="B25" s="75" t="s">
        <v>206</v>
      </c>
      <c r="C25" s="75"/>
      <c r="D25" s="77" t="s">
        <v>220</v>
      </c>
      <c r="E25" s="77" t="s">
        <v>221</v>
      </c>
      <c r="F25" s="85">
        <v>12.965832</v>
      </c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>
        <v>12.965832</v>
      </c>
      <c r="S25" s="85"/>
      <c r="T25" s="85"/>
      <c r="U25" s="85"/>
      <c r="V25" s="85"/>
    </row>
    <row r="26" ht="22.8" customHeight="1" spans="1:22">
      <c r="A26" s="86" t="s">
        <v>218</v>
      </c>
      <c r="B26" s="86" t="s">
        <v>206</v>
      </c>
      <c r="C26" s="86" t="s">
        <v>175</v>
      </c>
      <c r="D26" s="78" t="s">
        <v>222</v>
      </c>
      <c r="E26" s="78" t="s">
        <v>223</v>
      </c>
      <c r="F26" s="79">
        <v>12.965832</v>
      </c>
      <c r="G26" s="83"/>
      <c r="H26" s="83"/>
      <c r="I26" s="83"/>
      <c r="J26" s="83"/>
      <c r="K26" s="83"/>
      <c r="L26" s="79"/>
      <c r="M26" s="83"/>
      <c r="N26" s="83"/>
      <c r="O26" s="83"/>
      <c r="P26" s="83"/>
      <c r="Q26" s="83"/>
      <c r="R26" s="83">
        <v>12.965832</v>
      </c>
      <c r="S26" s="79"/>
      <c r="T26" s="83"/>
      <c r="U26" s="83"/>
      <c r="V26" s="83"/>
    </row>
    <row r="27" ht="16.35" customHeight="1" spans="1:9">
      <c r="A27" s="84"/>
      <c r="B27" s="84"/>
      <c r="C27" s="84"/>
      <c r="D27" s="84"/>
      <c r="E27" s="84"/>
      <c r="F27" s="84"/>
      <c r="G27" s="70"/>
      <c r="H27" s="70"/>
      <c r="I27" s="70"/>
    </row>
    <row r="28" ht="16.35" customHeight="1" spans="1:6">
      <c r="A28" s="84"/>
      <c r="B28" s="84"/>
      <c r="C28" s="84"/>
      <c r="D28" s="84"/>
      <c r="E28" s="84"/>
      <c r="F28" s="84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opLeftCell="A16" workbookViewId="0">
      <selection activeCell="M45" sqref="M45"/>
    </sheetView>
  </sheetViews>
  <sheetFormatPr defaultColWidth="10" defaultRowHeight="13.5"/>
  <cols>
    <col min="1" max="3" width="4.61061946902655" style="69" customWidth="1"/>
    <col min="4" max="4" width="9.63716814159292" style="69" customWidth="1"/>
    <col min="5" max="5" width="21.3097345132743" style="69" customWidth="1"/>
    <col min="6" max="7" width="13.4336283185841" style="69" customWidth="1"/>
    <col min="8" max="8" width="11.1327433628319" style="69" customWidth="1"/>
    <col min="9" max="9" width="12.070796460177" style="69" customWidth="1"/>
    <col min="10" max="10" width="11.9380530973451" style="69" customWidth="1"/>
    <col min="11" max="11" width="11.5309734513274" style="69" customWidth="1"/>
    <col min="12" max="12" width="9.76991150442478" style="69" customWidth="1"/>
    <col min="13" max="16384" width="10" style="69"/>
  </cols>
  <sheetData>
    <row r="1" ht="16.35" customHeight="1" spans="1:11">
      <c r="A1" s="70"/>
      <c r="K1" s="80" t="s">
        <v>370</v>
      </c>
    </row>
    <row r="2" ht="48.3" customHeight="1" spans="1:11">
      <c r="A2" s="71" t="s">
        <v>18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18.1" customHeight="1" spans="1:11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81" t="s">
        <v>35</v>
      </c>
      <c r="K3" s="81"/>
    </row>
    <row r="4" ht="23.25" customHeight="1" spans="1:11">
      <c r="A4" s="73" t="s">
        <v>162</v>
      </c>
      <c r="B4" s="73"/>
      <c r="C4" s="73"/>
      <c r="D4" s="73" t="s">
        <v>225</v>
      </c>
      <c r="E4" s="73" t="s">
        <v>226</v>
      </c>
      <c r="F4" s="73" t="s">
        <v>371</v>
      </c>
      <c r="G4" s="73" t="s">
        <v>372</v>
      </c>
      <c r="H4" s="73" t="s">
        <v>373</v>
      </c>
      <c r="I4" s="73" t="s">
        <v>374</v>
      </c>
      <c r="J4" s="73" t="s">
        <v>375</v>
      </c>
      <c r="K4" s="73" t="s">
        <v>344</v>
      </c>
    </row>
    <row r="5" ht="23.25" customHeight="1" spans="1:11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</row>
    <row r="6" ht="22.8" customHeight="1" spans="1:11">
      <c r="A6" s="74"/>
      <c r="B6" s="74"/>
      <c r="C6" s="74"/>
      <c r="D6" s="74"/>
      <c r="E6" s="74" t="s">
        <v>140</v>
      </c>
      <c r="F6" s="76">
        <v>23.633993</v>
      </c>
      <c r="G6" s="76"/>
      <c r="H6" s="76"/>
      <c r="I6" s="76"/>
      <c r="J6" s="76">
        <v>23.0139</v>
      </c>
      <c r="K6" s="76">
        <v>0.620093</v>
      </c>
    </row>
    <row r="7" ht="22.8" customHeight="1" spans="1:11">
      <c r="A7" s="74"/>
      <c r="B7" s="74"/>
      <c r="C7" s="74"/>
      <c r="D7" s="77" t="s">
        <v>158</v>
      </c>
      <c r="E7" s="77" t="s">
        <v>4</v>
      </c>
      <c r="F7" s="76">
        <v>23.633993</v>
      </c>
      <c r="G7" s="76">
        <v>0</v>
      </c>
      <c r="H7" s="76">
        <v>0</v>
      </c>
      <c r="I7" s="76">
        <v>0</v>
      </c>
      <c r="J7" s="76">
        <v>23.0139</v>
      </c>
      <c r="K7" s="76">
        <v>0.620093</v>
      </c>
    </row>
    <row r="8" ht="22.8" customHeight="1" spans="1:11">
      <c r="A8" s="74"/>
      <c r="B8" s="74"/>
      <c r="C8" s="74"/>
      <c r="D8" s="77" t="s">
        <v>159</v>
      </c>
      <c r="E8" s="77" t="s">
        <v>160</v>
      </c>
      <c r="F8" s="76">
        <v>23.633993</v>
      </c>
      <c r="G8" s="76"/>
      <c r="H8" s="76"/>
      <c r="I8" s="76"/>
      <c r="J8" s="76">
        <v>23.0139</v>
      </c>
      <c r="K8" s="76">
        <v>0.620093</v>
      </c>
    </row>
    <row r="9" ht="22.8" customHeight="1" spans="1:11">
      <c r="A9" s="75" t="s">
        <v>173</v>
      </c>
      <c r="B9" s="75"/>
      <c r="C9" s="75"/>
      <c r="D9" s="74" t="s">
        <v>173</v>
      </c>
      <c r="E9" s="74" t="s">
        <v>174</v>
      </c>
      <c r="F9" s="85">
        <v>0.620093</v>
      </c>
      <c r="G9" s="85"/>
      <c r="H9" s="85"/>
      <c r="I9" s="85"/>
      <c r="J9" s="85"/>
      <c r="K9" s="85">
        <v>0.620093</v>
      </c>
    </row>
    <row r="10" ht="22.8" customHeight="1" spans="1:11">
      <c r="A10" s="75" t="s">
        <v>173</v>
      </c>
      <c r="B10" s="75" t="s">
        <v>181</v>
      </c>
      <c r="C10" s="75"/>
      <c r="D10" s="74" t="s">
        <v>182</v>
      </c>
      <c r="E10" s="74" t="s">
        <v>183</v>
      </c>
      <c r="F10" s="85">
        <v>0.620093</v>
      </c>
      <c r="G10" s="85"/>
      <c r="H10" s="85"/>
      <c r="I10" s="85"/>
      <c r="J10" s="85"/>
      <c r="K10" s="85">
        <v>0.620093</v>
      </c>
    </row>
    <row r="11" ht="22.8" customHeight="1" spans="1:11">
      <c r="A11" s="86" t="s">
        <v>173</v>
      </c>
      <c r="B11" s="86" t="s">
        <v>181</v>
      </c>
      <c r="C11" s="86" t="s">
        <v>178</v>
      </c>
      <c r="D11" s="78" t="s">
        <v>184</v>
      </c>
      <c r="E11" s="82" t="s">
        <v>185</v>
      </c>
      <c r="F11" s="79">
        <v>0.620093</v>
      </c>
      <c r="G11" s="83"/>
      <c r="H11" s="83"/>
      <c r="I11" s="83"/>
      <c r="J11" s="83"/>
      <c r="K11" s="83">
        <v>0.620093</v>
      </c>
    </row>
    <row r="12" ht="22.8" customHeight="1" spans="1:11">
      <c r="A12" s="75" t="s">
        <v>186</v>
      </c>
      <c r="B12" s="75"/>
      <c r="C12" s="75"/>
      <c r="D12" s="74" t="s">
        <v>186</v>
      </c>
      <c r="E12" s="74" t="s">
        <v>187</v>
      </c>
      <c r="F12" s="85">
        <v>23.0139</v>
      </c>
      <c r="G12" s="85"/>
      <c r="H12" s="85"/>
      <c r="I12" s="85"/>
      <c r="J12" s="85">
        <v>23.0139</v>
      </c>
      <c r="K12" s="85"/>
    </row>
    <row r="13" ht="22.8" customHeight="1" spans="1:11">
      <c r="A13" s="75" t="s">
        <v>186</v>
      </c>
      <c r="B13" s="75" t="s">
        <v>188</v>
      </c>
      <c r="C13" s="75"/>
      <c r="D13" s="74" t="s">
        <v>189</v>
      </c>
      <c r="E13" s="74" t="s">
        <v>190</v>
      </c>
      <c r="F13" s="85">
        <v>23.0139</v>
      </c>
      <c r="G13" s="85"/>
      <c r="H13" s="85"/>
      <c r="I13" s="85"/>
      <c r="J13" s="85">
        <v>23.0139</v>
      </c>
      <c r="K13" s="85"/>
    </row>
    <row r="14" ht="22.8" customHeight="1" spans="1:11">
      <c r="A14" s="86" t="s">
        <v>186</v>
      </c>
      <c r="B14" s="86" t="s">
        <v>188</v>
      </c>
      <c r="C14" s="86" t="s">
        <v>175</v>
      </c>
      <c r="D14" s="78" t="s">
        <v>191</v>
      </c>
      <c r="E14" s="82" t="s">
        <v>192</v>
      </c>
      <c r="F14" s="79">
        <v>23.0139</v>
      </c>
      <c r="G14" s="83"/>
      <c r="H14" s="83"/>
      <c r="I14" s="83"/>
      <c r="J14" s="83">
        <v>23.0139</v>
      </c>
      <c r="K14" s="83"/>
    </row>
    <row r="15" ht="16.35" customHeight="1" spans="1:11">
      <c r="A15" s="84"/>
      <c r="B15" s="84"/>
      <c r="C15" s="84"/>
      <c r="D15" s="84"/>
      <c r="E15" s="84"/>
      <c r="F15" s="84"/>
      <c r="G15" s="70"/>
      <c r="H15" s="70"/>
      <c r="I15" s="70"/>
      <c r="J15" s="70"/>
      <c r="K15" s="70"/>
    </row>
    <row r="16" ht="16.35" customHeight="1" spans="1:6">
      <c r="A16" s="84"/>
      <c r="B16" s="84"/>
      <c r="C16" s="84"/>
      <c r="D16" s="84"/>
      <c r="E16" s="84"/>
      <c r="F16" s="84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N14" sqref="N14"/>
    </sheetView>
  </sheetViews>
  <sheetFormatPr defaultColWidth="10" defaultRowHeight="13.5"/>
  <cols>
    <col min="1" max="3" width="4.61061946902655" style="69" customWidth="1"/>
    <col min="4" max="4" width="9.63716814159292" style="69" customWidth="1"/>
    <col min="5" max="5" width="21.3097345132743" style="69" customWidth="1"/>
    <col min="6" max="6" width="13.4336283185841" style="69" customWidth="1"/>
    <col min="7" max="18" width="7.69026548672566" style="69" customWidth="1"/>
    <col min="19" max="19" width="9.76991150442478" style="69" customWidth="1"/>
    <col min="20" max="16384" width="10" style="69"/>
  </cols>
  <sheetData>
    <row r="1" ht="16.35" customHeight="1" spans="1:18">
      <c r="A1" s="70"/>
      <c r="Q1" s="80" t="s">
        <v>376</v>
      </c>
      <c r="R1" s="80"/>
    </row>
    <row r="2" ht="40.5" customHeight="1" spans="1:18">
      <c r="A2" s="71" t="s">
        <v>19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</row>
    <row r="3" ht="24.15" customHeight="1" spans="1:18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81" t="s">
        <v>35</v>
      </c>
      <c r="R3" s="81"/>
    </row>
    <row r="4" ht="24.15" customHeight="1" spans="1:18">
      <c r="A4" s="73" t="s">
        <v>162</v>
      </c>
      <c r="B4" s="73"/>
      <c r="C4" s="73"/>
      <c r="D4" s="73" t="s">
        <v>225</v>
      </c>
      <c r="E4" s="73" t="s">
        <v>226</v>
      </c>
      <c r="F4" s="73" t="s">
        <v>371</v>
      </c>
      <c r="G4" s="73" t="s">
        <v>377</v>
      </c>
      <c r="H4" s="73" t="s">
        <v>346</v>
      </c>
      <c r="I4" s="73" t="s">
        <v>378</v>
      </c>
      <c r="J4" s="73" t="s">
        <v>379</v>
      </c>
      <c r="K4" s="73" t="s">
        <v>380</v>
      </c>
      <c r="L4" s="73" t="s">
        <v>381</v>
      </c>
      <c r="M4" s="73" t="s">
        <v>382</v>
      </c>
      <c r="N4" s="73" t="s">
        <v>373</v>
      </c>
      <c r="O4" s="73" t="s">
        <v>383</v>
      </c>
      <c r="P4" s="73" t="s">
        <v>384</v>
      </c>
      <c r="Q4" s="73" t="s">
        <v>374</v>
      </c>
      <c r="R4" s="73" t="s">
        <v>344</v>
      </c>
    </row>
    <row r="5" ht="21.55" customHeight="1" spans="1:18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</row>
    <row r="6" ht="22.8" customHeight="1" spans="1:18">
      <c r="A6" s="74"/>
      <c r="B6" s="74"/>
      <c r="C6" s="74"/>
      <c r="D6" s="74"/>
      <c r="E6" s="74" t="s">
        <v>140</v>
      </c>
      <c r="F6" s="76">
        <v>23.633993</v>
      </c>
      <c r="G6" s="76"/>
      <c r="H6" s="76">
        <v>23.0139</v>
      </c>
      <c r="I6" s="76"/>
      <c r="J6" s="76"/>
      <c r="K6" s="76"/>
      <c r="L6" s="76"/>
      <c r="M6" s="76"/>
      <c r="N6" s="76"/>
      <c r="O6" s="76"/>
      <c r="P6" s="76"/>
      <c r="Q6" s="76"/>
      <c r="R6" s="76">
        <v>0.620093</v>
      </c>
    </row>
    <row r="7" ht="22.8" customHeight="1" spans="1:18">
      <c r="A7" s="74"/>
      <c r="B7" s="74"/>
      <c r="C7" s="74"/>
      <c r="D7" s="77" t="s">
        <v>158</v>
      </c>
      <c r="E7" s="77" t="s">
        <v>4</v>
      </c>
      <c r="F7" s="76">
        <v>23.633993</v>
      </c>
      <c r="G7" s="76">
        <v>0</v>
      </c>
      <c r="H7" s="76">
        <v>23.0139</v>
      </c>
      <c r="I7" s="76">
        <v>0</v>
      </c>
      <c r="J7" s="76">
        <v>0</v>
      </c>
      <c r="K7" s="76">
        <v>0</v>
      </c>
      <c r="L7" s="76">
        <v>0</v>
      </c>
      <c r="M7" s="76">
        <v>0</v>
      </c>
      <c r="N7" s="76">
        <v>0</v>
      </c>
      <c r="O7" s="76">
        <v>0</v>
      </c>
      <c r="P7" s="76">
        <v>0</v>
      </c>
      <c r="Q7" s="76">
        <v>0</v>
      </c>
      <c r="R7" s="76">
        <v>0.620093</v>
      </c>
    </row>
    <row r="8" ht="22.8" customHeight="1" spans="1:18">
      <c r="A8" s="74"/>
      <c r="B8" s="74"/>
      <c r="C8" s="74"/>
      <c r="D8" s="77" t="s">
        <v>159</v>
      </c>
      <c r="E8" s="77" t="s">
        <v>160</v>
      </c>
      <c r="F8" s="76">
        <v>23.633993</v>
      </c>
      <c r="G8" s="76"/>
      <c r="H8" s="76">
        <v>23.0139</v>
      </c>
      <c r="I8" s="76"/>
      <c r="J8" s="76"/>
      <c r="K8" s="76"/>
      <c r="L8" s="76"/>
      <c r="M8" s="76"/>
      <c r="N8" s="76"/>
      <c r="O8" s="76"/>
      <c r="P8" s="76"/>
      <c r="Q8" s="76"/>
      <c r="R8" s="76">
        <v>0.620093</v>
      </c>
    </row>
    <row r="9" ht="22.8" customHeight="1" spans="1:18">
      <c r="A9" s="74" t="s">
        <v>173</v>
      </c>
      <c r="B9" s="74"/>
      <c r="C9" s="74"/>
      <c r="D9" s="74" t="s">
        <v>173</v>
      </c>
      <c r="E9" s="74" t="s">
        <v>174</v>
      </c>
      <c r="F9" s="85">
        <v>0.620093</v>
      </c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>
        <v>0.620093</v>
      </c>
    </row>
    <row r="10" ht="22.8" customHeight="1" spans="1:18">
      <c r="A10" s="74" t="s">
        <v>173</v>
      </c>
      <c r="B10" s="74" t="s">
        <v>181</v>
      </c>
      <c r="C10" s="74"/>
      <c r="D10" s="74" t="s">
        <v>182</v>
      </c>
      <c r="E10" s="74" t="s">
        <v>183</v>
      </c>
      <c r="F10" s="85">
        <v>0.620093</v>
      </c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>
        <v>0.620093</v>
      </c>
    </row>
    <row r="11" ht="22.8" customHeight="1" spans="1:18">
      <c r="A11" s="86" t="s">
        <v>173</v>
      </c>
      <c r="B11" s="86" t="s">
        <v>181</v>
      </c>
      <c r="C11" s="86" t="s">
        <v>178</v>
      </c>
      <c r="D11" s="78" t="s">
        <v>184</v>
      </c>
      <c r="E11" s="82" t="s">
        <v>185</v>
      </c>
      <c r="F11" s="79">
        <v>0.620093</v>
      </c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>
        <v>0.620093</v>
      </c>
    </row>
    <row r="12" ht="22.8" customHeight="1" spans="1:18">
      <c r="A12" s="74" t="s">
        <v>186</v>
      </c>
      <c r="B12" s="74"/>
      <c r="C12" s="74"/>
      <c r="D12" s="74" t="s">
        <v>186</v>
      </c>
      <c r="E12" s="74" t="s">
        <v>187</v>
      </c>
      <c r="F12" s="85">
        <v>23.0139</v>
      </c>
      <c r="G12" s="85"/>
      <c r="H12" s="85">
        <v>23.0139</v>
      </c>
      <c r="I12" s="85"/>
      <c r="J12" s="85"/>
      <c r="K12" s="85"/>
      <c r="L12" s="85"/>
      <c r="M12" s="85"/>
      <c r="N12" s="85"/>
      <c r="O12" s="85"/>
      <c r="P12" s="85"/>
      <c r="Q12" s="85"/>
      <c r="R12" s="85"/>
    </row>
    <row r="13" ht="22.8" customHeight="1" spans="1:18">
      <c r="A13" s="74" t="s">
        <v>186</v>
      </c>
      <c r="B13" s="74" t="s">
        <v>188</v>
      </c>
      <c r="C13" s="74"/>
      <c r="D13" s="74" t="s">
        <v>189</v>
      </c>
      <c r="E13" s="74" t="s">
        <v>190</v>
      </c>
      <c r="F13" s="85">
        <v>23.0139</v>
      </c>
      <c r="G13" s="85"/>
      <c r="H13" s="85">
        <v>23.0139</v>
      </c>
      <c r="I13" s="85"/>
      <c r="J13" s="85"/>
      <c r="K13" s="85"/>
      <c r="L13" s="85"/>
      <c r="M13" s="85"/>
      <c r="N13" s="85"/>
      <c r="O13" s="85"/>
      <c r="P13" s="85"/>
      <c r="Q13" s="85"/>
      <c r="R13" s="85"/>
    </row>
    <row r="14" ht="22.8" customHeight="1" spans="1:18">
      <c r="A14" s="86" t="s">
        <v>186</v>
      </c>
      <c r="B14" s="86" t="s">
        <v>188</v>
      </c>
      <c r="C14" s="86" t="s">
        <v>175</v>
      </c>
      <c r="D14" s="78" t="s">
        <v>191</v>
      </c>
      <c r="E14" s="82" t="s">
        <v>192</v>
      </c>
      <c r="F14" s="79">
        <v>23.0139</v>
      </c>
      <c r="G14" s="83"/>
      <c r="H14" s="83">
        <v>23.0139</v>
      </c>
      <c r="I14" s="83"/>
      <c r="J14" s="83"/>
      <c r="K14" s="83"/>
      <c r="L14" s="83"/>
      <c r="M14" s="83"/>
      <c r="N14" s="83"/>
      <c r="O14" s="83"/>
      <c r="P14" s="83"/>
      <c r="Q14" s="83"/>
      <c r="R14" s="83"/>
    </row>
    <row r="15" ht="16.35" customHeight="1" spans="1:6">
      <c r="A15" s="84"/>
      <c r="B15" s="84"/>
      <c r="C15" s="84"/>
      <c r="D15" s="84"/>
      <c r="E15" s="84"/>
      <c r="F15" s="84"/>
    </row>
    <row r="16" ht="16.35" customHeight="1" spans="1:6">
      <c r="A16" s="84"/>
      <c r="B16" s="84"/>
      <c r="C16" s="84"/>
      <c r="D16" s="84"/>
      <c r="E16" s="84"/>
      <c r="F16" s="84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D1" workbookViewId="0">
      <selection activeCell="G15" sqref="G15"/>
    </sheetView>
  </sheetViews>
  <sheetFormatPr defaultColWidth="10" defaultRowHeight="13.5"/>
  <cols>
    <col min="1" max="3" width="4.61061946902655" style="69" customWidth="1"/>
    <col min="4" max="4" width="9.63716814159292" style="69" customWidth="1"/>
    <col min="5" max="5" width="21.3097345132743" style="69" customWidth="1"/>
    <col min="6" max="6" width="13.4336283185841" style="69" customWidth="1"/>
    <col min="7" max="7" width="8" style="69" customWidth="1"/>
    <col min="8" max="16" width="7.17699115044248" style="69" customWidth="1"/>
    <col min="17" max="17" width="8.41592920353982" style="69" customWidth="1"/>
    <col min="18" max="18" width="8.20353982300885" style="69" customWidth="1"/>
    <col min="19" max="20" width="7.17699115044248" style="69" customWidth="1"/>
    <col min="21" max="21" width="9.76991150442478" style="69" customWidth="1"/>
    <col min="22" max="16384" width="10" style="69"/>
  </cols>
  <sheetData>
    <row r="1" ht="16.35" customHeight="1" spans="1:20">
      <c r="A1" s="70"/>
      <c r="S1" s="80" t="s">
        <v>385</v>
      </c>
      <c r="T1" s="80"/>
    </row>
    <row r="2" ht="36.2" customHeight="1" spans="1:20">
      <c r="A2" s="71" t="s">
        <v>20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4.15" customHeight="1" spans="1:20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81" t="s">
        <v>35</v>
      </c>
      <c r="T3" s="81"/>
    </row>
    <row r="4" ht="28.45" customHeight="1" spans="1:20">
      <c r="A4" s="73" t="s">
        <v>162</v>
      </c>
      <c r="B4" s="73"/>
      <c r="C4" s="73"/>
      <c r="D4" s="73" t="s">
        <v>225</v>
      </c>
      <c r="E4" s="73" t="s">
        <v>226</v>
      </c>
      <c r="F4" s="73" t="s">
        <v>371</v>
      </c>
      <c r="G4" s="73" t="s">
        <v>229</v>
      </c>
      <c r="H4" s="73"/>
      <c r="I4" s="73"/>
      <c r="J4" s="73"/>
      <c r="K4" s="73"/>
      <c r="L4" s="73"/>
      <c r="M4" s="73"/>
      <c r="N4" s="73"/>
      <c r="O4" s="73"/>
      <c r="P4" s="73"/>
      <c r="Q4" s="73"/>
      <c r="R4" s="73" t="s">
        <v>232</v>
      </c>
      <c r="S4" s="73"/>
      <c r="T4" s="73"/>
    </row>
    <row r="5" ht="36.2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140</v>
      </c>
      <c r="H5" s="73" t="s">
        <v>386</v>
      </c>
      <c r="I5" s="73" t="s">
        <v>387</v>
      </c>
      <c r="J5" s="73" t="s">
        <v>388</v>
      </c>
      <c r="K5" s="73" t="s">
        <v>389</v>
      </c>
      <c r="L5" s="73" t="s">
        <v>390</v>
      </c>
      <c r="M5" s="73" t="s">
        <v>391</v>
      </c>
      <c r="N5" s="73" t="s">
        <v>392</v>
      </c>
      <c r="O5" s="73" t="s">
        <v>393</v>
      </c>
      <c r="P5" s="73" t="s">
        <v>394</v>
      </c>
      <c r="Q5" s="73" t="s">
        <v>352</v>
      </c>
      <c r="R5" s="73" t="s">
        <v>140</v>
      </c>
      <c r="S5" s="73" t="s">
        <v>348</v>
      </c>
      <c r="T5" s="73" t="s">
        <v>363</v>
      </c>
    </row>
    <row r="6" ht="22.8" customHeight="1" spans="1:20">
      <c r="A6" s="74"/>
      <c r="B6" s="74"/>
      <c r="C6" s="74"/>
      <c r="D6" s="74"/>
      <c r="E6" s="74" t="s">
        <v>140</v>
      </c>
      <c r="F6" s="85">
        <v>19.8</v>
      </c>
      <c r="G6" s="85">
        <v>19.8</v>
      </c>
      <c r="H6" s="85">
        <v>10.69</v>
      </c>
      <c r="I6" s="85"/>
      <c r="J6" s="85"/>
      <c r="K6" s="85">
        <v>2.31</v>
      </c>
      <c r="L6" s="85"/>
      <c r="M6" s="85"/>
      <c r="N6" s="85"/>
      <c r="O6" s="85"/>
      <c r="P6" s="85"/>
      <c r="Q6" s="85">
        <v>6.8</v>
      </c>
      <c r="R6" s="85"/>
      <c r="S6" s="85"/>
      <c r="T6" s="85"/>
    </row>
    <row r="7" ht="22.8" customHeight="1" spans="1:20">
      <c r="A7" s="74"/>
      <c r="B7" s="74"/>
      <c r="C7" s="74"/>
      <c r="D7" s="77" t="s">
        <v>158</v>
      </c>
      <c r="E7" s="77" t="s">
        <v>4</v>
      </c>
      <c r="F7" s="85">
        <v>19.8</v>
      </c>
      <c r="G7" s="85">
        <v>19.8</v>
      </c>
      <c r="H7" s="85">
        <v>10.69</v>
      </c>
      <c r="I7" s="85">
        <v>0</v>
      </c>
      <c r="J7" s="85">
        <v>0</v>
      </c>
      <c r="K7" s="85">
        <v>2.31</v>
      </c>
      <c r="L7" s="85">
        <v>0</v>
      </c>
      <c r="M7" s="85">
        <v>0</v>
      </c>
      <c r="N7" s="85">
        <v>0</v>
      </c>
      <c r="O7" s="85">
        <v>0</v>
      </c>
      <c r="P7" s="85">
        <v>0</v>
      </c>
      <c r="Q7" s="85">
        <v>6.8</v>
      </c>
      <c r="R7" s="85">
        <v>0</v>
      </c>
      <c r="S7" s="85">
        <v>0</v>
      </c>
      <c r="T7" s="85">
        <v>0</v>
      </c>
    </row>
    <row r="8" ht="22.8" customHeight="1" spans="1:20">
      <c r="A8" s="74"/>
      <c r="B8" s="74"/>
      <c r="C8" s="74"/>
      <c r="D8" s="77" t="s">
        <v>159</v>
      </c>
      <c r="E8" s="77" t="s">
        <v>160</v>
      </c>
      <c r="F8" s="85">
        <v>19.8</v>
      </c>
      <c r="G8" s="85">
        <v>19.8</v>
      </c>
      <c r="H8" s="85">
        <v>10.69</v>
      </c>
      <c r="I8" s="85"/>
      <c r="J8" s="85"/>
      <c r="K8" s="85">
        <v>2.31</v>
      </c>
      <c r="L8" s="85"/>
      <c r="M8" s="85"/>
      <c r="N8" s="85"/>
      <c r="O8" s="85"/>
      <c r="P8" s="85"/>
      <c r="Q8" s="85">
        <v>6.8</v>
      </c>
      <c r="R8" s="85"/>
      <c r="S8" s="85"/>
      <c r="T8" s="85"/>
    </row>
    <row r="9" ht="22.8" customHeight="1" spans="1:20">
      <c r="A9" s="75" t="s">
        <v>173</v>
      </c>
      <c r="B9" s="75"/>
      <c r="C9" s="75"/>
      <c r="D9" s="77" t="s">
        <v>173</v>
      </c>
      <c r="E9" s="77" t="s">
        <v>174</v>
      </c>
      <c r="F9" s="85">
        <v>19.8</v>
      </c>
      <c r="G9" s="85">
        <v>19.8</v>
      </c>
      <c r="H9" s="85">
        <v>10.69</v>
      </c>
      <c r="I9" s="85"/>
      <c r="J9" s="85"/>
      <c r="K9" s="85">
        <v>2.31</v>
      </c>
      <c r="L9" s="85"/>
      <c r="M9" s="85"/>
      <c r="N9" s="85"/>
      <c r="O9" s="85"/>
      <c r="P9" s="85"/>
      <c r="Q9" s="85">
        <v>6.8</v>
      </c>
      <c r="R9" s="85"/>
      <c r="S9" s="85"/>
      <c r="T9" s="85"/>
    </row>
    <row r="10" ht="22.8" customHeight="1" spans="1:20">
      <c r="A10" s="75" t="s">
        <v>173</v>
      </c>
      <c r="B10" s="75" t="s">
        <v>181</v>
      </c>
      <c r="C10" s="75"/>
      <c r="D10" s="77" t="s">
        <v>182</v>
      </c>
      <c r="E10" s="77" t="s">
        <v>183</v>
      </c>
      <c r="F10" s="85">
        <v>19.8</v>
      </c>
      <c r="G10" s="85">
        <v>19.8</v>
      </c>
      <c r="H10" s="85">
        <v>10.69</v>
      </c>
      <c r="I10" s="85"/>
      <c r="J10" s="85"/>
      <c r="K10" s="85">
        <v>2.31</v>
      </c>
      <c r="L10" s="85"/>
      <c r="M10" s="85"/>
      <c r="N10" s="85"/>
      <c r="O10" s="85"/>
      <c r="P10" s="85"/>
      <c r="Q10" s="85">
        <v>6.8</v>
      </c>
      <c r="R10" s="85"/>
      <c r="S10" s="85"/>
      <c r="T10" s="85"/>
    </row>
    <row r="11" ht="22.8" customHeight="1" spans="1:20">
      <c r="A11" s="86" t="s">
        <v>173</v>
      </c>
      <c r="B11" s="86" t="s">
        <v>181</v>
      </c>
      <c r="C11" s="86" t="s">
        <v>178</v>
      </c>
      <c r="D11" s="78" t="s">
        <v>184</v>
      </c>
      <c r="E11" s="82" t="s">
        <v>185</v>
      </c>
      <c r="F11" s="79">
        <v>19.8</v>
      </c>
      <c r="G11" s="83">
        <v>19.8</v>
      </c>
      <c r="H11" s="83">
        <v>10.69</v>
      </c>
      <c r="I11" s="83"/>
      <c r="J11" s="83"/>
      <c r="K11" s="83">
        <v>2.31</v>
      </c>
      <c r="L11" s="83"/>
      <c r="M11" s="83"/>
      <c r="N11" s="83"/>
      <c r="O11" s="83"/>
      <c r="P11" s="83"/>
      <c r="Q11" s="83">
        <v>6.8</v>
      </c>
      <c r="R11" s="83"/>
      <c r="S11" s="79"/>
      <c r="T11" s="83"/>
    </row>
    <row r="12" ht="16.35" customHeight="1" spans="1:17">
      <c r="A12" s="84"/>
      <c r="B12" s="84"/>
      <c r="C12" s="84"/>
      <c r="D12" s="84"/>
      <c r="E12" s="84"/>
      <c r="F12" s="84"/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</row>
    <row r="13" ht="16.35" customHeight="1" spans="1:6">
      <c r="A13" s="84"/>
      <c r="B13" s="84"/>
      <c r="C13" s="84"/>
      <c r="D13" s="84"/>
      <c r="E13" s="84"/>
      <c r="F13" s="84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P1" workbookViewId="0">
      <selection activeCell="K16" sqref="K16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51"/>
      <c r="F1" s="51"/>
      <c r="AF1" s="68" t="s">
        <v>395</v>
      </c>
      <c r="AG1" s="68"/>
    </row>
    <row r="2" ht="43.95" customHeight="1" spans="1:33">
      <c r="A2" s="88" t="s">
        <v>21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</row>
    <row r="3" ht="24.15" customHeight="1" spans="1:33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2" t="s">
        <v>35</v>
      </c>
      <c r="AG3" s="62"/>
    </row>
    <row r="4" ht="25" customHeight="1" spans="1:33">
      <c r="A4" s="65" t="s">
        <v>162</v>
      </c>
      <c r="B4" s="65"/>
      <c r="C4" s="65"/>
      <c r="D4" s="65" t="s">
        <v>225</v>
      </c>
      <c r="E4" s="65" t="s">
        <v>226</v>
      </c>
      <c r="F4" s="65" t="s">
        <v>396</v>
      </c>
      <c r="G4" s="65" t="s">
        <v>350</v>
      </c>
      <c r="H4" s="65" t="s">
        <v>397</v>
      </c>
      <c r="I4" s="65" t="s">
        <v>398</v>
      </c>
      <c r="J4" s="65" t="s">
        <v>399</v>
      </c>
      <c r="K4" s="65" t="s">
        <v>400</v>
      </c>
      <c r="L4" s="65" t="s">
        <v>401</v>
      </c>
      <c r="M4" s="65" t="s">
        <v>402</v>
      </c>
      <c r="N4" s="65" t="s">
        <v>403</v>
      </c>
      <c r="O4" s="65" t="s">
        <v>404</v>
      </c>
      <c r="P4" s="65" t="s">
        <v>405</v>
      </c>
      <c r="Q4" s="65" t="s">
        <v>392</v>
      </c>
      <c r="R4" s="65" t="s">
        <v>394</v>
      </c>
      <c r="S4" s="65" t="s">
        <v>406</v>
      </c>
      <c r="T4" s="65" t="s">
        <v>387</v>
      </c>
      <c r="U4" s="65" t="s">
        <v>388</v>
      </c>
      <c r="V4" s="65" t="s">
        <v>391</v>
      </c>
      <c r="W4" s="65" t="s">
        <v>407</v>
      </c>
      <c r="X4" s="65" t="s">
        <v>408</v>
      </c>
      <c r="Y4" s="65" t="s">
        <v>409</v>
      </c>
      <c r="Z4" s="65" t="s">
        <v>410</v>
      </c>
      <c r="AA4" s="65" t="s">
        <v>390</v>
      </c>
      <c r="AB4" s="65" t="s">
        <v>358</v>
      </c>
      <c r="AC4" s="65" t="s">
        <v>411</v>
      </c>
      <c r="AD4" s="65" t="s">
        <v>393</v>
      </c>
      <c r="AE4" s="65" t="s">
        <v>355</v>
      </c>
      <c r="AF4" s="65" t="s">
        <v>412</v>
      </c>
      <c r="AG4" s="65" t="s">
        <v>352</v>
      </c>
    </row>
    <row r="5" ht="21.55" customHeight="1" spans="1:33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 ht="22.8" customHeight="1" spans="1:33">
      <c r="A6" s="54"/>
      <c r="B6" s="89"/>
      <c r="C6" s="89"/>
      <c r="D6" s="57"/>
      <c r="E6" s="57" t="s">
        <v>140</v>
      </c>
      <c r="F6" s="90">
        <v>19.8</v>
      </c>
      <c r="G6" s="90">
        <v>1.65</v>
      </c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  <c r="Z6" s="90"/>
      <c r="AA6" s="90"/>
      <c r="AB6" s="90">
        <v>2.31</v>
      </c>
      <c r="AC6" s="90"/>
      <c r="AD6" s="90"/>
      <c r="AE6" s="90">
        <v>9.04</v>
      </c>
      <c r="AF6" s="90"/>
      <c r="AG6" s="90">
        <v>6.8</v>
      </c>
    </row>
    <row r="7" ht="22.8" customHeight="1" spans="1:33">
      <c r="A7" s="67"/>
      <c r="B7" s="67"/>
      <c r="C7" s="67"/>
      <c r="D7" s="66" t="s">
        <v>158</v>
      </c>
      <c r="E7" s="66" t="s">
        <v>4</v>
      </c>
      <c r="F7" s="90">
        <v>19.8</v>
      </c>
      <c r="G7" s="90">
        <v>1.65</v>
      </c>
      <c r="H7" s="90">
        <v>0</v>
      </c>
      <c r="I7" s="90">
        <v>0</v>
      </c>
      <c r="J7" s="90">
        <v>0</v>
      </c>
      <c r="K7" s="90">
        <v>0</v>
      </c>
      <c r="L7" s="90">
        <v>0</v>
      </c>
      <c r="M7" s="90">
        <v>0</v>
      </c>
      <c r="N7" s="90">
        <v>0</v>
      </c>
      <c r="O7" s="90">
        <v>0</v>
      </c>
      <c r="P7" s="90">
        <v>0</v>
      </c>
      <c r="Q7" s="90">
        <v>0</v>
      </c>
      <c r="R7" s="90">
        <v>0</v>
      </c>
      <c r="S7" s="90">
        <v>0</v>
      </c>
      <c r="T7" s="90">
        <v>0</v>
      </c>
      <c r="U7" s="90">
        <v>0</v>
      </c>
      <c r="V7" s="90">
        <v>0</v>
      </c>
      <c r="W7" s="90">
        <v>0</v>
      </c>
      <c r="X7" s="90">
        <v>0</v>
      </c>
      <c r="Y7" s="90">
        <v>0</v>
      </c>
      <c r="Z7" s="90">
        <v>0</v>
      </c>
      <c r="AA7" s="90">
        <v>0</v>
      </c>
      <c r="AB7" s="90">
        <v>2.31</v>
      </c>
      <c r="AC7" s="90">
        <v>0</v>
      </c>
      <c r="AD7" s="90">
        <v>0</v>
      </c>
      <c r="AE7" s="90">
        <v>9.04</v>
      </c>
      <c r="AF7" s="90">
        <v>0</v>
      </c>
      <c r="AG7" s="90">
        <v>6.8</v>
      </c>
    </row>
    <row r="8" ht="22.8" customHeight="1" spans="1:33">
      <c r="A8" s="67"/>
      <c r="B8" s="67"/>
      <c r="C8" s="67"/>
      <c r="D8" s="91" t="s">
        <v>159</v>
      </c>
      <c r="E8" s="91" t="s">
        <v>160</v>
      </c>
      <c r="F8" s="90">
        <v>19.8</v>
      </c>
      <c r="G8" s="90">
        <v>1.65</v>
      </c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  <c r="AB8" s="90">
        <v>2.31</v>
      </c>
      <c r="AC8" s="90"/>
      <c r="AD8" s="90"/>
      <c r="AE8" s="90">
        <v>9.04</v>
      </c>
      <c r="AF8" s="90"/>
      <c r="AG8" s="90">
        <v>6.8</v>
      </c>
    </row>
    <row r="9" ht="22.8" customHeight="1" spans="1:33">
      <c r="A9" s="54" t="s">
        <v>173</v>
      </c>
      <c r="B9" s="54"/>
      <c r="C9" s="54"/>
      <c r="D9" s="66" t="s">
        <v>173</v>
      </c>
      <c r="E9" s="66" t="s">
        <v>174</v>
      </c>
      <c r="F9" s="90">
        <v>19.8</v>
      </c>
      <c r="G9" s="90">
        <v>1.65</v>
      </c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90"/>
      <c r="AA9" s="90"/>
      <c r="AB9" s="90">
        <v>2.31</v>
      </c>
      <c r="AC9" s="90"/>
      <c r="AD9" s="90"/>
      <c r="AE9" s="90">
        <v>9.04</v>
      </c>
      <c r="AF9" s="90"/>
      <c r="AG9" s="90">
        <v>6.8</v>
      </c>
    </row>
    <row r="10" ht="22.8" customHeight="1" spans="1:33">
      <c r="A10" s="54" t="s">
        <v>173</v>
      </c>
      <c r="B10" s="54" t="s">
        <v>181</v>
      </c>
      <c r="C10" s="54"/>
      <c r="D10" s="66" t="s">
        <v>182</v>
      </c>
      <c r="E10" s="66" t="s">
        <v>183</v>
      </c>
      <c r="F10" s="90">
        <v>19.8</v>
      </c>
      <c r="G10" s="90">
        <v>1.65</v>
      </c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>
        <v>2.31</v>
      </c>
      <c r="AC10" s="90"/>
      <c r="AD10" s="90"/>
      <c r="AE10" s="90">
        <v>9.04</v>
      </c>
      <c r="AF10" s="90"/>
      <c r="AG10" s="90">
        <v>6.8</v>
      </c>
    </row>
    <row r="11" ht="22.8" customHeight="1" spans="1:33">
      <c r="A11" s="92" t="s">
        <v>173</v>
      </c>
      <c r="B11" s="92" t="s">
        <v>181</v>
      </c>
      <c r="C11" s="92" t="s">
        <v>178</v>
      </c>
      <c r="D11" s="93" t="s">
        <v>184</v>
      </c>
      <c r="E11" s="57" t="s">
        <v>185</v>
      </c>
      <c r="F11" s="94">
        <v>19.8</v>
      </c>
      <c r="G11" s="94">
        <v>1.65</v>
      </c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94">
        <v>2.31</v>
      </c>
      <c r="AC11" s="94"/>
      <c r="AD11" s="94"/>
      <c r="AE11" s="94">
        <v>9.04</v>
      </c>
      <c r="AF11" s="94"/>
      <c r="AG11" s="94">
        <v>6.8</v>
      </c>
    </row>
    <row r="12" ht="16.35" customHeight="1" spans="1:13">
      <c r="A12" s="95"/>
      <c r="B12" s="95"/>
      <c r="C12" s="95"/>
      <c r="D12" s="95"/>
      <c r="E12" s="95"/>
      <c r="F12" s="95"/>
      <c r="G12" s="95"/>
      <c r="H12" s="51"/>
      <c r="I12" s="51"/>
      <c r="J12" s="51"/>
      <c r="K12" s="51"/>
      <c r="L12" s="51"/>
      <c r="M12" s="51"/>
    </row>
    <row r="13" ht="16.35" customHeight="1" spans="1:7">
      <c r="A13" s="95"/>
      <c r="B13" s="95"/>
      <c r="C13" s="95"/>
      <c r="D13" s="95"/>
      <c r="E13" s="95"/>
      <c r="F13" s="95"/>
      <c r="G13" s="95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E18" sqref="E18"/>
    </sheetView>
  </sheetViews>
  <sheetFormatPr defaultColWidth="10" defaultRowHeight="13.5" outlineLevelCol="7"/>
  <cols>
    <col min="1" max="1" width="13.3362831858407" style="69" customWidth="1"/>
    <col min="2" max="2" width="29.7256637168142" style="69" customWidth="1"/>
    <col min="3" max="3" width="20.7610619469027" style="69" customWidth="1"/>
    <col min="4" max="4" width="12.353982300885" style="69" customWidth="1"/>
    <col min="5" max="5" width="10.3185840707965" style="69" customWidth="1"/>
    <col min="6" max="6" width="14.1061946902655" style="69" customWidth="1"/>
    <col min="7" max="8" width="13.6991150442478" style="69" customWidth="1"/>
    <col min="9" max="16384" width="10" style="69"/>
  </cols>
  <sheetData>
    <row r="1" ht="16.35" customHeight="1" spans="1:8">
      <c r="A1" s="70"/>
      <c r="G1" s="80" t="s">
        <v>413</v>
      </c>
      <c r="H1" s="80"/>
    </row>
    <row r="2" ht="33.6" customHeight="1" spans="1:8">
      <c r="A2" s="71" t="s">
        <v>22</v>
      </c>
      <c r="B2" s="71"/>
      <c r="C2" s="71"/>
      <c r="D2" s="71"/>
      <c r="E2" s="71"/>
      <c r="F2" s="71"/>
      <c r="G2" s="71"/>
      <c r="H2" s="71"/>
    </row>
    <row r="3" ht="24.15" customHeight="1" spans="1:8">
      <c r="A3" s="72" t="s">
        <v>34</v>
      </c>
      <c r="B3" s="72"/>
      <c r="C3" s="72"/>
      <c r="D3" s="72"/>
      <c r="E3" s="72"/>
      <c r="F3" s="72"/>
      <c r="G3" s="72"/>
      <c r="H3" s="81" t="s">
        <v>35</v>
      </c>
    </row>
    <row r="4" ht="23.25" customHeight="1" spans="1:8">
      <c r="A4" s="73" t="s">
        <v>414</v>
      </c>
      <c r="B4" s="73" t="s">
        <v>415</v>
      </c>
      <c r="C4" s="73" t="s">
        <v>416</v>
      </c>
      <c r="D4" s="73" t="s">
        <v>417</v>
      </c>
      <c r="E4" s="73" t="s">
        <v>418</v>
      </c>
      <c r="F4" s="73"/>
      <c r="G4" s="73"/>
      <c r="H4" s="73" t="s">
        <v>419</v>
      </c>
    </row>
    <row r="5" ht="25.85" customHeight="1" spans="1:8">
      <c r="A5" s="73"/>
      <c r="B5" s="73"/>
      <c r="C5" s="73"/>
      <c r="D5" s="73"/>
      <c r="E5" s="73" t="s">
        <v>142</v>
      </c>
      <c r="F5" s="73" t="s">
        <v>420</v>
      </c>
      <c r="G5" s="73" t="s">
        <v>421</v>
      </c>
      <c r="H5" s="73"/>
    </row>
    <row r="6" ht="22.8" customHeight="1" spans="1:8">
      <c r="A6" s="74"/>
      <c r="B6" s="74" t="s">
        <v>140</v>
      </c>
      <c r="C6" s="76">
        <v>0</v>
      </c>
      <c r="D6" s="76"/>
      <c r="E6" s="76"/>
      <c r="F6" s="76"/>
      <c r="G6" s="76"/>
      <c r="H6" s="76"/>
    </row>
    <row r="7" ht="22.8" customHeight="1" spans="1:8">
      <c r="A7" s="77" t="s">
        <v>158</v>
      </c>
      <c r="B7" s="77" t="s">
        <v>4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22.8" customHeight="1" spans="1:8">
      <c r="A8" s="78" t="s">
        <v>159</v>
      </c>
      <c r="B8" s="78" t="s">
        <v>160</v>
      </c>
      <c r="C8" s="83"/>
      <c r="D8" s="83"/>
      <c r="E8" s="79"/>
      <c r="F8" s="83"/>
      <c r="G8" s="83"/>
      <c r="H8" s="83"/>
    </row>
    <row r="9" ht="16.35" customHeight="1" spans="1:3">
      <c r="A9" s="84" t="s">
        <v>422</v>
      </c>
      <c r="B9" s="84"/>
      <c r="C9" s="84"/>
    </row>
    <row r="10" ht="16.35" customHeight="1" spans="1:3">
      <c r="A10" s="84"/>
      <c r="B10" s="84"/>
      <c r="C10" s="84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opLeftCell="A6" workbookViewId="0">
      <selection activeCell="E18" sqref="E18"/>
    </sheetView>
  </sheetViews>
  <sheetFormatPr defaultColWidth="10" defaultRowHeight="13.5" outlineLevelCol="7"/>
  <cols>
    <col min="1" max="1" width="11.3982300884956" style="69" customWidth="1"/>
    <col min="2" max="2" width="24.8318584070796" style="69" customWidth="1"/>
    <col min="3" max="3" width="16.1504424778761" style="69" customWidth="1"/>
    <col min="4" max="4" width="12.8938053097345" style="69" customWidth="1"/>
    <col min="5" max="5" width="12.7522123893805" style="69" customWidth="1"/>
    <col min="6" max="6" width="13.8407079646018" style="69" customWidth="1"/>
    <col min="7" max="7" width="14.1061946902655" style="69" customWidth="1"/>
    <col min="8" max="8" width="16.283185840708" style="69" customWidth="1"/>
    <col min="9" max="16384" width="10" style="69"/>
  </cols>
  <sheetData>
    <row r="1" ht="16.35" customHeight="1" spans="1:8">
      <c r="A1" s="70"/>
      <c r="G1" s="80" t="s">
        <v>423</v>
      </c>
      <c r="H1" s="80"/>
    </row>
    <row r="2" ht="38.8" customHeight="1" spans="1:8">
      <c r="A2" s="71" t="s">
        <v>23</v>
      </c>
      <c r="B2" s="71"/>
      <c r="C2" s="71"/>
      <c r="D2" s="71"/>
      <c r="E2" s="71"/>
      <c r="F2" s="71"/>
      <c r="G2" s="71"/>
      <c r="H2" s="71"/>
    </row>
    <row r="3" ht="24.15" customHeight="1" spans="1:8">
      <c r="A3" s="72" t="s">
        <v>34</v>
      </c>
      <c r="B3" s="72"/>
      <c r="C3" s="72"/>
      <c r="D3" s="72"/>
      <c r="E3" s="72"/>
      <c r="F3" s="72"/>
      <c r="G3" s="72"/>
      <c r="H3" s="81" t="s">
        <v>35</v>
      </c>
    </row>
    <row r="4" ht="23.25" customHeight="1" spans="1:8">
      <c r="A4" s="73" t="s">
        <v>163</v>
      </c>
      <c r="B4" s="73" t="s">
        <v>164</v>
      </c>
      <c r="C4" s="73" t="s">
        <v>140</v>
      </c>
      <c r="D4" s="73" t="s">
        <v>424</v>
      </c>
      <c r="E4" s="73"/>
      <c r="F4" s="73"/>
      <c r="G4" s="73"/>
      <c r="H4" s="73" t="s">
        <v>166</v>
      </c>
    </row>
    <row r="5" ht="19.8" customHeight="1" spans="1:8">
      <c r="A5" s="73"/>
      <c r="B5" s="73"/>
      <c r="C5" s="73"/>
      <c r="D5" s="73" t="s">
        <v>142</v>
      </c>
      <c r="E5" s="73" t="s">
        <v>266</v>
      </c>
      <c r="F5" s="73"/>
      <c r="G5" s="73" t="s">
        <v>267</v>
      </c>
      <c r="H5" s="73"/>
    </row>
    <row r="6" ht="27.6" customHeight="1" spans="1:8">
      <c r="A6" s="73"/>
      <c r="B6" s="73"/>
      <c r="C6" s="73"/>
      <c r="D6" s="73"/>
      <c r="E6" s="73" t="s">
        <v>244</v>
      </c>
      <c r="F6" s="73" t="s">
        <v>236</v>
      </c>
      <c r="G6" s="73"/>
      <c r="H6" s="73"/>
    </row>
    <row r="7" ht="22.8" customHeight="1" spans="1:8">
      <c r="A7" s="74"/>
      <c r="B7" s="75" t="s">
        <v>140</v>
      </c>
      <c r="C7" s="76">
        <v>0</v>
      </c>
      <c r="D7" s="76"/>
      <c r="E7" s="76"/>
      <c r="F7" s="76"/>
      <c r="G7" s="76"/>
      <c r="H7" s="76"/>
    </row>
    <row r="8" ht="22.8" customHeight="1" spans="1:8">
      <c r="A8" s="77"/>
      <c r="B8" s="77"/>
      <c r="C8" s="76">
        <v>0</v>
      </c>
      <c r="D8" s="76">
        <v>0</v>
      </c>
      <c r="E8" s="76">
        <v>0</v>
      </c>
      <c r="F8" s="76">
        <v>0</v>
      </c>
      <c r="G8" s="76">
        <v>0</v>
      </c>
      <c r="H8" s="76">
        <v>0</v>
      </c>
    </row>
    <row r="9" ht="22.8" customHeight="1" spans="1:8">
      <c r="A9" s="77"/>
      <c r="B9" s="77"/>
      <c r="C9" s="76"/>
      <c r="D9" s="76"/>
      <c r="E9" s="76"/>
      <c r="F9" s="76"/>
      <c r="G9" s="76"/>
      <c r="H9" s="76"/>
    </row>
    <row r="10" ht="22.8" customHeight="1" spans="1:8">
      <c r="A10" s="77"/>
      <c r="B10" s="77"/>
      <c r="C10" s="76"/>
      <c r="D10" s="76"/>
      <c r="E10" s="76"/>
      <c r="F10" s="76"/>
      <c r="G10" s="76"/>
      <c r="H10" s="76"/>
    </row>
    <row r="11" ht="22.8" customHeight="1" spans="1:8">
      <c r="A11" s="77"/>
      <c r="B11" s="77"/>
      <c r="C11" s="76"/>
      <c r="D11" s="76"/>
      <c r="E11" s="76"/>
      <c r="F11" s="76"/>
      <c r="G11" s="76"/>
      <c r="H11" s="76"/>
    </row>
    <row r="12" ht="22.8" customHeight="1" spans="1:8">
      <c r="A12" s="78"/>
      <c r="B12" s="78"/>
      <c r="C12" s="79"/>
      <c r="D12" s="79"/>
      <c r="E12" s="83"/>
      <c r="F12" s="83"/>
      <c r="G12" s="83"/>
      <c r="H12" s="83"/>
    </row>
    <row r="13" ht="16.35" customHeight="1" spans="1:4">
      <c r="A13" s="84" t="s">
        <v>425</v>
      </c>
      <c r="B13" s="84"/>
      <c r="C13" s="84"/>
      <c r="D13" s="84"/>
    </row>
    <row r="14" ht="16.35" customHeight="1" spans="1:4">
      <c r="A14" s="84"/>
      <c r="B14" s="84"/>
      <c r="C14" s="84"/>
      <c r="D14" s="84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D1" workbookViewId="0">
      <selection activeCell="U14" sqref="U14"/>
    </sheetView>
  </sheetViews>
  <sheetFormatPr defaultColWidth="10" defaultRowHeight="13.5"/>
  <cols>
    <col min="1" max="3" width="4.61061946902655" style="69" customWidth="1"/>
    <col min="4" max="4" width="9.63716814159292" style="69" customWidth="1"/>
    <col min="5" max="5" width="16.4159292035398" style="69" customWidth="1"/>
    <col min="6" max="6" width="11.8053097345133" style="69" customWidth="1"/>
    <col min="7" max="20" width="7.17699115044248" style="69" customWidth="1"/>
    <col min="21" max="21" width="9.76991150442478" style="69" customWidth="1"/>
    <col min="22" max="16384" width="10" style="69"/>
  </cols>
  <sheetData>
    <row r="1" ht="16.35" customHeight="1" spans="1:20">
      <c r="A1" s="70"/>
      <c r="S1" s="80" t="s">
        <v>426</v>
      </c>
      <c r="T1" s="80"/>
    </row>
    <row r="2" ht="47.4" customHeight="1" spans="1:20">
      <c r="A2" s="87" t="s">
        <v>24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</row>
    <row r="3" ht="24.15" customHeight="1" spans="1:20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81" t="s">
        <v>35</v>
      </c>
      <c r="T3" s="81"/>
    </row>
    <row r="4" ht="27.6" customHeight="1" spans="1:20">
      <c r="A4" s="73" t="s">
        <v>162</v>
      </c>
      <c r="B4" s="73"/>
      <c r="C4" s="73"/>
      <c r="D4" s="73" t="s">
        <v>225</v>
      </c>
      <c r="E4" s="73" t="s">
        <v>226</v>
      </c>
      <c r="F4" s="73" t="s">
        <v>227</v>
      </c>
      <c r="G4" s="73" t="s">
        <v>228</v>
      </c>
      <c r="H4" s="73" t="s">
        <v>229</v>
      </c>
      <c r="I4" s="73" t="s">
        <v>230</v>
      </c>
      <c r="J4" s="73" t="s">
        <v>231</v>
      </c>
      <c r="K4" s="73" t="s">
        <v>232</v>
      </c>
      <c r="L4" s="73" t="s">
        <v>233</v>
      </c>
      <c r="M4" s="73" t="s">
        <v>234</v>
      </c>
      <c r="N4" s="73" t="s">
        <v>235</v>
      </c>
      <c r="O4" s="73" t="s">
        <v>236</v>
      </c>
      <c r="P4" s="73" t="s">
        <v>237</v>
      </c>
      <c r="Q4" s="73" t="s">
        <v>238</v>
      </c>
      <c r="R4" s="73" t="s">
        <v>239</v>
      </c>
      <c r="S4" s="73" t="s">
        <v>240</v>
      </c>
      <c r="T4" s="73" t="s">
        <v>241</v>
      </c>
    </row>
    <row r="5" ht="19.8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</row>
    <row r="6" ht="22.8" customHeight="1" spans="1:20">
      <c r="A6" s="74"/>
      <c r="B6" s="74"/>
      <c r="C6" s="74"/>
      <c r="D6" s="74"/>
      <c r="E6" s="74" t="s">
        <v>140</v>
      </c>
      <c r="F6" s="76">
        <v>0</v>
      </c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</row>
    <row r="7" ht="22.8" customHeight="1" spans="1:20">
      <c r="A7" s="74"/>
      <c r="B7" s="74"/>
      <c r="C7" s="74"/>
      <c r="D7" s="77"/>
      <c r="E7" s="77"/>
      <c r="F7" s="76">
        <v>0</v>
      </c>
      <c r="G7" s="76">
        <v>0</v>
      </c>
      <c r="H7" s="76">
        <v>0</v>
      </c>
      <c r="I7" s="76">
        <v>0</v>
      </c>
      <c r="J7" s="76">
        <v>0</v>
      </c>
      <c r="K7" s="76">
        <v>0</v>
      </c>
      <c r="L7" s="76">
        <v>0</v>
      </c>
      <c r="M7" s="76">
        <v>0</v>
      </c>
      <c r="N7" s="76">
        <v>0</v>
      </c>
      <c r="O7" s="76">
        <v>0</v>
      </c>
      <c r="P7" s="76">
        <v>0</v>
      </c>
      <c r="Q7" s="76">
        <v>0</v>
      </c>
      <c r="R7" s="76">
        <v>0</v>
      </c>
      <c r="S7" s="76">
        <v>0</v>
      </c>
      <c r="T7" s="76">
        <v>0</v>
      </c>
    </row>
    <row r="8" ht="22.8" customHeight="1" spans="1:20">
      <c r="A8" s="74"/>
      <c r="B8" s="74"/>
      <c r="C8" s="74"/>
      <c r="D8" s="77"/>
      <c r="E8" s="77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22.8" customHeight="1" spans="1:20">
      <c r="A9" s="74"/>
      <c r="B9" s="74"/>
      <c r="C9" s="74"/>
      <c r="D9" s="74"/>
      <c r="E9" s="74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</row>
    <row r="10" ht="22.8" customHeight="1" spans="1:20">
      <c r="A10" s="74"/>
      <c r="B10" s="74"/>
      <c r="C10" s="74"/>
      <c r="D10" s="74"/>
      <c r="E10" s="74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</row>
    <row r="11" ht="22.8" customHeight="1" spans="1:20">
      <c r="A11" s="86"/>
      <c r="B11" s="86"/>
      <c r="C11" s="86"/>
      <c r="D11" s="78"/>
      <c r="E11" s="82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</row>
    <row r="12" ht="16.35" customHeight="1" spans="1:8">
      <c r="A12" s="84" t="s">
        <v>425</v>
      </c>
      <c r="B12" s="84"/>
      <c r="C12" s="84"/>
      <c r="D12" s="84"/>
      <c r="E12" s="84"/>
      <c r="F12" s="84"/>
      <c r="G12" s="84"/>
      <c r="H12" s="84"/>
    </row>
    <row r="13" ht="16.35" customHeight="1" spans="1:8">
      <c r="A13" s="84"/>
      <c r="B13" s="84"/>
      <c r="C13" s="84"/>
      <c r="D13" s="84"/>
      <c r="E13" s="84"/>
      <c r="F13" s="84"/>
      <c r="G13" s="84"/>
      <c r="H13" s="84"/>
    </row>
  </sheetData>
  <mergeCells count="24">
    <mergeCell ref="S1:T1"/>
    <mergeCell ref="A2:T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L15" sqref="L15"/>
    </sheetView>
  </sheetViews>
  <sheetFormatPr defaultColWidth="10" defaultRowHeight="13.5"/>
  <cols>
    <col min="1" max="3" width="4.61061946902655" style="69" customWidth="1"/>
    <col min="4" max="4" width="9.63716814159292" style="69" customWidth="1"/>
    <col min="5" max="5" width="16.4159292035398" style="69" customWidth="1"/>
    <col min="6" max="6" width="11.8053097345133" style="69" customWidth="1"/>
    <col min="7" max="20" width="7.17699115044248" style="69" customWidth="1"/>
    <col min="21" max="21" width="9.76991150442478" style="69" customWidth="1"/>
    <col min="22" max="16384" width="10" style="69"/>
  </cols>
  <sheetData>
    <row r="1" ht="16.35" customHeight="1" spans="1:20">
      <c r="A1" s="70"/>
      <c r="S1" s="80" t="s">
        <v>427</v>
      </c>
      <c r="T1" s="80"/>
    </row>
    <row r="2" ht="47.4" customHeight="1" spans="1:20">
      <c r="A2" s="71" t="s">
        <v>25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1.55" customHeight="1" spans="1:20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81" t="s">
        <v>35</v>
      </c>
      <c r="T3" s="81"/>
    </row>
    <row r="4" ht="29.3" customHeight="1" spans="1:20">
      <c r="A4" s="73" t="s">
        <v>162</v>
      </c>
      <c r="B4" s="73"/>
      <c r="C4" s="73"/>
      <c r="D4" s="73" t="s">
        <v>225</v>
      </c>
      <c r="E4" s="73" t="s">
        <v>226</v>
      </c>
      <c r="F4" s="73" t="s">
        <v>243</v>
      </c>
      <c r="G4" s="73" t="s">
        <v>165</v>
      </c>
      <c r="H4" s="73"/>
      <c r="I4" s="73"/>
      <c r="J4" s="73"/>
      <c r="K4" s="73" t="s">
        <v>166</v>
      </c>
      <c r="L4" s="73"/>
      <c r="M4" s="73"/>
      <c r="N4" s="73"/>
      <c r="O4" s="73"/>
      <c r="P4" s="73"/>
      <c r="Q4" s="73"/>
      <c r="R4" s="73"/>
      <c r="S4" s="73"/>
      <c r="T4" s="73"/>
    </row>
    <row r="5" ht="50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140</v>
      </c>
      <c r="H5" s="73" t="s">
        <v>244</v>
      </c>
      <c r="I5" s="73" t="s">
        <v>245</v>
      </c>
      <c r="J5" s="73" t="s">
        <v>236</v>
      </c>
      <c r="K5" s="73" t="s">
        <v>140</v>
      </c>
      <c r="L5" s="73" t="s">
        <v>247</v>
      </c>
      <c r="M5" s="73" t="s">
        <v>248</v>
      </c>
      <c r="N5" s="73" t="s">
        <v>238</v>
      </c>
      <c r="O5" s="73" t="s">
        <v>249</v>
      </c>
      <c r="P5" s="73" t="s">
        <v>250</v>
      </c>
      <c r="Q5" s="73" t="s">
        <v>251</v>
      </c>
      <c r="R5" s="73" t="s">
        <v>234</v>
      </c>
      <c r="S5" s="73" t="s">
        <v>237</v>
      </c>
      <c r="T5" s="73" t="s">
        <v>241</v>
      </c>
    </row>
    <row r="6" ht="22.8" customHeight="1" spans="1:20">
      <c r="A6" s="74"/>
      <c r="B6" s="74"/>
      <c r="C6" s="74"/>
      <c r="D6" s="74"/>
      <c r="E6" s="74" t="s">
        <v>140</v>
      </c>
      <c r="F6" s="76">
        <v>0</v>
      </c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</row>
    <row r="7" ht="22.8" customHeight="1" spans="1:20">
      <c r="A7" s="74"/>
      <c r="B7" s="74"/>
      <c r="C7" s="74"/>
      <c r="D7" s="77"/>
      <c r="E7" s="77"/>
      <c r="F7" s="76">
        <v>0</v>
      </c>
      <c r="G7" s="76">
        <v>0</v>
      </c>
      <c r="H7" s="76">
        <v>0</v>
      </c>
      <c r="I7" s="76">
        <v>0</v>
      </c>
      <c r="J7" s="76">
        <v>0</v>
      </c>
      <c r="K7" s="76">
        <v>0</v>
      </c>
      <c r="L7" s="76">
        <v>0</v>
      </c>
      <c r="M7" s="76">
        <v>0</v>
      </c>
      <c r="N7" s="76">
        <v>0</v>
      </c>
      <c r="O7" s="76">
        <v>0</v>
      </c>
      <c r="P7" s="76">
        <v>0</v>
      </c>
      <c r="Q7" s="76">
        <v>0</v>
      </c>
      <c r="R7" s="76">
        <v>0</v>
      </c>
      <c r="S7" s="76">
        <v>0</v>
      </c>
      <c r="T7" s="76">
        <v>0</v>
      </c>
    </row>
    <row r="8" ht="22.8" customHeight="1" spans="1:20">
      <c r="A8" s="74"/>
      <c r="B8" s="74"/>
      <c r="C8" s="74"/>
      <c r="D8" s="77"/>
      <c r="E8" s="77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22.8" customHeight="1" spans="1:20">
      <c r="A9" s="75"/>
      <c r="B9" s="75"/>
      <c r="C9" s="75"/>
      <c r="D9" s="77"/>
      <c r="E9" s="77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</row>
    <row r="10" ht="22.8" customHeight="1" spans="1:20">
      <c r="A10" s="75"/>
      <c r="B10" s="75"/>
      <c r="C10" s="75"/>
      <c r="D10" s="77"/>
      <c r="E10" s="77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</row>
    <row r="11" ht="22.8" customHeight="1" spans="1:20">
      <c r="A11" s="86"/>
      <c r="B11" s="86"/>
      <c r="C11" s="86"/>
      <c r="D11" s="78"/>
      <c r="E11" s="82"/>
      <c r="F11" s="83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</row>
    <row r="12" ht="16.35" customHeight="1" spans="1:8">
      <c r="A12" s="84" t="s">
        <v>425</v>
      </c>
      <c r="B12" s="84"/>
      <c r="C12" s="84"/>
      <c r="D12" s="84"/>
      <c r="E12" s="84"/>
      <c r="F12" s="84"/>
      <c r="G12" s="84"/>
      <c r="H12" s="84"/>
    </row>
    <row r="13" ht="16.35" customHeight="1" spans="1:8">
      <c r="A13" s="84"/>
      <c r="B13" s="84"/>
      <c r="C13" s="84"/>
      <c r="D13" s="84"/>
      <c r="E13" s="84"/>
      <c r="F13" s="84"/>
      <c r="G13" s="84"/>
      <c r="H13" s="84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F17" sqref="F17"/>
    </sheetView>
  </sheetViews>
  <sheetFormatPr defaultColWidth="10" defaultRowHeight="13.5" outlineLevelCol="7"/>
  <cols>
    <col min="1" max="1" width="11.2743362831858" style="69" customWidth="1"/>
    <col min="2" max="2" width="25.3805309734513" style="69" customWidth="1"/>
    <col min="3" max="3" width="15.3362831858407" style="69" customWidth="1"/>
    <col min="4" max="4" width="12.7522123893805" style="69" customWidth="1"/>
    <col min="5" max="5" width="16.4159292035398" style="69" customWidth="1"/>
    <col min="6" max="6" width="14.1061946902655" style="69" customWidth="1"/>
    <col min="7" max="7" width="15.3362831858407" style="69" customWidth="1"/>
    <col min="8" max="8" width="17.646017699115" style="69" customWidth="1"/>
    <col min="9" max="16384" width="10" style="69"/>
  </cols>
  <sheetData>
    <row r="1" ht="16.35" customHeight="1" spans="1:8">
      <c r="A1" s="70"/>
      <c r="H1" s="80" t="s">
        <v>428</v>
      </c>
    </row>
    <row r="2" ht="38.8" customHeight="1" spans="1:8">
      <c r="A2" s="71" t="s">
        <v>429</v>
      </c>
      <c r="B2" s="71"/>
      <c r="C2" s="71"/>
      <c r="D2" s="71"/>
      <c r="E2" s="71"/>
      <c r="F2" s="71"/>
      <c r="G2" s="71"/>
      <c r="H2" s="71"/>
    </row>
    <row r="3" ht="24.15" customHeight="1" spans="1:8">
      <c r="A3" s="72" t="s">
        <v>34</v>
      </c>
      <c r="B3" s="72"/>
      <c r="C3" s="72"/>
      <c r="D3" s="72"/>
      <c r="E3" s="72"/>
      <c r="F3" s="72"/>
      <c r="G3" s="72"/>
      <c r="H3" s="81" t="s">
        <v>35</v>
      </c>
    </row>
    <row r="4" ht="19.8" customHeight="1" spans="1:8">
      <c r="A4" s="73" t="s">
        <v>163</v>
      </c>
      <c r="B4" s="73" t="s">
        <v>164</v>
      </c>
      <c r="C4" s="73" t="s">
        <v>140</v>
      </c>
      <c r="D4" s="73" t="s">
        <v>430</v>
      </c>
      <c r="E4" s="73"/>
      <c r="F4" s="73"/>
      <c r="G4" s="73"/>
      <c r="H4" s="73" t="s">
        <v>166</v>
      </c>
    </row>
    <row r="5" ht="23.25" customHeight="1" spans="1:8">
      <c r="A5" s="73"/>
      <c r="B5" s="73"/>
      <c r="C5" s="73"/>
      <c r="D5" s="73" t="s">
        <v>142</v>
      </c>
      <c r="E5" s="73" t="s">
        <v>266</v>
      </c>
      <c r="F5" s="73"/>
      <c r="G5" s="73" t="s">
        <v>267</v>
      </c>
      <c r="H5" s="73"/>
    </row>
    <row r="6" ht="23.25" customHeight="1" spans="1:8">
      <c r="A6" s="73"/>
      <c r="B6" s="73"/>
      <c r="C6" s="73"/>
      <c r="D6" s="73"/>
      <c r="E6" s="73" t="s">
        <v>244</v>
      </c>
      <c r="F6" s="73" t="s">
        <v>236</v>
      </c>
      <c r="G6" s="73"/>
      <c r="H6" s="73"/>
    </row>
    <row r="7" ht="22.8" customHeight="1" spans="1:8">
      <c r="A7" s="74"/>
      <c r="B7" s="75" t="s">
        <v>140</v>
      </c>
      <c r="C7" s="76">
        <v>0</v>
      </c>
      <c r="D7" s="76"/>
      <c r="E7" s="76"/>
      <c r="F7" s="76"/>
      <c r="G7" s="76"/>
      <c r="H7" s="76"/>
    </row>
    <row r="8" ht="22.8" customHeight="1" spans="1:8">
      <c r="A8" s="77"/>
      <c r="B8" s="77"/>
      <c r="C8" s="76">
        <v>0</v>
      </c>
      <c r="D8" s="76">
        <v>0</v>
      </c>
      <c r="E8" s="76">
        <v>0</v>
      </c>
      <c r="F8" s="76">
        <v>0</v>
      </c>
      <c r="G8" s="76">
        <v>0</v>
      </c>
      <c r="H8" s="76">
        <v>0</v>
      </c>
    </row>
    <row r="9" ht="22.8" customHeight="1" spans="1:8">
      <c r="A9" s="77"/>
      <c r="B9" s="77"/>
      <c r="C9" s="76"/>
      <c r="D9" s="76"/>
      <c r="E9" s="76"/>
      <c r="F9" s="76"/>
      <c r="G9" s="76"/>
      <c r="H9" s="76"/>
    </row>
    <row r="10" ht="22.8" customHeight="1" spans="1:8">
      <c r="A10" s="77"/>
      <c r="B10" s="77"/>
      <c r="C10" s="76"/>
      <c r="D10" s="76"/>
      <c r="E10" s="76"/>
      <c r="F10" s="76"/>
      <c r="G10" s="76"/>
      <c r="H10" s="76"/>
    </row>
    <row r="11" ht="22.8" customHeight="1" spans="1:8">
      <c r="A11" s="77"/>
      <c r="B11" s="77"/>
      <c r="C11" s="76"/>
      <c r="D11" s="76"/>
      <c r="E11" s="76"/>
      <c r="F11" s="76"/>
      <c r="G11" s="76"/>
      <c r="H11" s="76"/>
    </row>
    <row r="12" ht="22.8" customHeight="1" spans="1:8">
      <c r="A12" s="78"/>
      <c r="B12" s="78"/>
      <c r="C12" s="79"/>
      <c r="D12" s="79"/>
      <c r="E12" s="83"/>
      <c r="F12" s="83"/>
      <c r="G12" s="83"/>
      <c r="H12" s="83"/>
    </row>
    <row r="13" ht="16.35" customHeight="1" spans="1:6">
      <c r="A13" s="84" t="s">
        <v>431</v>
      </c>
      <c r="B13" s="84"/>
      <c r="C13" s="84"/>
      <c r="D13" s="84"/>
      <c r="E13" s="84"/>
      <c r="F13" s="84"/>
    </row>
    <row r="14" ht="16.35" customHeight="1" spans="1:6">
      <c r="A14" s="84"/>
      <c r="B14" s="84"/>
      <c r="C14" s="84"/>
      <c r="D14" s="84"/>
      <c r="E14" s="84"/>
      <c r="F14" s="84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20" sqref="E20"/>
    </sheetView>
  </sheetViews>
  <sheetFormatPr defaultColWidth="10" defaultRowHeight="13.5" outlineLevelCol="7"/>
  <cols>
    <col min="1" max="1" width="11.2743362831858" style="69" customWidth="1"/>
    <col min="2" max="2" width="25.3805309734513" style="69" customWidth="1"/>
    <col min="3" max="3" width="15.3362831858407" style="69" customWidth="1"/>
    <col min="4" max="4" width="12.7522123893805" style="69" customWidth="1"/>
    <col min="5" max="5" width="16.4159292035398" style="69" customWidth="1"/>
    <col min="6" max="6" width="14.1061946902655" style="69" customWidth="1"/>
    <col min="7" max="8" width="17.646017699115" style="69" customWidth="1"/>
    <col min="9" max="16384" width="10" style="69"/>
  </cols>
  <sheetData>
    <row r="1" ht="16.35" customHeight="1" spans="1:8">
      <c r="A1" s="70"/>
      <c r="H1" s="80" t="s">
        <v>432</v>
      </c>
    </row>
    <row r="2" ht="38.8" customHeight="1" spans="1:8">
      <c r="A2" s="71" t="s">
        <v>27</v>
      </c>
      <c r="B2" s="71"/>
      <c r="C2" s="71"/>
      <c r="D2" s="71"/>
      <c r="E2" s="71"/>
      <c r="F2" s="71"/>
      <c r="G2" s="71"/>
      <c r="H2" s="71"/>
    </row>
    <row r="3" ht="24.15" customHeight="1" spans="1:8">
      <c r="A3" s="72" t="s">
        <v>34</v>
      </c>
      <c r="B3" s="72"/>
      <c r="C3" s="72"/>
      <c r="D3" s="72"/>
      <c r="E3" s="72"/>
      <c r="F3" s="72"/>
      <c r="G3" s="72"/>
      <c r="H3" s="81" t="s">
        <v>35</v>
      </c>
    </row>
    <row r="4" ht="20.7" customHeight="1" spans="1:8">
      <c r="A4" s="73" t="s">
        <v>163</v>
      </c>
      <c r="B4" s="73" t="s">
        <v>164</v>
      </c>
      <c r="C4" s="73" t="s">
        <v>140</v>
      </c>
      <c r="D4" s="73" t="s">
        <v>433</v>
      </c>
      <c r="E4" s="73"/>
      <c r="F4" s="73"/>
      <c r="G4" s="73"/>
      <c r="H4" s="73" t="s">
        <v>166</v>
      </c>
    </row>
    <row r="5" ht="18.95" customHeight="1" spans="1:8">
      <c r="A5" s="73"/>
      <c r="B5" s="73"/>
      <c r="C5" s="73"/>
      <c r="D5" s="73" t="s">
        <v>142</v>
      </c>
      <c r="E5" s="73" t="s">
        <v>266</v>
      </c>
      <c r="F5" s="73"/>
      <c r="G5" s="73" t="s">
        <v>267</v>
      </c>
      <c r="H5" s="73"/>
    </row>
    <row r="6" ht="24.15" customHeight="1" spans="1:8">
      <c r="A6" s="73"/>
      <c r="B6" s="73"/>
      <c r="C6" s="73"/>
      <c r="D6" s="73"/>
      <c r="E6" s="73" t="s">
        <v>244</v>
      </c>
      <c r="F6" s="73" t="s">
        <v>236</v>
      </c>
      <c r="G6" s="73"/>
      <c r="H6" s="73"/>
    </row>
    <row r="7" ht="22.8" customHeight="1" spans="1:8">
      <c r="A7" s="74"/>
      <c r="B7" s="75" t="s">
        <v>140</v>
      </c>
      <c r="C7" s="76">
        <v>0</v>
      </c>
      <c r="D7" s="76"/>
      <c r="E7" s="76"/>
      <c r="F7" s="76"/>
      <c r="G7" s="76"/>
      <c r="H7" s="76"/>
    </row>
    <row r="8" ht="22.8" customHeight="1" spans="1:8">
      <c r="A8" s="77"/>
      <c r="B8" s="77"/>
      <c r="C8" s="76">
        <v>0</v>
      </c>
      <c r="D8" s="76">
        <v>0</v>
      </c>
      <c r="E8" s="76">
        <v>0</v>
      </c>
      <c r="F8" s="76">
        <v>0</v>
      </c>
      <c r="G8" s="76">
        <v>0</v>
      </c>
      <c r="H8" s="76">
        <v>0</v>
      </c>
    </row>
    <row r="9" ht="22.8" customHeight="1" spans="1:8">
      <c r="A9" s="77"/>
      <c r="B9" s="77"/>
      <c r="C9" s="76"/>
      <c r="D9" s="76"/>
      <c r="E9" s="76"/>
      <c r="F9" s="76"/>
      <c r="G9" s="76"/>
      <c r="H9" s="76"/>
    </row>
    <row r="10" ht="22.8" customHeight="1" spans="1:8">
      <c r="A10" s="77"/>
      <c r="B10" s="77"/>
      <c r="C10" s="76"/>
      <c r="D10" s="76"/>
      <c r="E10" s="76"/>
      <c r="F10" s="76"/>
      <c r="G10" s="76"/>
      <c r="H10" s="76"/>
    </row>
    <row r="11" ht="22.8" customHeight="1" spans="1:8">
      <c r="A11" s="77"/>
      <c r="B11" s="77"/>
      <c r="C11" s="76"/>
      <c r="D11" s="76"/>
      <c r="E11" s="76"/>
      <c r="F11" s="76"/>
      <c r="G11" s="76"/>
      <c r="H11" s="76"/>
    </row>
    <row r="12" ht="22.8" customHeight="1" spans="1:8">
      <c r="A12" s="78"/>
      <c r="B12" s="78"/>
      <c r="C12" s="79"/>
      <c r="D12" s="79"/>
      <c r="E12" s="83"/>
      <c r="F12" s="83"/>
      <c r="G12" s="83"/>
      <c r="H12" s="83"/>
    </row>
    <row r="13" ht="16.35" customHeight="1" spans="1:6">
      <c r="A13" s="84" t="s">
        <v>434</v>
      </c>
      <c r="B13" s="84"/>
      <c r="C13" s="84"/>
      <c r="D13" s="84"/>
      <c r="E13" s="84"/>
      <c r="F13" s="84"/>
    </row>
    <row r="14" ht="16.35" customHeight="1" spans="1:6">
      <c r="A14" s="84"/>
      <c r="B14" s="84"/>
      <c r="C14" s="84"/>
      <c r="D14" s="84"/>
      <c r="E14" s="84"/>
      <c r="F14" s="84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G16" sqref="G16"/>
    </sheetView>
  </sheetViews>
  <sheetFormatPr defaultColWidth="10" defaultRowHeight="13.5"/>
  <cols>
    <col min="1" max="1" width="10.0353982300885" style="69" customWidth="1"/>
    <col min="2" max="2" width="21.716814159292" style="69" customWidth="1"/>
    <col min="3" max="3" width="13.3008849557522" style="69" customWidth="1"/>
    <col min="4" max="14" width="7.69026548672566" style="69" customWidth="1"/>
    <col min="15" max="17" width="9.76991150442478" style="69" customWidth="1"/>
    <col min="18" max="16384" width="10" style="69"/>
  </cols>
  <sheetData>
    <row r="1" ht="16.35" customHeight="1" spans="1:14">
      <c r="A1" s="70"/>
      <c r="M1" s="80" t="s">
        <v>435</v>
      </c>
      <c r="N1" s="80"/>
    </row>
    <row r="2" ht="45.7" customHeight="1" spans="1:14">
      <c r="A2" s="71" t="s">
        <v>436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18.1" customHeight="1" spans="1:14">
      <c r="A3" s="72" t="s">
        <v>34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81" t="s">
        <v>35</v>
      </c>
      <c r="N3" s="81"/>
    </row>
    <row r="4" ht="26.05" customHeight="1" spans="1:14">
      <c r="A4" s="73" t="s">
        <v>225</v>
      </c>
      <c r="B4" s="73" t="s">
        <v>437</v>
      </c>
      <c r="C4" s="73" t="s">
        <v>438</v>
      </c>
      <c r="D4" s="73"/>
      <c r="E4" s="73"/>
      <c r="F4" s="73"/>
      <c r="G4" s="73"/>
      <c r="H4" s="73"/>
      <c r="I4" s="73"/>
      <c r="J4" s="73"/>
      <c r="K4" s="73"/>
      <c r="L4" s="73"/>
      <c r="M4" s="73" t="s">
        <v>439</v>
      </c>
      <c r="N4" s="73"/>
    </row>
    <row r="5" ht="31.9" customHeight="1" spans="1:14">
      <c r="A5" s="73"/>
      <c r="B5" s="73"/>
      <c r="C5" s="73" t="s">
        <v>440</v>
      </c>
      <c r="D5" s="73" t="s">
        <v>143</v>
      </c>
      <c r="E5" s="73"/>
      <c r="F5" s="73"/>
      <c r="G5" s="73"/>
      <c r="H5" s="73"/>
      <c r="I5" s="73"/>
      <c r="J5" s="73" t="s">
        <v>441</v>
      </c>
      <c r="K5" s="73" t="s">
        <v>145</v>
      </c>
      <c r="L5" s="73" t="s">
        <v>146</v>
      </c>
      <c r="M5" s="73" t="s">
        <v>442</v>
      </c>
      <c r="N5" s="73" t="s">
        <v>443</v>
      </c>
    </row>
    <row r="6" ht="44.85" customHeight="1" spans="1:14">
      <c r="A6" s="73"/>
      <c r="B6" s="73"/>
      <c r="C6" s="73"/>
      <c r="D6" s="73" t="s">
        <v>444</v>
      </c>
      <c r="E6" s="73" t="s">
        <v>445</v>
      </c>
      <c r="F6" s="73" t="s">
        <v>446</v>
      </c>
      <c r="G6" s="73" t="s">
        <v>447</v>
      </c>
      <c r="H6" s="73" t="s">
        <v>448</v>
      </c>
      <c r="I6" s="73" t="s">
        <v>449</v>
      </c>
      <c r="J6" s="73"/>
      <c r="K6" s="73"/>
      <c r="L6" s="73"/>
      <c r="M6" s="73"/>
      <c r="N6" s="73"/>
    </row>
    <row r="7" ht="22.8" customHeight="1" spans="1:14">
      <c r="A7" s="74"/>
      <c r="B7" s="75" t="s">
        <v>140</v>
      </c>
      <c r="C7" s="76">
        <v>87.93</v>
      </c>
      <c r="D7" s="76">
        <v>87.93</v>
      </c>
      <c r="E7" s="76">
        <v>87.93</v>
      </c>
      <c r="F7" s="76"/>
      <c r="G7" s="76"/>
      <c r="H7" s="76"/>
      <c r="I7" s="76"/>
      <c r="J7" s="76"/>
      <c r="K7" s="76"/>
      <c r="L7" s="76"/>
      <c r="M7" s="76">
        <v>87.93</v>
      </c>
      <c r="N7" s="74"/>
    </row>
    <row r="8" ht="22.8" customHeight="1" spans="1:14">
      <c r="A8" s="77" t="s">
        <v>158</v>
      </c>
      <c r="B8" s="77" t="s">
        <v>4</v>
      </c>
      <c r="C8" s="76">
        <v>87.93</v>
      </c>
      <c r="D8" s="76">
        <v>87.93</v>
      </c>
      <c r="E8" s="76">
        <v>87.93</v>
      </c>
      <c r="F8" s="76">
        <v>0</v>
      </c>
      <c r="G8" s="76">
        <v>0</v>
      </c>
      <c r="H8" s="76">
        <v>0</v>
      </c>
      <c r="I8" s="76">
        <v>0</v>
      </c>
      <c r="J8" s="76">
        <v>0</v>
      </c>
      <c r="K8" s="76">
        <v>0</v>
      </c>
      <c r="L8" s="76">
        <v>0</v>
      </c>
      <c r="M8" s="76">
        <v>87.93</v>
      </c>
      <c r="N8" s="74"/>
    </row>
    <row r="9" ht="22.8" customHeight="1" spans="1:14">
      <c r="A9" s="78" t="s">
        <v>450</v>
      </c>
      <c r="B9" s="78" t="s">
        <v>451</v>
      </c>
      <c r="C9" s="79">
        <v>0.93</v>
      </c>
      <c r="D9" s="79">
        <v>0.93</v>
      </c>
      <c r="E9" s="79">
        <v>0.93</v>
      </c>
      <c r="F9" s="79"/>
      <c r="G9" s="79"/>
      <c r="H9" s="79"/>
      <c r="I9" s="79"/>
      <c r="J9" s="79"/>
      <c r="K9" s="79"/>
      <c r="L9" s="79"/>
      <c r="M9" s="79">
        <v>0.93</v>
      </c>
      <c r="N9" s="82"/>
    </row>
    <row r="10" ht="22.8" customHeight="1" spans="1:14">
      <c r="A10" s="78" t="s">
        <v>450</v>
      </c>
      <c r="B10" s="78" t="s">
        <v>452</v>
      </c>
      <c r="C10" s="79">
        <v>87</v>
      </c>
      <c r="D10" s="79">
        <v>87</v>
      </c>
      <c r="E10" s="79">
        <v>87</v>
      </c>
      <c r="F10" s="79"/>
      <c r="G10" s="79"/>
      <c r="H10" s="79"/>
      <c r="I10" s="79"/>
      <c r="J10" s="79"/>
      <c r="K10" s="79"/>
      <c r="L10" s="79"/>
      <c r="M10" s="79">
        <v>87</v>
      </c>
      <c r="N10" s="8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6" activePane="bottomLeft" state="frozen"/>
      <selection/>
      <selection pane="bottomLeft" activeCell="H8" sqref="H8"/>
    </sheetView>
  </sheetViews>
  <sheetFormatPr defaultColWidth="10" defaultRowHeight="13.5"/>
  <cols>
    <col min="1" max="1" width="6.78761061946903" customWidth="1"/>
    <col min="2" max="2" width="15.070796460177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380530973451" customWidth="1"/>
    <col min="8" max="8" width="21.5752212389381" customWidth="1"/>
    <col min="9" max="9" width="11.1327433628319" customWidth="1"/>
    <col min="10" max="10" width="11.5309734513274" customWidth="1"/>
    <col min="11" max="11" width="9.2212389380531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68" t="s">
        <v>453</v>
      </c>
    </row>
    <row r="2" ht="37.95" customHeight="1" spans="1:13">
      <c r="A2" s="63" t="s">
        <v>29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ht="21.55" customHeight="1" spans="1:13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2" t="s">
        <v>35</v>
      </c>
      <c r="M3" s="62"/>
    </row>
    <row r="4" ht="33.6" customHeight="1" spans="1:13">
      <c r="A4" s="65" t="s">
        <v>225</v>
      </c>
      <c r="B4" s="65" t="s">
        <v>454</v>
      </c>
      <c r="C4" s="65" t="s">
        <v>455</v>
      </c>
      <c r="D4" s="65" t="s">
        <v>456</v>
      </c>
      <c r="E4" s="65" t="s">
        <v>457</v>
      </c>
      <c r="F4" s="65"/>
      <c r="G4" s="65"/>
      <c r="H4" s="65"/>
      <c r="I4" s="65"/>
      <c r="J4" s="65"/>
      <c r="K4" s="65"/>
      <c r="L4" s="65"/>
      <c r="M4" s="65"/>
    </row>
    <row r="5" ht="36.2" customHeight="1" spans="1:13">
      <c r="A5" s="65"/>
      <c r="B5" s="65"/>
      <c r="C5" s="65"/>
      <c r="D5" s="65"/>
      <c r="E5" s="65" t="s">
        <v>458</v>
      </c>
      <c r="F5" s="65" t="s">
        <v>459</v>
      </c>
      <c r="G5" s="65" t="s">
        <v>460</v>
      </c>
      <c r="H5" s="65" t="s">
        <v>461</v>
      </c>
      <c r="I5" s="65" t="s">
        <v>462</v>
      </c>
      <c r="J5" s="65" t="s">
        <v>463</v>
      </c>
      <c r="K5" s="65" t="s">
        <v>464</v>
      </c>
      <c r="L5" s="65" t="s">
        <v>465</v>
      </c>
      <c r="M5" s="65" t="s">
        <v>466</v>
      </c>
    </row>
    <row r="6" ht="28.45" customHeight="1" spans="1:13">
      <c r="A6" s="66" t="s">
        <v>2</v>
      </c>
      <c r="B6" s="66" t="s">
        <v>4</v>
      </c>
      <c r="C6" s="56">
        <v>87.93</v>
      </c>
      <c r="D6" s="67"/>
      <c r="E6" s="67"/>
      <c r="F6" s="67"/>
      <c r="G6" s="67"/>
      <c r="H6" s="67"/>
      <c r="I6" s="67"/>
      <c r="J6" s="67"/>
      <c r="K6" s="67"/>
      <c r="L6" s="67"/>
      <c r="M6" s="67"/>
    </row>
    <row r="7" ht="43.1" customHeight="1" spans="1:13">
      <c r="A7" s="57" t="s">
        <v>159</v>
      </c>
      <c r="B7" s="57" t="s">
        <v>467</v>
      </c>
      <c r="C7" s="58">
        <v>0.93</v>
      </c>
      <c r="D7" s="57" t="s">
        <v>468</v>
      </c>
      <c r="E7" s="67" t="s">
        <v>469</v>
      </c>
      <c r="F7" s="57" t="s">
        <v>470</v>
      </c>
      <c r="G7" s="57" t="s">
        <v>471</v>
      </c>
      <c r="H7" s="57" t="s">
        <v>472</v>
      </c>
      <c r="I7" s="57" t="s">
        <v>473</v>
      </c>
      <c r="J7" s="57" t="s">
        <v>474</v>
      </c>
      <c r="K7" s="57" t="s">
        <v>475</v>
      </c>
      <c r="L7" s="57" t="s">
        <v>476</v>
      </c>
      <c r="M7" s="57"/>
    </row>
    <row r="8" ht="43.1" customHeight="1" spans="1:13">
      <c r="A8" s="57"/>
      <c r="B8" s="57"/>
      <c r="C8" s="58"/>
      <c r="D8" s="57"/>
      <c r="E8" s="67"/>
      <c r="F8" s="57" t="s">
        <v>477</v>
      </c>
      <c r="G8" s="57" t="s">
        <v>478</v>
      </c>
      <c r="H8" s="57" t="s">
        <v>479</v>
      </c>
      <c r="I8" s="57" t="s">
        <v>480</v>
      </c>
      <c r="J8" s="57" t="s">
        <v>481</v>
      </c>
      <c r="K8" s="57" t="s">
        <v>479</v>
      </c>
      <c r="L8" s="57" t="s">
        <v>482</v>
      </c>
      <c r="M8" s="57"/>
    </row>
    <row r="9" ht="43.1" customHeight="1" spans="1:13">
      <c r="A9" s="57"/>
      <c r="B9" s="57"/>
      <c r="C9" s="58"/>
      <c r="D9" s="57"/>
      <c r="E9" s="67"/>
      <c r="F9" s="57" t="s">
        <v>483</v>
      </c>
      <c r="G9" s="57" t="s">
        <v>484</v>
      </c>
      <c r="H9" s="57" t="s">
        <v>479</v>
      </c>
      <c r="I9" s="57" t="s">
        <v>480</v>
      </c>
      <c r="J9" s="57" t="s">
        <v>485</v>
      </c>
      <c r="K9" s="57" t="s">
        <v>479</v>
      </c>
      <c r="L9" s="57" t="s">
        <v>482</v>
      </c>
      <c r="M9" s="57"/>
    </row>
    <row r="10" ht="43.1" customHeight="1" spans="1:13">
      <c r="A10" s="57"/>
      <c r="B10" s="57"/>
      <c r="C10" s="58"/>
      <c r="D10" s="57"/>
      <c r="E10" s="67" t="s">
        <v>486</v>
      </c>
      <c r="F10" s="57" t="s">
        <v>487</v>
      </c>
      <c r="G10" s="57" t="s">
        <v>488</v>
      </c>
      <c r="H10" s="57" t="s">
        <v>489</v>
      </c>
      <c r="I10" s="57" t="s">
        <v>490</v>
      </c>
      <c r="J10" s="57" t="s">
        <v>491</v>
      </c>
      <c r="K10" s="57" t="s">
        <v>492</v>
      </c>
      <c r="L10" s="57" t="s">
        <v>476</v>
      </c>
      <c r="M10" s="57"/>
    </row>
    <row r="11" ht="43.1" customHeight="1" spans="1:13">
      <c r="A11" s="57"/>
      <c r="B11" s="57"/>
      <c r="C11" s="58"/>
      <c r="D11" s="57"/>
      <c r="E11" s="67" t="s">
        <v>493</v>
      </c>
      <c r="F11" s="57" t="s">
        <v>494</v>
      </c>
      <c r="G11" s="57" t="s">
        <v>495</v>
      </c>
      <c r="H11" s="57" t="s">
        <v>496</v>
      </c>
      <c r="I11" s="57" t="s">
        <v>497</v>
      </c>
      <c r="J11" s="57" t="s">
        <v>498</v>
      </c>
      <c r="K11" s="57" t="s">
        <v>479</v>
      </c>
      <c r="L11" s="57" t="s">
        <v>482</v>
      </c>
      <c r="M11" s="57"/>
    </row>
    <row r="12" ht="43.1" customHeight="1" spans="1:13">
      <c r="A12" s="57"/>
      <c r="B12" s="57"/>
      <c r="C12" s="58"/>
      <c r="D12" s="57"/>
      <c r="E12" s="67"/>
      <c r="F12" s="57" t="s">
        <v>499</v>
      </c>
      <c r="G12" s="57" t="s">
        <v>500</v>
      </c>
      <c r="H12" s="57" t="s">
        <v>501</v>
      </c>
      <c r="I12" s="57" t="s">
        <v>502</v>
      </c>
      <c r="J12" s="57" t="s">
        <v>503</v>
      </c>
      <c r="K12" s="57" t="s">
        <v>479</v>
      </c>
      <c r="L12" s="57" t="s">
        <v>482</v>
      </c>
      <c r="M12" s="57"/>
    </row>
    <row r="13" ht="43.1" customHeight="1" spans="1:13">
      <c r="A13" s="57"/>
      <c r="B13" s="57"/>
      <c r="C13" s="58"/>
      <c r="D13" s="57"/>
      <c r="E13" s="67"/>
      <c r="F13" s="57" t="s">
        <v>504</v>
      </c>
      <c r="G13" s="57" t="s">
        <v>505</v>
      </c>
      <c r="H13" s="57" t="s">
        <v>506</v>
      </c>
      <c r="I13" s="57" t="s">
        <v>507</v>
      </c>
      <c r="J13" s="57" t="s">
        <v>508</v>
      </c>
      <c r="K13" s="57" t="s">
        <v>479</v>
      </c>
      <c r="L13" s="57" t="s">
        <v>482</v>
      </c>
      <c r="M13" s="57"/>
    </row>
    <row r="14" ht="43.1" customHeight="1" spans="1:13">
      <c r="A14" s="57"/>
      <c r="B14" s="57"/>
      <c r="C14" s="58"/>
      <c r="D14" s="57"/>
      <c r="E14" s="67" t="s">
        <v>509</v>
      </c>
      <c r="F14" s="57" t="s">
        <v>510</v>
      </c>
      <c r="G14" s="57" t="s">
        <v>511</v>
      </c>
      <c r="H14" s="57" t="s">
        <v>512</v>
      </c>
      <c r="I14" s="57" t="s">
        <v>513</v>
      </c>
      <c r="J14" s="57" t="s">
        <v>514</v>
      </c>
      <c r="K14" s="57" t="s">
        <v>479</v>
      </c>
      <c r="L14" s="57" t="s">
        <v>482</v>
      </c>
      <c r="M14" s="57"/>
    </row>
    <row r="15" ht="43.1" customHeight="1" spans="1:13">
      <c r="A15" s="57"/>
      <c r="B15" s="57"/>
      <c r="C15" s="58"/>
      <c r="D15" s="57"/>
      <c r="E15" s="67"/>
      <c r="F15" s="57" t="s">
        <v>515</v>
      </c>
      <c r="G15" s="57" t="s">
        <v>516</v>
      </c>
      <c r="H15" s="57" t="s">
        <v>517</v>
      </c>
      <c r="I15" s="57" t="s">
        <v>518</v>
      </c>
      <c r="J15" s="57" t="s">
        <v>519</v>
      </c>
      <c r="K15" s="57" t="s">
        <v>520</v>
      </c>
      <c r="L15" s="57" t="s">
        <v>476</v>
      </c>
      <c r="M15" s="57"/>
    </row>
    <row r="16" ht="43.1" customHeight="1" spans="1:13">
      <c r="A16" s="57"/>
      <c r="B16" s="57"/>
      <c r="C16" s="58"/>
      <c r="D16" s="57"/>
      <c r="E16" s="67"/>
      <c r="F16" s="57" t="s">
        <v>521</v>
      </c>
      <c r="G16" s="57" t="s">
        <v>522</v>
      </c>
      <c r="H16" s="57" t="s">
        <v>523</v>
      </c>
      <c r="I16" s="57" t="s">
        <v>524</v>
      </c>
      <c r="J16" s="57" t="s">
        <v>525</v>
      </c>
      <c r="K16" s="57" t="s">
        <v>526</v>
      </c>
      <c r="L16" s="57" t="s">
        <v>476</v>
      </c>
      <c r="M16" s="57"/>
    </row>
    <row r="17" ht="43.1" customHeight="1" spans="1:13">
      <c r="A17" s="57" t="s">
        <v>159</v>
      </c>
      <c r="B17" s="57" t="s">
        <v>527</v>
      </c>
      <c r="C17" s="58">
        <v>87</v>
      </c>
      <c r="D17" s="57" t="s">
        <v>528</v>
      </c>
      <c r="E17" s="67" t="s">
        <v>469</v>
      </c>
      <c r="F17" s="57" t="s">
        <v>470</v>
      </c>
      <c r="G17" s="57" t="s">
        <v>529</v>
      </c>
      <c r="H17" s="57" t="s">
        <v>530</v>
      </c>
      <c r="I17" s="57" t="s">
        <v>529</v>
      </c>
      <c r="J17" s="57" t="s">
        <v>531</v>
      </c>
      <c r="K17" s="57" t="s">
        <v>492</v>
      </c>
      <c r="L17" s="57" t="s">
        <v>482</v>
      </c>
      <c r="M17" s="57"/>
    </row>
    <row r="18" ht="43.1" customHeight="1" spans="1:13">
      <c r="A18" s="57"/>
      <c r="B18" s="57"/>
      <c r="C18" s="58"/>
      <c r="D18" s="57"/>
      <c r="E18" s="67"/>
      <c r="F18" s="57" t="s">
        <v>483</v>
      </c>
      <c r="G18" s="57" t="s">
        <v>484</v>
      </c>
      <c r="H18" s="57" t="s">
        <v>479</v>
      </c>
      <c r="I18" s="57" t="s">
        <v>480</v>
      </c>
      <c r="J18" s="57" t="s">
        <v>531</v>
      </c>
      <c r="K18" s="57" t="s">
        <v>479</v>
      </c>
      <c r="L18" s="57" t="s">
        <v>476</v>
      </c>
      <c r="M18" s="57"/>
    </row>
    <row r="19" ht="43.1" customHeight="1" spans="1:13">
      <c r="A19" s="57"/>
      <c r="B19" s="57"/>
      <c r="C19" s="58"/>
      <c r="D19" s="57"/>
      <c r="E19" s="67"/>
      <c r="F19" s="57" t="s">
        <v>477</v>
      </c>
      <c r="G19" s="57" t="s">
        <v>478</v>
      </c>
      <c r="H19" s="57" t="s">
        <v>479</v>
      </c>
      <c r="I19" s="57" t="s">
        <v>480</v>
      </c>
      <c r="J19" s="57" t="s">
        <v>531</v>
      </c>
      <c r="K19" s="57" t="s">
        <v>479</v>
      </c>
      <c r="L19" s="57" t="s">
        <v>482</v>
      </c>
      <c r="M19" s="57"/>
    </row>
    <row r="20" ht="43.1" customHeight="1" spans="1:13">
      <c r="A20" s="57"/>
      <c r="B20" s="57"/>
      <c r="C20" s="58"/>
      <c r="D20" s="57"/>
      <c r="E20" s="67" t="s">
        <v>493</v>
      </c>
      <c r="F20" s="57" t="s">
        <v>494</v>
      </c>
      <c r="G20" s="57" t="s">
        <v>495</v>
      </c>
      <c r="H20" s="57" t="s">
        <v>496</v>
      </c>
      <c r="I20" s="57" t="s">
        <v>497</v>
      </c>
      <c r="J20" s="57" t="s">
        <v>531</v>
      </c>
      <c r="K20" s="57" t="s">
        <v>532</v>
      </c>
      <c r="L20" s="57" t="s">
        <v>482</v>
      </c>
      <c r="M20" s="57"/>
    </row>
    <row r="21" ht="43.1" customHeight="1" spans="1:13">
      <c r="A21" s="57"/>
      <c r="B21" s="57"/>
      <c r="C21" s="58"/>
      <c r="D21" s="57"/>
      <c r="E21" s="67"/>
      <c r="F21" s="57" t="s">
        <v>499</v>
      </c>
      <c r="G21" s="57" t="s">
        <v>533</v>
      </c>
      <c r="H21" s="57" t="s">
        <v>534</v>
      </c>
      <c r="I21" s="57" t="s">
        <v>535</v>
      </c>
      <c r="J21" s="57" t="s">
        <v>531</v>
      </c>
      <c r="K21" s="57" t="s">
        <v>492</v>
      </c>
      <c r="L21" s="57" t="s">
        <v>482</v>
      </c>
      <c r="M21" s="57"/>
    </row>
    <row r="22" ht="43.1" customHeight="1" spans="1:13">
      <c r="A22" s="57"/>
      <c r="B22" s="57"/>
      <c r="C22" s="58"/>
      <c r="D22" s="57"/>
      <c r="E22" s="67"/>
      <c r="F22" s="57" t="s">
        <v>504</v>
      </c>
      <c r="G22" s="57" t="s">
        <v>536</v>
      </c>
      <c r="H22" s="57" t="s">
        <v>537</v>
      </c>
      <c r="I22" s="57" t="s">
        <v>538</v>
      </c>
      <c r="J22" s="57" t="s">
        <v>531</v>
      </c>
      <c r="K22" s="57" t="s">
        <v>492</v>
      </c>
      <c r="L22" s="57" t="s">
        <v>482</v>
      </c>
      <c r="M22" s="57"/>
    </row>
    <row r="23" ht="43.1" customHeight="1" spans="1:13">
      <c r="A23" s="57"/>
      <c r="B23" s="57"/>
      <c r="C23" s="58"/>
      <c r="D23" s="57"/>
      <c r="E23" s="67" t="s">
        <v>486</v>
      </c>
      <c r="F23" s="57" t="s">
        <v>487</v>
      </c>
      <c r="G23" s="57" t="s">
        <v>539</v>
      </c>
      <c r="H23" s="57" t="s">
        <v>489</v>
      </c>
      <c r="I23" s="57" t="s">
        <v>490</v>
      </c>
      <c r="J23" s="57" t="s">
        <v>531</v>
      </c>
      <c r="K23" s="57" t="s">
        <v>492</v>
      </c>
      <c r="L23" s="57" t="s">
        <v>482</v>
      </c>
      <c r="M23" s="57"/>
    </row>
    <row r="24" ht="43.1" customHeight="1" spans="1:13">
      <c r="A24" s="57"/>
      <c r="B24" s="57"/>
      <c r="C24" s="58"/>
      <c r="D24" s="57"/>
      <c r="E24" s="67" t="s">
        <v>509</v>
      </c>
      <c r="F24" s="57" t="s">
        <v>515</v>
      </c>
      <c r="G24" s="57" t="s">
        <v>540</v>
      </c>
      <c r="H24" s="57" t="s">
        <v>530</v>
      </c>
      <c r="I24" s="57" t="s">
        <v>541</v>
      </c>
      <c r="J24" s="57" t="s">
        <v>531</v>
      </c>
      <c r="K24" s="57" t="s">
        <v>542</v>
      </c>
      <c r="L24" s="57" t="s">
        <v>476</v>
      </c>
      <c r="M24" s="57"/>
    </row>
    <row r="25" ht="43.1" customHeight="1" spans="1:13">
      <c r="A25" s="57"/>
      <c r="B25" s="57"/>
      <c r="C25" s="58"/>
      <c r="D25" s="57"/>
      <c r="E25" s="67"/>
      <c r="F25" s="57" t="s">
        <v>521</v>
      </c>
      <c r="G25" s="57" t="s">
        <v>543</v>
      </c>
      <c r="H25" s="57" t="s">
        <v>544</v>
      </c>
      <c r="I25" s="57" t="s">
        <v>545</v>
      </c>
      <c r="J25" s="57" t="s">
        <v>531</v>
      </c>
      <c r="K25" s="57" t="s">
        <v>542</v>
      </c>
      <c r="L25" s="57" t="s">
        <v>482</v>
      </c>
      <c r="M25" s="57"/>
    </row>
    <row r="26" ht="43.1" customHeight="1" spans="1:13">
      <c r="A26" s="57"/>
      <c r="B26" s="57"/>
      <c r="C26" s="58"/>
      <c r="D26" s="57"/>
      <c r="E26" s="67"/>
      <c r="F26" s="57" t="s">
        <v>510</v>
      </c>
      <c r="G26" s="57" t="s">
        <v>546</v>
      </c>
      <c r="H26" s="57" t="s">
        <v>547</v>
      </c>
      <c r="I26" s="57" t="s">
        <v>548</v>
      </c>
      <c r="J26" s="57" t="s">
        <v>531</v>
      </c>
      <c r="K26" s="57" t="s">
        <v>542</v>
      </c>
      <c r="L26" s="57" t="s">
        <v>482</v>
      </c>
      <c r="M26" s="57"/>
    </row>
  </sheetData>
  <mergeCells count="22">
    <mergeCell ref="A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9"/>
    <mergeCell ref="E11:E13"/>
    <mergeCell ref="E14:E16"/>
    <mergeCell ref="E17:E19"/>
    <mergeCell ref="E20:E22"/>
    <mergeCell ref="E24:E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abSelected="1" workbookViewId="0">
      <pane ySplit="7" topLeftCell="A8" activePane="bottomLeft" state="frozen"/>
      <selection/>
      <selection pane="bottomLeft" activeCell="A2" sqref="A2:S2"/>
    </sheetView>
  </sheetViews>
  <sheetFormatPr defaultColWidth="10" defaultRowHeight="13.5"/>
  <cols>
    <col min="1" max="1" width="5.6283185840708" customWidth="1"/>
    <col min="2" max="2" width="15" customWidth="1"/>
    <col min="3" max="3" width="5.6283185840708" customWidth="1"/>
    <col min="4" max="4" width="8.12389380530973" customWidth="1"/>
    <col min="5" max="5" width="9.3716814159292" customWidth="1"/>
    <col min="6" max="6" width="11.353982300885" customWidth="1"/>
    <col min="7" max="9" width="6.57522123893805" customWidth="1"/>
    <col min="10" max="10" width="8.12389380530973" customWidth="1"/>
    <col min="11" max="11" width="6" customWidth="1"/>
    <col min="12" max="12" width="10.5044247787611" customWidth="1"/>
    <col min="13" max="13" width="5.6283185840708" customWidth="1"/>
    <col min="14" max="14" width="6.87610619469027" customWidth="1"/>
    <col min="15" max="15" width="4.3716814159292" customWidth="1"/>
    <col min="16" max="17" width="5.6283185840708" customWidth="1"/>
    <col min="18" max="18" width="9.3716814159292" customWidth="1"/>
    <col min="19" max="19" width="9.6283185840708" customWidth="1"/>
  </cols>
  <sheetData>
    <row r="1" ht="16.35" customHeight="1" spans="1:19">
      <c r="A1" s="51"/>
      <c r="R1" s="61" t="s">
        <v>549</v>
      </c>
      <c r="S1" s="61"/>
    </row>
    <row r="2" ht="42.25" customHeight="1" spans="1:19">
      <c r="A2" s="52" t="s">
        <v>30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</row>
    <row r="3" ht="23.25" customHeight="1" spans="1:19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</row>
    <row r="4" ht="16.35" customHeight="1" spans="1:19">
      <c r="A4" s="51"/>
      <c r="B4" s="51"/>
      <c r="C4" s="51"/>
      <c r="D4" s="51"/>
      <c r="E4" s="51"/>
      <c r="F4" s="51"/>
      <c r="G4" s="51"/>
      <c r="H4" s="51"/>
      <c r="I4" s="51"/>
      <c r="J4" s="51"/>
      <c r="Q4" s="62" t="s">
        <v>35</v>
      </c>
      <c r="R4" s="62"/>
      <c r="S4" s="62"/>
    </row>
    <row r="5" ht="18.1" customHeight="1" spans="1:19">
      <c r="A5" s="54" t="s">
        <v>414</v>
      </c>
      <c r="B5" s="54" t="s">
        <v>415</v>
      </c>
      <c r="C5" s="54" t="s">
        <v>550</v>
      </c>
      <c r="D5" s="54"/>
      <c r="E5" s="54"/>
      <c r="F5" s="54"/>
      <c r="G5" s="54"/>
      <c r="H5" s="54"/>
      <c r="I5" s="54"/>
      <c r="J5" s="54" t="s">
        <v>551</v>
      </c>
      <c r="K5" s="54" t="s">
        <v>552</v>
      </c>
      <c r="L5" s="54"/>
      <c r="M5" s="54"/>
      <c r="N5" s="54"/>
      <c r="O5" s="54"/>
      <c r="P5" s="54"/>
      <c r="Q5" s="54"/>
      <c r="R5" s="54"/>
      <c r="S5" s="54"/>
    </row>
    <row r="6" ht="18.95" customHeight="1" spans="1:19">
      <c r="A6" s="54"/>
      <c r="B6" s="54"/>
      <c r="C6" s="54" t="s">
        <v>455</v>
      </c>
      <c r="D6" s="54" t="s">
        <v>553</v>
      </c>
      <c r="E6" s="54"/>
      <c r="F6" s="54"/>
      <c r="G6" s="54"/>
      <c r="H6" s="54" t="s">
        <v>554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ht="31.05" customHeight="1" spans="1:19">
      <c r="A7" s="54"/>
      <c r="B7" s="54"/>
      <c r="C7" s="54"/>
      <c r="D7" s="54" t="s">
        <v>143</v>
      </c>
      <c r="E7" s="54" t="s">
        <v>555</v>
      </c>
      <c r="F7" s="54" t="s">
        <v>147</v>
      </c>
      <c r="G7" s="54" t="s">
        <v>556</v>
      </c>
      <c r="H7" s="54" t="s">
        <v>165</v>
      </c>
      <c r="I7" s="54" t="s">
        <v>166</v>
      </c>
      <c r="J7" s="54"/>
      <c r="K7" s="54" t="s">
        <v>458</v>
      </c>
      <c r="L7" s="54" t="s">
        <v>459</v>
      </c>
      <c r="M7" s="54" t="s">
        <v>460</v>
      </c>
      <c r="N7" s="54" t="s">
        <v>465</v>
      </c>
      <c r="O7" s="54" t="s">
        <v>461</v>
      </c>
      <c r="P7" s="54" t="s">
        <v>557</v>
      </c>
      <c r="Q7" s="54" t="s">
        <v>558</v>
      </c>
      <c r="R7" s="54" t="s">
        <v>559</v>
      </c>
      <c r="S7" s="54" t="s">
        <v>466</v>
      </c>
    </row>
    <row r="8" s="50" customFormat="1" ht="16.35" customHeight="1" spans="1:19">
      <c r="A8" s="55" t="s">
        <v>560</v>
      </c>
      <c r="B8" s="55"/>
      <c r="C8" s="56">
        <v>303.445855</v>
      </c>
      <c r="D8" s="56">
        <v>303.445855</v>
      </c>
      <c r="E8" s="56">
        <v>0</v>
      </c>
      <c r="F8" s="56">
        <v>0</v>
      </c>
      <c r="G8" s="56">
        <v>0</v>
      </c>
      <c r="H8" s="56">
        <v>215.515855</v>
      </c>
      <c r="I8" s="56">
        <v>87.93</v>
      </c>
      <c r="J8" s="55"/>
      <c r="K8" s="55"/>
      <c r="L8" s="55"/>
      <c r="M8" s="55"/>
      <c r="N8" s="55"/>
      <c r="O8" s="55"/>
      <c r="P8" s="55"/>
      <c r="Q8" s="55"/>
      <c r="R8" s="55"/>
      <c r="S8" s="55"/>
    </row>
    <row r="9" ht="19.55" customHeight="1" spans="1:19">
      <c r="A9" s="57" t="s">
        <v>2</v>
      </c>
      <c r="B9" s="57" t="s">
        <v>4</v>
      </c>
      <c r="C9" s="58">
        <v>303.445855</v>
      </c>
      <c r="D9" s="58">
        <v>303.445855</v>
      </c>
      <c r="E9" s="58"/>
      <c r="F9" s="58"/>
      <c r="G9" s="58"/>
      <c r="H9" s="58">
        <v>215.515855</v>
      </c>
      <c r="I9" s="58">
        <v>87.93</v>
      </c>
      <c r="J9" s="57" t="s">
        <v>561</v>
      </c>
      <c r="K9" s="59" t="s">
        <v>509</v>
      </c>
      <c r="L9" s="59" t="s">
        <v>521</v>
      </c>
      <c r="M9" s="57" t="s">
        <v>562</v>
      </c>
      <c r="N9" s="59" t="s">
        <v>476</v>
      </c>
      <c r="O9" s="59">
        <v>16</v>
      </c>
      <c r="P9" s="59" t="s">
        <v>542</v>
      </c>
      <c r="Q9" s="57" t="s">
        <v>563</v>
      </c>
      <c r="R9" s="59" t="s">
        <v>564</v>
      </c>
      <c r="S9" s="57"/>
    </row>
    <row r="10" ht="19.55" customHeight="1" spans="1:19">
      <c r="A10" s="57"/>
      <c r="B10" s="57"/>
      <c r="C10" s="58"/>
      <c r="D10" s="58"/>
      <c r="E10" s="58"/>
      <c r="F10" s="58"/>
      <c r="G10" s="58"/>
      <c r="H10" s="58"/>
      <c r="I10" s="58"/>
      <c r="J10" s="57"/>
      <c r="K10" s="59"/>
      <c r="L10" s="59" t="s">
        <v>515</v>
      </c>
      <c r="M10" s="57" t="s">
        <v>565</v>
      </c>
      <c r="N10" s="59" t="s">
        <v>476</v>
      </c>
      <c r="O10" s="59">
        <v>10000</v>
      </c>
      <c r="P10" s="59" t="s">
        <v>526</v>
      </c>
      <c r="Q10" s="57" t="s">
        <v>566</v>
      </c>
      <c r="R10" s="59" t="s">
        <v>567</v>
      </c>
      <c r="S10" s="57"/>
    </row>
    <row r="11" ht="19.55" customHeight="1" spans="1:19">
      <c r="A11" s="57"/>
      <c r="B11" s="57"/>
      <c r="C11" s="58"/>
      <c r="D11" s="58"/>
      <c r="E11" s="58"/>
      <c r="F11" s="58"/>
      <c r="G11" s="58"/>
      <c r="H11" s="58"/>
      <c r="I11" s="58"/>
      <c r="J11" s="57"/>
      <c r="K11" s="59"/>
      <c r="L11" s="59" t="s">
        <v>510</v>
      </c>
      <c r="M11" s="57" t="s">
        <v>568</v>
      </c>
      <c r="N11" s="59" t="s">
        <v>482</v>
      </c>
      <c r="O11" s="59" t="s">
        <v>547</v>
      </c>
      <c r="P11" s="59" t="s">
        <v>569</v>
      </c>
      <c r="Q11" s="57" t="s">
        <v>570</v>
      </c>
      <c r="R11" s="59" t="s">
        <v>571</v>
      </c>
      <c r="S11" s="57"/>
    </row>
    <row r="12" ht="19.55" customHeight="1" spans="1:19">
      <c r="A12" s="57"/>
      <c r="B12" s="57"/>
      <c r="C12" s="58"/>
      <c r="D12" s="58"/>
      <c r="E12" s="58"/>
      <c r="F12" s="58"/>
      <c r="G12" s="58"/>
      <c r="H12" s="58"/>
      <c r="I12" s="58"/>
      <c r="J12" s="57"/>
      <c r="K12" s="59" t="s">
        <v>493</v>
      </c>
      <c r="L12" s="59" t="s">
        <v>504</v>
      </c>
      <c r="M12" s="57" t="s">
        <v>572</v>
      </c>
      <c r="N12" s="59" t="s">
        <v>482</v>
      </c>
      <c r="O12" s="59" t="s">
        <v>573</v>
      </c>
      <c r="P12" s="59"/>
      <c r="Q12" s="57" t="s">
        <v>574</v>
      </c>
      <c r="R12" s="57" t="s">
        <v>575</v>
      </c>
      <c r="S12" s="57"/>
    </row>
    <row r="13" ht="19.55" customHeight="1" spans="1:19">
      <c r="A13" s="57"/>
      <c r="B13" s="57"/>
      <c r="C13" s="58"/>
      <c r="D13" s="58"/>
      <c r="E13" s="58"/>
      <c r="F13" s="58"/>
      <c r="G13" s="58"/>
      <c r="H13" s="58"/>
      <c r="I13" s="58"/>
      <c r="J13" s="57"/>
      <c r="K13" s="59"/>
      <c r="L13" s="59" t="s">
        <v>499</v>
      </c>
      <c r="M13" s="57" t="s">
        <v>576</v>
      </c>
      <c r="N13" s="59" t="s">
        <v>482</v>
      </c>
      <c r="O13" s="59">
        <v>10</v>
      </c>
      <c r="P13" s="59" t="s">
        <v>492</v>
      </c>
      <c r="Q13" s="57" t="s">
        <v>566</v>
      </c>
      <c r="R13" s="57" t="s">
        <v>577</v>
      </c>
      <c r="S13" s="57"/>
    </row>
    <row r="14" ht="19.55" customHeight="1" spans="1:19">
      <c r="A14" s="57"/>
      <c r="B14" s="57"/>
      <c r="C14" s="58"/>
      <c r="D14" s="58"/>
      <c r="E14" s="58"/>
      <c r="F14" s="58"/>
      <c r="G14" s="58"/>
      <c r="H14" s="58"/>
      <c r="I14" s="58"/>
      <c r="J14" s="57"/>
      <c r="K14" s="59"/>
      <c r="L14" s="59" t="s">
        <v>494</v>
      </c>
      <c r="M14" s="57"/>
      <c r="N14" s="59"/>
      <c r="O14" s="59"/>
      <c r="P14" s="59"/>
      <c r="Q14" s="57"/>
      <c r="R14" s="57"/>
      <c r="S14" s="57"/>
    </row>
    <row r="15" ht="19.55" customHeight="1" spans="1:19">
      <c r="A15" s="57"/>
      <c r="B15" s="57"/>
      <c r="C15" s="58"/>
      <c r="D15" s="58"/>
      <c r="E15" s="58"/>
      <c r="F15" s="58"/>
      <c r="G15" s="58"/>
      <c r="H15" s="58"/>
      <c r="I15" s="58"/>
      <c r="J15" s="57"/>
      <c r="K15" s="59"/>
      <c r="L15" s="59" t="s">
        <v>578</v>
      </c>
      <c r="M15" s="57" t="s">
        <v>579</v>
      </c>
      <c r="N15" s="59" t="s">
        <v>476</v>
      </c>
      <c r="O15" s="59">
        <v>2</v>
      </c>
      <c r="P15" s="59" t="s">
        <v>542</v>
      </c>
      <c r="Q15" s="57" t="s">
        <v>580</v>
      </c>
      <c r="R15" s="57" t="s">
        <v>581</v>
      </c>
      <c r="S15" s="57"/>
    </row>
    <row r="16" ht="19.55" customHeight="1" spans="1:19">
      <c r="A16" s="57"/>
      <c r="B16" s="57"/>
      <c r="C16" s="58"/>
      <c r="D16" s="58"/>
      <c r="E16" s="58"/>
      <c r="F16" s="58"/>
      <c r="G16" s="58"/>
      <c r="H16" s="58"/>
      <c r="I16" s="58"/>
      <c r="J16" s="57"/>
      <c r="K16" s="59" t="s">
        <v>486</v>
      </c>
      <c r="L16" s="59" t="s">
        <v>487</v>
      </c>
      <c r="M16" s="57" t="s">
        <v>582</v>
      </c>
      <c r="N16" s="59" t="s">
        <v>482</v>
      </c>
      <c r="O16" s="59" t="s">
        <v>583</v>
      </c>
      <c r="P16" s="59" t="s">
        <v>492</v>
      </c>
      <c r="Q16" s="57" t="s">
        <v>584</v>
      </c>
      <c r="R16" s="57" t="s">
        <v>585</v>
      </c>
      <c r="S16" s="57"/>
    </row>
    <row r="17" ht="19.55" customHeight="1" spans="1:19">
      <c r="A17" s="57"/>
      <c r="B17" s="57"/>
      <c r="C17" s="58"/>
      <c r="D17" s="58"/>
      <c r="E17" s="58"/>
      <c r="F17" s="58"/>
      <c r="G17" s="58"/>
      <c r="H17" s="58"/>
      <c r="I17" s="58"/>
      <c r="J17" s="57"/>
      <c r="K17" s="59" t="s">
        <v>469</v>
      </c>
      <c r="L17" s="59" t="s">
        <v>470</v>
      </c>
      <c r="M17" s="57" t="s">
        <v>586</v>
      </c>
      <c r="N17" s="59" t="s">
        <v>482</v>
      </c>
      <c r="O17" s="60" t="s">
        <v>587</v>
      </c>
      <c r="P17" s="59" t="s">
        <v>492</v>
      </c>
      <c r="Q17" s="57" t="s">
        <v>588</v>
      </c>
      <c r="R17" s="57" t="s">
        <v>589</v>
      </c>
      <c r="S17" s="57"/>
    </row>
    <row r="18" ht="19.55" customHeight="1" spans="1:19">
      <c r="A18" s="57"/>
      <c r="B18" s="57"/>
      <c r="C18" s="58"/>
      <c r="D18" s="58"/>
      <c r="E18" s="58"/>
      <c r="F18" s="58"/>
      <c r="G18" s="58"/>
      <c r="H18" s="58"/>
      <c r="I18" s="58"/>
      <c r="J18" s="57"/>
      <c r="K18" s="59"/>
      <c r="L18" s="59" t="s">
        <v>477</v>
      </c>
      <c r="M18" s="57"/>
      <c r="N18" s="59"/>
      <c r="O18" s="57"/>
      <c r="P18" s="59"/>
      <c r="Q18" s="57"/>
      <c r="R18" s="59"/>
      <c r="S18" s="57"/>
    </row>
    <row r="19" ht="19.55" customHeight="1" spans="1:19">
      <c r="A19" s="57"/>
      <c r="B19" s="57"/>
      <c r="C19" s="58"/>
      <c r="D19" s="58"/>
      <c r="E19" s="58"/>
      <c r="F19" s="58"/>
      <c r="G19" s="58"/>
      <c r="H19" s="58"/>
      <c r="I19" s="58"/>
      <c r="J19" s="57"/>
      <c r="K19" s="59"/>
      <c r="L19" s="59" t="s">
        <v>483</v>
      </c>
      <c r="M19" s="57"/>
      <c r="N19" s="59"/>
      <c r="O19" s="57"/>
      <c r="P19" s="59"/>
      <c r="Q19" s="57"/>
      <c r="R19" s="59"/>
      <c r="S19" s="57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1" t="s">
        <v>590</v>
      </c>
    </row>
  </sheetData>
  <mergeCells count="26">
    <mergeCell ref="R1:S1"/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I10" sqref="I10"/>
    </sheetView>
  </sheetViews>
  <sheetFormatPr defaultColWidth="8.33628318584071" defaultRowHeight="24" customHeight="1" outlineLevelCol="4"/>
  <cols>
    <col min="1" max="1" width="44.6637168141593" style="26" customWidth="1"/>
    <col min="2" max="2" width="17.6637168141593" style="26" customWidth="1"/>
    <col min="3" max="3" width="11.5575221238938" style="27" customWidth="1"/>
    <col min="4" max="4" width="16" style="28" customWidth="1"/>
    <col min="5" max="256" width="8.33628318584071" style="26"/>
    <col min="257" max="257" width="38.5309734513274" style="26" customWidth="1"/>
    <col min="258" max="258" width="17.6637168141593" style="26" customWidth="1"/>
    <col min="259" max="259" width="19.4690265486726" style="26" customWidth="1"/>
    <col min="260" max="260" width="13.8672566371681" style="26" customWidth="1"/>
    <col min="261" max="512" width="8.33628318584071" style="26"/>
    <col min="513" max="513" width="38.5309734513274" style="26" customWidth="1"/>
    <col min="514" max="514" width="17.6637168141593" style="26" customWidth="1"/>
    <col min="515" max="515" width="19.4690265486726" style="26" customWidth="1"/>
    <col min="516" max="516" width="13.8672566371681" style="26" customWidth="1"/>
    <col min="517" max="768" width="8.33628318584071" style="26"/>
    <col min="769" max="769" width="38.5309734513274" style="26" customWidth="1"/>
    <col min="770" max="770" width="17.6637168141593" style="26" customWidth="1"/>
    <col min="771" max="771" width="19.4690265486726" style="26" customWidth="1"/>
    <col min="772" max="772" width="13.8672566371681" style="26" customWidth="1"/>
    <col min="773" max="1024" width="8.33628318584071" style="26"/>
    <col min="1025" max="1025" width="38.5309734513274" style="26" customWidth="1"/>
    <col min="1026" max="1026" width="17.6637168141593" style="26" customWidth="1"/>
    <col min="1027" max="1027" width="19.4690265486726" style="26" customWidth="1"/>
    <col min="1028" max="1028" width="13.8672566371681" style="26" customWidth="1"/>
    <col min="1029" max="1280" width="8.33628318584071" style="26"/>
    <col min="1281" max="1281" width="38.5309734513274" style="26" customWidth="1"/>
    <col min="1282" max="1282" width="17.6637168141593" style="26" customWidth="1"/>
    <col min="1283" max="1283" width="19.4690265486726" style="26" customWidth="1"/>
    <col min="1284" max="1284" width="13.8672566371681" style="26" customWidth="1"/>
    <col min="1285" max="1536" width="8.33628318584071" style="26"/>
    <col min="1537" max="1537" width="38.5309734513274" style="26" customWidth="1"/>
    <col min="1538" max="1538" width="17.6637168141593" style="26" customWidth="1"/>
    <col min="1539" max="1539" width="19.4690265486726" style="26" customWidth="1"/>
    <col min="1540" max="1540" width="13.8672566371681" style="26" customWidth="1"/>
    <col min="1541" max="1792" width="8.33628318584071" style="26"/>
    <col min="1793" max="1793" width="38.5309734513274" style="26" customWidth="1"/>
    <col min="1794" max="1794" width="17.6637168141593" style="26" customWidth="1"/>
    <col min="1795" max="1795" width="19.4690265486726" style="26" customWidth="1"/>
    <col min="1796" max="1796" width="13.8672566371681" style="26" customWidth="1"/>
    <col min="1797" max="2048" width="8.33628318584071" style="26"/>
    <col min="2049" max="2049" width="38.5309734513274" style="26" customWidth="1"/>
    <col min="2050" max="2050" width="17.6637168141593" style="26" customWidth="1"/>
    <col min="2051" max="2051" width="19.4690265486726" style="26" customWidth="1"/>
    <col min="2052" max="2052" width="13.8672566371681" style="26" customWidth="1"/>
    <col min="2053" max="2304" width="8.33628318584071" style="26"/>
    <col min="2305" max="2305" width="38.5309734513274" style="26" customWidth="1"/>
    <col min="2306" max="2306" width="17.6637168141593" style="26" customWidth="1"/>
    <col min="2307" max="2307" width="19.4690265486726" style="26" customWidth="1"/>
    <col min="2308" max="2308" width="13.8672566371681" style="26" customWidth="1"/>
    <col min="2309" max="2560" width="8.33628318584071" style="26"/>
    <col min="2561" max="2561" width="38.5309734513274" style="26" customWidth="1"/>
    <col min="2562" max="2562" width="17.6637168141593" style="26" customWidth="1"/>
    <col min="2563" max="2563" width="19.4690265486726" style="26" customWidth="1"/>
    <col min="2564" max="2564" width="13.8672566371681" style="26" customWidth="1"/>
    <col min="2565" max="2816" width="8.33628318584071" style="26"/>
    <col min="2817" max="2817" width="38.5309734513274" style="26" customWidth="1"/>
    <col min="2818" max="2818" width="17.6637168141593" style="26" customWidth="1"/>
    <col min="2819" max="2819" width="19.4690265486726" style="26" customWidth="1"/>
    <col min="2820" max="2820" width="13.8672566371681" style="26" customWidth="1"/>
    <col min="2821" max="3072" width="8.33628318584071" style="26"/>
    <col min="3073" max="3073" width="38.5309734513274" style="26" customWidth="1"/>
    <col min="3074" max="3074" width="17.6637168141593" style="26" customWidth="1"/>
    <col min="3075" max="3075" width="19.4690265486726" style="26" customWidth="1"/>
    <col min="3076" max="3076" width="13.8672566371681" style="26" customWidth="1"/>
    <col min="3077" max="3328" width="8.33628318584071" style="26"/>
    <col min="3329" max="3329" width="38.5309734513274" style="26" customWidth="1"/>
    <col min="3330" max="3330" width="17.6637168141593" style="26" customWidth="1"/>
    <col min="3331" max="3331" width="19.4690265486726" style="26" customWidth="1"/>
    <col min="3332" max="3332" width="13.8672566371681" style="26" customWidth="1"/>
    <col min="3333" max="3584" width="8.33628318584071" style="26"/>
    <col min="3585" max="3585" width="38.5309734513274" style="26" customWidth="1"/>
    <col min="3586" max="3586" width="17.6637168141593" style="26" customWidth="1"/>
    <col min="3587" max="3587" width="19.4690265486726" style="26" customWidth="1"/>
    <col min="3588" max="3588" width="13.8672566371681" style="26" customWidth="1"/>
    <col min="3589" max="3840" width="8.33628318584071" style="26"/>
    <col min="3841" max="3841" width="38.5309734513274" style="26" customWidth="1"/>
    <col min="3842" max="3842" width="17.6637168141593" style="26" customWidth="1"/>
    <col min="3843" max="3843" width="19.4690265486726" style="26" customWidth="1"/>
    <col min="3844" max="3844" width="13.8672566371681" style="26" customWidth="1"/>
    <col min="3845" max="4096" width="8.33628318584071" style="26"/>
    <col min="4097" max="4097" width="38.5309734513274" style="26" customWidth="1"/>
    <col min="4098" max="4098" width="17.6637168141593" style="26" customWidth="1"/>
    <col min="4099" max="4099" width="19.4690265486726" style="26" customWidth="1"/>
    <col min="4100" max="4100" width="13.8672566371681" style="26" customWidth="1"/>
    <col min="4101" max="4352" width="8.33628318584071" style="26"/>
    <col min="4353" max="4353" width="38.5309734513274" style="26" customWidth="1"/>
    <col min="4354" max="4354" width="17.6637168141593" style="26" customWidth="1"/>
    <col min="4355" max="4355" width="19.4690265486726" style="26" customWidth="1"/>
    <col min="4356" max="4356" width="13.8672566371681" style="26" customWidth="1"/>
    <col min="4357" max="4608" width="8.33628318584071" style="26"/>
    <col min="4609" max="4609" width="38.5309734513274" style="26" customWidth="1"/>
    <col min="4610" max="4610" width="17.6637168141593" style="26" customWidth="1"/>
    <col min="4611" max="4611" width="19.4690265486726" style="26" customWidth="1"/>
    <col min="4612" max="4612" width="13.8672566371681" style="26" customWidth="1"/>
    <col min="4613" max="4864" width="8.33628318584071" style="26"/>
    <col min="4865" max="4865" width="38.5309734513274" style="26" customWidth="1"/>
    <col min="4866" max="4866" width="17.6637168141593" style="26" customWidth="1"/>
    <col min="4867" max="4867" width="19.4690265486726" style="26" customWidth="1"/>
    <col min="4868" max="4868" width="13.8672566371681" style="26" customWidth="1"/>
    <col min="4869" max="5120" width="8.33628318584071" style="26"/>
    <col min="5121" max="5121" width="38.5309734513274" style="26" customWidth="1"/>
    <col min="5122" max="5122" width="17.6637168141593" style="26" customWidth="1"/>
    <col min="5123" max="5123" width="19.4690265486726" style="26" customWidth="1"/>
    <col min="5124" max="5124" width="13.8672566371681" style="26" customWidth="1"/>
    <col min="5125" max="5376" width="8.33628318584071" style="26"/>
    <col min="5377" max="5377" width="38.5309734513274" style="26" customWidth="1"/>
    <col min="5378" max="5378" width="17.6637168141593" style="26" customWidth="1"/>
    <col min="5379" max="5379" width="19.4690265486726" style="26" customWidth="1"/>
    <col min="5380" max="5380" width="13.8672566371681" style="26" customWidth="1"/>
    <col min="5381" max="5632" width="8.33628318584071" style="26"/>
    <col min="5633" max="5633" width="38.5309734513274" style="26" customWidth="1"/>
    <col min="5634" max="5634" width="17.6637168141593" style="26" customWidth="1"/>
    <col min="5635" max="5635" width="19.4690265486726" style="26" customWidth="1"/>
    <col min="5636" max="5636" width="13.8672566371681" style="26" customWidth="1"/>
    <col min="5637" max="5888" width="8.33628318584071" style="26"/>
    <col min="5889" max="5889" width="38.5309734513274" style="26" customWidth="1"/>
    <col min="5890" max="5890" width="17.6637168141593" style="26" customWidth="1"/>
    <col min="5891" max="5891" width="19.4690265486726" style="26" customWidth="1"/>
    <col min="5892" max="5892" width="13.8672566371681" style="26" customWidth="1"/>
    <col min="5893" max="6144" width="8.33628318584071" style="26"/>
    <col min="6145" max="6145" width="38.5309734513274" style="26" customWidth="1"/>
    <col min="6146" max="6146" width="17.6637168141593" style="26" customWidth="1"/>
    <col min="6147" max="6147" width="19.4690265486726" style="26" customWidth="1"/>
    <col min="6148" max="6148" width="13.8672566371681" style="26" customWidth="1"/>
    <col min="6149" max="6400" width="8.33628318584071" style="26"/>
    <col min="6401" max="6401" width="38.5309734513274" style="26" customWidth="1"/>
    <col min="6402" max="6402" width="17.6637168141593" style="26" customWidth="1"/>
    <col min="6403" max="6403" width="19.4690265486726" style="26" customWidth="1"/>
    <col min="6404" max="6404" width="13.8672566371681" style="26" customWidth="1"/>
    <col min="6405" max="6656" width="8.33628318584071" style="26"/>
    <col min="6657" max="6657" width="38.5309734513274" style="26" customWidth="1"/>
    <col min="6658" max="6658" width="17.6637168141593" style="26" customWidth="1"/>
    <col min="6659" max="6659" width="19.4690265486726" style="26" customWidth="1"/>
    <col min="6660" max="6660" width="13.8672566371681" style="26" customWidth="1"/>
    <col min="6661" max="6912" width="8.33628318584071" style="26"/>
    <col min="6913" max="6913" width="38.5309734513274" style="26" customWidth="1"/>
    <col min="6914" max="6914" width="17.6637168141593" style="26" customWidth="1"/>
    <col min="6915" max="6915" width="19.4690265486726" style="26" customWidth="1"/>
    <col min="6916" max="6916" width="13.8672566371681" style="26" customWidth="1"/>
    <col min="6917" max="7168" width="8.33628318584071" style="26"/>
    <col min="7169" max="7169" width="38.5309734513274" style="26" customWidth="1"/>
    <col min="7170" max="7170" width="17.6637168141593" style="26" customWidth="1"/>
    <col min="7171" max="7171" width="19.4690265486726" style="26" customWidth="1"/>
    <col min="7172" max="7172" width="13.8672566371681" style="26" customWidth="1"/>
    <col min="7173" max="7424" width="8.33628318584071" style="26"/>
    <col min="7425" max="7425" width="38.5309734513274" style="26" customWidth="1"/>
    <col min="7426" max="7426" width="17.6637168141593" style="26" customWidth="1"/>
    <col min="7427" max="7427" width="19.4690265486726" style="26" customWidth="1"/>
    <col min="7428" max="7428" width="13.8672566371681" style="26" customWidth="1"/>
    <col min="7429" max="7680" width="8.33628318584071" style="26"/>
    <col min="7681" max="7681" width="38.5309734513274" style="26" customWidth="1"/>
    <col min="7682" max="7682" width="17.6637168141593" style="26" customWidth="1"/>
    <col min="7683" max="7683" width="19.4690265486726" style="26" customWidth="1"/>
    <col min="7684" max="7684" width="13.8672566371681" style="26" customWidth="1"/>
    <col min="7685" max="7936" width="8.33628318584071" style="26"/>
    <col min="7937" max="7937" width="38.5309734513274" style="26" customWidth="1"/>
    <col min="7938" max="7938" width="17.6637168141593" style="26" customWidth="1"/>
    <col min="7939" max="7939" width="19.4690265486726" style="26" customWidth="1"/>
    <col min="7940" max="7940" width="13.8672566371681" style="26" customWidth="1"/>
    <col min="7941" max="8192" width="8.33628318584071" style="26"/>
    <col min="8193" max="8193" width="38.5309734513274" style="26" customWidth="1"/>
    <col min="8194" max="8194" width="17.6637168141593" style="26" customWidth="1"/>
    <col min="8195" max="8195" width="19.4690265486726" style="26" customWidth="1"/>
    <col min="8196" max="8196" width="13.8672566371681" style="26" customWidth="1"/>
    <col min="8197" max="8448" width="8.33628318584071" style="26"/>
    <col min="8449" max="8449" width="38.5309734513274" style="26" customWidth="1"/>
    <col min="8450" max="8450" width="17.6637168141593" style="26" customWidth="1"/>
    <col min="8451" max="8451" width="19.4690265486726" style="26" customWidth="1"/>
    <col min="8452" max="8452" width="13.8672566371681" style="26" customWidth="1"/>
    <col min="8453" max="8704" width="8.33628318584071" style="26"/>
    <col min="8705" max="8705" width="38.5309734513274" style="26" customWidth="1"/>
    <col min="8706" max="8706" width="17.6637168141593" style="26" customWidth="1"/>
    <col min="8707" max="8707" width="19.4690265486726" style="26" customWidth="1"/>
    <col min="8708" max="8708" width="13.8672566371681" style="26" customWidth="1"/>
    <col min="8709" max="8960" width="8.33628318584071" style="26"/>
    <col min="8961" max="8961" width="38.5309734513274" style="26" customWidth="1"/>
    <col min="8962" max="8962" width="17.6637168141593" style="26" customWidth="1"/>
    <col min="8963" max="8963" width="19.4690265486726" style="26" customWidth="1"/>
    <col min="8964" max="8964" width="13.8672566371681" style="26" customWidth="1"/>
    <col min="8965" max="9216" width="8.33628318584071" style="26"/>
    <col min="9217" max="9217" width="38.5309734513274" style="26" customWidth="1"/>
    <col min="9218" max="9218" width="17.6637168141593" style="26" customWidth="1"/>
    <col min="9219" max="9219" width="19.4690265486726" style="26" customWidth="1"/>
    <col min="9220" max="9220" width="13.8672566371681" style="26" customWidth="1"/>
    <col min="9221" max="9472" width="8.33628318584071" style="26"/>
    <col min="9473" max="9473" width="38.5309734513274" style="26" customWidth="1"/>
    <col min="9474" max="9474" width="17.6637168141593" style="26" customWidth="1"/>
    <col min="9475" max="9475" width="19.4690265486726" style="26" customWidth="1"/>
    <col min="9476" max="9476" width="13.8672566371681" style="26" customWidth="1"/>
    <col min="9477" max="9728" width="8.33628318584071" style="26"/>
    <col min="9729" max="9729" width="38.5309734513274" style="26" customWidth="1"/>
    <col min="9730" max="9730" width="17.6637168141593" style="26" customWidth="1"/>
    <col min="9731" max="9731" width="19.4690265486726" style="26" customWidth="1"/>
    <col min="9732" max="9732" width="13.8672566371681" style="26" customWidth="1"/>
    <col min="9733" max="9984" width="8.33628318584071" style="26"/>
    <col min="9985" max="9985" width="38.5309734513274" style="26" customWidth="1"/>
    <col min="9986" max="9986" width="17.6637168141593" style="26" customWidth="1"/>
    <col min="9987" max="9987" width="19.4690265486726" style="26" customWidth="1"/>
    <col min="9988" max="9988" width="13.8672566371681" style="26" customWidth="1"/>
    <col min="9989" max="10240" width="8.33628318584071" style="26"/>
    <col min="10241" max="10241" width="38.5309734513274" style="26" customWidth="1"/>
    <col min="10242" max="10242" width="17.6637168141593" style="26" customWidth="1"/>
    <col min="10243" max="10243" width="19.4690265486726" style="26" customWidth="1"/>
    <col min="10244" max="10244" width="13.8672566371681" style="26" customWidth="1"/>
    <col min="10245" max="10496" width="8.33628318584071" style="26"/>
    <col min="10497" max="10497" width="38.5309734513274" style="26" customWidth="1"/>
    <col min="10498" max="10498" width="17.6637168141593" style="26" customWidth="1"/>
    <col min="10499" max="10499" width="19.4690265486726" style="26" customWidth="1"/>
    <col min="10500" max="10500" width="13.8672566371681" style="26" customWidth="1"/>
    <col min="10501" max="10752" width="8.33628318584071" style="26"/>
    <col min="10753" max="10753" width="38.5309734513274" style="26" customWidth="1"/>
    <col min="10754" max="10754" width="17.6637168141593" style="26" customWidth="1"/>
    <col min="10755" max="10755" width="19.4690265486726" style="26" customWidth="1"/>
    <col min="10756" max="10756" width="13.8672566371681" style="26" customWidth="1"/>
    <col min="10757" max="11008" width="8.33628318584071" style="26"/>
    <col min="11009" max="11009" width="38.5309734513274" style="26" customWidth="1"/>
    <col min="11010" max="11010" width="17.6637168141593" style="26" customWidth="1"/>
    <col min="11011" max="11011" width="19.4690265486726" style="26" customWidth="1"/>
    <col min="11012" max="11012" width="13.8672566371681" style="26" customWidth="1"/>
    <col min="11013" max="11264" width="8.33628318584071" style="26"/>
    <col min="11265" max="11265" width="38.5309734513274" style="26" customWidth="1"/>
    <col min="11266" max="11266" width="17.6637168141593" style="26" customWidth="1"/>
    <col min="11267" max="11267" width="19.4690265486726" style="26" customWidth="1"/>
    <col min="11268" max="11268" width="13.8672566371681" style="26" customWidth="1"/>
    <col min="11269" max="11520" width="8.33628318584071" style="26"/>
    <col min="11521" max="11521" width="38.5309734513274" style="26" customWidth="1"/>
    <col min="11522" max="11522" width="17.6637168141593" style="26" customWidth="1"/>
    <col min="11523" max="11523" width="19.4690265486726" style="26" customWidth="1"/>
    <col min="11524" max="11524" width="13.8672566371681" style="26" customWidth="1"/>
    <col min="11525" max="11776" width="8.33628318584071" style="26"/>
    <col min="11777" max="11777" width="38.5309734513274" style="26" customWidth="1"/>
    <col min="11778" max="11778" width="17.6637168141593" style="26" customWidth="1"/>
    <col min="11779" max="11779" width="19.4690265486726" style="26" customWidth="1"/>
    <col min="11780" max="11780" width="13.8672566371681" style="26" customWidth="1"/>
    <col min="11781" max="12032" width="8.33628318584071" style="26"/>
    <col min="12033" max="12033" width="38.5309734513274" style="26" customWidth="1"/>
    <col min="12034" max="12034" width="17.6637168141593" style="26" customWidth="1"/>
    <col min="12035" max="12035" width="19.4690265486726" style="26" customWidth="1"/>
    <col min="12036" max="12036" width="13.8672566371681" style="26" customWidth="1"/>
    <col min="12037" max="12288" width="8.33628318584071" style="26"/>
    <col min="12289" max="12289" width="38.5309734513274" style="26" customWidth="1"/>
    <col min="12290" max="12290" width="17.6637168141593" style="26" customWidth="1"/>
    <col min="12291" max="12291" width="19.4690265486726" style="26" customWidth="1"/>
    <col min="12292" max="12292" width="13.8672566371681" style="26" customWidth="1"/>
    <col min="12293" max="12544" width="8.33628318584071" style="26"/>
    <col min="12545" max="12545" width="38.5309734513274" style="26" customWidth="1"/>
    <col min="12546" max="12546" width="17.6637168141593" style="26" customWidth="1"/>
    <col min="12547" max="12547" width="19.4690265486726" style="26" customWidth="1"/>
    <col min="12548" max="12548" width="13.8672566371681" style="26" customWidth="1"/>
    <col min="12549" max="12800" width="8.33628318584071" style="26"/>
    <col min="12801" max="12801" width="38.5309734513274" style="26" customWidth="1"/>
    <col min="12802" max="12802" width="17.6637168141593" style="26" customWidth="1"/>
    <col min="12803" max="12803" width="19.4690265486726" style="26" customWidth="1"/>
    <col min="12804" max="12804" width="13.8672566371681" style="26" customWidth="1"/>
    <col min="12805" max="13056" width="8.33628318584071" style="26"/>
    <col min="13057" max="13057" width="38.5309734513274" style="26" customWidth="1"/>
    <col min="13058" max="13058" width="17.6637168141593" style="26" customWidth="1"/>
    <col min="13059" max="13059" width="19.4690265486726" style="26" customWidth="1"/>
    <col min="13060" max="13060" width="13.8672566371681" style="26" customWidth="1"/>
    <col min="13061" max="13312" width="8.33628318584071" style="26"/>
    <col min="13313" max="13313" width="38.5309734513274" style="26" customWidth="1"/>
    <col min="13314" max="13314" width="17.6637168141593" style="26" customWidth="1"/>
    <col min="13315" max="13315" width="19.4690265486726" style="26" customWidth="1"/>
    <col min="13316" max="13316" width="13.8672566371681" style="26" customWidth="1"/>
    <col min="13317" max="13568" width="8.33628318584071" style="26"/>
    <col min="13569" max="13569" width="38.5309734513274" style="26" customWidth="1"/>
    <col min="13570" max="13570" width="17.6637168141593" style="26" customWidth="1"/>
    <col min="13571" max="13571" width="19.4690265486726" style="26" customWidth="1"/>
    <col min="13572" max="13572" width="13.8672566371681" style="26" customWidth="1"/>
    <col min="13573" max="13824" width="8.33628318584071" style="26"/>
    <col min="13825" max="13825" width="38.5309734513274" style="26" customWidth="1"/>
    <col min="13826" max="13826" width="17.6637168141593" style="26" customWidth="1"/>
    <col min="13827" max="13827" width="19.4690265486726" style="26" customWidth="1"/>
    <col min="13828" max="13828" width="13.8672566371681" style="26" customWidth="1"/>
    <col min="13829" max="14080" width="8.33628318584071" style="26"/>
    <col min="14081" max="14081" width="38.5309734513274" style="26" customWidth="1"/>
    <col min="14082" max="14082" width="17.6637168141593" style="26" customWidth="1"/>
    <col min="14083" max="14083" width="19.4690265486726" style="26" customWidth="1"/>
    <col min="14084" max="14084" width="13.8672566371681" style="26" customWidth="1"/>
    <col min="14085" max="14336" width="8.33628318584071" style="26"/>
    <col min="14337" max="14337" width="38.5309734513274" style="26" customWidth="1"/>
    <col min="14338" max="14338" width="17.6637168141593" style="26" customWidth="1"/>
    <col min="14339" max="14339" width="19.4690265486726" style="26" customWidth="1"/>
    <col min="14340" max="14340" width="13.8672566371681" style="26" customWidth="1"/>
    <col min="14341" max="14592" width="8.33628318584071" style="26"/>
    <col min="14593" max="14593" width="38.5309734513274" style="26" customWidth="1"/>
    <col min="14594" max="14594" width="17.6637168141593" style="26" customWidth="1"/>
    <col min="14595" max="14595" width="19.4690265486726" style="26" customWidth="1"/>
    <col min="14596" max="14596" width="13.8672566371681" style="26" customWidth="1"/>
    <col min="14597" max="14848" width="8.33628318584071" style="26"/>
    <col min="14849" max="14849" width="38.5309734513274" style="26" customWidth="1"/>
    <col min="14850" max="14850" width="17.6637168141593" style="26" customWidth="1"/>
    <col min="14851" max="14851" width="19.4690265486726" style="26" customWidth="1"/>
    <col min="14852" max="14852" width="13.8672566371681" style="26" customWidth="1"/>
    <col min="14853" max="15104" width="8.33628318584071" style="26"/>
    <col min="15105" max="15105" width="38.5309734513274" style="26" customWidth="1"/>
    <col min="15106" max="15106" width="17.6637168141593" style="26" customWidth="1"/>
    <col min="15107" max="15107" width="19.4690265486726" style="26" customWidth="1"/>
    <col min="15108" max="15108" width="13.8672566371681" style="26" customWidth="1"/>
    <col min="15109" max="15360" width="8.33628318584071" style="26"/>
    <col min="15361" max="15361" width="38.5309734513274" style="26" customWidth="1"/>
    <col min="15362" max="15362" width="17.6637168141593" style="26" customWidth="1"/>
    <col min="15363" max="15363" width="19.4690265486726" style="26" customWidth="1"/>
    <col min="15364" max="15364" width="13.8672566371681" style="26" customWidth="1"/>
    <col min="15365" max="15616" width="8.33628318584071" style="26"/>
    <col min="15617" max="15617" width="38.5309734513274" style="26" customWidth="1"/>
    <col min="15618" max="15618" width="17.6637168141593" style="26" customWidth="1"/>
    <col min="15619" max="15619" width="19.4690265486726" style="26" customWidth="1"/>
    <col min="15620" max="15620" width="13.8672566371681" style="26" customWidth="1"/>
    <col min="15621" max="15872" width="8.33628318584071" style="26"/>
    <col min="15873" max="15873" width="38.5309734513274" style="26" customWidth="1"/>
    <col min="15874" max="15874" width="17.6637168141593" style="26" customWidth="1"/>
    <col min="15875" max="15875" width="19.4690265486726" style="26" customWidth="1"/>
    <col min="15876" max="15876" width="13.8672566371681" style="26" customWidth="1"/>
    <col min="15877" max="16128" width="8.33628318584071" style="26"/>
    <col min="16129" max="16129" width="38.5309734513274" style="26" customWidth="1"/>
    <col min="16130" max="16130" width="17.6637168141593" style="26" customWidth="1"/>
    <col min="16131" max="16131" width="19.4690265486726" style="26" customWidth="1"/>
    <col min="16132" max="16132" width="13.8672566371681" style="26" customWidth="1"/>
    <col min="16133" max="16384" width="8.33628318584071" style="26"/>
  </cols>
  <sheetData>
    <row r="1" customHeight="1" spans="4:4">
      <c r="D1" s="29" t="s">
        <v>591</v>
      </c>
    </row>
    <row r="2" ht="47" customHeight="1" spans="1:4">
      <c r="A2" s="30" t="s">
        <v>592</v>
      </c>
      <c r="B2" s="30"/>
      <c r="C2" s="30"/>
      <c r="D2" s="31"/>
    </row>
    <row r="3" s="24" customFormat="1" ht="25.05" customHeight="1" spans="1:5">
      <c r="A3" s="32" t="s">
        <v>34</v>
      </c>
      <c r="B3" s="33"/>
      <c r="C3" s="33"/>
      <c r="D3" s="34" t="s">
        <v>35</v>
      </c>
      <c r="E3" s="35"/>
    </row>
    <row r="4" s="24" customFormat="1" customHeight="1" spans="1:4">
      <c r="A4" s="36" t="s">
        <v>593</v>
      </c>
      <c r="B4" s="36" t="s">
        <v>594</v>
      </c>
      <c r="C4" s="36" t="s">
        <v>595</v>
      </c>
      <c r="D4" s="37" t="s">
        <v>596</v>
      </c>
    </row>
    <row r="5" s="25" customFormat="1" customHeight="1" spans="1:4">
      <c r="A5" s="38" t="s">
        <v>597</v>
      </c>
      <c r="B5" s="38"/>
      <c r="C5" s="38"/>
      <c r="D5" s="39"/>
    </row>
    <row r="6" s="25" customFormat="1" customHeight="1" spans="1:4">
      <c r="A6" s="38" t="s">
        <v>598</v>
      </c>
      <c r="B6" s="36">
        <v>1</v>
      </c>
      <c r="C6" s="38"/>
      <c r="D6" s="39">
        <f>D7+D20</f>
        <v>16.95</v>
      </c>
    </row>
    <row r="7" s="25" customFormat="1" customHeight="1" spans="1:4">
      <c r="A7" s="40" t="s">
        <v>599</v>
      </c>
      <c r="B7" s="36">
        <v>2</v>
      </c>
      <c r="C7" s="38"/>
      <c r="D7" s="39">
        <f>D8+D10+D13+D15+D17+D18</f>
        <v>16.95</v>
      </c>
    </row>
    <row r="8" s="24" customFormat="1" customHeight="1" spans="1:4">
      <c r="A8" s="41" t="s">
        <v>600</v>
      </c>
      <c r="B8" s="36">
        <v>3</v>
      </c>
      <c r="C8" s="42"/>
      <c r="D8" s="43">
        <v>0</v>
      </c>
    </row>
    <row r="9" s="24" customFormat="1" customHeight="1" spans="1:4">
      <c r="A9" s="41" t="s">
        <v>601</v>
      </c>
      <c r="B9" s="36">
        <v>4</v>
      </c>
      <c r="C9" s="42"/>
      <c r="D9" s="43"/>
    </row>
    <row r="10" s="24" customFormat="1" customHeight="1" spans="1:4">
      <c r="A10" s="41" t="s">
        <v>602</v>
      </c>
      <c r="B10" s="36">
        <v>5</v>
      </c>
      <c r="C10" s="42">
        <v>27</v>
      </c>
      <c r="D10" s="43">
        <v>11.59</v>
      </c>
    </row>
    <row r="11" s="24" customFormat="1" customHeight="1" spans="1:4">
      <c r="A11" s="41" t="s">
        <v>603</v>
      </c>
      <c r="B11" s="36">
        <v>6</v>
      </c>
      <c r="C11" s="42"/>
      <c r="D11" s="43"/>
    </row>
    <row r="12" s="24" customFormat="1" customHeight="1" spans="1:4">
      <c r="A12" s="41" t="s">
        <v>604</v>
      </c>
      <c r="B12" s="36">
        <v>7</v>
      </c>
      <c r="C12" s="42"/>
      <c r="D12" s="43"/>
    </row>
    <row r="13" s="24" customFormat="1" customHeight="1" spans="1:4">
      <c r="A13" s="41" t="s">
        <v>605</v>
      </c>
      <c r="B13" s="36">
        <v>8</v>
      </c>
      <c r="C13" s="42"/>
      <c r="D13" s="43">
        <v>0</v>
      </c>
    </row>
    <row r="14" s="24" customFormat="1" customHeight="1" spans="1:4">
      <c r="A14" s="41" t="s">
        <v>606</v>
      </c>
      <c r="B14" s="36">
        <v>9</v>
      </c>
      <c r="C14" s="42"/>
      <c r="D14" s="43"/>
    </row>
    <row r="15" s="24" customFormat="1" customHeight="1" spans="1:4">
      <c r="A15" s="41" t="s">
        <v>607</v>
      </c>
      <c r="B15" s="36">
        <v>10</v>
      </c>
      <c r="C15" s="42"/>
      <c r="D15" s="43">
        <v>0</v>
      </c>
    </row>
    <row r="16" s="24" customFormat="1" customHeight="1" spans="1:4">
      <c r="A16" s="41" t="s">
        <v>608</v>
      </c>
      <c r="B16" s="36">
        <v>11</v>
      </c>
      <c r="C16" s="42"/>
      <c r="D16" s="43"/>
    </row>
    <row r="17" s="24" customFormat="1" customHeight="1" spans="1:4">
      <c r="A17" s="41" t="s">
        <v>609</v>
      </c>
      <c r="B17" s="36">
        <v>12</v>
      </c>
      <c r="C17" s="42"/>
      <c r="D17" s="43">
        <v>0</v>
      </c>
    </row>
    <row r="18" s="24" customFormat="1" customHeight="1" spans="1:4">
      <c r="A18" s="41" t="s">
        <v>610</v>
      </c>
      <c r="B18" s="36">
        <v>13</v>
      </c>
      <c r="C18" s="42">
        <v>37</v>
      </c>
      <c r="D18" s="43">
        <v>5.36</v>
      </c>
    </row>
    <row r="19" s="24" customFormat="1" customHeight="1" spans="1:4">
      <c r="A19" s="44" t="s">
        <v>611</v>
      </c>
      <c r="B19" s="45">
        <v>14</v>
      </c>
      <c r="C19" s="46"/>
      <c r="D19" s="43"/>
    </row>
    <row r="20" s="24" customFormat="1" customHeight="1" spans="1:4">
      <c r="A20" s="47" t="s">
        <v>612</v>
      </c>
      <c r="B20" s="48">
        <v>15</v>
      </c>
      <c r="C20" s="49"/>
      <c r="D20" s="39">
        <v>0</v>
      </c>
    </row>
  </sheetData>
  <mergeCells count="1">
    <mergeCell ref="A2:D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0"/>
  <sheetViews>
    <sheetView workbookViewId="0">
      <selection activeCell="G11" sqref="G11"/>
    </sheetView>
  </sheetViews>
  <sheetFormatPr defaultColWidth="9.79646017699115" defaultRowHeight="13.5"/>
  <cols>
    <col min="1" max="1" width="5.11504424778761" style="2" customWidth="1"/>
    <col min="2" max="2" width="3.53097345132743" style="2" customWidth="1"/>
    <col min="3" max="3" width="3.99115044247788" style="2" customWidth="1"/>
    <col min="4" max="4" width="7.13274336283186" style="3" customWidth="1"/>
    <col min="5" max="5" width="25.8318584070796" style="3" customWidth="1"/>
    <col min="6" max="6" width="11.4867256637168" style="4" customWidth="1"/>
    <col min="7" max="7" width="10.3805309734513" style="5" customWidth="1"/>
    <col min="8" max="8" width="24.1681415929204" style="3" customWidth="1"/>
    <col min="9" max="10" width="10.4955752212389" style="3" customWidth="1"/>
    <col min="11" max="12" width="7.13274336283186" style="3" customWidth="1"/>
    <col min="13" max="16" width="8.63716814159292" style="3" customWidth="1"/>
    <col min="17" max="17" width="13" style="6" customWidth="1"/>
    <col min="18" max="18" width="11.5309734513274" style="6" customWidth="1"/>
    <col min="19" max="19" width="11.2035398230088" style="6" customWidth="1"/>
    <col min="20" max="20" width="10.4690265486726" style="6" customWidth="1"/>
    <col min="21" max="22" width="9" style="6" customWidth="1"/>
    <col min="23" max="23" width="10.3362831858407" style="6" customWidth="1"/>
    <col min="24" max="29" width="9" style="6" customWidth="1"/>
    <col min="30" max="30" width="12.3362831858407" style="6" customWidth="1"/>
    <col min="31" max="32" width="9.79646017699115" style="6" customWidth="1"/>
    <col min="33" max="16384" width="9.79646017699115" style="6"/>
  </cols>
  <sheetData>
    <row r="1" ht="16.35" customHeight="1" spans="1:30">
      <c r="A1" s="7"/>
      <c r="AD1" s="22" t="s">
        <v>613</v>
      </c>
    </row>
    <row r="2" ht="44" customHeight="1" spans="1:30">
      <c r="A2" s="8" t="s">
        <v>32</v>
      </c>
      <c r="B2" s="8"/>
      <c r="C2" s="8"/>
      <c r="D2" s="9"/>
      <c r="E2" s="9"/>
      <c r="F2" s="10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</row>
    <row r="3" ht="18" customHeight="1" spans="1:30">
      <c r="A3" s="11" t="s">
        <v>34</v>
      </c>
      <c r="B3" s="11"/>
      <c r="C3" s="11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</row>
    <row r="4" ht="18" customHeight="1" spans="1:30">
      <c r="A4" s="13"/>
      <c r="B4" s="13"/>
      <c r="C4" s="13"/>
      <c r="D4" s="14"/>
      <c r="E4" s="14"/>
      <c r="AB4" s="23" t="s">
        <v>35</v>
      </c>
      <c r="AC4" s="23"/>
      <c r="AD4" s="23"/>
    </row>
    <row r="5" s="1" customFormat="1" ht="18" customHeight="1" spans="1:30">
      <c r="A5" s="15" t="s">
        <v>162</v>
      </c>
      <c r="B5" s="15"/>
      <c r="C5" s="15"/>
      <c r="D5" s="16" t="s">
        <v>225</v>
      </c>
      <c r="E5" s="16" t="s">
        <v>415</v>
      </c>
      <c r="F5" s="16" t="s">
        <v>614</v>
      </c>
      <c r="G5" s="17" t="s">
        <v>615</v>
      </c>
      <c r="H5" s="16" t="s">
        <v>616</v>
      </c>
      <c r="I5" s="16" t="s">
        <v>617</v>
      </c>
      <c r="J5" s="16" t="s">
        <v>618</v>
      </c>
      <c r="K5" s="16" t="s">
        <v>619</v>
      </c>
      <c r="L5" s="16" t="s">
        <v>557</v>
      </c>
      <c r="M5" s="16" t="s">
        <v>620</v>
      </c>
      <c r="N5" s="16" t="s">
        <v>621</v>
      </c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 t="s">
        <v>466</v>
      </c>
    </row>
    <row r="6" s="1" customFormat="1" ht="18" customHeight="1" spans="1:30">
      <c r="A6" s="15" t="s">
        <v>170</v>
      </c>
      <c r="B6" s="15" t="s">
        <v>171</v>
      </c>
      <c r="C6" s="15" t="s">
        <v>172</v>
      </c>
      <c r="D6" s="16"/>
      <c r="E6" s="16"/>
      <c r="F6" s="16"/>
      <c r="G6" s="17"/>
      <c r="H6" s="16"/>
      <c r="I6" s="16"/>
      <c r="J6" s="16"/>
      <c r="K6" s="16"/>
      <c r="L6" s="16"/>
      <c r="M6" s="16"/>
      <c r="N6" s="16" t="s">
        <v>371</v>
      </c>
      <c r="O6" s="16" t="s">
        <v>622</v>
      </c>
      <c r="P6" s="16"/>
      <c r="Q6" s="16"/>
      <c r="R6" s="16" t="s">
        <v>555</v>
      </c>
      <c r="S6" s="16" t="s">
        <v>145</v>
      </c>
      <c r="T6" s="16" t="s">
        <v>623</v>
      </c>
      <c r="U6" s="16" t="s">
        <v>624</v>
      </c>
      <c r="V6" s="16"/>
      <c r="W6" s="16"/>
      <c r="X6" s="16" t="s">
        <v>149</v>
      </c>
      <c r="Y6" s="16" t="s">
        <v>150</v>
      </c>
      <c r="Z6" s="16" t="s">
        <v>151</v>
      </c>
      <c r="AA6" s="16" t="s">
        <v>152</v>
      </c>
      <c r="AB6" s="16" t="s">
        <v>153</v>
      </c>
      <c r="AC6" s="16" t="s">
        <v>132</v>
      </c>
      <c r="AD6" s="16"/>
    </row>
    <row r="7" s="1" customFormat="1" ht="40.5" spans="1:30">
      <c r="A7" s="15"/>
      <c r="B7" s="15"/>
      <c r="C7" s="15"/>
      <c r="D7" s="16"/>
      <c r="E7" s="16"/>
      <c r="F7" s="16"/>
      <c r="G7" s="17"/>
      <c r="H7" s="16"/>
      <c r="I7" s="16"/>
      <c r="J7" s="16"/>
      <c r="K7" s="16"/>
      <c r="L7" s="16"/>
      <c r="M7" s="16"/>
      <c r="N7" s="16"/>
      <c r="O7" s="16" t="s">
        <v>625</v>
      </c>
      <c r="P7" s="16" t="s">
        <v>445</v>
      </c>
      <c r="Q7" s="16" t="s">
        <v>626</v>
      </c>
      <c r="R7" s="16"/>
      <c r="S7" s="16"/>
      <c r="T7" s="16"/>
      <c r="U7" s="16" t="s">
        <v>155</v>
      </c>
      <c r="V7" s="16" t="s">
        <v>156</v>
      </c>
      <c r="W7" s="16" t="s">
        <v>157</v>
      </c>
      <c r="X7" s="16"/>
      <c r="Y7" s="16"/>
      <c r="Z7" s="16"/>
      <c r="AA7" s="16"/>
      <c r="AB7" s="16"/>
      <c r="AC7" s="16"/>
      <c r="AD7" s="16"/>
    </row>
    <row r="8" s="1" customFormat="1" ht="18" customHeight="1" spans="1:30">
      <c r="A8" s="18"/>
      <c r="B8" s="18"/>
      <c r="C8" s="18"/>
      <c r="D8" s="18"/>
      <c r="E8" s="18" t="s">
        <v>140</v>
      </c>
      <c r="F8" s="19"/>
      <c r="G8" s="18"/>
      <c r="H8" s="18"/>
      <c r="I8" s="18"/>
      <c r="J8" s="18"/>
      <c r="K8" s="18"/>
      <c r="L8" s="18"/>
      <c r="M8" s="20">
        <f t="shared" ref="M8:P8" si="0">SUM(M9:M29)</f>
        <v>67.46</v>
      </c>
      <c r="N8" s="20">
        <f t="shared" si="0"/>
        <v>67.46</v>
      </c>
      <c r="O8" s="20">
        <f t="shared" si="0"/>
        <v>67.46</v>
      </c>
      <c r="P8" s="20">
        <f t="shared" si="0"/>
        <v>67.46</v>
      </c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</row>
    <row r="9" s="1" customFormat="1" ht="18" customHeight="1" spans="1:30">
      <c r="A9" s="18" t="s">
        <v>173</v>
      </c>
      <c r="B9" s="18" t="s">
        <v>181</v>
      </c>
      <c r="C9" s="18" t="s">
        <v>178</v>
      </c>
      <c r="D9" s="18">
        <v>602001</v>
      </c>
      <c r="E9" s="18" t="s">
        <v>4</v>
      </c>
      <c r="F9" s="18" t="s">
        <v>627</v>
      </c>
      <c r="G9" s="18" t="s">
        <v>628</v>
      </c>
      <c r="H9" s="19" t="s">
        <v>629</v>
      </c>
      <c r="I9" s="18">
        <v>20230101</v>
      </c>
      <c r="J9" s="18">
        <v>20231231</v>
      </c>
      <c r="K9" s="18">
        <v>20</v>
      </c>
      <c r="L9" s="18" t="s">
        <v>172</v>
      </c>
      <c r="M9" s="21">
        <v>1.5</v>
      </c>
      <c r="N9" s="21">
        <v>1.5</v>
      </c>
      <c r="O9" s="21">
        <v>1.5</v>
      </c>
      <c r="P9" s="21">
        <v>1.5</v>
      </c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</row>
    <row r="10" s="1" customFormat="1" ht="18" customHeight="1" spans="1:30">
      <c r="A10" s="18" t="s">
        <v>173</v>
      </c>
      <c r="B10" s="18" t="s">
        <v>181</v>
      </c>
      <c r="C10" s="18" t="s">
        <v>178</v>
      </c>
      <c r="D10" s="18">
        <v>602001</v>
      </c>
      <c r="E10" s="18" t="s">
        <v>4</v>
      </c>
      <c r="F10" s="18" t="s">
        <v>627</v>
      </c>
      <c r="G10" s="18" t="s">
        <v>630</v>
      </c>
      <c r="H10" s="19" t="s">
        <v>631</v>
      </c>
      <c r="I10" s="18">
        <v>20230101</v>
      </c>
      <c r="J10" s="18">
        <v>20231231</v>
      </c>
      <c r="K10" s="18">
        <v>60</v>
      </c>
      <c r="L10" s="18" t="s">
        <v>632</v>
      </c>
      <c r="M10" s="21">
        <v>0.3</v>
      </c>
      <c r="N10" s="21">
        <v>0.3</v>
      </c>
      <c r="O10" s="21">
        <v>0.3</v>
      </c>
      <c r="P10" s="21">
        <v>0.3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</row>
    <row r="11" s="1" customFormat="1" ht="18" customHeight="1" spans="1:30">
      <c r="A11" s="18" t="s">
        <v>173</v>
      </c>
      <c r="B11" s="18" t="s">
        <v>181</v>
      </c>
      <c r="C11" s="18" t="s">
        <v>178</v>
      </c>
      <c r="D11" s="18">
        <v>602001</v>
      </c>
      <c r="E11" s="18" t="s">
        <v>4</v>
      </c>
      <c r="F11" s="18" t="s">
        <v>627</v>
      </c>
      <c r="G11" s="18" t="s">
        <v>633</v>
      </c>
      <c r="H11" s="19" t="s">
        <v>634</v>
      </c>
      <c r="I11" s="18">
        <v>20230101</v>
      </c>
      <c r="J11" s="18">
        <v>20231231</v>
      </c>
      <c r="K11" s="18">
        <v>10</v>
      </c>
      <c r="L11" s="18" t="s">
        <v>635</v>
      </c>
      <c r="M11" s="21">
        <v>0.3</v>
      </c>
      <c r="N11" s="21">
        <v>0.3</v>
      </c>
      <c r="O11" s="21">
        <v>0.3</v>
      </c>
      <c r="P11" s="21">
        <v>0.3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</row>
    <row r="12" s="1" customFormat="1" ht="18" customHeight="1" spans="1:30">
      <c r="A12" s="18" t="s">
        <v>173</v>
      </c>
      <c r="B12" s="18" t="s">
        <v>181</v>
      </c>
      <c r="C12" s="18" t="s">
        <v>178</v>
      </c>
      <c r="D12" s="18">
        <v>602001</v>
      </c>
      <c r="E12" s="18" t="s">
        <v>4</v>
      </c>
      <c r="F12" s="18" t="s">
        <v>627</v>
      </c>
      <c r="G12" s="18" t="s">
        <v>636</v>
      </c>
      <c r="H12" s="19" t="s">
        <v>637</v>
      </c>
      <c r="I12" s="18">
        <v>20230101</v>
      </c>
      <c r="J12" s="18">
        <v>20231231</v>
      </c>
      <c r="K12" s="18">
        <v>10</v>
      </c>
      <c r="L12" s="18" t="s">
        <v>638</v>
      </c>
      <c r="M12" s="21">
        <v>0.5</v>
      </c>
      <c r="N12" s="21">
        <v>0.5</v>
      </c>
      <c r="O12" s="21">
        <v>0.5</v>
      </c>
      <c r="P12" s="21">
        <v>0.5</v>
      </c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="1" customFormat="1" ht="18" customHeight="1" spans="1:30">
      <c r="A13" s="18" t="s">
        <v>173</v>
      </c>
      <c r="B13" s="18" t="s">
        <v>181</v>
      </c>
      <c r="C13" s="18" t="s">
        <v>178</v>
      </c>
      <c r="D13" s="18">
        <v>602001</v>
      </c>
      <c r="E13" s="18" t="s">
        <v>4</v>
      </c>
      <c r="F13" s="18" t="s">
        <v>627</v>
      </c>
      <c r="G13" s="18" t="s">
        <v>639</v>
      </c>
      <c r="H13" s="19" t="s">
        <v>640</v>
      </c>
      <c r="I13" s="18">
        <v>20230101</v>
      </c>
      <c r="J13" s="18">
        <v>20231231</v>
      </c>
      <c r="K13" s="18">
        <v>20</v>
      </c>
      <c r="L13" s="18" t="s">
        <v>632</v>
      </c>
      <c r="M13" s="21">
        <v>0.36</v>
      </c>
      <c r="N13" s="21">
        <v>0.36</v>
      </c>
      <c r="O13" s="21">
        <v>0.36</v>
      </c>
      <c r="P13" s="21">
        <v>0.36</v>
      </c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="1" customFormat="1" ht="18" customHeight="1" spans="1:30">
      <c r="A14" s="18" t="s">
        <v>173</v>
      </c>
      <c r="B14" s="18" t="s">
        <v>181</v>
      </c>
      <c r="C14" s="18" t="s">
        <v>178</v>
      </c>
      <c r="D14" s="18">
        <v>602001</v>
      </c>
      <c r="E14" s="18" t="s">
        <v>4</v>
      </c>
      <c r="F14" s="18" t="s">
        <v>627</v>
      </c>
      <c r="G14" s="18" t="s">
        <v>630</v>
      </c>
      <c r="H14" s="19" t="s">
        <v>631</v>
      </c>
      <c r="I14" s="18">
        <v>20230101</v>
      </c>
      <c r="J14" s="18">
        <v>20231231</v>
      </c>
      <c r="K14" s="18">
        <v>20</v>
      </c>
      <c r="L14" s="18" t="s">
        <v>632</v>
      </c>
      <c r="M14" s="21">
        <v>0.4</v>
      </c>
      <c r="N14" s="21">
        <v>0.4</v>
      </c>
      <c r="O14" s="21">
        <v>0.4</v>
      </c>
      <c r="P14" s="21">
        <v>0.4</v>
      </c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="1" customFormat="1" ht="18" customHeight="1" spans="1:30">
      <c r="A15" s="18" t="s">
        <v>173</v>
      </c>
      <c r="B15" s="18" t="s">
        <v>181</v>
      </c>
      <c r="C15" s="18" t="s">
        <v>178</v>
      </c>
      <c r="D15" s="18">
        <v>602001</v>
      </c>
      <c r="E15" s="18" t="s">
        <v>4</v>
      </c>
      <c r="F15" s="18" t="s">
        <v>627</v>
      </c>
      <c r="G15" s="18" t="s">
        <v>641</v>
      </c>
      <c r="H15" s="19" t="s">
        <v>642</v>
      </c>
      <c r="I15" s="18">
        <v>20230101</v>
      </c>
      <c r="J15" s="18">
        <v>20231231</v>
      </c>
      <c r="K15" s="18">
        <v>50</v>
      </c>
      <c r="L15" s="18" t="s">
        <v>643</v>
      </c>
      <c r="M15" s="21">
        <v>4</v>
      </c>
      <c r="N15" s="21">
        <v>4</v>
      </c>
      <c r="O15" s="21">
        <v>4</v>
      </c>
      <c r="P15" s="21">
        <v>4</v>
      </c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="1" customFormat="1" ht="18" customHeight="1" spans="1:30">
      <c r="A16" s="18" t="s">
        <v>173</v>
      </c>
      <c r="B16" s="18" t="s">
        <v>181</v>
      </c>
      <c r="C16" s="18" t="s">
        <v>178</v>
      </c>
      <c r="D16" s="18">
        <v>602001</v>
      </c>
      <c r="E16" s="18" t="s">
        <v>4</v>
      </c>
      <c r="F16" s="18" t="s">
        <v>627</v>
      </c>
      <c r="G16" s="18" t="s">
        <v>644</v>
      </c>
      <c r="H16" s="19" t="s">
        <v>645</v>
      </c>
      <c r="I16" s="18">
        <v>20230101</v>
      </c>
      <c r="J16" s="18">
        <v>20231231</v>
      </c>
      <c r="K16" s="18">
        <v>40</v>
      </c>
      <c r="L16" s="18" t="s">
        <v>643</v>
      </c>
      <c r="M16" s="21">
        <v>1.5</v>
      </c>
      <c r="N16" s="21">
        <v>1.5</v>
      </c>
      <c r="O16" s="21">
        <v>1.5</v>
      </c>
      <c r="P16" s="21">
        <v>1.5</v>
      </c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="1" customFormat="1" ht="18" customHeight="1" spans="1:30">
      <c r="A17" s="18" t="s">
        <v>173</v>
      </c>
      <c r="B17" s="18" t="s">
        <v>181</v>
      </c>
      <c r="C17" s="18" t="s">
        <v>178</v>
      </c>
      <c r="D17" s="18">
        <v>602001</v>
      </c>
      <c r="E17" s="18" t="s">
        <v>4</v>
      </c>
      <c r="F17" s="18" t="s">
        <v>646</v>
      </c>
      <c r="G17" s="18" t="s">
        <v>647</v>
      </c>
      <c r="H17" s="19" t="s">
        <v>648</v>
      </c>
      <c r="I17" s="18">
        <v>20230101</v>
      </c>
      <c r="J17" s="18">
        <v>20231231</v>
      </c>
      <c r="K17" s="18">
        <v>20</v>
      </c>
      <c r="L17" s="18" t="s">
        <v>649</v>
      </c>
      <c r="M17" s="21">
        <v>5.1</v>
      </c>
      <c r="N17" s="21">
        <v>5.1</v>
      </c>
      <c r="O17" s="21">
        <v>5.1</v>
      </c>
      <c r="P17" s="21">
        <v>5.1</v>
      </c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="1" customFormat="1" ht="18" customHeight="1" spans="1:30">
      <c r="A18" s="18" t="s">
        <v>173</v>
      </c>
      <c r="B18" s="18" t="s">
        <v>181</v>
      </c>
      <c r="C18" s="18" t="s">
        <v>178</v>
      </c>
      <c r="D18" s="18">
        <v>602001</v>
      </c>
      <c r="E18" s="18" t="s">
        <v>4</v>
      </c>
      <c r="F18" s="18" t="s">
        <v>646</v>
      </c>
      <c r="G18" s="18" t="s">
        <v>650</v>
      </c>
      <c r="H18" s="19" t="s">
        <v>651</v>
      </c>
      <c r="I18" s="18">
        <v>20230101</v>
      </c>
      <c r="J18" s="18">
        <v>20231231</v>
      </c>
      <c r="K18" s="18">
        <v>2</v>
      </c>
      <c r="L18" s="18" t="s">
        <v>632</v>
      </c>
      <c r="M18" s="21">
        <v>4</v>
      </c>
      <c r="N18" s="21">
        <v>4</v>
      </c>
      <c r="O18" s="21">
        <v>4</v>
      </c>
      <c r="P18" s="21">
        <v>4</v>
      </c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="1" customFormat="1" ht="18" customHeight="1" spans="1:30">
      <c r="A19" s="18" t="s">
        <v>173</v>
      </c>
      <c r="B19" s="18" t="s">
        <v>181</v>
      </c>
      <c r="C19" s="18" t="s">
        <v>178</v>
      </c>
      <c r="D19" s="18">
        <v>602001</v>
      </c>
      <c r="E19" s="18" t="s">
        <v>4</v>
      </c>
      <c r="F19" s="18" t="s">
        <v>646</v>
      </c>
      <c r="G19" s="18" t="s">
        <v>652</v>
      </c>
      <c r="H19" s="19" t="s">
        <v>653</v>
      </c>
      <c r="I19" s="18">
        <v>20230101</v>
      </c>
      <c r="J19" s="18">
        <v>20231231</v>
      </c>
      <c r="K19" s="18">
        <v>30</v>
      </c>
      <c r="L19" s="18" t="s">
        <v>654</v>
      </c>
      <c r="M19" s="21">
        <v>1</v>
      </c>
      <c r="N19" s="21">
        <v>1</v>
      </c>
      <c r="O19" s="21">
        <v>1</v>
      </c>
      <c r="P19" s="21">
        <v>1</v>
      </c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="1" customFormat="1" ht="18" customHeight="1" spans="1:30">
      <c r="A20" s="18" t="s">
        <v>173</v>
      </c>
      <c r="B20" s="18" t="s">
        <v>181</v>
      </c>
      <c r="C20" s="18" t="s">
        <v>178</v>
      </c>
      <c r="D20" s="18">
        <v>602001</v>
      </c>
      <c r="E20" s="18" t="s">
        <v>4</v>
      </c>
      <c r="F20" s="18" t="s">
        <v>646</v>
      </c>
      <c r="G20" s="18" t="s">
        <v>655</v>
      </c>
      <c r="H20" s="19" t="s">
        <v>656</v>
      </c>
      <c r="I20" s="18">
        <v>20230101</v>
      </c>
      <c r="J20" s="18">
        <v>20231231</v>
      </c>
      <c r="K20" s="18">
        <v>1</v>
      </c>
      <c r="L20" s="18" t="s">
        <v>172</v>
      </c>
      <c r="M20" s="21">
        <v>0.2</v>
      </c>
      <c r="N20" s="21">
        <v>0.2</v>
      </c>
      <c r="O20" s="21">
        <v>0.2</v>
      </c>
      <c r="P20" s="21">
        <v>0.2</v>
      </c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="1" customFormat="1" ht="18" customHeight="1" spans="1:30">
      <c r="A21" s="18" t="s">
        <v>173</v>
      </c>
      <c r="B21" s="18" t="s">
        <v>181</v>
      </c>
      <c r="C21" s="18" t="s">
        <v>178</v>
      </c>
      <c r="D21" s="18">
        <v>602001</v>
      </c>
      <c r="E21" s="18" t="s">
        <v>4</v>
      </c>
      <c r="F21" s="18" t="s">
        <v>646</v>
      </c>
      <c r="G21" s="18" t="s">
        <v>657</v>
      </c>
      <c r="H21" s="19" t="s">
        <v>658</v>
      </c>
      <c r="I21" s="18">
        <v>20230101</v>
      </c>
      <c r="J21" s="18">
        <v>20231231</v>
      </c>
      <c r="K21" s="18">
        <v>12</v>
      </c>
      <c r="L21" s="18" t="s">
        <v>632</v>
      </c>
      <c r="M21" s="21">
        <v>0.6</v>
      </c>
      <c r="N21" s="21">
        <v>0.6</v>
      </c>
      <c r="O21" s="21">
        <v>0.6</v>
      </c>
      <c r="P21" s="21">
        <v>0.6</v>
      </c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="1" customFormat="1" ht="18" customHeight="1" spans="1:30">
      <c r="A22" s="18" t="s">
        <v>173</v>
      </c>
      <c r="B22" s="18" t="s">
        <v>181</v>
      </c>
      <c r="C22" s="18" t="s">
        <v>178</v>
      </c>
      <c r="D22" s="18">
        <v>602001</v>
      </c>
      <c r="E22" s="18" t="s">
        <v>4</v>
      </c>
      <c r="F22" s="18" t="s">
        <v>646</v>
      </c>
      <c r="G22" s="18" t="s">
        <v>659</v>
      </c>
      <c r="H22" s="19" t="s">
        <v>660</v>
      </c>
      <c r="I22" s="18">
        <v>20230101</v>
      </c>
      <c r="J22" s="18">
        <v>20231231</v>
      </c>
      <c r="K22" s="18">
        <v>1</v>
      </c>
      <c r="L22" s="18" t="s">
        <v>649</v>
      </c>
      <c r="M22" s="21">
        <v>2.5</v>
      </c>
      <c r="N22" s="21">
        <v>2.5</v>
      </c>
      <c r="O22" s="21">
        <v>2.5</v>
      </c>
      <c r="P22" s="21">
        <v>2.5</v>
      </c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="1" customFormat="1" ht="18" customHeight="1" spans="1:30">
      <c r="A23" s="18" t="s">
        <v>173</v>
      </c>
      <c r="B23" s="18" t="s">
        <v>181</v>
      </c>
      <c r="C23" s="18" t="s">
        <v>178</v>
      </c>
      <c r="D23" s="18">
        <v>602001</v>
      </c>
      <c r="E23" s="18" t="s">
        <v>4</v>
      </c>
      <c r="F23" s="18" t="s">
        <v>646</v>
      </c>
      <c r="G23" s="18" t="s">
        <v>661</v>
      </c>
      <c r="H23" s="19" t="s">
        <v>662</v>
      </c>
      <c r="I23" s="18">
        <v>20230101</v>
      </c>
      <c r="J23" s="18">
        <v>20231231</v>
      </c>
      <c r="K23" s="18">
        <v>2</v>
      </c>
      <c r="L23" s="18" t="s">
        <v>542</v>
      </c>
      <c r="M23" s="21">
        <v>3</v>
      </c>
      <c r="N23" s="21">
        <v>3</v>
      </c>
      <c r="O23" s="21">
        <v>3</v>
      </c>
      <c r="P23" s="21">
        <v>3</v>
      </c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="1" customFormat="1" ht="18" customHeight="1" spans="1:30">
      <c r="A24" s="18" t="s">
        <v>173</v>
      </c>
      <c r="B24" s="18" t="s">
        <v>181</v>
      </c>
      <c r="C24" s="18" t="s">
        <v>178</v>
      </c>
      <c r="D24" s="18">
        <v>602001</v>
      </c>
      <c r="E24" s="18" t="s">
        <v>4</v>
      </c>
      <c r="F24" s="18" t="s">
        <v>646</v>
      </c>
      <c r="G24" s="18" t="s">
        <v>663</v>
      </c>
      <c r="H24" s="19" t="s">
        <v>664</v>
      </c>
      <c r="I24" s="18">
        <v>20230101</v>
      </c>
      <c r="J24" s="18">
        <v>20231231</v>
      </c>
      <c r="K24" s="18">
        <v>1</v>
      </c>
      <c r="L24" s="18" t="s">
        <v>542</v>
      </c>
      <c r="M24" s="21">
        <v>0.2</v>
      </c>
      <c r="N24" s="21">
        <v>0.2</v>
      </c>
      <c r="O24" s="21">
        <v>0.2</v>
      </c>
      <c r="P24" s="21">
        <v>0.2</v>
      </c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="1" customFormat="1" ht="18" customHeight="1" spans="1:30">
      <c r="A25" s="18" t="s">
        <v>173</v>
      </c>
      <c r="B25" s="18" t="s">
        <v>181</v>
      </c>
      <c r="C25" s="18" t="s">
        <v>178</v>
      </c>
      <c r="D25" s="18">
        <v>602001</v>
      </c>
      <c r="E25" s="18" t="s">
        <v>4</v>
      </c>
      <c r="F25" s="18" t="s">
        <v>646</v>
      </c>
      <c r="G25" s="18" t="s">
        <v>665</v>
      </c>
      <c r="H25" s="19" t="s">
        <v>666</v>
      </c>
      <c r="I25" s="18">
        <v>20230101</v>
      </c>
      <c r="J25" s="18">
        <v>20231231</v>
      </c>
      <c r="K25" s="18">
        <v>600000</v>
      </c>
      <c r="L25" s="18" t="s">
        <v>667</v>
      </c>
      <c r="M25" s="21">
        <v>40</v>
      </c>
      <c r="N25" s="21">
        <v>40</v>
      </c>
      <c r="O25" s="21">
        <v>40</v>
      </c>
      <c r="P25" s="21">
        <v>40</v>
      </c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="1" customFormat="1" ht="18" customHeight="1" spans="1:30">
      <c r="A26" s="18" t="s">
        <v>173</v>
      </c>
      <c r="B26" s="18" t="s">
        <v>181</v>
      </c>
      <c r="C26" s="18" t="s">
        <v>178</v>
      </c>
      <c r="D26" s="18">
        <v>602001</v>
      </c>
      <c r="E26" s="18" t="s">
        <v>4</v>
      </c>
      <c r="F26" s="18" t="s">
        <v>646</v>
      </c>
      <c r="G26" s="18" t="s">
        <v>668</v>
      </c>
      <c r="H26" s="19" t="s">
        <v>669</v>
      </c>
      <c r="I26" s="18">
        <v>20230101</v>
      </c>
      <c r="J26" s="18">
        <v>20231231</v>
      </c>
      <c r="K26" s="18">
        <v>3</v>
      </c>
      <c r="L26" s="18" t="s">
        <v>654</v>
      </c>
      <c r="M26" s="21">
        <v>1.2</v>
      </c>
      <c r="N26" s="21">
        <v>1.2</v>
      </c>
      <c r="O26" s="21">
        <v>1.2</v>
      </c>
      <c r="P26" s="21">
        <v>1.2</v>
      </c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="1" customFormat="1" ht="18" customHeight="1" spans="1:30">
      <c r="A27" s="18" t="s">
        <v>173</v>
      </c>
      <c r="B27" s="18" t="s">
        <v>181</v>
      </c>
      <c r="C27" s="18" t="s">
        <v>178</v>
      </c>
      <c r="D27" s="18">
        <v>602001</v>
      </c>
      <c r="E27" s="18" t="s">
        <v>4</v>
      </c>
      <c r="F27" s="18" t="s">
        <v>646</v>
      </c>
      <c r="G27" s="18" t="s">
        <v>670</v>
      </c>
      <c r="H27" s="19" t="s">
        <v>671</v>
      </c>
      <c r="I27" s="18">
        <v>20230101</v>
      </c>
      <c r="J27" s="18">
        <v>20231231</v>
      </c>
      <c r="K27" s="18">
        <v>12</v>
      </c>
      <c r="L27" s="18" t="s">
        <v>542</v>
      </c>
      <c r="M27" s="21">
        <v>0.2</v>
      </c>
      <c r="N27" s="21">
        <v>0.2</v>
      </c>
      <c r="O27" s="21">
        <v>0.2</v>
      </c>
      <c r="P27" s="21">
        <v>0.2</v>
      </c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="1" customFormat="1" ht="18" customHeight="1" spans="1:30">
      <c r="A28" s="18" t="s">
        <v>173</v>
      </c>
      <c r="B28" s="18" t="s">
        <v>181</v>
      </c>
      <c r="C28" s="18" t="s">
        <v>178</v>
      </c>
      <c r="D28" s="18">
        <v>602001</v>
      </c>
      <c r="E28" s="18" t="s">
        <v>4</v>
      </c>
      <c r="F28" s="18" t="s">
        <v>646</v>
      </c>
      <c r="G28" s="18" t="s">
        <v>672</v>
      </c>
      <c r="H28" s="19" t="s">
        <v>673</v>
      </c>
      <c r="I28" s="18">
        <v>20230101</v>
      </c>
      <c r="J28" s="18">
        <v>20231231</v>
      </c>
      <c r="K28" s="18">
        <v>12</v>
      </c>
      <c r="L28" s="18" t="s">
        <v>542</v>
      </c>
      <c r="M28" s="21">
        <v>0.2</v>
      </c>
      <c r="N28" s="21">
        <v>0.2</v>
      </c>
      <c r="O28" s="21">
        <v>0.2</v>
      </c>
      <c r="P28" s="21">
        <v>0.2</v>
      </c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="1" customFormat="1" ht="18" customHeight="1" spans="1:30">
      <c r="A29" s="18" t="s">
        <v>173</v>
      </c>
      <c r="B29" s="18" t="s">
        <v>181</v>
      </c>
      <c r="C29" s="18" t="s">
        <v>178</v>
      </c>
      <c r="D29" s="18">
        <v>602001</v>
      </c>
      <c r="E29" s="18" t="s">
        <v>4</v>
      </c>
      <c r="F29" s="18" t="s">
        <v>646</v>
      </c>
      <c r="G29" s="18" t="s">
        <v>674</v>
      </c>
      <c r="H29" s="19" t="s">
        <v>675</v>
      </c>
      <c r="I29" s="18">
        <v>20230101</v>
      </c>
      <c r="J29" s="18">
        <v>20231231</v>
      </c>
      <c r="K29" s="18">
        <v>4</v>
      </c>
      <c r="L29" s="18" t="s">
        <v>542</v>
      </c>
      <c r="M29" s="21">
        <v>0.4</v>
      </c>
      <c r="N29" s="21">
        <v>0.4</v>
      </c>
      <c r="O29" s="21">
        <v>0.4</v>
      </c>
      <c r="P29" s="21">
        <v>0.4</v>
      </c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ht="18" customHeight="1"/>
  </sheetData>
  <autoFilter xmlns:etc="http://www.wps.cn/officeDocument/2017/etCustomData" ref="A7:AD29" etc:filterBottomFollowUsedRange="0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H15">
      <formula1>[1]Sheet2!#REF!</formula1>
    </dataValidation>
    <dataValidation type="list" allowBlank="1" showInputMessage="1" showErrorMessage="1" sqref="G9:G28 H9:H14 H16:H29">
      <formula1>[2]填报说明!#REF!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Hedy</cp:lastModifiedBy>
  <dcterms:created xsi:type="dcterms:W3CDTF">2024-05-11T20:40:00Z</dcterms:created>
  <dcterms:modified xsi:type="dcterms:W3CDTF">2024-10-14T06:31:42Z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4069AC99285F48F48BEF6AEFF9AD510E_12</vt:lpwstr>
  </property>
  <property fmtid="{D5CDD505-2E9C-101B-9397-08002B2CF9AE}" pid="3" name="KSOProductBuildVer">
    <vt:lpwstr>2052-12.1.0.18276</vt:lpwstr>
  </property>
</Properties>
</file>