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1950" windowHeight="12080" firstSheet="24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definedNames>
    <definedName name="_xlnm._FilterDatabase" localSheetId="10" hidden="1">'9一般预算基本支出表（按部门经济分类）'!$A$6:$H$32</definedName>
    <definedName name="_xlnm._FilterDatabase" localSheetId="27" hidden="1">'26政府采购表'!$A$8:$AD$42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<sst xmlns="http://schemas.openxmlformats.org/spreadsheetml/2006/main" count="1954" uniqueCount="676">
  <si>
    <t>2023年部门预算公开表</t>
  </si>
  <si>
    <t>单位编码：</t>
  </si>
  <si>
    <t>单位名称：</t>
  </si>
  <si>
    <t>岳阳市岳阳楼区人民政府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</si>
  <si>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</si>
  <si>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</si>
  <si>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</si>
  <si>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</si>
  <si>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</si>
  <si>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</si>
  <si>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</si>
  <si>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</si>
  <si>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</si>
  <si>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</si>
  <si>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</si>
  <si>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</si>
  <si>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</si>
  <si>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</si>
  <si>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</si>
  <si>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</si>
  <si>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</si>
  <si>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</si>
  <si>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</si>
  <si>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</si>
  <si>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</si>
  <si>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</si>
  <si>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</si>
  <si>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</si>
  <si>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</si>
  <si>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</si>
  <si>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</si>
  <si>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</si>
  <si>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</si>
  <si>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部门：岳阳市岳阳楼区人民政府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</si>
  <si>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</si>
  <si>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</si>
  <si>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</si>
  <si>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</si>
  <si>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</si>
  <si>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</si>
  <si>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</si>
  <si>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</si>
  <si>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</si>
  <si>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</si>
  <si>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</si>
  <si>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</si>
  <si>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</si>
  <si>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</si>
  <si>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</si>
  <si>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</si>
  <si>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</si>
  <si>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</si>
  <si>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</si>
  <si>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</si>
  <si>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</si>
  <si>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</si>
  <si>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</si>
  <si>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</si>
  <si>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</si>
  <si>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</si>
  <si>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</si>
  <si>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</si>
  <si>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</si>
  <si>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</si>
  <si>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</si>
  <si>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</si>
  <si>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</si>
  <si>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</si>
  <si>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</si>
  <si>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</si>
  <si>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</si>
  <si>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</si>
  <si>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</si>
  <si>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</si>
  <si>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</si>
  <si>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</si>
  <si>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</si>
  <si>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</si>
  <si>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</si>
  <si>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</si>
  <si>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</si>
  <si>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</si>
  <si>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</si>
  <si>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</si>
  <si>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</si>
  <si>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</si>
  <si>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</si>
  <si>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</si>
  <si>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</si>
  <si>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</si>
  <si>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</si>
  <si>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</si>
  <si>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</si>
  <si>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</si>
  <si>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</si>
  <si>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</si>
  <si>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</si>
  <si>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</si>
  <si>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</si>
  <si>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</si>
  <si>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</si>
  <si>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</si>
  <si>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</si>
  <si>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</si>
  <si>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</si>
  <si>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</si>
  <si>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</si>
  <si>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</si>
  <si>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</si>
  <si>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</si>
  <si>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</si>
  <si>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</si>
  <si>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</si>
  <si>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</si>
  <si>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</si>
  <si>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</si>
  <si>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</si>
  <si>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</si>
  <si>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</si>
  <si>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</si>
  <si>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</si>
  <si>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</si>
  <si>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</si>
  <si>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</si>
  <si>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</si>
  <si>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</si>
  <si>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</si>
  <si>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</si>
  <si>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</si>
  <si>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</si>
  <si>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</si>
  <si>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</si>
  <si>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</si>
  <si>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</si>
  <si>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</si>
  <si>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</si>
  <si>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</si>
  <si>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</si>
  <si>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</si>
  <si>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</si>
  <si>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</si>
  <si>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</si>
  <si>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</si>
  <si>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</si>
  <si>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</si>
  <si>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</si>
  <si>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</si>
  <si>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</si>
  <si>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</si>
  <si>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</si>
  <si>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</si>
  <si>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</si>
  <si>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</si>
  <si>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</si>
  <si>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</si>
  <si>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</si>
  <si>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</si>
  <si>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102</t>
  </si>
  <si>
    <t xml:space="preserve">  102001</t>
  </si>
  <si>
    <t xml:space="preserve">  岳阳市岳阳楼区人民政府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</si>
  <si>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</si>
  <si>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</si>
  <si>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</si>
  <si>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</si>
  <si>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</si>
  <si>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</si>
  <si>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</si>
  <si>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</si>
  <si>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</si>
  <si>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</si>
  <si>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</si>
  <si>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</si>
  <si>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</si>
  <si>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</si>
  <si>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02</t>
  </si>
  <si>
    <t>20102</t>
  </si>
  <si>
    <t>政协事务</t>
  </si>
  <si>
    <t>01</t>
  </si>
  <si>
    <t xml:space="preserve">    2010201</t>
  </si>
  <si>
    <t xml:space="preserve">    行政运行</t>
  </si>
  <si>
    <t>03</t>
  </si>
  <si>
    <t>20103</t>
  </si>
  <si>
    <t>政府办公厅（室）及相关机构事务</t>
  </si>
  <si>
    <t xml:space="preserve">    2010301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</si>
  <si>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</si>
  <si>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</si>
  <si>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</si>
  <si>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</si>
  <si>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</si>
  <si>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</si>
  <si>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</si>
  <si>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</si>
  <si>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</si>
  <si>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</si>
  <si>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</si>
  <si>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</si>
  <si>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</si>
  <si>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</si>
  <si>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</si>
  <si>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</si>
  <si>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</si>
  <si>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</si>
  <si>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</si>
  <si>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</si>
  <si>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</si>
  <si>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</si>
  <si>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</si>
  <si>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</si>
  <si>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</si>
  <si>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</si>
  <si>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</si>
  <si>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</si>
  <si>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</si>
  <si>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</si>
  <si>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</si>
  <si>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</si>
  <si>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</si>
  <si>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</si>
  <si>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</si>
  <si>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</si>
  <si>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</si>
  <si>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</si>
  <si>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</si>
  <si>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</si>
  <si>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</si>
  <si>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</si>
  <si>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</si>
  <si>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</si>
  <si>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</si>
  <si>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</si>
  <si>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</si>
  <si>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</si>
  <si>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</si>
  <si>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</si>
  <si>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</si>
  <si>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</si>
  <si>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</si>
  <si>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</si>
  <si>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</si>
  <si>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</si>
  <si>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</si>
  <si>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</si>
  <si>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</si>
  <si>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</si>
  <si>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</si>
  <si>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</si>
  <si>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</si>
  <si>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</si>
  <si>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</si>
  <si>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</si>
  <si>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</si>
  <si>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</si>
  <si>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</si>
  <si>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</si>
  <si>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</si>
  <si>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</si>
  <si>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</si>
  <si>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</si>
  <si>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</si>
  <si>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</si>
  <si>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</si>
  <si>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</si>
  <si>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</si>
  <si>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</si>
  <si>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</si>
  <si>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</si>
  <si>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</si>
  <si>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20102</t>
  </si>
  <si>
    <t xml:space="preserve">    政协事务</t>
  </si>
  <si>
    <t xml:space="preserve">     2010201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</si>
  <si>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</si>
  <si>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</si>
  <si>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</si>
  <si>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</si>
  <si>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</si>
  <si>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</si>
  <si>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</si>
  <si>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</si>
  <si>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</si>
  <si>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</si>
  <si>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</si>
  <si>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</si>
  <si>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</si>
  <si>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</si>
  <si>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</si>
  <si>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</si>
  <si>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</si>
  <si>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</si>
  <si>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</si>
  <si>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</si>
  <si>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</si>
  <si>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</si>
  <si>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</si>
  <si>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</si>
  <si>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</si>
  <si>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</si>
  <si>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</si>
  <si>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</si>
  <si>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</si>
  <si>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</si>
  <si>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</si>
  <si>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</si>
  <si>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</si>
  <si>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</si>
  <si>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</si>
  <si>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30101</t>
  </si>
  <si>
    <t>基本工资</t>
  </si>
  <si>
    <t>07</t>
  </si>
  <si>
    <t>30107</t>
  </si>
  <si>
    <t>绩效工资</t>
  </si>
  <si>
    <t>30102</t>
  </si>
  <si>
    <t>津贴补贴</t>
  </si>
  <si>
    <t>30103</t>
  </si>
  <si>
    <t>奖金</t>
  </si>
  <si>
    <t>30106</t>
  </si>
  <si>
    <t>伙食补助费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</si>
  <si>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</si>
  <si>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</si>
  <si>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</si>
  <si>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</si>
  <si>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</si>
  <si>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</si>
  <si>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</si>
  <si>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</si>
  <si>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</si>
  <si>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</si>
  <si>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</si>
  <si>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</si>
  <si>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</si>
  <si>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</si>
  <si>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13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</si>
  <si>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</si>
  <si>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</si>
  <si>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</si>
  <si>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</si>
  <si>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</si>
  <si>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</si>
  <si>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</si>
  <si>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</si>
  <si>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</si>
  <si>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30201</t>
  </si>
  <si>
    <t>办公费</t>
  </si>
  <si>
    <t>30202</t>
  </si>
  <si>
    <t>印刷费</t>
  </si>
  <si>
    <t>30299</t>
  </si>
  <si>
    <t>其他商品和服务支出</t>
  </si>
  <si>
    <t>39</t>
  </si>
  <si>
    <t>30239</t>
  </si>
  <si>
    <t>其他交通费用</t>
  </si>
  <si>
    <t>30207</t>
  </si>
  <si>
    <t>邮电费</t>
  </si>
  <si>
    <t>17</t>
  </si>
  <si>
    <t>30217</t>
  </si>
  <si>
    <t>公务接待费</t>
  </si>
  <si>
    <t>16</t>
  </si>
  <si>
    <t>30216</t>
  </si>
  <si>
    <t>培训费</t>
  </si>
  <si>
    <t>30211</t>
  </si>
  <si>
    <t>差旅费</t>
  </si>
  <si>
    <t>28</t>
  </si>
  <si>
    <t>30228</t>
  </si>
  <si>
    <t>工会经费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</si>
  <si>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</si>
  <si>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</si>
  <si>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</si>
  <si>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</si>
  <si>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</si>
  <si>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</si>
  <si>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</si>
  <si>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</si>
  <si>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</si>
  <si>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</si>
  <si>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</si>
  <si>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</si>
  <si>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</si>
  <si>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</si>
  <si>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</si>
  <si>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</si>
  <si>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</si>
  <si>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</si>
  <si>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</si>
  <si>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</si>
  <si>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</si>
  <si>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</si>
  <si>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</si>
  <si>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</si>
  <si>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</si>
  <si>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</si>
  <si>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</si>
  <si>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</si>
  <si>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</si>
  <si>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</si>
  <si>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</si>
  <si>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</si>
  <si>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</si>
  <si>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</si>
  <si>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</si>
  <si>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</si>
  <si>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</si>
  <si>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水费</t>
  </si>
  <si>
    <t>电费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</si>
  <si>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</si>
  <si>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</si>
  <si>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</si>
  <si>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</si>
  <si>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</si>
  <si>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</si>
  <si>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</si>
  <si>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</si>
  <si>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</si>
  <si>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</si>
  <si>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</si>
  <si>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</si>
  <si>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</si>
  <si>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</si>
  <si>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</si>
  <si>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</si>
  <si>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</si>
  <si>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</si>
  <si>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</si>
  <si>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</si>
  <si>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</si>
  <si>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</si>
  <si>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</si>
  <si>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</si>
  <si>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</si>
  <si>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</si>
  <si>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</si>
  <si>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</si>
  <si>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</si>
  <si>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</si>
  <si>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</si>
  <si>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</si>
  <si>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</si>
  <si>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</si>
  <si>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</si>
  <si>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</si>
  <si>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</si>
  <si>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</si>
  <si>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</si>
  <si>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</si>
  <si>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</si>
  <si>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</si>
  <si>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</si>
  <si>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</si>
  <si>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102001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</si>
  <si>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</si>
  <si>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</si>
  <si>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</si>
  <si>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</si>
  <si>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</si>
  <si>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</si>
  <si>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</si>
  <si>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</si>
  <si>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</si>
  <si>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</si>
  <si>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</si>
  <si>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</si>
  <si>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</si>
  <si>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</si>
  <si>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</si>
  <si>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102001</t>
  </si>
  <si>
    <t xml:space="preserve">  业务工作经费</t>
  </si>
  <si>
    <t xml:space="preserve">在2023年完成文件印发和上级文件流转、协同办公、会务安排、督查工作，议案提案办理、值班应急维稳、接待、调查研究、交通整治等，该指标主要考察全年工作完成情况，将成本控制在预算内。
</t>
  </si>
  <si>
    <t>成本指标</t>
  </si>
  <si>
    <t>经济成本指标</t>
  </si>
  <si>
    <t>总成本控制</t>
  </si>
  <si>
    <t>143万元</t>
  </si>
  <si>
    <t>老干经费15万元(包括老工伤伤残金7万），督查经费15万元，调研经费6万元，值班10万元，政府事务服务36万元，协同办公13万元，交通整治25万元，“一标三实”信息采集维护18万元</t>
  </si>
  <si>
    <t>该指标达到100%计20分，每增降1%扣1分，扣完为止。</t>
  </si>
  <si>
    <t>万元</t>
  </si>
  <si>
    <t>定量</t>
  </si>
  <si>
    <t>社会成本指标</t>
  </si>
  <si>
    <t>对社会发展可能造成的负面影响</t>
  </si>
  <si>
    <t>无</t>
  </si>
  <si>
    <t>无负面影响</t>
  </si>
  <si>
    <t>未达指标值酌情扣分</t>
  </si>
  <si>
    <t>定性</t>
  </si>
  <si>
    <t>生态环境成本指标</t>
  </si>
  <si>
    <t>对自然生态环境造成的负面影响</t>
  </si>
  <si>
    <t>产出指标</t>
  </si>
  <si>
    <t>数量指标</t>
  </si>
  <si>
    <t>文件印发和上级文件流转、协同办公、会务安排、督查工作，议案提案办理、值班应急维稳、接待、调查研究、交通整治等</t>
  </si>
  <si>
    <t>按计划来</t>
  </si>
  <si>
    <t>该指标主要考察全年工作完成情况</t>
  </si>
  <si>
    <t>按安排100%计25分，每增降1%扣1分，扣完为止。</t>
  </si>
  <si>
    <t>次</t>
  </si>
  <si>
    <t>时效指标</t>
  </si>
  <si>
    <t>预算年度内完成</t>
  </si>
  <si>
    <t>2023年</t>
  </si>
  <si>
    <t>该指标主要考察工作完成质量情况</t>
  </si>
  <si>
    <t>按要求100%计10分，每增降1%扣1分，扣完为止。</t>
  </si>
  <si>
    <t>年</t>
  </si>
  <si>
    <t>质量指标</t>
  </si>
  <si>
    <t>任务完成率和办文办公精简率和议案提案办理的满意率</t>
  </si>
  <si>
    <t>达到要求</t>
  </si>
  <si>
    <t>该指标主要考察全年服务工作完成情况</t>
  </si>
  <si>
    <t>按要求完成率、精简率、满意率到100%计25分，每增降1%扣1分，扣完为止。</t>
  </si>
  <si>
    <t>%</t>
  </si>
  <si>
    <t>满意度指标</t>
  </si>
  <si>
    <t>服务对象满意度指标</t>
  </si>
  <si>
    <t>服务满意度</t>
  </si>
  <si>
    <t>≥95%</t>
  </si>
  <si>
    <t>服务对象满意度≥90%</t>
  </si>
  <si>
    <t>满意度大于等于90%的得10分，满意度小于90%且大于等于80%的得8分，满意度小于80%且大于等于60%的得5分，满意度小于60%不得分</t>
  </si>
  <si>
    <t>效益指标</t>
  </si>
  <si>
    <t>经济效益指标</t>
  </si>
  <si>
    <t>110001</t>
  </si>
  <si>
    <t>社会效益指标</t>
  </si>
  <si>
    <t>提质改造路面、建设停车场、建设人行过街天桥、梳堵保畅、推动路面执法、排查道路安全隐患、整治运输企业安全问题、打击交通违法行为</t>
  </si>
  <si>
    <t>提升明显</t>
  </si>
  <si>
    <t>该指标主要考察各职能部门，建设项目完成及执法部门开展专项整治情况</t>
  </si>
  <si>
    <t>按安排完成率100%计10分每增降1%扣0.5分、扣完为止</t>
  </si>
  <si>
    <t>生态效益指标</t>
  </si>
  <si>
    <t>生态环境改善情况</t>
  </si>
  <si>
    <t>有所改善</t>
  </si>
  <si>
    <t>实现可持续发展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</si>
  <si>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</si>
  <si>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</si>
  <si>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</si>
  <si>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</si>
  <si>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</si>
  <si>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</si>
  <si>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</si>
  <si>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</si>
  <si>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</si>
  <si>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</si>
  <si>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</si>
  <si>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</si>
  <si>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协助区政府领导同志审核或组织起草以区政府、区政府办公室名义发布的公文。研究区政府各部门和各街道（乡）请示区政府的事项，提出审核意见，报区政府领导同志审批。负责区政府会议的组织工作，协助实施会议决定事项。根据区政府领导同志的指示或工作需要，对有关问题进行协调，提出处理意见，报区政府领导同志决定。办理市政府和区政府领导同志的批示，并督促落实；督促检查区政府各部门和各街道（乡）对区政府决定事项的执行落实情况，及时向区政府报告。组织开展人大代表建议、政协提案办理工作。负责向区政府领导同志报告重要信息和情况；负责区政府值班工作。执行区禁毒委员会的各项决定，开展日常工作，负责全区禁毒宣传教育工作，负责组织、协调、指导、督促相关单位开展禁毒工作。参与户籍准入审核工作。负责本单位、本系统的信访维稳和安全生产工作;完成区委、区人民政府交办的其他任务。与岳阳楼公安分局在户籍管理方面的职责分工。岳阳楼公安分局负责人口基本信息系统的建立、维护和管理工作，区政府办公室参与户籍准入审核工作。</t>
  </si>
  <si>
    <t>调研工作</t>
  </si>
  <si>
    <t>围绕全区重点工作、中心工作和重大决策的综合调研</t>
  </si>
  <si>
    <t>该指标达到目标任务计7分，每增降1次扣1分，扣完为止</t>
  </si>
  <si>
    <t>人大代表、政协委员建议、 提案完成率</t>
  </si>
  <si>
    <t>人大代表、政协委员建议、提案完成情况</t>
  </si>
  <si>
    <t>2023年内完成计5分，未完成酌情扣分。</t>
  </si>
  <si>
    <t>安排政府性、部门性工作会议</t>
  </si>
  <si>
    <t>≤</t>
  </si>
  <si>
    <t>按指标主要考察文件印制、 会议完成情况</t>
  </si>
  <si>
    <t>交通整治</t>
  </si>
  <si>
    <t>≥</t>
  </si>
  <si>
    <t>7条背街小巷改造； 6个社区停车场建设； 36条示范街整治；</t>
  </si>
  <si>
    <t>该指标达到100%计5分，每增降1%扣1分，扣完为止</t>
  </si>
  <si>
    <t>督查任务完成率</t>
  </si>
  <si>
    <t>改进方式，完善机制，强化督查，严格奖惩.倾力督办民生问题，力促各项省市重点民生实事按时按要求完成全年任务。</t>
  </si>
  <si>
    <t>该指标达到100%计6分，每增降1%扣1分，扣完为止</t>
  </si>
  <si>
    <t>交通整治达标率</t>
  </si>
  <si>
    <t>完成时间</t>
  </si>
  <si>
    <t>2023年度</t>
  </si>
  <si>
    <t>考核完成时间</t>
  </si>
  <si>
    <t>改善民生交通环境</t>
  </si>
  <si>
    <t>有效保障</t>
  </si>
  <si>
    <t>是否有效保障民生交通环境</t>
  </si>
  <si>
    <t>生态环境无负面影响</t>
  </si>
  <si>
    <t>可持续影响指标</t>
  </si>
  <si>
    <t>各单位满意度</t>
  </si>
  <si>
    <t>各单位满意度达到100</t>
  </si>
  <si>
    <t>该指标达到100%计10分，每增降1%扣1分，扣完为止</t>
  </si>
  <si>
    <t>老干经费12万元， 督查经费18万元，调研经费8万元，值班12万元，政府事务服务38万元，交通整治28万元，“一标三实”信息采集维护20万元，协同办公30万元。</t>
  </si>
  <si>
    <t xml:space="preserve"> </t>
  </si>
  <si>
    <t>部门公开表25</t>
  </si>
  <si>
    <t xml:space="preserve">国有资产占有和使用情况表    </t>
  </si>
  <si>
    <t>填报单位：岳阳市岳阳楼区人民政府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</si>
  <si>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</si>
  <si>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</si>
  <si>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</si>
  <si>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</si>
  <si>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</si>
  <si>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</si>
  <si>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</si>
  <si>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</si>
  <si>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</si>
  <si>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</si>
  <si>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</si>
  <si>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</si>
  <si>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</si>
  <si>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</si>
  <si>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</si>
  <si>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</si>
  <si>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</si>
  <si>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</si>
  <si>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</si>
  <si>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</si>
  <si>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</si>
  <si>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</si>
  <si>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</si>
  <si>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</si>
  <si>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</si>
  <si>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</si>
  <si>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</si>
  <si>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</si>
  <si>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</si>
  <si>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</si>
  <si>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</si>
  <si>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</si>
  <si>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</si>
  <si>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笔</t>
  </si>
  <si>
    <t>A05040402</t>
  </si>
  <si>
    <t>货物类</t>
  </si>
  <si>
    <t>支</t>
  </si>
  <si>
    <t>其他纸制文具</t>
  </si>
  <si>
    <t>A05040199</t>
  </si>
  <si>
    <t>箱</t>
  </si>
  <si>
    <t>打印纸</t>
  </si>
  <si>
    <t>A05040101</t>
  </si>
  <si>
    <t>精制茶及茶制品</t>
  </si>
  <si>
    <t>A07060303</t>
  </si>
  <si>
    <t>斤</t>
  </si>
  <si>
    <t>热水器</t>
  </si>
  <si>
    <t>A02061819</t>
  </si>
  <si>
    <t>个</t>
  </si>
  <si>
    <t>制冷空调设备</t>
  </si>
  <si>
    <t>A02052300</t>
  </si>
  <si>
    <t>台</t>
  </si>
  <si>
    <t>普通电话机</t>
  </si>
  <si>
    <t>A02080701</t>
  </si>
  <si>
    <t>本册</t>
  </si>
  <si>
    <t>A05040106</t>
  </si>
  <si>
    <t>纸制文具</t>
  </si>
  <si>
    <t>A05040100</t>
  </si>
  <si>
    <t>支/本</t>
  </si>
  <si>
    <t>其他办公用品</t>
  </si>
  <si>
    <t>A05049900</t>
  </si>
  <si>
    <t>茶几</t>
  </si>
  <si>
    <t>A05010504</t>
  </si>
  <si>
    <t>把</t>
  </si>
  <si>
    <t>风扇</t>
  </si>
  <si>
    <t>A02061802</t>
  </si>
  <si>
    <t>取暖器</t>
  </si>
  <si>
    <t>A02061808</t>
  </si>
  <si>
    <t>清洁用品</t>
  </si>
  <si>
    <t>A05040500</t>
  </si>
  <si>
    <t>桶子</t>
  </si>
  <si>
    <t>A05040599</t>
  </si>
  <si>
    <t>消毒杀菌用品</t>
  </si>
  <si>
    <t>A05040502</t>
  </si>
  <si>
    <t>瓶/个</t>
  </si>
  <si>
    <t>沙发</t>
  </si>
  <si>
    <t>A05010401</t>
  </si>
  <si>
    <t>张</t>
  </si>
  <si>
    <t>体检服务</t>
  </si>
  <si>
    <t>C04070100</t>
  </si>
  <si>
    <t>服务类</t>
  </si>
  <si>
    <t>人</t>
  </si>
  <si>
    <t>硒鼓</t>
  </si>
  <si>
    <t>A05040201</t>
  </si>
  <si>
    <t>墨盒</t>
  </si>
  <si>
    <t>A05040202</t>
  </si>
  <si>
    <t>粉</t>
  </si>
  <si>
    <t>A05040299</t>
  </si>
  <si>
    <t>其他办公设备</t>
  </si>
  <si>
    <t>A02029900</t>
  </si>
  <si>
    <t>其他运行维护服务</t>
  </si>
  <si>
    <t>C16079900</t>
  </si>
  <si>
    <t>办公桌子</t>
  </si>
  <si>
    <t>A05010201</t>
  </si>
  <si>
    <t>办公椅子</t>
  </si>
  <si>
    <t>A05010301</t>
  </si>
  <si>
    <t>协同办公系统
基础电信服务</t>
  </si>
  <si>
    <t>C17010100</t>
  </si>
  <si>
    <t>房屋租赁服务</t>
  </si>
  <si>
    <t>C21020000</t>
  </si>
  <si>
    <t>出租车客运服务</t>
  </si>
  <si>
    <t>C15030300</t>
  </si>
  <si>
    <t>其他档案</t>
  </si>
  <si>
    <t>A04049900</t>
  </si>
  <si>
    <t>音像制作服务</t>
  </si>
  <si>
    <t>C06020400</t>
  </si>
  <si>
    <t>清扫服务</t>
  </si>
  <si>
    <t>C13050100</t>
  </si>
  <si>
    <t>一般会议服务</t>
  </si>
  <si>
    <t>C22010200</t>
  </si>
  <si>
    <t>财务报表编制服务</t>
  </si>
  <si>
    <t>C23020000</t>
  </si>
  <si>
    <t>印刷服务</t>
  </si>
  <si>
    <t>C23090100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</si>
</sst>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42"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1"/>
      <name val="宋体"/>
      <charset val="134"/>
    </font>
    <font>
      <b/>
      <sz val="11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sz val="11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2" borderId="5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3" borderId="8" applyNumberFormat="0" applyAlignment="0" applyProtection="0">
      <alignment vertical="center"/>
    </xf>
    <xf numFmtId="0" fontId="32" fillId="4" borderId="9" applyNumberFormat="0" applyAlignment="0" applyProtection="0">
      <alignment vertical="center"/>
    </xf>
    <xf numFmtId="0" fontId="33" fillId="4" borderId="8" applyNumberFormat="0" applyAlignment="0" applyProtection="0">
      <alignment vertical="center"/>
    </xf>
    <xf numFmtId="0" fontId="34" fillId="5" borderId="10" applyNumberFormat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0" fontId="8" fillId="0" borderId="0"/>
    <xf numFmtId="43" fontId="22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</cellStyleXfs>
  <cellXfs count="141">
    <xf numFmtId="0" fontId="0" fillId="0" borderId="0" xfId="0" applyFont="1">
      <alignment vertical="center"/>
    </xf>
    <xf numFmtId="49" fontId="0" fillId="0" borderId="0" xfId="54" applyNumberFormat="1" applyFill="1" applyAlignment="1">
      <alignment horizontal="center" vertical="center"/>
    </xf>
    <xf numFmtId="0" fontId="0" fillId="0" borderId="0" xfId="54" applyFill="1" applyAlignment="1">
      <alignment horizontal="center" vertical="center"/>
    </xf>
    <xf numFmtId="0" fontId="1" fillId="0" borderId="0" xfId="54" applyFont="1" applyFill="1" applyAlignment="1">
      <alignment horizontal="center" vertical="center"/>
    </xf>
    <xf numFmtId="176" fontId="0" fillId="0" borderId="0" xfId="54" applyNumberFormat="1" applyFill="1" applyAlignment="1">
      <alignment horizontal="center" vertical="center"/>
    </xf>
    <xf numFmtId="0" fontId="0" fillId="0" borderId="0" xfId="54" applyFill="1">
      <alignment vertical="center"/>
    </xf>
    <xf numFmtId="49" fontId="2" fillId="0" borderId="0" xfId="54" applyNumberFormat="1" applyFont="1" applyFill="1" applyAlignment="1">
      <alignment vertical="center" wrapText="1"/>
    </xf>
    <xf numFmtId="49" fontId="0" fillId="0" borderId="0" xfId="54" applyNumberFormat="1" applyFill="1">
      <alignment vertical="center"/>
    </xf>
    <xf numFmtId="0" fontId="1" fillId="0" borderId="0" xfId="54" applyFont="1" applyFill="1">
      <alignment vertical="center"/>
    </xf>
    <xf numFmtId="49" fontId="3" fillId="0" borderId="0" xfId="54" applyNumberFormat="1" applyFont="1" applyFill="1" applyAlignment="1">
      <alignment horizontal="center" vertical="center" wrapText="1"/>
    </xf>
    <xf numFmtId="0" fontId="3" fillId="0" borderId="0" xfId="54" applyFont="1" applyFill="1" applyAlignment="1">
      <alignment horizontal="center" vertical="center" wrapText="1"/>
    </xf>
    <xf numFmtId="49" fontId="4" fillId="0" borderId="0" xfId="54" applyNumberFormat="1" applyFont="1" applyFill="1" applyAlignment="1">
      <alignment vertical="center" wrapText="1"/>
    </xf>
    <xf numFmtId="0" fontId="4" fillId="0" borderId="0" xfId="54" applyFont="1" applyFill="1" applyAlignment="1">
      <alignment vertical="center" wrapText="1"/>
    </xf>
    <xf numFmtId="49" fontId="5" fillId="0" borderId="1" xfId="54" applyNumberFormat="1" applyFont="1" applyFill="1" applyBorder="1" applyAlignment="1">
      <alignment horizontal="center" vertical="center" wrapText="1"/>
    </xf>
    <xf numFmtId="0" fontId="5" fillId="0" borderId="1" xfId="54" applyFont="1" applyFill="1" applyBorder="1" applyAlignment="1">
      <alignment horizontal="center" vertical="center" wrapText="1"/>
    </xf>
    <xf numFmtId="49" fontId="5" fillId="0" borderId="1" xfId="54" applyNumberFormat="1" applyFont="1" applyFill="1" applyBorder="1" applyAlignment="1">
      <alignment vertical="center" wrapText="1"/>
    </xf>
    <xf numFmtId="0" fontId="5" fillId="0" borderId="1" xfId="54" applyFont="1" applyFill="1" applyBorder="1" applyAlignment="1">
      <alignment vertical="center" wrapText="1"/>
    </xf>
    <xf numFmtId="176" fontId="0" fillId="0" borderId="0" xfId="54" applyNumberFormat="1" applyFill="1">
      <alignment vertical="center"/>
    </xf>
    <xf numFmtId="176" fontId="3" fillId="0" borderId="0" xfId="54" applyNumberFormat="1" applyFont="1" applyFill="1" applyAlignment="1">
      <alignment horizontal="center" vertical="center" wrapText="1"/>
    </xf>
    <xf numFmtId="176" fontId="4" fillId="0" borderId="0" xfId="54" applyNumberFormat="1" applyFont="1" applyFill="1" applyAlignment="1">
      <alignment vertical="center" wrapText="1"/>
    </xf>
    <xf numFmtId="176" fontId="5" fillId="0" borderId="1" xfId="54" applyNumberFormat="1" applyFont="1" applyFill="1" applyBorder="1" applyAlignment="1">
      <alignment horizontal="center" vertical="center" wrapText="1"/>
    </xf>
    <xf numFmtId="4" fontId="5" fillId="0" borderId="1" xfId="54" applyNumberFormat="1" applyFont="1" applyFill="1" applyBorder="1" applyAlignment="1">
      <alignment vertical="center" wrapText="1"/>
    </xf>
    <xf numFmtId="0" fontId="0" fillId="0" borderId="0" xfId="54" applyFill="1" applyAlignment="1">
      <alignment horizontal="right" vertical="center"/>
    </xf>
    <xf numFmtId="0" fontId="5" fillId="0" borderId="0" xfId="54" applyFont="1" applyFill="1" applyAlignment="1">
      <alignment horizontal="right" vertical="center" wrapText="1"/>
    </xf>
    <xf numFmtId="0" fontId="6" fillId="0" borderId="0" xfId="51" applyFont="1" applyFill="1" applyAlignment="1">
      <alignment vertical="center"/>
    </xf>
    <xf numFmtId="43" fontId="7" fillId="0" borderId="0" xfId="52" applyFont="1" applyFill="1" applyAlignment="1">
      <alignment vertical="center"/>
    </xf>
    <xf numFmtId="0" fontId="8" fillId="0" borderId="0" xfId="51" applyFill="1" applyAlignment="1">
      <alignment vertical="center"/>
    </xf>
    <xf numFmtId="0" fontId="8" fillId="0" borderId="0" xfId="51" applyNumberFormat="1" applyFill="1" applyAlignment="1">
      <alignment vertical="center"/>
    </xf>
    <xf numFmtId="176" fontId="8" fillId="0" borderId="0" xfId="51" applyNumberFormat="1" applyFill="1" applyAlignment="1">
      <alignment horizontal="center" vertical="center"/>
    </xf>
    <xf numFmtId="0" fontId="9" fillId="0" borderId="0" xfId="53" applyFont="1" applyFill="1" applyAlignment="1">
      <alignment horizontal="center" vertical="center" wrapText="1"/>
    </xf>
    <xf numFmtId="0" fontId="9" fillId="0" borderId="0" xfId="53" applyNumberFormat="1" applyFont="1" applyFill="1" applyAlignment="1">
      <alignment horizontal="center" vertical="center" wrapText="1"/>
    </xf>
    <xf numFmtId="176" fontId="9" fillId="0" borderId="0" xfId="53" applyNumberFormat="1" applyFont="1" applyFill="1" applyAlignment="1">
      <alignment horizontal="center" vertical="center" wrapText="1"/>
    </xf>
    <xf numFmtId="0" fontId="7" fillId="0" borderId="0" xfId="51" applyFont="1" applyFill="1" applyAlignment="1">
      <alignment horizontal="left" vertical="center"/>
    </xf>
    <xf numFmtId="0" fontId="7" fillId="0" borderId="0" xfId="51" applyFont="1" applyFill="1" applyAlignment="1">
      <alignment horizontal="center" vertical="center"/>
    </xf>
    <xf numFmtId="0" fontId="7" fillId="0" borderId="0" xfId="51" applyNumberFormat="1" applyFont="1" applyFill="1" applyAlignment="1">
      <alignment horizontal="center" vertical="center"/>
    </xf>
    <xf numFmtId="176" fontId="4" fillId="0" borderId="0" xfId="53" applyNumberFormat="1" applyFont="1" applyFill="1" applyAlignment="1">
      <alignment horizontal="center" vertical="center" wrapText="1"/>
    </xf>
    <xf numFmtId="0" fontId="4" fillId="0" borderId="0" xfId="53" applyFont="1" applyFill="1" applyAlignment="1">
      <alignment vertical="center" wrapText="1"/>
    </xf>
    <xf numFmtId="0" fontId="4" fillId="0" borderId="1" xfId="53" applyFont="1" applyFill="1" applyBorder="1" applyAlignment="1">
      <alignment horizontal="center" vertical="center" wrapText="1"/>
    </xf>
    <xf numFmtId="0" fontId="4" fillId="0" borderId="1" xfId="53" applyNumberFormat="1" applyFont="1" applyFill="1" applyBorder="1" applyAlignment="1">
      <alignment horizontal="center" vertical="center" wrapText="1"/>
    </xf>
    <xf numFmtId="176" fontId="4" fillId="0" borderId="1" xfId="53" applyNumberFormat="1" applyFont="1" applyFill="1" applyBorder="1" applyAlignment="1">
      <alignment horizontal="center" vertical="center" wrapText="1"/>
    </xf>
    <xf numFmtId="43" fontId="4" fillId="0" borderId="1" xfId="52" applyFont="1" applyFill="1" applyBorder="1" applyAlignment="1">
      <alignment horizontal="center" vertical="center" wrapText="1"/>
    </xf>
    <xf numFmtId="0" fontId="4" fillId="0" borderId="1" xfId="52" applyNumberFormat="1" applyFont="1" applyFill="1" applyBorder="1" applyAlignment="1">
      <alignment horizontal="center" vertical="center" wrapText="1"/>
    </xf>
    <xf numFmtId="176" fontId="4" fillId="0" borderId="1" xfId="52" applyNumberFormat="1" applyFont="1" applyFill="1" applyBorder="1" applyAlignment="1">
      <alignment horizontal="center" vertical="center" wrapText="1"/>
    </xf>
    <xf numFmtId="43" fontId="4" fillId="0" borderId="1" xfId="52" applyFont="1" applyFill="1" applyBorder="1" applyAlignment="1">
      <alignment horizontal="left" vertical="center" wrapText="1"/>
    </xf>
    <xf numFmtId="0" fontId="10" fillId="0" borderId="1" xfId="53" applyFont="1" applyFill="1" applyBorder="1" applyAlignment="1">
      <alignment horizontal="left" vertical="center" wrapText="1"/>
    </xf>
    <xf numFmtId="0" fontId="10" fillId="0" borderId="1" xfId="53" applyNumberFormat="1" applyFont="1" applyFill="1" applyBorder="1" applyAlignment="1">
      <alignment horizontal="center" vertical="center" wrapText="1"/>
    </xf>
    <xf numFmtId="176" fontId="10" fillId="0" borderId="1" xfId="53" applyNumberFormat="1" applyFont="1" applyFill="1" applyBorder="1" applyAlignment="1">
      <alignment horizontal="center" vertical="center" wrapText="1"/>
    </xf>
    <xf numFmtId="0" fontId="10" fillId="0" borderId="2" xfId="53" applyFont="1" applyFill="1" applyBorder="1" applyAlignment="1">
      <alignment horizontal="left" vertical="center" wrapText="1"/>
    </xf>
    <xf numFmtId="0" fontId="4" fillId="0" borderId="2" xfId="53" applyFont="1" applyFill="1" applyBorder="1" applyAlignment="1">
      <alignment horizontal="center" vertical="center" wrapText="1"/>
    </xf>
    <xf numFmtId="43" fontId="4" fillId="0" borderId="3" xfId="52" applyFont="1" applyFill="1" applyBorder="1" applyAlignment="1">
      <alignment horizontal="left" vertical="center" wrapText="1"/>
    </xf>
    <xf numFmtId="0" fontId="4" fillId="0" borderId="3" xfId="53" applyFont="1" applyFill="1" applyBorder="1" applyAlignment="1">
      <alignment horizontal="center" vertical="center" wrapText="1"/>
    </xf>
    <xf numFmtId="0" fontId="6" fillId="0" borderId="3" xfId="51" applyNumberFormat="1" applyFont="1" applyFill="1" applyBorder="1" applyAlignment="1">
      <alignment vertical="center"/>
    </xf>
    <xf numFmtId="176" fontId="7" fillId="0" borderId="3" xfId="51" applyNumberFormat="1" applyFont="1" applyFill="1" applyBorder="1" applyAlignment="1">
      <alignment horizontal="center" vertical="center"/>
    </xf>
    <xf numFmtId="0" fontId="0" fillId="0" borderId="0" xfId="0" applyFont="1" applyFill="1">
      <alignment vertical="center"/>
    </xf>
    <xf numFmtId="0" fontId="2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4" fontId="13" fillId="0" borderId="1" xfId="0" applyNumberFormat="1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13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4" fontId="12" fillId="0" borderId="1" xfId="0" applyNumberFormat="1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4" fontId="13" fillId="0" borderId="1" xfId="0" applyNumberFormat="1" applyFont="1" applyFill="1" applyBorder="1" applyAlignment="1">
      <alignment horizontal="right" vertical="center" wrapText="1"/>
    </xf>
    <xf numFmtId="0" fontId="13" fillId="0" borderId="0" xfId="0" applyFont="1" applyFill="1" applyBorder="1" applyAlignment="1">
      <alignment vertical="center" wrapText="1"/>
    </xf>
    <xf numFmtId="4" fontId="12" fillId="0" borderId="1" xfId="0" applyNumberFormat="1" applyFont="1" applyFill="1" applyBorder="1" applyAlignment="1">
      <alignment horizontal="right" vertical="center" wrapText="1"/>
    </xf>
    <xf numFmtId="0" fontId="9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0" fillId="0" borderId="0" xfId="49" applyFill="1">
      <alignment vertical="center"/>
    </xf>
    <xf numFmtId="0" fontId="15" fillId="0" borderId="0" xfId="49" applyFont="1" applyFill="1">
      <alignment vertical="center"/>
    </xf>
    <xf numFmtId="0" fontId="0" fillId="0" borderId="0" xfId="49" applyFont="1" applyFill="1">
      <alignment vertical="center"/>
    </xf>
    <xf numFmtId="0" fontId="2" fillId="0" borderId="0" xfId="49" applyFont="1" applyFill="1" applyAlignment="1">
      <alignment vertical="center" wrapText="1"/>
    </xf>
    <xf numFmtId="0" fontId="2" fillId="0" borderId="0" xfId="49" applyFont="1" applyFill="1" applyAlignment="1">
      <alignment horizontal="right" vertical="center" wrapText="1"/>
    </xf>
    <xf numFmtId="0" fontId="9" fillId="0" borderId="0" xfId="49" applyFont="1" applyFill="1" applyAlignment="1">
      <alignment horizontal="center" vertical="center" wrapText="1"/>
    </xf>
    <xf numFmtId="0" fontId="5" fillId="0" borderId="0" xfId="49" applyFont="1" applyFill="1" applyAlignment="1">
      <alignment vertical="center" wrapText="1"/>
    </xf>
    <xf numFmtId="0" fontId="5" fillId="0" borderId="0" xfId="49" applyFont="1" applyFill="1" applyAlignment="1">
      <alignment horizontal="right" vertical="center" wrapText="1"/>
    </xf>
    <xf numFmtId="0" fontId="14" fillId="0" borderId="3" xfId="49" applyFont="1" applyFill="1" applyBorder="1" applyAlignment="1">
      <alignment horizontal="center" vertical="center" wrapText="1"/>
    </xf>
    <xf numFmtId="0" fontId="14" fillId="0" borderId="4" xfId="49" applyFont="1" applyFill="1" applyBorder="1" applyAlignment="1">
      <alignment horizontal="center" vertical="center" wrapText="1"/>
    </xf>
    <xf numFmtId="0" fontId="12" fillId="0" borderId="1" xfId="49" applyFont="1" applyFill="1" applyBorder="1" applyAlignment="1">
      <alignment vertical="center" wrapText="1"/>
    </xf>
    <xf numFmtId="43" fontId="12" fillId="0" borderId="1" xfId="50" applyFont="1" applyFill="1" applyBorder="1" applyAlignment="1">
      <alignment vertical="center" wrapText="1"/>
    </xf>
    <xf numFmtId="0" fontId="12" fillId="0" borderId="1" xfId="49" applyFont="1" applyFill="1" applyBorder="1" applyAlignment="1">
      <alignment horizontal="left" vertical="center" wrapText="1"/>
    </xf>
    <xf numFmtId="49" fontId="12" fillId="0" borderId="1" xfId="49" applyNumberFormat="1" applyFont="1" applyFill="1" applyBorder="1" applyAlignment="1">
      <alignment horizontal="left" vertical="center" wrapText="1"/>
    </xf>
    <xf numFmtId="0" fontId="13" fillId="0" borderId="1" xfId="49" applyFont="1" applyFill="1" applyBorder="1" applyAlignment="1">
      <alignment horizontal="left" vertical="center" wrapText="1"/>
    </xf>
    <xf numFmtId="49" fontId="13" fillId="0" borderId="1" xfId="49" applyNumberFormat="1" applyFont="1" applyFill="1" applyBorder="1" applyAlignment="1">
      <alignment horizontal="left" vertical="center" wrapText="1"/>
    </xf>
    <xf numFmtId="43" fontId="13" fillId="0" borderId="1" xfId="50" applyFont="1" applyFill="1" applyBorder="1" applyAlignment="1">
      <alignment vertical="center" wrapText="1"/>
    </xf>
    <xf numFmtId="49" fontId="13" fillId="0" borderId="1" xfId="49" applyNumberFormat="1" applyFont="1" applyFill="1" applyBorder="1" applyAlignment="1">
      <alignment vertical="center" wrapText="1"/>
    </xf>
    <xf numFmtId="0" fontId="13" fillId="0" borderId="1" xfId="49" applyFont="1" applyFill="1" applyBorder="1" applyAlignment="1">
      <alignment vertical="center" wrapText="1"/>
    </xf>
    <xf numFmtId="43" fontId="13" fillId="0" borderId="1" xfId="50" applyFont="1" applyFill="1" applyBorder="1" applyAlignment="1">
      <alignment horizontal="right" vertical="center" wrapText="1"/>
    </xf>
    <xf numFmtId="43" fontId="12" fillId="0" borderId="1" xfId="5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vertical="center" wrapText="1"/>
    </xf>
    <xf numFmtId="4" fontId="14" fillId="0" borderId="1" xfId="0" applyNumberFormat="1" applyFont="1" applyFill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4" fontId="16" fillId="0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2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4" fontId="13" fillId="0" borderId="1" xfId="0" applyNumberFormat="1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2" fillId="0" borderId="1" xfId="0" applyNumberFormat="1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18" fillId="0" borderId="3" xfId="0" applyFont="1" applyFill="1" applyBorder="1" applyAlignment="1">
      <alignment vertical="center"/>
    </xf>
    <xf numFmtId="0" fontId="19" fillId="0" borderId="0" xfId="0" applyFont="1" applyFill="1" applyAlignment="1">
      <alignment vertical="center"/>
    </xf>
    <xf numFmtId="0" fontId="20" fillId="0" borderId="0" xfId="0" applyFont="1" applyFill="1" applyAlignment="1">
      <alignment vertical="center"/>
    </xf>
    <xf numFmtId="0" fontId="20" fillId="0" borderId="0" xfId="0" applyFont="1" applyFill="1" applyAlignment="1">
      <alignment horizontal="left" vertical="center"/>
    </xf>
    <xf numFmtId="0" fontId="21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 2" xfId="51"/>
    <cellStyle name="千位分隔 2" xfId="52"/>
    <cellStyle name="常规 2" xfId="53"/>
    <cellStyle name="常规 3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H11" sqref="H1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1818181818182" customWidth="1"/>
    <col min="4" max="4" width="19.2636363636364" customWidth="1"/>
    <col min="5" max="11" width="9.76363636363636" customWidth="1"/>
  </cols>
  <sheetData>
    <row r="1" customFormat="1" ht="73.3" customHeight="1" spans="1:9">
      <c r="A1" s="138" t="s">
        <v>0</v>
      </c>
      <c r="B1" s="138"/>
      <c r="C1" s="138"/>
      <c r="D1" s="138"/>
      <c r="E1" s="138"/>
      <c r="F1" s="138"/>
      <c r="G1" s="138"/>
      <c r="H1" s="138"/>
      <c r="I1" s="138"/>
    </row>
    <row r="2" customFormat="1" ht="23.25" customHeight="1" spans="1:9">
      <c r="A2" s="113"/>
      <c r="B2" s="113"/>
      <c r="C2" s="113"/>
      <c r="D2" s="113"/>
      <c r="E2" s="113"/>
      <c r="F2" s="113"/>
      <c r="G2" s="113"/>
      <c r="H2" s="113"/>
      <c r="I2" s="113"/>
    </row>
    <row r="3" customFormat="1" ht="21.55" customHeight="1" spans="1:9">
      <c r="A3" s="113"/>
      <c r="B3" s="113"/>
      <c r="C3" s="113"/>
      <c r="D3" s="113"/>
      <c r="E3" s="113"/>
      <c r="F3" s="113"/>
      <c r="G3" s="113"/>
      <c r="H3" s="113"/>
      <c r="I3" s="113"/>
    </row>
    <row r="4" customFormat="1" ht="39.65" customHeight="1" spans="1:9">
      <c r="A4" s="139"/>
      <c r="B4" s="140"/>
      <c r="C4" s="111"/>
      <c r="D4" s="139" t="s">
        <v>1</v>
      </c>
      <c r="E4" s="140">
        <v>102001</v>
      </c>
      <c r="F4" s="140"/>
      <c r="G4" s="140"/>
      <c r="H4" s="140"/>
      <c r="I4" s="111"/>
    </row>
    <row r="5" customFormat="1" ht="54.3" customHeight="1" spans="1:9">
      <c r="A5" s="139"/>
      <c r="B5" s="140"/>
      <c r="C5" s="111"/>
      <c r="D5" s="139" t="s">
        <v>2</v>
      </c>
      <c r="E5" s="140" t="s">
        <v>3</v>
      </c>
      <c r="F5" s="140"/>
      <c r="G5" s="140"/>
      <c r="H5" s="140"/>
      <c r="I5" s="111"/>
    </row>
    <row r="6" ht="16.35" customHeight="1"/>
    <row r="7" ht="16.35" customHeight="1"/>
    <row r="8" customFormat="1" ht="16.35" customHeight="1" spans="4:4">
      <c r="D8" s="11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workbookViewId="0">
      <selection activeCell="D7" sqref="D7"/>
    </sheetView>
  </sheetViews>
  <sheetFormatPr defaultColWidth="10" defaultRowHeight="14" outlineLevelCol="3"/>
  <cols>
    <col min="1" max="1" width="6.33636363636364" style="128" customWidth="1"/>
    <col min="2" max="2" width="9.88181818181818" style="128" customWidth="1"/>
    <col min="3" max="3" width="52.3363636363636" style="128" customWidth="1"/>
    <col min="4" max="4" width="53.7727272727273" style="128" customWidth="1"/>
    <col min="5" max="16384" width="10" style="128"/>
  </cols>
  <sheetData>
    <row r="1" s="128" customFormat="1" ht="32.7" customHeight="1" spans="1:3">
      <c r="A1" s="129"/>
      <c r="B1" s="67" t="s">
        <v>4</v>
      </c>
      <c r="C1" s="67"/>
    </row>
    <row r="2" s="128" customFormat="1" ht="25.05" customHeight="1" spans="2:3">
      <c r="B2" s="67"/>
      <c r="C2" s="67"/>
    </row>
    <row r="3" s="128" customFormat="1" ht="31.05" customHeight="1" spans="2:3">
      <c r="B3" s="130" t="s">
        <v>5</v>
      </c>
      <c r="C3" s="130"/>
    </row>
    <row r="4" s="128" customFormat="1" ht="32.55" customHeight="1" spans="2:3">
      <c r="B4" s="131">
        <v>1</v>
      </c>
      <c r="C4" s="132" t="s">
        <v>6</v>
      </c>
    </row>
    <row r="5" s="128" customFormat="1" ht="32.55" customHeight="1" spans="2:3">
      <c r="B5" s="131">
        <v>2</v>
      </c>
      <c r="C5" s="132" t="s">
        <v>7</v>
      </c>
    </row>
    <row r="6" s="128" customFormat="1" ht="32.55" customHeight="1" spans="2:3">
      <c r="B6" s="131">
        <v>3</v>
      </c>
      <c r="C6" s="132" t="s">
        <v>8</v>
      </c>
    </row>
    <row r="7" s="128" customFormat="1" ht="32.55" customHeight="1" spans="2:3">
      <c r="B7" s="131">
        <v>4</v>
      </c>
      <c r="C7" s="132" t="s">
        <v>9</v>
      </c>
    </row>
    <row r="8" s="128" customFormat="1" ht="32.55" customHeight="1" spans="2:3">
      <c r="B8" s="131">
        <v>5</v>
      </c>
      <c r="C8" s="132" t="s">
        <v>10</v>
      </c>
    </row>
    <row r="9" s="128" customFormat="1" ht="32.55" customHeight="1" spans="2:3">
      <c r="B9" s="131">
        <v>6</v>
      </c>
      <c r="C9" s="132" t="s">
        <v>11</v>
      </c>
    </row>
    <row r="10" s="128" customFormat="1" ht="32.55" customHeight="1" spans="2:3">
      <c r="B10" s="131">
        <v>7</v>
      </c>
      <c r="C10" s="132" t="s">
        <v>12</v>
      </c>
    </row>
    <row r="11" s="128" customFormat="1" ht="32.55" customHeight="1" spans="2:3">
      <c r="B11" s="131">
        <v>8</v>
      </c>
      <c r="C11" s="132" t="s">
        <v>13</v>
      </c>
    </row>
    <row r="12" s="128" customFormat="1" ht="32.55" customHeight="1" spans="2:3">
      <c r="B12" s="131">
        <v>9</v>
      </c>
      <c r="C12" s="132" t="s">
        <v>14</v>
      </c>
    </row>
    <row r="13" s="128" customFormat="1" ht="32.55" customHeight="1" spans="2:3">
      <c r="B13" s="131">
        <v>10</v>
      </c>
      <c r="C13" s="132" t="s">
        <v>15</v>
      </c>
    </row>
    <row r="14" s="128" customFormat="1" ht="32.55" customHeight="1" spans="2:3">
      <c r="B14" s="131">
        <v>11</v>
      </c>
      <c r="C14" s="132" t="s">
        <v>16</v>
      </c>
    </row>
    <row r="15" s="128" customFormat="1" ht="32.55" customHeight="1" spans="2:3">
      <c r="B15" s="131">
        <v>12</v>
      </c>
      <c r="C15" s="132" t="s">
        <v>17</v>
      </c>
    </row>
    <row r="16" s="128" customFormat="1" ht="32.55" customHeight="1" spans="2:3">
      <c r="B16" s="131">
        <v>13</v>
      </c>
      <c r="C16" s="132" t="s">
        <v>18</v>
      </c>
    </row>
    <row r="17" s="128" customFormat="1" ht="32.55" customHeight="1" spans="2:3">
      <c r="B17" s="131">
        <v>14</v>
      </c>
      <c r="C17" s="132" t="s">
        <v>19</v>
      </c>
    </row>
    <row r="18" s="128" customFormat="1" ht="32.55" customHeight="1" spans="2:3">
      <c r="B18" s="131">
        <v>15</v>
      </c>
      <c r="C18" s="132" t="s">
        <v>20</v>
      </c>
    </row>
    <row r="19" s="128" customFormat="1" ht="32.55" customHeight="1" spans="2:3">
      <c r="B19" s="131">
        <v>16</v>
      </c>
      <c r="C19" s="132" t="s">
        <v>21</v>
      </c>
    </row>
    <row r="20" s="128" customFormat="1" ht="32.55" customHeight="1" spans="2:3">
      <c r="B20" s="131">
        <v>17</v>
      </c>
      <c r="C20" s="132" t="s">
        <v>22</v>
      </c>
    </row>
    <row r="21" s="128" customFormat="1" ht="32.55" customHeight="1" spans="2:3">
      <c r="B21" s="131">
        <v>18</v>
      </c>
      <c r="C21" s="132" t="s">
        <v>23</v>
      </c>
    </row>
    <row r="22" s="128" customFormat="1" ht="32.55" customHeight="1" spans="2:3">
      <c r="B22" s="131">
        <v>19</v>
      </c>
      <c r="C22" s="132" t="s">
        <v>24</v>
      </c>
    </row>
    <row r="23" s="128" customFormat="1" ht="32.55" customHeight="1" spans="2:3">
      <c r="B23" s="131">
        <v>20</v>
      </c>
      <c r="C23" s="132" t="s">
        <v>25</v>
      </c>
    </row>
    <row r="24" s="128" customFormat="1" ht="32.55" customHeight="1" spans="2:3">
      <c r="B24" s="131">
        <v>21</v>
      </c>
      <c r="C24" s="132" t="s">
        <v>26</v>
      </c>
    </row>
    <row r="25" s="128" customFormat="1" ht="32.55" customHeight="1" spans="2:3">
      <c r="B25" s="131">
        <v>22</v>
      </c>
      <c r="C25" s="132" t="s">
        <v>27</v>
      </c>
    </row>
    <row r="26" s="128" customFormat="1" ht="32.55" customHeight="1" spans="2:3">
      <c r="B26" s="131">
        <v>23</v>
      </c>
      <c r="C26" s="132" t="s">
        <v>28</v>
      </c>
    </row>
    <row r="27" s="128" customFormat="1" ht="32.55" customHeight="1" spans="2:3">
      <c r="B27" s="131">
        <v>24</v>
      </c>
      <c r="C27" s="133" t="s">
        <v>29</v>
      </c>
    </row>
    <row r="28" s="128" customFormat="1" ht="27" customHeight="1" spans="2:4">
      <c r="B28" s="131">
        <v>25</v>
      </c>
      <c r="C28" s="134" t="s">
        <v>30</v>
      </c>
      <c r="D28" s="135"/>
    </row>
    <row r="29" s="128" customFormat="1" ht="27" customHeight="1" spans="2:4">
      <c r="B29" s="131">
        <v>26</v>
      </c>
      <c r="C29" s="134" t="s">
        <v>31</v>
      </c>
      <c r="D29" s="135"/>
    </row>
    <row r="30" s="128" customFormat="1" ht="30" customHeight="1" spans="2:3">
      <c r="B30" s="136"/>
      <c r="C30" s="136"/>
    </row>
    <row r="32" s="128" customFormat="1" spans="2:3">
      <c r="B32" s="137"/>
      <c r="C32" s="137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D9" sqref="D9"/>
    </sheetView>
  </sheetViews>
  <sheetFormatPr defaultColWidth="10" defaultRowHeight="14" outlineLevelCol="7"/>
  <cols>
    <col min="1" max="1" width="35.9" customWidth="1"/>
    <col min="2" max="2" width="14.3545454545455" customWidth="1"/>
    <col min="3" max="3" width="35.9" customWidth="1"/>
    <col min="4" max="4" width="14.3545454545455" customWidth="1"/>
    <col min="5" max="5" width="35.9" customWidth="1"/>
    <col min="6" max="6" width="14.3545454545455" customWidth="1"/>
    <col min="7" max="7" width="35.9" customWidth="1"/>
    <col min="8" max="8" width="14.3545454545455" customWidth="1"/>
  </cols>
  <sheetData>
    <row r="1" ht="12.9" customHeight="1" spans="1:8">
      <c r="A1" s="111"/>
      <c r="H1" s="121" t="s">
        <v>32</v>
      </c>
    </row>
    <row r="2" ht="24.15" customHeight="1" spans="1:8">
      <c r="A2" s="123" t="s">
        <v>6</v>
      </c>
      <c r="B2" s="123"/>
      <c r="C2" s="123"/>
      <c r="D2" s="123"/>
      <c r="E2" s="123"/>
      <c r="F2" s="123"/>
      <c r="G2" s="123"/>
      <c r="H2" s="123"/>
    </row>
    <row r="3" ht="17.25" customHeight="1" spans="1:8">
      <c r="A3" s="113" t="s">
        <v>33</v>
      </c>
      <c r="B3" s="113"/>
      <c r="C3" s="113"/>
      <c r="D3" s="113"/>
      <c r="E3" s="113"/>
      <c r="F3" s="113"/>
      <c r="G3" s="122" t="s">
        <v>34</v>
      </c>
      <c r="H3" s="122"/>
    </row>
    <row r="4" ht="17.9" customHeight="1" spans="1:8">
      <c r="A4" s="124" t="s">
        <v>35</v>
      </c>
      <c r="B4" s="124"/>
      <c r="C4" s="124" t="s">
        <v>36</v>
      </c>
      <c r="D4" s="124"/>
      <c r="E4" s="124"/>
      <c r="F4" s="124"/>
      <c r="G4" s="124"/>
      <c r="H4" s="124"/>
    </row>
    <row r="5" ht="17.9" customHeight="1" spans="1:8">
      <c r="A5" s="124" t="s">
        <v>37</v>
      </c>
      <c r="B5" s="124" t="s">
        <v>38</v>
      </c>
      <c r="C5" s="124" t="s">
        <v>39</v>
      </c>
      <c r="D5" s="124" t="s">
        <v>38</v>
      </c>
      <c r="E5" s="124" t="s">
        <v>40</v>
      </c>
      <c r="F5" s="124" t="s">
        <v>38</v>
      </c>
      <c r="G5" s="124" t="s">
        <v>41</v>
      </c>
      <c r="H5" s="124" t="s">
        <v>38</v>
      </c>
    </row>
    <row r="6" ht="16.25" customHeight="1" spans="1:8">
      <c r="A6" s="115" t="s">
        <v>42</v>
      </c>
      <c r="B6" s="120">
        <v>978.00976</v>
      </c>
      <c r="C6" s="63" t="s">
        <v>43</v>
      </c>
      <c r="D6" s="119">
        <v>793.57</v>
      </c>
      <c r="E6" s="115" t="s">
        <v>44</v>
      </c>
      <c r="F6" s="125">
        <v>835.00976</v>
      </c>
      <c r="G6" s="63" t="s">
        <v>45</v>
      </c>
      <c r="H6" s="120">
        <v>655.71967</v>
      </c>
    </row>
    <row r="7" ht="16.25" customHeight="1" spans="1:8">
      <c r="A7" s="63" t="s">
        <v>46</v>
      </c>
      <c r="B7" s="120">
        <v>978.00976</v>
      </c>
      <c r="C7" s="63" t="s">
        <v>47</v>
      </c>
      <c r="D7" s="119"/>
      <c r="E7" s="63" t="s">
        <v>48</v>
      </c>
      <c r="F7" s="120">
        <v>655.71967</v>
      </c>
      <c r="G7" s="63" t="s">
        <v>49</v>
      </c>
      <c r="H7" s="120">
        <v>88</v>
      </c>
    </row>
    <row r="8" ht="16.25" customHeight="1" spans="1:8">
      <c r="A8" s="115" t="s">
        <v>50</v>
      </c>
      <c r="B8" s="120"/>
      <c r="C8" s="63" t="s">
        <v>51</v>
      </c>
      <c r="D8" s="119"/>
      <c r="E8" s="63" t="s">
        <v>52</v>
      </c>
      <c r="F8" s="120">
        <v>88</v>
      </c>
      <c r="G8" s="63" t="s">
        <v>53</v>
      </c>
      <c r="H8" s="120"/>
    </row>
    <row r="9" ht="16.25" customHeight="1" spans="1:8">
      <c r="A9" s="63" t="s">
        <v>54</v>
      </c>
      <c r="B9" s="120"/>
      <c r="C9" s="63" t="s">
        <v>55</v>
      </c>
      <c r="D9" s="119"/>
      <c r="E9" s="63" t="s">
        <v>56</v>
      </c>
      <c r="F9" s="120">
        <v>91.29009</v>
      </c>
      <c r="G9" s="63" t="s">
        <v>57</v>
      </c>
      <c r="H9" s="120"/>
    </row>
    <row r="10" ht="16.25" customHeight="1" spans="1:8">
      <c r="A10" s="63" t="s">
        <v>58</v>
      </c>
      <c r="B10" s="120"/>
      <c r="C10" s="63" t="s">
        <v>59</v>
      </c>
      <c r="D10" s="119"/>
      <c r="E10" s="115" t="s">
        <v>60</v>
      </c>
      <c r="F10" s="125">
        <v>143</v>
      </c>
      <c r="G10" s="63" t="s">
        <v>61</v>
      </c>
      <c r="H10" s="120">
        <v>143</v>
      </c>
    </row>
    <row r="11" ht="16.25" customHeight="1" spans="1:8">
      <c r="A11" s="63" t="s">
        <v>62</v>
      </c>
      <c r="B11" s="120"/>
      <c r="C11" s="63" t="s">
        <v>63</v>
      </c>
      <c r="D11" s="119"/>
      <c r="E11" s="63" t="s">
        <v>64</v>
      </c>
      <c r="F11" s="120"/>
      <c r="G11" s="63" t="s">
        <v>65</v>
      </c>
      <c r="H11" s="120"/>
    </row>
    <row r="12" ht="16.25" customHeight="1" spans="1:8">
      <c r="A12" s="63" t="s">
        <v>66</v>
      </c>
      <c r="B12" s="120"/>
      <c r="C12" s="63" t="s">
        <v>67</v>
      </c>
      <c r="D12" s="119"/>
      <c r="E12" s="63" t="s">
        <v>68</v>
      </c>
      <c r="F12" s="120">
        <v>143</v>
      </c>
      <c r="G12" s="63" t="s">
        <v>69</v>
      </c>
      <c r="H12" s="120"/>
    </row>
    <row r="13" ht="16.25" customHeight="1" spans="1:8">
      <c r="A13" s="63" t="s">
        <v>70</v>
      </c>
      <c r="B13" s="120"/>
      <c r="C13" s="63" t="s">
        <v>71</v>
      </c>
      <c r="D13" s="119">
        <v>104.53506</v>
      </c>
      <c r="E13" s="63" t="s">
        <v>72</v>
      </c>
      <c r="F13" s="120"/>
      <c r="G13" s="63" t="s">
        <v>73</v>
      </c>
      <c r="H13" s="120"/>
    </row>
    <row r="14" ht="16.25" customHeight="1" spans="1:8">
      <c r="A14" s="63" t="s">
        <v>74</v>
      </c>
      <c r="B14" s="120"/>
      <c r="C14" s="63" t="s">
        <v>75</v>
      </c>
      <c r="D14" s="119"/>
      <c r="E14" s="63" t="s">
        <v>76</v>
      </c>
      <c r="F14" s="120"/>
      <c r="G14" s="63" t="s">
        <v>77</v>
      </c>
      <c r="H14" s="120">
        <v>91.29009</v>
      </c>
    </row>
    <row r="15" ht="16.25" customHeight="1" spans="1:8">
      <c r="A15" s="63" t="s">
        <v>78</v>
      </c>
      <c r="B15" s="120"/>
      <c r="C15" s="63" t="s">
        <v>79</v>
      </c>
      <c r="D15" s="119">
        <v>30.13509</v>
      </c>
      <c r="E15" s="63" t="s">
        <v>80</v>
      </c>
      <c r="F15" s="120"/>
      <c r="G15" s="63" t="s">
        <v>81</v>
      </c>
      <c r="H15" s="120"/>
    </row>
    <row r="16" ht="16.25" customHeight="1" spans="1:8">
      <c r="A16" s="63" t="s">
        <v>82</v>
      </c>
      <c r="B16" s="120"/>
      <c r="C16" s="63" t="s">
        <v>83</v>
      </c>
      <c r="D16" s="119"/>
      <c r="E16" s="63" t="s">
        <v>84</v>
      </c>
      <c r="F16" s="120"/>
      <c r="G16" s="63" t="s">
        <v>85</v>
      </c>
      <c r="H16" s="120"/>
    </row>
    <row r="17" ht="16.25" customHeight="1" spans="1:8">
      <c r="A17" s="63" t="s">
        <v>86</v>
      </c>
      <c r="B17" s="120"/>
      <c r="C17" s="63" t="s">
        <v>87</v>
      </c>
      <c r="D17" s="119"/>
      <c r="E17" s="63" t="s">
        <v>88</v>
      </c>
      <c r="F17" s="120"/>
      <c r="G17" s="63" t="s">
        <v>89</v>
      </c>
      <c r="H17" s="120"/>
    </row>
    <row r="18" ht="16.25" customHeight="1" spans="1:8">
      <c r="A18" s="63" t="s">
        <v>90</v>
      </c>
      <c r="B18" s="120"/>
      <c r="C18" s="63" t="s">
        <v>91</v>
      </c>
      <c r="D18" s="119"/>
      <c r="E18" s="63" t="s">
        <v>92</v>
      </c>
      <c r="F18" s="120"/>
      <c r="G18" s="63" t="s">
        <v>93</v>
      </c>
      <c r="H18" s="120"/>
    </row>
    <row r="19" ht="16.25" customHeight="1" spans="1:8">
      <c r="A19" s="63" t="s">
        <v>94</v>
      </c>
      <c r="B19" s="120"/>
      <c r="C19" s="63" t="s">
        <v>95</v>
      </c>
      <c r="D19" s="119"/>
      <c r="E19" s="63" t="s">
        <v>96</v>
      </c>
      <c r="F19" s="120"/>
      <c r="G19" s="63" t="s">
        <v>97</v>
      </c>
      <c r="H19" s="120"/>
    </row>
    <row r="20" ht="16.25" customHeight="1" spans="1:8">
      <c r="A20" s="115" t="s">
        <v>98</v>
      </c>
      <c r="B20" s="125"/>
      <c r="C20" s="63" t="s">
        <v>99</v>
      </c>
      <c r="D20" s="119"/>
      <c r="E20" s="63" t="s">
        <v>100</v>
      </c>
      <c r="F20" s="120"/>
      <c r="G20" s="63"/>
      <c r="H20" s="120"/>
    </row>
    <row r="21" ht="16.25" customHeight="1" spans="1:8">
      <c r="A21" s="115" t="s">
        <v>101</v>
      </c>
      <c r="B21" s="125"/>
      <c r="C21" s="63" t="s">
        <v>102</v>
      </c>
      <c r="D21" s="119"/>
      <c r="E21" s="115" t="s">
        <v>103</v>
      </c>
      <c r="F21" s="125"/>
      <c r="G21" s="63"/>
      <c r="H21" s="120"/>
    </row>
    <row r="22" ht="16.25" customHeight="1" spans="1:8">
      <c r="A22" s="115" t="s">
        <v>104</v>
      </c>
      <c r="B22" s="125"/>
      <c r="C22" s="63" t="s">
        <v>105</v>
      </c>
      <c r="D22" s="119"/>
      <c r="E22" s="63"/>
      <c r="F22" s="63"/>
      <c r="G22" s="63"/>
      <c r="H22" s="120"/>
    </row>
    <row r="23" ht="16.25" customHeight="1" spans="1:8">
      <c r="A23" s="115" t="s">
        <v>106</v>
      </c>
      <c r="B23" s="125"/>
      <c r="C23" s="63" t="s">
        <v>107</v>
      </c>
      <c r="D23" s="119"/>
      <c r="E23" s="63"/>
      <c r="F23" s="63"/>
      <c r="G23" s="63"/>
      <c r="H23" s="120"/>
    </row>
    <row r="24" ht="16.25" customHeight="1" spans="1:8">
      <c r="A24" s="115" t="s">
        <v>108</v>
      </c>
      <c r="B24" s="125"/>
      <c r="C24" s="63" t="s">
        <v>109</v>
      </c>
      <c r="D24" s="119"/>
      <c r="E24" s="63"/>
      <c r="F24" s="63"/>
      <c r="G24" s="63"/>
      <c r="H24" s="120"/>
    </row>
    <row r="25" ht="16.25" customHeight="1" spans="1:8">
      <c r="A25" s="63" t="s">
        <v>110</v>
      </c>
      <c r="B25" s="120"/>
      <c r="C25" s="63" t="s">
        <v>111</v>
      </c>
      <c r="D25" s="119">
        <v>49.76202</v>
      </c>
      <c r="E25" s="63"/>
      <c r="F25" s="63"/>
      <c r="G25" s="63"/>
      <c r="H25" s="120"/>
    </row>
    <row r="26" ht="16.25" customHeight="1" spans="1:8">
      <c r="A26" s="63" t="s">
        <v>112</v>
      </c>
      <c r="B26" s="120"/>
      <c r="C26" s="63" t="s">
        <v>113</v>
      </c>
      <c r="D26" s="119"/>
      <c r="E26" s="63"/>
      <c r="F26" s="63"/>
      <c r="G26" s="63"/>
      <c r="H26" s="120"/>
    </row>
    <row r="27" ht="16.25" customHeight="1" spans="1:8">
      <c r="A27" s="63" t="s">
        <v>114</v>
      </c>
      <c r="B27" s="120"/>
      <c r="C27" s="63" t="s">
        <v>115</v>
      </c>
      <c r="D27" s="119"/>
      <c r="E27" s="63"/>
      <c r="F27" s="63"/>
      <c r="G27" s="63"/>
      <c r="H27" s="120"/>
    </row>
    <row r="28" ht="16.25" customHeight="1" spans="1:8">
      <c r="A28" s="115" t="s">
        <v>116</v>
      </c>
      <c r="B28" s="125"/>
      <c r="C28" s="63" t="s">
        <v>117</v>
      </c>
      <c r="D28" s="119"/>
      <c r="E28" s="63"/>
      <c r="F28" s="63"/>
      <c r="G28" s="63"/>
      <c r="H28" s="120"/>
    </row>
    <row r="29" ht="16.25" customHeight="1" spans="1:8">
      <c r="A29" s="115" t="s">
        <v>118</v>
      </c>
      <c r="B29" s="125"/>
      <c r="C29" s="63" t="s">
        <v>119</v>
      </c>
      <c r="D29" s="119"/>
      <c r="E29" s="63"/>
      <c r="F29" s="63"/>
      <c r="G29" s="63"/>
      <c r="H29" s="120"/>
    </row>
    <row r="30" ht="16.25" customHeight="1" spans="1:8">
      <c r="A30" s="115" t="s">
        <v>120</v>
      </c>
      <c r="B30" s="125"/>
      <c r="C30" s="63" t="s">
        <v>121</v>
      </c>
      <c r="D30" s="119"/>
      <c r="E30" s="63"/>
      <c r="F30" s="63"/>
      <c r="G30" s="63"/>
      <c r="H30" s="120"/>
    </row>
    <row r="31" ht="16.25" customHeight="1" spans="1:8">
      <c r="A31" s="115" t="s">
        <v>122</v>
      </c>
      <c r="B31" s="125"/>
      <c r="C31" s="63" t="s">
        <v>123</v>
      </c>
      <c r="D31" s="119"/>
      <c r="E31" s="63"/>
      <c r="F31" s="63"/>
      <c r="G31" s="63"/>
      <c r="H31" s="120"/>
    </row>
    <row r="32" ht="16.25" customHeight="1" spans="1:8">
      <c r="A32" s="115" t="s">
        <v>124</v>
      </c>
      <c r="B32" s="125"/>
      <c r="C32" s="63" t="s">
        <v>125</v>
      </c>
      <c r="D32" s="119"/>
      <c r="E32" s="63"/>
      <c r="F32" s="63"/>
      <c r="G32" s="63"/>
      <c r="H32" s="120"/>
    </row>
    <row r="33" ht="16.25" customHeight="1" spans="1:8">
      <c r="A33" s="63"/>
      <c r="B33" s="63"/>
      <c r="C33" s="63" t="s">
        <v>126</v>
      </c>
      <c r="D33" s="119"/>
      <c r="E33" s="63"/>
      <c r="F33" s="63"/>
      <c r="G33" s="63"/>
      <c r="H33" s="63"/>
    </row>
    <row r="34" ht="16.25" customHeight="1" spans="1:8">
      <c r="A34" s="63"/>
      <c r="B34" s="63"/>
      <c r="C34" s="63" t="s">
        <v>127</v>
      </c>
      <c r="D34" s="119"/>
      <c r="E34" s="63"/>
      <c r="F34" s="63"/>
      <c r="G34" s="63"/>
      <c r="H34" s="63"/>
    </row>
    <row r="35" ht="16.25" customHeight="1" spans="1:8">
      <c r="A35" s="63"/>
      <c r="B35" s="63"/>
      <c r="C35" s="63" t="s">
        <v>128</v>
      </c>
      <c r="D35" s="119"/>
      <c r="E35" s="63"/>
      <c r="F35" s="63"/>
      <c r="G35" s="63"/>
      <c r="H35" s="63"/>
    </row>
    <row r="36" ht="16.25" customHeight="1" spans="1:8">
      <c r="A36" s="63"/>
      <c r="B36" s="63"/>
      <c r="C36" s="63"/>
      <c r="D36" s="63"/>
      <c r="E36" s="63"/>
      <c r="F36" s="63"/>
      <c r="G36" s="63"/>
      <c r="H36" s="63"/>
    </row>
    <row r="37" ht="16.25" customHeight="1" spans="1:8">
      <c r="A37" s="115" t="s">
        <v>129</v>
      </c>
      <c r="B37" s="125">
        <v>978.00976</v>
      </c>
      <c r="C37" s="115" t="s">
        <v>130</v>
      </c>
      <c r="D37" s="125">
        <v>978.00976</v>
      </c>
      <c r="E37" s="115" t="s">
        <v>130</v>
      </c>
      <c r="F37" s="125">
        <v>978.00976</v>
      </c>
      <c r="G37" s="115" t="s">
        <v>130</v>
      </c>
      <c r="H37" s="125">
        <v>978.00976</v>
      </c>
    </row>
    <row r="38" ht="16.25" customHeight="1" spans="1:8">
      <c r="A38" s="115" t="s">
        <v>131</v>
      </c>
      <c r="B38" s="125"/>
      <c r="C38" s="115" t="s">
        <v>132</v>
      </c>
      <c r="D38" s="125"/>
      <c r="E38" s="115" t="s">
        <v>132</v>
      </c>
      <c r="F38" s="125"/>
      <c r="G38" s="115" t="s">
        <v>132</v>
      </c>
      <c r="H38" s="125"/>
    </row>
    <row r="39" ht="16.25" customHeight="1" spans="1:8">
      <c r="A39" s="63"/>
      <c r="B39" s="120"/>
      <c r="C39" s="63"/>
      <c r="D39" s="120"/>
      <c r="E39" s="115"/>
      <c r="F39" s="125"/>
      <c r="G39" s="115"/>
      <c r="H39" s="125"/>
    </row>
    <row r="40" ht="16.25" customHeight="1" spans="1:8">
      <c r="A40" s="115" t="s">
        <v>133</v>
      </c>
      <c r="B40" s="125">
        <v>978.00976</v>
      </c>
      <c r="C40" s="115" t="s">
        <v>134</v>
      </c>
      <c r="D40" s="125">
        <v>978.00976</v>
      </c>
      <c r="E40" s="115" t="s">
        <v>134</v>
      </c>
      <c r="F40" s="125">
        <v>978.00976</v>
      </c>
      <c r="G40" s="115" t="s">
        <v>134</v>
      </c>
      <c r="H40" s="125">
        <v>978.00976</v>
      </c>
    </row>
    <row r="41" ht="17.9" customHeight="1" spans="1:8">
      <c r="A41" s="126" t="s">
        <v>135</v>
      </c>
      <c r="B41" s="126"/>
      <c r="C41" s="126"/>
      <c r="D41" s="127"/>
      <c r="E41" s="127"/>
      <c r="F41" s="127"/>
      <c r="G41" s="127"/>
      <c r="H41" s="127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B7" sqref="B7"/>
    </sheetView>
  </sheetViews>
  <sheetFormatPr defaultColWidth="10" defaultRowHeight="14"/>
  <cols>
    <col min="1" max="1" width="10.2545454545455" customWidth="1"/>
    <col min="2" max="2" width="20.5181818181818" customWidth="1"/>
    <col min="3" max="3" width="8.27272727272727" customWidth="1"/>
    <col min="4" max="25" width="7.69090909090909" customWidth="1"/>
  </cols>
  <sheetData>
    <row r="1" ht="16.35" customHeight="1" spans="1:25">
      <c r="A1" s="111"/>
      <c r="X1" s="121" t="s">
        <v>136</v>
      </c>
      <c r="Y1" s="121"/>
    </row>
    <row r="2" ht="33.6" customHeight="1" spans="1:25">
      <c r="A2" s="112" t="s">
        <v>7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2"/>
    </row>
    <row r="3" ht="22.4" customHeight="1" spans="1:25">
      <c r="A3" s="113" t="s">
        <v>33</v>
      </c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  <c r="W3" s="113"/>
      <c r="X3" s="122" t="s">
        <v>34</v>
      </c>
      <c r="Y3" s="122"/>
    </row>
    <row r="4" ht="22.4" customHeight="1" spans="1:25">
      <c r="A4" s="114" t="s">
        <v>137</v>
      </c>
      <c r="B4" s="114" t="s">
        <v>138</v>
      </c>
      <c r="C4" s="114" t="s">
        <v>139</v>
      </c>
      <c r="D4" s="114" t="s">
        <v>140</v>
      </c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114" t="s">
        <v>131</v>
      </c>
      <c r="T4" s="114"/>
      <c r="U4" s="114"/>
      <c r="V4" s="114"/>
      <c r="W4" s="114"/>
      <c r="X4" s="114"/>
      <c r="Y4" s="114"/>
    </row>
    <row r="5" ht="22.4" customHeight="1" spans="1:25">
      <c r="A5" s="114"/>
      <c r="B5" s="114"/>
      <c r="C5" s="114"/>
      <c r="D5" s="114" t="s">
        <v>141</v>
      </c>
      <c r="E5" s="114" t="s">
        <v>142</v>
      </c>
      <c r="F5" s="114" t="s">
        <v>143</v>
      </c>
      <c r="G5" s="114" t="s">
        <v>144</v>
      </c>
      <c r="H5" s="114" t="s">
        <v>145</v>
      </c>
      <c r="I5" s="114" t="s">
        <v>146</v>
      </c>
      <c r="J5" s="114" t="s">
        <v>147</v>
      </c>
      <c r="K5" s="114"/>
      <c r="L5" s="114"/>
      <c r="M5" s="114"/>
      <c r="N5" s="114" t="s">
        <v>148</v>
      </c>
      <c r="O5" s="114" t="s">
        <v>149</v>
      </c>
      <c r="P5" s="114" t="s">
        <v>150</v>
      </c>
      <c r="Q5" s="114" t="s">
        <v>151</v>
      </c>
      <c r="R5" s="114" t="s">
        <v>152</v>
      </c>
      <c r="S5" s="114" t="s">
        <v>141</v>
      </c>
      <c r="T5" s="114" t="s">
        <v>142</v>
      </c>
      <c r="U5" s="114" t="s">
        <v>143</v>
      </c>
      <c r="V5" s="114" t="s">
        <v>144</v>
      </c>
      <c r="W5" s="114" t="s">
        <v>145</v>
      </c>
      <c r="X5" s="114" t="s">
        <v>146</v>
      </c>
      <c r="Y5" s="114" t="s">
        <v>153</v>
      </c>
    </row>
    <row r="6" ht="22.4" customHeight="1" spans="1:25">
      <c r="A6" s="114"/>
      <c r="B6" s="114"/>
      <c r="C6" s="114"/>
      <c r="D6" s="114"/>
      <c r="E6" s="114"/>
      <c r="F6" s="114"/>
      <c r="G6" s="114"/>
      <c r="H6" s="114"/>
      <c r="I6" s="114"/>
      <c r="J6" s="114" t="s">
        <v>154</v>
      </c>
      <c r="K6" s="114" t="s">
        <v>155</v>
      </c>
      <c r="L6" s="114" t="s">
        <v>156</v>
      </c>
      <c r="M6" s="114" t="s">
        <v>145</v>
      </c>
      <c r="N6" s="114"/>
      <c r="O6" s="114"/>
      <c r="P6" s="114"/>
      <c r="Q6" s="114"/>
      <c r="R6" s="114"/>
      <c r="S6" s="114"/>
      <c r="T6" s="114"/>
      <c r="U6" s="114"/>
      <c r="V6" s="114"/>
      <c r="W6" s="114"/>
      <c r="X6" s="114"/>
      <c r="Y6" s="114"/>
    </row>
    <row r="7" ht="22.8" customHeight="1" spans="1:25">
      <c r="A7" s="115"/>
      <c r="B7" s="115" t="s">
        <v>139</v>
      </c>
      <c r="C7" s="116">
        <v>978.00976</v>
      </c>
      <c r="D7" s="116">
        <v>978.00976</v>
      </c>
      <c r="E7" s="116">
        <v>978.00976</v>
      </c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116"/>
      <c r="V7" s="116"/>
      <c r="W7" s="116"/>
      <c r="X7" s="116"/>
      <c r="Y7" s="116"/>
    </row>
    <row r="8" ht="22.8" customHeight="1" spans="1:25">
      <c r="A8" s="117" t="s">
        <v>157</v>
      </c>
      <c r="B8" s="117" t="s">
        <v>3</v>
      </c>
      <c r="C8" s="116">
        <v>978.00976</v>
      </c>
      <c r="D8" s="116">
        <v>978.00976</v>
      </c>
      <c r="E8" s="116">
        <v>978.00976</v>
      </c>
      <c r="F8" s="116">
        <v>0</v>
      </c>
      <c r="G8" s="116">
        <v>0</v>
      </c>
      <c r="H8" s="116">
        <v>0</v>
      </c>
      <c r="I8" s="116">
        <v>0</v>
      </c>
      <c r="J8" s="116">
        <v>0</v>
      </c>
      <c r="K8" s="116">
        <v>0</v>
      </c>
      <c r="L8" s="116">
        <v>0</v>
      </c>
      <c r="M8" s="116">
        <v>0</v>
      </c>
      <c r="N8" s="116">
        <v>0</v>
      </c>
      <c r="O8" s="116">
        <v>0</v>
      </c>
      <c r="P8" s="116">
        <v>0</v>
      </c>
      <c r="Q8" s="116">
        <v>0</v>
      </c>
      <c r="R8" s="116">
        <v>0</v>
      </c>
      <c r="S8" s="116">
        <v>0</v>
      </c>
      <c r="T8" s="116">
        <v>0</v>
      </c>
      <c r="U8" s="116">
        <v>0</v>
      </c>
      <c r="V8" s="116">
        <v>0</v>
      </c>
      <c r="W8" s="116">
        <v>0</v>
      </c>
      <c r="X8" s="116">
        <v>0</v>
      </c>
      <c r="Y8" s="116">
        <v>0</v>
      </c>
    </row>
    <row r="9" ht="22.8" customHeight="1" spans="1:25">
      <c r="A9" s="118" t="s">
        <v>158</v>
      </c>
      <c r="B9" s="118" t="s">
        <v>159</v>
      </c>
      <c r="C9" s="119">
        <v>978.00976</v>
      </c>
      <c r="D9" s="119">
        <v>978.00976</v>
      </c>
      <c r="E9" s="120">
        <v>978.00976</v>
      </c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</row>
    <row r="10" ht="16.35" customHeight="1"/>
    <row r="11" ht="16.35" customHeight="1" spans="7:7">
      <c r="G11" s="11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H11" sqref="H11"/>
    </sheetView>
  </sheetViews>
  <sheetFormatPr defaultColWidth="10" defaultRowHeight="14"/>
  <cols>
    <col min="1" max="1" width="4.61818181818182" style="53" customWidth="1"/>
    <col min="2" max="2" width="4.88181818181818" style="53" customWidth="1"/>
    <col min="3" max="3" width="5.01818181818182" style="53" customWidth="1"/>
    <col min="4" max="4" width="10.9909090909091" style="53" customWidth="1"/>
    <col min="5" max="5" width="25.7818181818182" style="53" customWidth="1"/>
    <col min="6" max="6" width="12.3545454545455" style="53" customWidth="1"/>
    <col min="7" max="7" width="11.4" style="53" customWidth="1"/>
    <col min="8" max="8" width="13.9727272727273" style="53" customWidth="1"/>
    <col min="9" max="9" width="14.7909090909091" style="53" customWidth="1"/>
    <col min="10" max="11" width="17.5" style="53" customWidth="1"/>
    <col min="12" max="16384" width="10" style="53"/>
  </cols>
  <sheetData>
    <row r="1" ht="16.35" customHeight="1" spans="1:11">
      <c r="A1" s="54"/>
      <c r="D1" s="102"/>
      <c r="K1" s="73" t="s">
        <v>160</v>
      </c>
    </row>
    <row r="2" ht="31.9" customHeight="1" spans="1:11">
      <c r="A2" s="74" t="s">
        <v>8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25" customHeight="1" spans="1:11">
      <c r="A3" s="103" t="s">
        <v>33</v>
      </c>
      <c r="B3" s="103"/>
      <c r="C3" s="103"/>
      <c r="D3" s="103"/>
      <c r="E3" s="103"/>
      <c r="F3" s="103"/>
      <c r="G3" s="103"/>
      <c r="H3" s="103"/>
      <c r="I3" s="103"/>
      <c r="J3" s="103"/>
      <c r="K3" s="66" t="s">
        <v>34</v>
      </c>
    </row>
    <row r="4" ht="27.6" customHeight="1" spans="1:11">
      <c r="A4" s="69" t="s">
        <v>161</v>
      </c>
      <c r="B4" s="69"/>
      <c r="C4" s="69"/>
      <c r="D4" s="69" t="s">
        <v>162</v>
      </c>
      <c r="E4" s="69" t="s">
        <v>163</v>
      </c>
      <c r="F4" s="69" t="s">
        <v>139</v>
      </c>
      <c r="G4" s="69" t="s">
        <v>164</v>
      </c>
      <c r="H4" s="69" t="s">
        <v>165</v>
      </c>
      <c r="I4" s="69" t="s">
        <v>166</v>
      </c>
      <c r="J4" s="69" t="s">
        <v>167</v>
      </c>
      <c r="K4" s="69" t="s">
        <v>168</v>
      </c>
    </row>
    <row r="5" ht="25.85" customHeight="1" spans="1:11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/>
      <c r="H5" s="69"/>
      <c r="I5" s="69"/>
      <c r="J5" s="69"/>
      <c r="K5" s="69"/>
    </row>
    <row r="6" ht="22.8" customHeight="1" spans="1:11">
      <c r="A6" s="58"/>
      <c r="B6" s="58"/>
      <c r="C6" s="58"/>
      <c r="D6" s="104" t="s">
        <v>139</v>
      </c>
      <c r="E6" s="104"/>
      <c r="F6" s="105">
        <v>978.01</v>
      </c>
      <c r="G6" s="105">
        <v>835.01</v>
      </c>
      <c r="H6" s="105">
        <v>143</v>
      </c>
      <c r="I6" s="105"/>
      <c r="J6" s="104"/>
      <c r="K6" s="104"/>
    </row>
    <row r="7" ht="22.8" customHeight="1" spans="1:11">
      <c r="A7" s="106"/>
      <c r="B7" s="106"/>
      <c r="C7" s="106"/>
      <c r="D7" s="107" t="s">
        <v>157</v>
      </c>
      <c r="E7" s="107" t="s">
        <v>3</v>
      </c>
      <c r="F7" s="105">
        <v>978.01</v>
      </c>
      <c r="G7" s="105">
        <v>835.01</v>
      </c>
      <c r="H7" s="105">
        <v>143</v>
      </c>
      <c r="I7" s="105">
        <v>0</v>
      </c>
      <c r="J7" s="104">
        <v>0</v>
      </c>
      <c r="K7" s="104">
        <v>0</v>
      </c>
    </row>
    <row r="8" ht="22.8" customHeight="1" spans="1:11">
      <c r="A8" s="106"/>
      <c r="B8" s="106"/>
      <c r="C8" s="106"/>
      <c r="D8" s="107" t="s">
        <v>158</v>
      </c>
      <c r="E8" s="107" t="s">
        <v>159</v>
      </c>
      <c r="F8" s="105">
        <v>978.01</v>
      </c>
      <c r="G8" s="105">
        <v>835.01</v>
      </c>
      <c r="H8" s="105">
        <v>143</v>
      </c>
      <c r="I8" s="105"/>
      <c r="J8" s="104"/>
      <c r="K8" s="104"/>
    </row>
    <row r="9" ht="22.8" customHeight="1" spans="1:11">
      <c r="A9" s="57" t="s">
        <v>172</v>
      </c>
      <c r="B9" s="57"/>
      <c r="C9" s="57"/>
      <c r="D9" s="70" t="s">
        <v>172</v>
      </c>
      <c r="E9" s="70" t="s">
        <v>173</v>
      </c>
      <c r="F9" s="78">
        <v>793.57</v>
      </c>
      <c r="G9" s="78">
        <v>650.57</v>
      </c>
      <c r="H9" s="78">
        <v>143</v>
      </c>
      <c r="I9" s="78">
        <v>0</v>
      </c>
      <c r="J9" s="72"/>
      <c r="K9" s="72"/>
    </row>
    <row r="10" ht="22.8" customHeight="1" spans="1:11">
      <c r="A10" s="57" t="s">
        <v>172</v>
      </c>
      <c r="B10" s="57" t="s">
        <v>174</v>
      </c>
      <c r="C10" s="57"/>
      <c r="D10" s="70" t="s">
        <v>175</v>
      </c>
      <c r="E10" s="70" t="s">
        <v>176</v>
      </c>
      <c r="F10" s="78">
        <v>200.4408</v>
      </c>
      <c r="G10" s="78">
        <v>200.4408</v>
      </c>
      <c r="H10" s="78">
        <v>0</v>
      </c>
      <c r="I10" s="78">
        <v>0</v>
      </c>
      <c r="J10" s="72"/>
      <c r="K10" s="72"/>
    </row>
    <row r="11" ht="22.8" customHeight="1" spans="1:11">
      <c r="A11" s="108" t="s">
        <v>172</v>
      </c>
      <c r="B11" s="108" t="s">
        <v>174</v>
      </c>
      <c r="C11" s="108" t="s">
        <v>177</v>
      </c>
      <c r="D11" s="109" t="s">
        <v>178</v>
      </c>
      <c r="E11" s="109" t="s">
        <v>179</v>
      </c>
      <c r="F11" s="110">
        <v>200.4408</v>
      </c>
      <c r="G11" s="110">
        <v>200.4408</v>
      </c>
      <c r="H11" s="110"/>
      <c r="I11" s="110"/>
      <c r="J11" s="106"/>
      <c r="K11" s="106"/>
    </row>
    <row r="12" ht="22.8" customHeight="1" spans="1:11">
      <c r="A12" s="57" t="s">
        <v>172</v>
      </c>
      <c r="B12" s="57" t="s">
        <v>180</v>
      </c>
      <c r="C12" s="57"/>
      <c r="D12" s="70" t="s">
        <v>181</v>
      </c>
      <c r="E12" s="70" t="s">
        <v>182</v>
      </c>
      <c r="F12" s="78">
        <v>593.13</v>
      </c>
      <c r="G12" s="78">
        <v>450.13</v>
      </c>
      <c r="H12" s="78">
        <v>143</v>
      </c>
      <c r="I12" s="78">
        <v>0</v>
      </c>
      <c r="J12" s="72"/>
      <c r="K12" s="72"/>
    </row>
    <row r="13" ht="22.8" customHeight="1" spans="1:11">
      <c r="A13" s="108" t="s">
        <v>172</v>
      </c>
      <c r="B13" s="108" t="s">
        <v>180</v>
      </c>
      <c r="C13" s="108" t="s">
        <v>177</v>
      </c>
      <c r="D13" s="109" t="s">
        <v>183</v>
      </c>
      <c r="E13" s="109" t="s">
        <v>179</v>
      </c>
      <c r="F13" s="110">
        <v>593.13679</v>
      </c>
      <c r="G13" s="110">
        <v>450.13679</v>
      </c>
      <c r="H13" s="110">
        <v>143</v>
      </c>
      <c r="I13" s="110"/>
      <c r="J13" s="106"/>
      <c r="K13" s="106"/>
    </row>
    <row r="14" ht="22.8" customHeight="1" spans="1:11">
      <c r="A14" s="57" t="s">
        <v>184</v>
      </c>
      <c r="B14" s="57"/>
      <c r="C14" s="57"/>
      <c r="D14" s="70" t="s">
        <v>184</v>
      </c>
      <c r="E14" s="70" t="s">
        <v>185</v>
      </c>
      <c r="F14" s="78">
        <v>104.53506</v>
      </c>
      <c r="G14" s="78">
        <v>104.53506</v>
      </c>
      <c r="H14" s="78">
        <v>0</v>
      </c>
      <c r="I14" s="78">
        <v>0</v>
      </c>
      <c r="J14" s="72"/>
      <c r="K14" s="72"/>
    </row>
    <row r="15" ht="22.8" customHeight="1" spans="1:11">
      <c r="A15" s="57" t="s">
        <v>184</v>
      </c>
      <c r="B15" s="57" t="s">
        <v>186</v>
      </c>
      <c r="C15" s="57"/>
      <c r="D15" s="70" t="s">
        <v>187</v>
      </c>
      <c r="E15" s="70" t="s">
        <v>188</v>
      </c>
      <c r="F15" s="78">
        <v>99.52404</v>
      </c>
      <c r="G15" s="78">
        <v>99.52404</v>
      </c>
      <c r="H15" s="78">
        <v>0</v>
      </c>
      <c r="I15" s="78">
        <v>0</v>
      </c>
      <c r="J15" s="72"/>
      <c r="K15" s="72"/>
    </row>
    <row r="16" ht="22.8" customHeight="1" spans="1:11">
      <c r="A16" s="108" t="s">
        <v>184</v>
      </c>
      <c r="B16" s="108" t="s">
        <v>186</v>
      </c>
      <c r="C16" s="108" t="s">
        <v>186</v>
      </c>
      <c r="D16" s="109" t="s">
        <v>189</v>
      </c>
      <c r="E16" s="109" t="s">
        <v>190</v>
      </c>
      <c r="F16" s="110">
        <v>66.34936</v>
      </c>
      <c r="G16" s="110">
        <v>66.34936</v>
      </c>
      <c r="H16" s="110"/>
      <c r="I16" s="110"/>
      <c r="J16" s="106"/>
      <c r="K16" s="106"/>
    </row>
    <row r="17" ht="22.8" customHeight="1" spans="1:11">
      <c r="A17" s="108" t="s">
        <v>184</v>
      </c>
      <c r="B17" s="108" t="s">
        <v>186</v>
      </c>
      <c r="C17" s="108" t="s">
        <v>191</v>
      </c>
      <c r="D17" s="109" t="s">
        <v>192</v>
      </c>
      <c r="E17" s="109" t="s">
        <v>193</v>
      </c>
      <c r="F17" s="110">
        <v>33.17468</v>
      </c>
      <c r="G17" s="110">
        <v>33.17468</v>
      </c>
      <c r="H17" s="110"/>
      <c r="I17" s="110"/>
      <c r="J17" s="106"/>
      <c r="K17" s="106"/>
    </row>
    <row r="18" ht="22.8" customHeight="1" spans="1:11">
      <c r="A18" s="57" t="s">
        <v>184</v>
      </c>
      <c r="B18" s="57" t="s">
        <v>194</v>
      </c>
      <c r="C18" s="57"/>
      <c r="D18" s="70" t="s">
        <v>195</v>
      </c>
      <c r="E18" s="70" t="s">
        <v>196</v>
      </c>
      <c r="F18" s="78">
        <v>3.006612</v>
      </c>
      <c r="G18" s="78">
        <v>3.006612</v>
      </c>
      <c r="H18" s="78">
        <v>0</v>
      </c>
      <c r="I18" s="78">
        <v>0</v>
      </c>
      <c r="J18" s="72"/>
      <c r="K18" s="72"/>
    </row>
    <row r="19" ht="22.8" customHeight="1" spans="1:11">
      <c r="A19" s="108" t="s">
        <v>184</v>
      </c>
      <c r="B19" s="108" t="s">
        <v>194</v>
      </c>
      <c r="C19" s="108" t="s">
        <v>197</v>
      </c>
      <c r="D19" s="109" t="s">
        <v>198</v>
      </c>
      <c r="E19" s="109" t="s">
        <v>199</v>
      </c>
      <c r="F19" s="110">
        <v>3.006612</v>
      </c>
      <c r="G19" s="110">
        <v>3.006612</v>
      </c>
      <c r="H19" s="110"/>
      <c r="I19" s="110"/>
      <c r="J19" s="106"/>
      <c r="K19" s="106"/>
    </row>
    <row r="20" ht="22.8" customHeight="1" spans="1:11">
      <c r="A20" s="57" t="s">
        <v>184</v>
      </c>
      <c r="B20" s="57" t="s">
        <v>200</v>
      </c>
      <c r="C20" s="57"/>
      <c r="D20" s="70" t="s">
        <v>201</v>
      </c>
      <c r="E20" s="70" t="s">
        <v>202</v>
      </c>
      <c r="F20" s="78">
        <v>2.004408</v>
      </c>
      <c r="G20" s="78">
        <v>2.004408</v>
      </c>
      <c r="H20" s="78">
        <v>0</v>
      </c>
      <c r="I20" s="78">
        <v>0</v>
      </c>
      <c r="J20" s="72"/>
      <c r="K20" s="72"/>
    </row>
    <row r="21" ht="22.8" customHeight="1" spans="1:11">
      <c r="A21" s="108" t="s">
        <v>184</v>
      </c>
      <c r="B21" s="108" t="s">
        <v>200</v>
      </c>
      <c r="C21" s="108" t="s">
        <v>174</v>
      </c>
      <c r="D21" s="109" t="s">
        <v>203</v>
      </c>
      <c r="E21" s="109" t="s">
        <v>204</v>
      </c>
      <c r="F21" s="110">
        <v>2.004408</v>
      </c>
      <c r="G21" s="110">
        <v>2.004408</v>
      </c>
      <c r="H21" s="110"/>
      <c r="I21" s="110"/>
      <c r="J21" s="106"/>
      <c r="K21" s="106"/>
    </row>
    <row r="22" ht="22.8" customHeight="1" spans="1:11">
      <c r="A22" s="57" t="s">
        <v>205</v>
      </c>
      <c r="B22" s="57"/>
      <c r="C22" s="57"/>
      <c r="D22" s="70" t="s">
        <v>205</v>
      </c>
      <c r="E22" s="70" t="s">
        <v>206</v>
      </c>
      <c r="F22" s="78">
        <v>30.13509</v>
      </c>
      <c r="G22" s="78">
        <v>30.13509</v>
      </c>
      <c r="H22" s="78">
        <v>0</v>
      </c>
      <c r="I22" s="78">
        <v>0</v>
      </c>
      <c r="J22" s="72"/>
      <c r="K22" s="72"/>
    </row>
    <row r="23" ht="22.8" customHeight="1" spans="1:11">
      <c r="A23" s="57" t="s">
        <v>205</v>
      </c>
      <c r="B23" s="57" t="s">
        <v>194</v>
      </c>
      <c r="C23" s="57"/>
      <c r="D23" s="70" t="s">
        <v>207</v>
      </c>
      <c r="E23" s="70" t="s">
        <v>208</v>
      </c>
      <c r="F23" s="78">
        <v>30.13509</v>
      </c>
      <c r="G23" s="78">
        <v>30.13509</v>
      </c>
      <c r="H23" s="78">
        <v>0</v>
      </c>
      <c r="I23" s="78">
        <v>0</v>
      </c>
      <c r="J23" s="72"/>
      <c r="K23" s="72"/>
    </row>
    <row r="24" ht="22.8" customHeight="1" spans="1:11">
      <c r="A24" s="108" t="s">
        <v>205</v>
      </c>
      <c r="B24" s="108" t="s">
        <v>194</v>
      </c>
      <c r="C24" s="108" t="s">
        <v>180</v>
      </c>
      <c r="D24" s="109" t="s">
        <v>209</v>
      </c>
      <c r="E24" s="109" t="s">
        <v>210</v>
      </c>
      <c r="F24" s="110">
        <v>30.13509</v>
      </c>
      <c r="G24" s="110">
        <v>30.13509</v>
      </c>
      <c r="H24" s="110"/>
      <c r="I24" s="110"/>
      <c r="J24" s="106"/>
      <c r="K24" s="106"/>
    </row>
    <row r="25" ht="22.8" customHeight="1" spans="1:11">
      <c r="A25" s="57" t="s">
        <v>211</v>
      </c>
      <c r="B25" s="57"/>
      <c r="C25" s="57"/>
      <c r="D25" s="70" t="s">
        <v>211</v>
      </c>
      <c r="E25" s="70" t="s">
        <v>212</v>
      </c>
      <c r="F25" s="78">
        <v>49.76202</v>
      </c>
      <c r="G25" s="78">
        <v>49.76202</v>
      </c>
      <c r="H25" s="78">
        <v>0</v>
      </c>
      <c r="I25" s="78">
        <v>0</v>
      </c>
      <c r="J25" s="72"/>
      <c r="K25" s="72"/>
    </row>
    <row r="26" ht="22.8" customHeight="1" spans="1:11">
      <c r="A26" s="57" t="s">
        <v>211</v>
      </c>
      <c r="B26" s="57" t="s">
        <v>174</v>
      </c>
      <c r="C26" s="57"/>
      <c r="D26" s="70" t="s">
        <v>213</v>
      </c>
      <c r="E26" s="70" t="s">
        <v>214</v>
      </c>
      <c r="F26" s="78">
        <v>49.76202</v>
      </c>
      <c r="G26" s="78">
        <v>49.76202</v>
      </c>
      <c r="H26" s="78">
        <v>0</v>
      </c>
      <c r="I26" s="78">
        <v>0</v>
      </c>
      <c r="J26" s="72"/>
      <c r="K26" s="72"/>
    </row>
    <row r="27" ht="22.8" customHeight="1" spans="1:11">
      <c r="A27" s="108" t="s">
        <v>211</v>
      </c>
      <c r="B27" s="108" t="s">
        <v>174</v>
      </c>
      <c r="C27" s="108" t="s">
        <v>177</v>
      </c>
      <c r="D27" s="109" t="s">
        <v>215</v>
      </c>
      <c r="E27" s="109" t="s">
        <v>216</v>
      </c>
      <c r="F27" s="110">
        <v>49.76202</v>
      </c>
      <c r="G27" s="110">
        <v>49.76202</v>
      </c>
      <c r="H27" s="110"/>
      <c r="I27" s="110"/>
      <c r="J27" s="106"/>
      <c r="K27" s="106"/>
    </row>
    <row r="2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G10" sqref="G10"/>
    </sheetView>
  </sheetViews>
  <sheetFormatPr defaultColWidth="10" defaultRowHeight="14"/>
  <cols>
    <col min="1" max="1" width="3.66363636363636" style="53" customWidth="1"/>
    <col min="2" max="2" width="4.75454545454545" style="53" customWidth="1"/>
    <col min="3" max="3" width="4.61818181818182" style="53" customWidth="1"/>
    <col min="4" max="4" width="9.09090909090909" style="53" customWidth="1"/>
    <col min="5" max="5" width="20.0818181818182" style="53" customWidth="1"/>
    <col min="6" max="6" width="9.22727272727273" style="53" customWidth="1"/>
    <col min="7" max="12" width="7.18181818181818" style="53" customWidth="1"/>
    <col min="13" max="13" width="6.78181818181818" style="53" customWidth="1"/>
    <col min="14" max="17" width="7.18181818181818" style="53" customWidth="1"/>
    <col min="18" max="18" width="7.05454545454545" style="53" customWidth="1"/>
    <col min="19" max="20" width="7.18181818181818" style="53" customWidth="1"/>
    <col min="21" max="21" width="9.76363636363636" style="53" customWidth="1"/>
    <col min="22" max="16384" width="10" style="53"/>
  </cols>
  <sheetData>
    <row r="1" ht="16.35" customHeight="1" spans="1:20">
      <c r="A1" s="54"/>
      <c r="S1" s="73" t="s">
        <v>217</v>
      </c>
      <c r="T1" s="73"/>
    </row>
    <row r="2" ht="42.25" customHeight="1" spans="1:20">
      <c r="A2" s="74" t="s">
        <v>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19.8" customHeight="1" spans="1:20">
      <c r="A3" s="68" t="s">
        <v>33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34</v>
      </c>
      <c r="T3" s="66"/>
    </row>
    <row r="4" ht="19.8" customHeight="1" spans="1:20">
      <c r="A4" s="57" t="s">
        <v>161</v>
      </c>
      <c r="B4" s="57"/>
      <c r="C4" s="57"/>
      <c r="D4" s="57" t="s">
        <v>218</v>
      </c>
      <c r="E4" s="57" t="s">
        <v>219</v>
      </c>
      <c r="F4" s="57" t="s">
        <v>220</v>
      </c>
      <c r="G4" s="57" t="s">
        <v>221</v>
      </c>
      <c r="H4" s="57" t="s">
        <v>222</v>
      </c>
      <c r="I4" s="57" t="s">
        <v>223</v>
      </c>
      <c r="J4" s="57" t="s">
        <v>224</v>
      </c>
      <c r="K4" s="57" t="s">
        <v>225</v>
      </c>
      <c r="L4" s="57" t="s">
        <v>226</v>
      </c>
      <c r="M4" s="57" t="s">
        <v>227</v>
      </c>
      <c r="N4" s="57" t="s">
        <v>228</v>
      </c>
      <c r="O4" s="57" t="s">
        <v>229</v>
      </c>
      <c r="P4" s="57" t="s">
        <v>230</v>
      </c>
      <c r="Q4" s="57" t="s">
        <v>231</v>
      </c>
      <c r="R4" s="57" t="s">
        <v>232</v>
      </c>
      <c r="S4" s="57" t="s">
        <v>233</v>
      </c>
      <c r="T4" s="57" t="s">
        <v>234</v>
      </c>
    </row>
    <row r="5" ht="20.7" customHeight="1" spans="1:20">
      <c r="A5" s="57" t="s">
        <v>169</v>
      </c>
      <c r="B5" s="57" t="s">
        <v>170</v>
      </c>
      <c r="C5" s="57" t="s">
        <v>171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22.8" customHeight="1" spans="1:20">
      <c r="A6" s="72"/>
      <c r="B6" s="72"/>
      <c r="C6" s="72"/>
      <c r="D6" s="72"/>
      <c r="E6" s="72" t="s">
        <v>139</v>
      </c>
      <c r="F6" s="71">
        <v>978.00976</v>
      </c>
      <c r="G6" s="71">
        <v>655.71967</v>
      </c>
      <c r="H6" s="71">
        <v>88</v>
      </c>
      <c r="I6" s="71"/>
      <c r="J6" s="71"/>
      <c r="K6" s="71">
        <v>143</v>
      </c>
      <c r="L6" s="71"/>
      <c r="M6" s="71"/>
      <c r="N6" s="71"/>
      <c r="O6" s="71">
        <v>91.29009</v>
      </c>
      <c r="P6" s="71"/>
      <c r="Q6" s="71"/>
      <c r="R6" s="71"/>
      <c r="S6" s="71"/>
      <c r="T6" s="71"/>
    </row>
    <row r="7" ht="22.8" customHeight="1" spans="1:20">
      <c r="A7" s="72"/>
      <c r="B7" s="72"/>
      <c r="C7" s="72"/>
      <c r="D7" s="70" t="s">
        <v>157</v>
      </c>
      <c r="E7" s="70" t="s">
        <v>3</v>
      </c>
      <c r="F7" s="71">
        <v>978.00976</v>
      </c>
      <c r="G7" s="71">
        <v>655.71967</v>
      </c>
      <c r="H7" s="71">
        <v>88</v>
      </c>
      <c r="I7" s="71">
        <v>0</v>
      </c>
      <c r="J7" s="71">
        <v>0</v>
      </c>
      <c r="K7" s="71">
        <v>143</v>
      </c>
      <c r="L7" s="71">
        <v>0</v>
      </c>
      <c r="M7" s="71">
        <v>0</v>
      </c>
      <c r="N7" s="71">
        <v>0</v>
      </c>
      <c r="O7" s="71">
        <v>91.29009</v>
      </c>
      <c r="P7" s="71">
        <v>0</v>
      </c>
      <c r="Q7" s="71">
        <v>0</v>
      </c>
      <c r="R7" s="71">
        <v>0</v>
      </c>
      <c r="S7" s="71">
        <v>0</v>
      </c>
      <c r="T7" s="71">
        <v>0</v>
      </c>
    </row>
    <row r="8" ht="22.8" customHeight="1" spans="1:20">
      <c r="A8" s="72"/>
      <c r="B8" s="72"/>
      <c r="C8" s="72"/>
      <c r="D8" s="70" t="s">
        <v>158</v>
      </c>
      <c r="E8" s="70" t="s">
        <v>159</v>
      </c>
      <c r="F8" s="71">
        <v>978.00976</v>
      </c>
      <c r="G8" s="71">
        <v>655.71967</v>
      </c>
      <c r="H8" s="71">
        <v>88</v>
      </c>
      <c r="I8" s="71"/>
      <c r="J8" s="71"/>
      <c r="K8" s="71">
        <v>143</v>
      </c>
      <c r="L8" s="71"/>
      <c r="M8" s="71"/>
      <c r="N8" s="71"/>
      <c r="O8" s="71">
        <v>91.29009</v>
      </c>
      <c r="P8" s="71"/>
      <c r="Q8" s="71"/>
      <c r="R8" s="71"/>
      <c r="S8" s="71"/>
      <c r="T8" s="71"/>
    </row>
    <row r="9" ht="22.8" customHeight="1" spans="1:20">
      <c r="A9" s="57" t="s">
        <v>172</v>
      </c>
      <c r="B9" s="57"/>
      <c r="C9" s="57"/>
      <c r="D9" s="70" t="s">
        <v>172</v>
      </c>
      <c r="E9" s="70" t="s">
        <v>173</v>
      </c>
      <c r="F9" s="78">
        <v>793.57</v>
      </c>
      <c r="G9" s="78">
        <v>471.28</v>
      </c>
      <c r="H9" s="78">
        <v>88</v>
      </c>
      <c r="I9" s="78"/>
      <c r="J9" s="78"/>
      <c r="K9" s="78">
        <v>143</v>
      </c>
      <c r="L9" s="78"/>
      <c r="M9" s="78"/>
      <c r="N9" s="78"/>
      <c r="O9" s="78">
        <v>91.29009</v>
      </c>
      <c r="P9" s="78"/>
      <c r="Q9" s="78"/>
      <c r="R9" s="78"/>
      <c r="S9" s="78"/>
      <c r="T9" s="78"/>
    </row>
    <row r="10" ht="22.8" customHeight="1" spans="1:20">
      <c r="A10" s="57" t="s">
        <v>172</v>
      </c>
      <c r="B10" s="57" t="s">
        <v>174</v>
      </c>
      <c r="C10" s="57"/>
      <c r="D10" s="70" t="s">
        <v>175</v>
      </c>
      <c r="E10" s="70" t="s">
        <v>176</v>
      </c>
      <c r="F10" s="78">
        <v>200.4408</v>
      </c>
      <c r="G10" s="78">
        <v>200.4408</v>
      </c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</row>
    <row r="11" ht="22.8" customHeight="1" spans="1:20">
      <c r="A11" s="61" t="s">
        <v>172</v>
      </c>
      <c r="B11" s="61" t="s">
        <v>174</v>
      </c>
      <c r="C11" s="61" t="s">
        <v>177</v>
      </c>
      <c r="D11" s="75" t="s">
        <v>178</v>
      </c>
      <c r="E11" s="75" t="s">
        <v>179</v>
      </c>
      <c r="F11" s="59">
        <v>200.4408</v>
      </c>
      <c r="G11" s="59">
        <v>200.4408</v>
      </c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</row>
    <row r="12" ht="22.8" customHeight="1" spans="1:20">
      <c r="A12" s="57" t="s">
        <v>172</v>
      </c>
      <c r="B12" s="57" t="s">
        <v>180</v>
      </c>
      <c r="C12" s="57"/>
      <c r="D12" s="70" t="s">
        <v>181</v>
      </c>
      <c r="E12" s="70" t="s">
        <v>182</v>
      </c>
      <c r="F12" s="78">
        <v>593.13</v>
      </c>
      <c r="G12" s="78">
        <v>270.84</v>
      </c>
      <c r="H12" s="78">
        <v>88</v>
      </c>
      <c r="I12" s="78"/>
      <c r="J12" s="78"/>
      <c r="K12" s="78">
        <v>143</v>
      </c>
      <c r="L12" s="78"/>
      <c r="M12" s="78"/>
      <c r="N12" s="78"/>
      <c r="O12" s="78">
        <v>91.29009</v>
      </c>
      <c r="P12" s="78"/>
      <c r="Q12" s="78"/>
      <c r="R12" s="78"/>
      <c r="S12" s="78"/>
      <c r="T12" s="78"/>
    </row>
    <row r="13" ht="22.8" customHeight="1" spans="1:20">
      <c r="A13" s="61" t="s">
        <v>172</v>
      </c>
      <c r="B13" s="61" t="s">
        <v>180</v>
      </c>
      <c r="C13" s="61" t="s">
        <v>177</v>
      </c>
      <c r="D13" s="75" t="s">
        <v>183</v>
      </c>
      <c r="E13" s="75" t="s">
        <v>179</v>
      </c>
      <c r="F13" s="59">
        <v>593.13</v>
      </c>
      <c r="G13" s="59">
        <v>270.84</v>
      </c>
      <c r="H13" s="59">
        <v>88</v>
      </c>
      <c r="I13" s="59"/>
      <c r="J13" s="59"/>
      <c r="K13" s="59">
        <v>143</v>
      </c>
      <c r="L13" s="59"/>
      <c r="M13" s="59"/>
      <c r="N13" s="59"/>
      <c r="O13" s="59">
        <v>91.29009</v>
      </c>
      <c r="P13" s="59"/>
      <c r="Q13" s="59"/>
      <c r="R13" s="59"/>
      <c r="S13" s="59"/>
      <c r="T13" s="59"/>
    </row>
    <row r="14" ht="22.8" customHeight="1" spans="1:20">
      <c r="A14" s="57" t="s">
        <v>184</v>
      </c>
      <c r="B14" s="57"/>
      <c r="C14" s="57"/>
      <c r="D14" s="70" t="s">
        <v>184</v>
      </c>
      <c r="E14" s="70" t="s">
        <v>185</v>
      </c>
      <c r="F14" s="78">
        <v>104.53506</v>
      </c>
      <c r="G14" s="78">
        <v>104.53506</v>
      </c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78"/>
    </row>
    <row r="15" ht="22.8" customHeight="1" spans="1:20">
      <c r="A15" s="57" t="s">
        <v>184</v>
      </c>
      <c r="B15" s="57" t="s">
        <v>186</v>
      </c>
      <c r="C15" s="57"/>
      <c r="D15" s="70" t="s">
        <v>187</v>
      </c>
      <c r="E15" s="70" t="s">
        <v>188</v>
      </c>
      <c r="F15" s="78">
        <v>99.52404</v>
      </c>
      <c r="G15" s="78">
        <v>99.52404</v>
      </c>
      <c r="H15" s="78"/>
      <c r="I15" s="78"/>
      <c r="J15" s="78"/>
      <c r="K15" s="78"/>
      <c r="L15" s="78"/>
      <c r="M15" s="78"/>
      <c r="N15" s="78"/>
      <c r="O15" s="78"/>
      <c r="P15" s="78"/>
      <c r="Q15" s="78"/>
      <c r="R15" s="78"/>
      <c r="S15" s="78"/>
      <c r="T15" s="78"/>
    </row>
    <row r="16" ht="22.8" customHeight="1" spans="1:20">
      <c r="A16" s="61" t="s">
        <v>184</v>
      </c>
      <c r="B16" s="61" t="s">
        <v>186</v>
      </c>
      <c r="C16" s="61" t="s">
        <v>186</v>
      </c>
      <c r="D16" s="75" t="s">
        <v>189</v>
      </c>
      <c r="E16" s="75" t="s">
        <v>190</v>
      </c>
      <c r="F16" s="59">
        <v>66.34936</v>
      </c>
      <c r="G16" s="59">
        <v>66.34936</v>
      </c>
      <c r="H16" s="59"/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</row>
    <row r="17" ht="22.8" customHeight="1" spans="1:20">
      <c r="A17" s="61" t="s">
        <v>184</v>
      </c>
      <c r="B17" s="61" t="s">
        <v>186</v>
      </c>
      <c r="C17" s="61" t="s">
        <v>191</v>
      </c>
      <c r="D17" s="75" t="s">
        <v>192</v>
      </c>
      <c r="E17" s="75" t="s">
        <v>193</v>
      </c>
      <c r="F17" s="59">
        <v>33.17468</v>
      </c>
      <c r="G17" s="59">
        <v>33.17468</v>
      </c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</row>
    <row r="18" ht="22.8" customHeight="1" spans="1:20">
      <c r="A18" s="57" t="s">
        <v>184</v>
      </c>
      <c r="B18" s="57" t="s">
        <v>194</v>
      </c>
      <c r="C18" s="57"/>
      <c r="D18" s="70" t="s">
        <v>195</v>
      </c>
      <c r="E18" s="70" t="s">
        <v>196</v>
      </c>
      <c r="F18" s="78">
        <v>3.006612</v>
      </c>
      <c r="G18" s="78">
        <v>3.006612</v>
      </c>
      <c r="H18" s="78"/>
      <c r="I18" s="78"/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78"/>
    </row>
    <row r="19" ht="22.8" customHeight="1" spans="1:20">
      <c r="A19" s="61" t="s">
        <v>184</v>
      </c>
      <c r="B19" s="61" t="s">
        <v>194</v>
      </c>
      <c r="C19" s="61" t="s">
        <v>197</v>
      </c>
      <c r="D19" s="75" t="s">
        <v>198</v>
      </c>
      <c r="E19" s="75" t="s">
        <v>199</v>
      </c>
      <c r="F19" s="59">
        <v>3.006612</v>
      </c>
      <c r="G19" s="59">
        <v>3.006612</v>
      </c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</row>
    <row r="20" ht="22.8" customHeight="1" spans="1:20">
      <c r="A20" s="57" t="s">
        <v>184</v>
      </c>
      <c r="B20" s="57" t="s">
        <v>200</v>
      </c>
      <c r="C20" s="57"/>
      <c r="D20" s="70" t="s">
        <v>201</v>
      </c>
      <c r="E20" s="70" t="s">
        <v>202</v>
      </c>
      <c r="F20" s="78">
        <v>2.004408</v>
      </c>
      <c r="G20" s="78">
        <v>2.004408</v>
      </c>
      <c r="H20" s="78"/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</row>
    <row r="21" ht="22.8" customHeight="1" spans="1:20">
      <c r="A21" s="61" t="s">
        <v>184</v>
      </c>
      <c r="B21" s="61" t="s">
        <v>200</v>
      </c>
      <c r="C21" s="61" t="s">
        <v>174</v>
      </c>
      <c r="D21" s="75" t="s">
        <v>203</v>
      </c>
      <c r="E21" s="75" t="s">
        <v>204</v>
      </c>
      <c r="F21" s="59">
        <v>2.004408</v>
      </c>
      <c r="G21" s="59">
        <v>2.004408</v>
      </c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</row>
    <row r="22" ht="22.8" customHeight="1" spans="1:20">
      <c r="A22" s="57" t="s">
        <v>205</v>
      </c>
      <c r="B22" s="57"/>
      <c r="C22" s="57"/>
      <c r="D22" s="70" t="s">
        <v>205</v>
      </c>
      <c r="E22" s="70" t="s">
        <v>206</v>
      </c>
      <c r="F22" s="78">
        <v>30.13509</v>
      </c>
      <c r="G22" s="78">
        <v>30.13509</v>
      </c>
      <c r="H22" s="78"/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8"/>
      <c r="T22" s="78"/>
    </row>
    <row r="23" ht="22.8" customHeight="1" spans="1:20">
      <c r="A23" s="57" t="s">
        <v>205</v>
      </c>
      <c r="B23" s="57" t="s">
        <v>194</v>
      </c>
      <c r="C23" s="57"/>
      <c r="D23" s="70" t="s">
        <v>207</v>
      </c>
      <c r="E23" s="70" t="s">
        <v>208</v>
      </c>
      <c r="F23" s="78">
        <v>30.13509</v>
      </c>
      <c r="G23" s="78">
        <v>30.13509</v>
      </c>
      <c r="H23" s="78"/>
      <c r="I23" s="78"/>
      <c r="J23" s="78"/>
      <c r="K23" s="78"/>
      <c r="L23" s="78"/>
      <c r="M23" s="78"/>
      <c r="N23" s="78"/>
      <c r="O23" s="78"/>
      <c r="P23" s="78"/>
      <c r="Q23" s="78"/>
      <c r="R23" s="78"/>
      <c r="S23" s="78"/>
      <c r="T23" s="78"/>
    </row>
    <row r="24" ht="22.8" customHeight="1" spans="1:20">
      <c r="A24" s="61" t="s">
        <v>205</v>
      </c>
      <c r="B24" s="61" t="s">
        <v>194</v>
      </c>
      <c r="C24" s="61" t="s">
        <v>180</v>
      </c>
      <c r="D24" s="75" t="s">
        <v>209</v>
      </c>
      <c r="E24" s="75" t="s">
        <v>210</v>
      </c>
      <c r="F24" s="59">
        <v>30.13509</v>
      </c>
      <c r="G24" s="59">
        <v>30.13509</v>
      </c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</row>
    <row r="25" ht="22.8" customHeight="1" spans="1:20">
      <c r="A25" s="57" t="s">
        <v>211</v>
      </c>
      <c r="B25" s="57"/>
      <c r="C25" s="57"/>
      <c r="D25" s="70" t="s">
        <v>211</v>
      </c>
      <c r="E25" s="70" t="s">
        <v>212</v>
      </c>
      <c r="F25" s="78">
        <v>49.76202</v>
      </c>
      <c r="G25" s="78">
        <v>49.76202</v>
      </c>
      <c r="H25" s="78"/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</row>
    <row r="26" ht="22.8" customHeight="1" spans="1:20">
      <c r="A26" s="57" t="s">
        <v>211</v>
      </c>
      <c r="B26" s="57" t="s">
        <v>174</v>
      </c>
      <c r="C26" s="57"/>
      <c r="D26" s="70" t="s">
        <v>213</v>
      </c>
      <c r="E26" s="70" t="s">
        <v>214</v>
      </c>
      <c r="F26" s="78">
        <v>49.76202</v>
      </c>
      <c r="G26" s="78">
        <v>49.76202</v>
      </c>
      <c r="H26" s="78"/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78"/>
    </row>
    <row r="27" ht="22.8" customHeight="1" spans="1:20">
      <c r="A27" s="61" t="s">
        <v>211</v>
      </c>
      <c r="B27" s="61" t="s">
        <v>174</v>
      </c>
      <c r="C27" s="61" t="s">
        <v>177</v>
      </c>
      <c r="D27" s="75" t="s">
        <v>215</v>
      </c>
      <c r="E27" s="75" t="s">
        <v>216</v>
      </c>
      <c r="F27" s="59">
        <v>49.76202</v>
      </c>
      <c r="G27" s="59">
        <v>49.76202</v>
      </c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J13" sqref="J13"/>
    </sheetView>
  </sheetViews>
  <sheetFormatPr defaultColWidth="10" defaultRowHeight="14"/>
  <cols>
    <col min="1" max="2" width="4.06363636363636" style="53" customWidth="1"/>
    <col min="3" max="3" width="4.20909090909091" style="53" customWidth="1"/>
    <col min="4" max="4" width="8" style="53" customWidth="1"/>
    <col min="5" max="5" width="15.8727272727273" style="53" customWidth="1"/>
    <col min="6" max="6" width="8.94545454545455" style="53" customWidth="1"/>
    <col min="7" max="7" width="7.18181818181818" style="53" customWidth="1"/>
    <col min="8" max="8" width="6.24545454545455" style="53" customWidth="1"/>
    <col min="9" max="16" width="7.18181818181818" style="53" customWidth="1"/>
    <col min="17" max="17" width="5.83636363636364" style="53" customWidth="1"/>
    <col min="18" max="21" width="7.18181818181818" style="53" customWidth="1"/>
    <col min="22" max="22" width="9.76363636363636" style="53" customWidth="1"/>
    <col min="23" max="16384" width="10" style="53"/>
  </cols>
  <sheetData>
    <row r="1" ht="16.35" customHeight="1" spans="1:21">
      <c r="A1" s="54"/>
      <c r="T1" s="73" t="s">
        <v>235</v>
      </c>
      <c r="U1" s="73"/>
    </row>
    <row r="2" ht="37.05" customHeight="1" spans="1:21">
      <c r="A2" s="74" t="s">
        <v>10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</row>
    <row r="3" ht="24.15" customHeight="1" spans="1:21">
      <c r="A3" s="68" t="s">
        <v>33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6" t="s">
        <v>34</v>
      </c>
      <c r="U3" s="66"/>
    </row>
    <row r="4" ht="22.4" customHeight="1" spans="1:21">
      <c r="A4" s="57" t="s">
        <v>161</v>
      </c>
      <c r="B4" s="57"/>
      <c r="C4" s="57"/>
      <c r="D4" s="57" t="s">
        <v>218</v>
      </c>
      <c r="E4" s="57" t="s">
        <v>219</v>
      </c>
      <c r="F4" s="57" t="s">
        <v>236</v>
      </c>
      <c r="G4" s="57" t="s">
        <v>164</v>
      </c>
      <c r="H4" s="57"/>
      <c r="I4" s="57"/>
      <c r="J4" s="57"/>
      <c r="K4" s="57" t="s">
        <v>165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ht="39.65" customHeight="1" spans="1:21">
      <c r="A5" s="57" t="s">
        <v>169</v>
      </c>
      <c r="B5" s="57" t="s">
        <v>170</v>
      </c>
      <c r="C5" s="57" t="s">
        <v>171</v>
      </c>
      <c r="D5" s="57"/>
      <c r="E5" s="57"/>
      <c r="F5" s="57"/>
      <c r="G5" s="57" t="s">
        <v>139</v>
      </c>
      <c r="H5" s="57" t="s">
        <v>237</v>
      </c>
      <c r="I5" s="57" t="s">
        <v>238</v>
      </c>
      <c r="J5" s="57" t="s">
        <v>229</v>
      </c>
      <c r="K5" s="57" t="s">
        <v>139</v>
      </c>
      <c r="L5" s="57" t="s">
        <v>239</v>
      </c>
      <c r="M5" s="57" t="s">
        <v>240</v>
      </c>
      <c r="N5" s="57" t="s">
        <v>241</v>
      </c>
      <c r="O5" s="57" t="s">
        <v>231</v>
      </c>
      <c r="P5" s="57" t="s">
        <v>242</v>
      </c>
      <c r="Q5" s="57" t="s">
        <v>243</v>
      </c>
      <c r="R5" s="57" t="s">
        <v>244</v>
      </c>
      <c r="S5" s="57" t="s">
        <v>227</v>
      </c>
      <c r="T5" s="57" t="s">
        <v>230</v>
      </c>
      <c r="U5" s="57" t="s">
        <v>234</v>
      </c>
    </row>
    <row r="6" ht="22.8" customHeight="1" spans="1:21">
      <c r="A6" s="72"/>
      <c r="B6" s="72"/>
      <c r="C6" s="72"/>
      <c r="D6" s="72"/>
      <c r="E6" s="72" t="s">
        <v>139</v>
      </c>
      <c r="F6" s="71">
        <v>978.00976</v>
      </c>
      <c r="G6" s="71">
        <v>835.00976</v>
      </c>
      <c r="H6" s="71">
        <v>655.71967</v>
      </c>
      <c r="I6" s="71">
        <v>88</v>
      </c>
      <c r="J6" s="71">
        <v>91.29009</v>
      </c>
      <c r="K6" s="71">
        <v>143</v>
      </c>
      <c r="L6" s="71"/>
      <c r="M6" s="71">
        <v>143</v>
      </c>
      <c r="N6" s="71"/>
      <c r="O6" s="71"/>
      <c r="P6" s="71"/>
      <c r="Q6" s="71"/>
      <c r="R6" s="71"/>
      <c r="S6" s="71"/>
      <c r="T6" s="71"/>
      <c r="U6" s="71"/>
    </row>
    <row r="7" ht="22.8" customHeight="1" spans="1:21">
      <c r="A7" s="72"/>
      <c r="B7" s="72"/>
      <c r="C7" s="72"/>
      <c r="D7" s="70" t="s">
        <v>157</v>
      </c>
      <c r="E7" s="70" t="s">
        <v>3</v>
      </c>
      <c r="F7" s="78">
        <v>978.00976</v>
      </c>
      <c r="G7" s="71">
        <v>835.00976</v>
      </c>
      <c r="H7" s="71">
        <v>655.71967</v>
      </c>
      <c r="I7" s="71">
        <v>88</v>
      </c>
      <c r="J7" s="71">
        <v>91.29009</v>
      </c>
      <c r="K7" s="71">
        <v>143</v>
      </c>
      <c r="L7" s="71">
        <v>0</v>
      </c>
      <c r="M7" s="71">
        <v>143</v>
      </c>
      <c r="N7" s="71">
        <v>0</v>
      </c>
      <c r="O7" s="71">
        <v>0</v>
      </c>
      <c r="P7" s="71">
        <v>0</v>
      </c>
      <c r="Q7" s="71">
        <v>0</v>
      </c>
      <c r="R7" s="71">
        <v>0</v>
      </c>
      <c r="S7" s="71">
        <v>0</v>
      </c>
      <c r="T7" s="71">
        <v>0</v>
      </c>
      <c r="U7" s="71">
        <v>0</v>
      </c>
    </row>
    <row r="8" ht="22.8" customHeight="1" spans="1:21">
      <c r="A8" s="72"/>
      <c r="B8" s="72"/>
      <c r="C8" s="72"/>
      <c r="D8" s="70" t="s">
        <v>158</v>
      </c>
      <c r="E8" s="70" t="s">
        <v>159</v>
      </c>
      <c r="F8" s="78">
        <v>978.00976</v>
      </c>
      <c r="G8" s="78">
        <v>835.00976</v>
      </c>
      <c r="H8" s="78">
        <v>655.71967</v>
      </c>
      <c r="I8" s="78">
        <v>88</v>
      </c>
      <c r="J8" s="78">
        <v>91.29009</v>
      </c>
      <c r="K8" s="78">
        <v>143</v>
      </c>
      <c r="L8" s="78"/>
      <c r="M8" s="78">
        <v>143</v>
      </c>
      <c r="N8" s="78"/>
      <c r="O8" s="78"/>
      <c r="P8" s="78"/>
      <c r="Q8" s="78"/>
      <c r="R8" s="78"/>
      <c r="S8" s="78"/>
      <c r="T8" s="78"/>
      <c r="U8" s="78"/>
    </row>
    <row r="9" ht="22.8" customHeight="1" spans="1:21">
      <c r="A9" s="57" t="s">
        <v>172</v>
      </c>
      <c r="B9" s="57"/>
      <c r="C9" s="57"/>
      <c r="D9" s="70" t="s">
        <v>172</v>
      </c>
      <c r="E9" s="70" t="s">
        <v>173</v>
      </c>
      <c r="F9" s="78">
        <v>793.57759</v>
      </c>
      <c r="G9" s="78">
        <v>650.57759</v>
      </c>
      <c r="H9" s="78">
        <v>471.2875</v>
      </c>
      <c r="I9" s="78">
        <v>88</v>
      </c>
      <c r="J9" s="78">
        <v>91.29009</v>
      </c>
      <c r="K9" s="78">
        <v>143</v>
      </c>
      <c r="L9" s="78"/>
      <c r="M9" s="78">
        <v>143</v>
      </c>
      <c r="N9" s="78"/>
      <c r="O9" s="78"/>
      <c r="P9" s="78"/>
      <c r="Q9" s="78"/>
      <c r="R9" s="78"/>
      <c r="S9" s="78"/>
      <c r="T9" s="78"/>
      <c r="U9" s="78"/>
    </row>
    <row r="10" ht="22.8" customHeight="1" spans="1:21">
      <c r="A10" s="57" t="s">
        <v>172</v>
      </c>
      <c r="B10" s="57" t="s">
        <v>174</v>
      </c>
      <c r="C10" s="57"/>
      <c r="D10" s="70" t="s">
        <v>175</v>
      </c>
      <c r="E10" s="70" t="s">
        <v>176</v>
      </c>
      <c r="F10" s="78">
        <v>200.4408</v>
      </c>
      <c r="G10" s="78">
        <v>200.4408</v>
      </c>
      <c r="H10" s="78">
        <v>200.4408</v>
      </c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78"/>
    </row>
    <row r="11" ht="22.8" customHeight="1" spans="1:21">
      <c r="A11" s="61" t="s">
        <v>172</v>
      </c>
      <c r="B11" s="61" t="s">
        <v>174</v>
      </c>
      <c r="C11" s="61" t="s">
        <v>177</v>
      </c>
      <c r="D11" s="75" t="s">
        <v>178</v>
      </c>
      <c r="E11" s="75" t="s">
        <v>179</v>
      </c>
      <c r="F11" s="76">
        <v>200.4408</v>
      </c>
      <c r="G11" s="59">
        <v>200.4408</v>
      </c>
      <c r="H11" s="59">
        <v>200.4408</v>
      </c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</row>
    <row r="12" ht="22.8" customHeight="1" spans="1:21">
      <c r="A12" s="57" t="s">
        <v>172</v>
      </c>
      <c r="B12" s="57" t="s">
        <v>180</v>
      </c>
      <c r="C12" s="57"/>
      <c r="D12" s="70" t="s">
        <v>181</v>
      </c>
      <c r="E12" s="70" t="s">
        <v>182</v>
      </c>
      <c r="F12" s="78">
        <v>593.13</v>
      </c>
      <c r="G12" s="78">
        <v>450.13</v>
      </c>
      <c r="H12" s="78">
        <v>270.84</v>
      </c>
      <c r="I12" s="78">
        <v>88</v>
      </c>
      <c r="J12" s="78">
        <v>91.29009</v>
      </c>
      <c r="K12" s="78">
        <v>143</v>
      </c>
      <c r="L12" s="78"/>
      <c r="M12" s="78">
        <v>143</v>
      </c>
      <c r="N12" s="78"/>
      <c r="O12" s="78"/>
      <c r="P12" s="78"/>
      <c r="Q12" s="78"/>
      <c r="R12" s="78"/>
      <c r="S12" s="78"/>
      <c r="T12" s="78"/>
      <c r="U12" s="78"/>
    </row>
    <row r="13" ht="22.8" customHeight="1" spans="1:21">
      <c r="A13" s="61" t="s">
        <v>172</v>
      </c>
      <c r="B13" s="61" t="s">
        <v>180</v>
      </c>
      <c r="C13" s="61" t="s">
        <v>177</v>
      </c>
      <c r="D13" s="75" t="s">
        <v>183</v>
      </c>
      <c r="E13" s="75" t="s">
        <v>179</v>
      </c>
      <c r="F13" s="76">
        <v>593.13</v>
      </c>
      <c r="G13" s="59">
        <v>450.13</v>
      </c>
      <c r="H13" s="59">
        <v>270.84</v>
      </c>
      <c r="I13" s="59">
        <v>88</v>
      </c>
      <c r="J13" s="59">
        <v>91.29009</v>
      </c>
      <c r="K13" s="59">
        <v>143</v>
      </c>
      <c r="L13" s="59"/>
      <c r="M13" s="59">
        <v>143</v>
      </c>
      <c r="N13" s="59"/>
      <c r="O13" s="59"/>
      <c r="P13" s="59"/>
      <c r="Q13" s="59"/>
      <c r="R13" s="59"/>
      <c r="S13" s="59"/>
      <c r="T13" s="59"/>
      <c r="U13" s="59"/>
    </row>
    <row r="14" ht="22.8" customHeight="1" spans="1:21">
      <c r="A14" s="57" t="s">
        <v>184</v>
      </c>
      <c r="B14" s="57"/>
      <c r="C14" s="57"/>
      <c r="D14" s="70" t="s">
        <v>184</v>
      </c>
      <c r="E14" s="70" t="s">
        <v>185</v>
      </c>
      <c r="F14" s="78">
        <v>104.53506</v>
      </c>
      <c r="G14" s="78">
        <v>104.53506</v>
      </c>
      <c r="H14" s="78">
        <v>104.53506</v>
      </c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8"/>
      <c r="T14" s="78"/>
      <c r="U14" s="78"/>
    </row>
    <row r="15" ht="22.8" customHeight="1" spans="1:21">
      <c r="A15" s="57" t="s">
        <v>184</v>
      </c>
      <c r="B15" s="57" t="s">
        <v>186</v>
      </c>
      <c r="C15" s="57"/>
      <c r="D15" s="70" t="s">
        <v>187</v>
      </c>
      <c r="E15" s="70" t="s">
        <v>188</v>
      </c>
      <c r="F15" s="78">
        <v>99.52404</v>
      </c>
      <c r="G15" s="78">
        <v>99.52404</v>
      </c>
      <c r="H15" s="78">
        <v>99.52404</v>
      </c>
      <c r="I15" s="78"/>
      <c r="J15" s="78"/>
      <c r="K15" s="78"/>
      <c r="L15" s="78"/>
      <c r="M15" s="78"/>
      <c r="N15" s="78"/>
      <c r="O15" s="78"/>
      <c r="P15" s="78"/>
      <c r="Q15" s="78"/>
      <c r="R15" s="78"/>
      <c r="S15" s="78"/>
      <c r="T15" s="78"/>
      <c r="U15" s="78"/>
    </row>
    <row r="16" ht="22.8" customHeight="1" spans="1:21">
      <c r="A16" s="61" t="s">
        <v>184</v>
      </c>
      <c r="B16" s="61" t="s">
        <v>186</v>
      </c>
      <c r="C16" s="61" t="s">
        <v>186</v>
      </c>
      <c r="D16" s="75" t="s">
        <v>189</v>
      </c>
      <c r="E16" s="75" t="s">
        <v>190</v>
      </c>
      <c r="F16" s="76">
        <v>66.34936</v>
      </c>
      <c r="G16" s="59">
        <v>66.34936</v>
      </c>
      <c r="H16" s="59">
        <v>66.34936</v>
      </c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</row>
    <row r="17" ht="22.8" customHeight="1" spans="1:21">
      <c r="A17" s="61" t="s">
        <v>184</v>
      </c>
      <c r="B17" s="61" t="s">
        <v>186</v>
      </c>
      <c r="C17" s="61" t="s">
        <v>191</v>
      </c>
      <c r="D17" s="75" t="s">
        <v>192</v>
      </c>
      <c r="E17" s="75" t="s">
        <v>193</v>
      </c>
      <c r="F17" s="76">
        <v>33.17468</v>
      </c>
      <c r="G17" s="59">
        <v>33.17468</v>
      </c>
      <c r="H17" s="59">
        <v>33.17468</v>
      </c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</row>
    <row r="18" ht="22.8" customHeight="1" spans="1:21">
      <c r="A18" s="57" t="s">
        <v>184</v>
      </c>
      <c r="B18" s="57" t="s">
        <v>194</v>
      </c>
      <c r="C18" s="57"/>
      <c r="D18" s="70" t="s">
        <v>195</v>
      </c>
      <c r="E18" s="70" t="s">
        <v>196</v>
      </c>
      <c r="F18" s="78">
        <v>3.006612</v>
      </c>
      <c r="G18" s="78">
        <v>3.006612</v>
      </c>
      <c r="H18" s="78">
        <v>3.006612</v>
      </c>
      <c r="I18" s="78"/>
      <c r="J18" s="78"/>
      <c r="K18" s="78"/>
      <c r="L18" s="78"/>
      <c r="M18" s="78"/>
      <c r="N18" s="78"/>
      <c r="O18" s="78"/>
      <c r="P18" s="78"/>
      <c r="Q18" s="78"/>
      <c r="R18" s="78"/>
      <c r="S18" s="78"/>
      <c r="T18" s="78"/>
      <c r="U18" s="78"/>
    </row>
    <row r="19" ht="22.8" customHeight="1" spans="1:21">
      <c r="A19" s="61" t="s">
        <v>184</v>
      </c>
      <c r="B19" s="61" t="s">
        <v>194</v>
      </c>
      <c r="C19" s="61" t="s">
        <v>197</v>
      </c>
      <c r="D19" s="75" t="s">
        <v>198</v>
      </c>
      <c r="E19" s="75" t="s">
        <v>199</v>
      </c>
      <c r="F19" s="76">
        <v>3.006612</v>
      </c>
      <c r="G19" s="59">
        <v>3.006612</v>
      </c>
      <c r="H19" s="59">
        <v>3.006612</v>
      </c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</row>
    <row r="20" ht="22.8" customHeight="1" spans="1:21">
      <c r="A20" s="57" t="s">
        <v>184</v>
      </c>
      <c r="B20" s="57" t="s">
        <v>200</v>
      </c>
      <c r="C20" s="57"/>
      <c r="D20" s="70" t="s">
        <v>201</v>
      </c>
      <c r="E20" s="70" t="s">
        <v>202</v>
      </c>
      <c r="F20" s="78">
        <v>2.004408</v>
      </c>
      <c r="G20" s="78">
        <v>2.004408</v>
      </c>
      <c r="H20" s="78">
        <v>2.004408</v>
      </c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78"/>
    </row>
    <row r="21" ht="22.8" customHeight="1" spans="1:21">
      <c r="A21" s="61" t="s">
        <v>184</v>
      </c>
      <c r="B21" s="61" t="s">
        <v>200</v>
      </c>
      <c r="C21" s="61" t="s">
        <v>174</v>
      </c>
      <c r="D21" s="75" t="s">
        <v>203</v>
      </c>
      <c r="E21" s="75" t="s">
        <v>204</v>
      </c>
      <c r="F21" s="76">
        <v>2.004408</v>
      </c>
      <c r="G21" s="59">
        <v>2.004408</v>
      </c>
      <c r="H21" s="59">
        <v>2.004408</v>
      </c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</row>
    <row r="22" ht="22.8" customHeight="1" spans="1:21">
      <c r="A22" s="57" t="s">
        <v>205</v>
      </c>
      <c r="B22" s="57"/>
      <c r="C22" s="57"/>
      <c r="D22" s="70" t="s">
        <v>205</v>
      </c>
      <c r="E22" s="70" t="s">
        <v>206</v>
      </c>
      <c r="F22" s="78">
        <v>30.13509</v>
      </c>
      <c r="G22" s="78">
        <v>30.13509</v>
      </c>
      <c r="H22" s="78">
        <v>30.13509</v>
      </c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8"/>
      <c r="T22" s="78"/>
      <c r="U22" s="78"/>
    </row>
    <row r="23" ht="22.8" customHeight="1" spans="1:21">
      <c r="A23" s="57" t="s">
        <v>205</v>
      </c>
      <c r="B23" s="57" t="s">
        <v>194</v>
      </c>
      <c r="C23" s="57"/>
      <c r="D23" s="70" t="s">
        <v>207</v>
      </c>
      <c r="E23" s="70" t="s">
        <v>208</v>
      </c>
      <c r="F23" s="78">
        <v>30.13509</v>
      </c>
      <c r="G23" s="78">
        <v>30.13509</v>
      </c>
      <c r="H23" s="78">
        <v>30.13509</v>
      </c>
      <c r="I23" s="78"/>
      <c r="J23" s="78"/>
      <c r="K23" s="78"/>
      <c r="L23" s="78"/>
      <c r="M23" s="78"/>
      <c r="N23" s="78"/>
      <c r="O23" s="78"/>
      <c r="P23" s="78"/>
      <c r="Q23" s="78"/>
      <c r="R23" s="78"/>
      <c r="S23" s="78"/>
      <c r="T23" s="78"/>
      <c r="U23" s="78"/>
    </row>
    <row r="24" ht="22.8" customHeight="1" spans="1:21">
      <c r="A24" s="61" t="s">
        <v>205</v>
      </c>
      <c r="B24" s="61" t="s">
        <v>194</v>
      </c>
      <c r="C24" s="61" t="s">
        <v>180</v>
      </c>
      <c r="D24" s="75" t="s">
        <v>209</v>
      </c>
      <c r="E24" s="75" t="s">
        <v>210</v>
      </c>
      <c r="F24" s="76">
        <v>30.13509</v>
      </c>
      <c r="G24" s="59">
        <v>30.13509</v>
      </c>
      <c r="H24" s="59">
        <v>30.13509</v>
      </c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</row>
    <row r="25" ht="22.8" customHeight="1" spans="1:21">
      <c r="A25" s="57" t="s">
        <v>211</v>
      </c>
      <c r="B25" s="57"/>
      <c r="C25" s="57"/>
      <c r="D25" s="70" t="s">
        <v>211</v>
      </c>
      <c r="E25" s="70" t="s">
        <v>212</v>
      </c>
      <c r="F25" s="78">
        <v>49.76202</v>
      </c>
      <c r="G25" s="78">
        <v>49.76202</v>
      </c>
      <c r="H25" s="78">
        <v>49.76202</v>
      </c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</row>
    <row r="26" ht="22.8" customHeight="1" spans="1:21">
      <c r="A26" s="57" t="s">
        <v>211</v>
      </c>
      <c r="B26" s="57" t="s">
        <v>174</v>
      </c>
      <c r="C26" s="57"/>
      <c r="D26" s="70" t="s">
        <v>213</v>
      </c>
      <c r="E26" s="70" t="s">
        <v>214</v>
      </c>
      <c r="F26" s="78">
        <v>49.76202</v>
      </c>
      <c r="G26" s="78">
        <v>49.76202</v>
      </c>
      <c r="H26" s="78">
        <v>49.76202</v>
      </c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78"/>
      <c r="U26" s="78"/>
    </row>
    <row r="27" ht="22.8" customHeight="1" spans="1:21">
      <c r="A27" s="61" t="s">
        <v>211</v>
      </c>
      <c r="B27" s="61" t="s">
        <v>174</v>
      </c>
      <c r="C27" s="61" t="s">
        <v>177</v>
      </c>
      <c r="D27" s="75" t="s">
        <v>215</v>
      </c>
      <c r="E27" s="75" t="s">
        <v>216</v>
      </c>
      <c r="F27" s="76">
        <v>49.76202</v>
      </c>
      <c r="G27" s="59">
        <v>49.76202</v>
      </c>
      <c r="H27" s="59">
        <v>49.76202</v>
      </c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9" workbookViewId="0">
      <selection activeCell="D14" sqref="D14"/>
    </sheetView>
  </sheetViews>
  <sheetFormatPr defaultColWidth="10" defaultRowHeight="14" outlineLevelCol="3"/>
  <cols>
    <col min="1" max="1" width="25.7818181818182" style="53" customWidth="1"/>
    <col min="2" max="2" width="15.7454545454545" style="53" customWidth="1"/>
    <col min="3" max="3" width="30.8090909090909" style="53" customWidth="1"/>
    <col min="4" max="4" width="13.9727272727273" style="53" customWidth="1"/>
    <col min="5" max="5" width="9.76363636363636" style="53" customWidth="1"/>
    <col min="6" max="16384" width="10" style="53"/>
  </cols>
  <sheetData>
    <row r="1" ht="16.35" customHeight="1" spans="1:4">
      <c r="A1" s="54"/>
      <c r="D1" s="73" t="s">
        <v>245</v>
      </c>
    </row>
    <row r="2" ht="31.9" customHeight="1" spans="1:4">
      <c r="A2" s="74" t="s">
        <v>11</v>
      </c>
      <c r="B2" s="74"/>
      <c r="C2" s="74"/>
      <c r="D2" s="74"/>
    </row>
    <row r="3" ht="18.95" customHeight="1" spans="1:4">
      <c r="A3" s="68" t="s">
        <v>33</v>
      </c>
      <c r="B3" s="68"/>
      <c r="C3" s="68"/>
      <c r="D3" s="66" t="s">
        <v>34</v>
      </c>
    </row>
    <row r="4" ht="20.2" customHeight="1" spans="1:4">
      <c r="A4" s="69" t="s">
        <v>35</v>
      </c>
      <c r="B4" s="69"/>
      <c r="C4" s="69" t="s">
        <v>36</v>
      </c>
      <c r="D4" s="69"/>
    </row>
    <row r="5" ht="20.2" customHeight="1" spans="1:4">
      <c r="A5" s="69" t="s">
        <v>37</v>
      </c>
      <c r="B5" s="69" t="s">
        <v>38</v>
      </c>
      <c r="C5" s="69" t="s">
        <v>37</v>
      </c>
      <c r="D5" s="69" t="s">
        <v>38</v>
      </c>
    </row>
    <row r="6" ht="20.2" customHeight="1" spans="1:4">
      <c r="A6" s="72" t="s">
        <v>246</v>
      </c>
      <c r="B6" s="71">
        <v>978.00976</v>
      </c>
      <c r="C6" s="72" t="s">
        <v>247</v>
      </c>
      <c r="D6" s="78">
        <v>978.00976</v>
      </c>
    </row>
    <row r="7" ht="20.2" customHeight="1" spans="1:4">
      <c r="A7" s="60" t="s">
        <v>248</v>
      </c>
      <c r="B7" s="59">
        <v>978.00976</v>
      </c>
      <c r="C7" s="60" t="s">
        <v>43</v>
      </c>
      <c r="D7" s="76">
        <v>793.57</v>
      </c>
    </row>
    <row r="8" ht="20.2" customHeight="1" spans="1:4">
      <c r="A8" s="60" t="s">
        <v>249</v>
      </c>
      <c r="B8" s="59">
        <v>978.00976</v>
      </c>
      <c r="C8" s="60" t="s">
        <v>47</v>
      </c>
      <c r="D8" s="76"/>
    </row>
    <row r="9" ht="31.05" customHeight="1" spans="1:4">
      <c r="A9" s="60" t="s">
        <v>50</v>
      </c>
      <c r="B9" s="59"/>
      <c r="C9" s="60" t="s">
        <v>51</v>
      </c>
      <c r="D9" s="76"/>
    </row>
    <row r="10" ht="20.2" customHeight="1" spans="1:4">
      <c r="A10" s="60" t="s">
        <v>250</v>
      </c>
      <c r="B10" s="59"/>
      <c r="C10" s="60" t="s">
        <v>55</v>
      </c>
      <c r="D10" s="76"/>
    </row>
    <row r="11" ht="20.2" customHeight="1" spans="1:4">
      <c r="A11" s="60" t="s">
        <v>251</v>
      </c>
      <c r="B11" s="59"/>
      <c r="C11" s="60" t="s">
        <v>59</v>
      </c>
      <c r="D11" s="76"/>
    </row>
    <row r="12" ht="20.2" customHeight="1" spans="1:4">
      <c r="A12" s="60" t="s">
        <v>252</v>
      </c>
      <c r="B12" s="59"/>
      <c r="C12" s="60" t="s">
        <v>63</v>
      </c>
      <c r="D12" s="76"/>
    </row>
    <row r="13" ht="20.2" customHeight="1" spans="1:4">
      <c r="A13" s="72" t="s">
        <v>253</v>
      </c>
      <c r="B13" s="71"/>
      <c r="C13" s="60" t="s">
        <v>67</v>
      </c>
      <c r="D13" s="76"/>
    </row>
    <row r="14" ht="20.2" customHeight="1" spans="1:4">
      <c r="A14" s="60" t="s">
        <v>248</v>
      </c>
      <c r="B14" s="59"/>
      <c r="C14" s="60" t="s">
        <v>71</v>
      </c>
      <c r="D14" s="76">
        <v>104.53506</v>
      </c>
    </row>
    <row r="15" ht="20.2" customHeight="1" spans="1:4">
      <c r="A15" s="60" t="s">
        <v>250</v>
      </c>
      <c r="B15" s="59"/>
      <c r="C15" s="60" t="s">
        <v>75</v>
      </c>
      <c r="D15" s="76"/>
    </row>
    <row r="16" ht="20.2" customHeight="1" spans="1:4">
      <c r="A16" s="60" t="s">
        <v>251</v>
      </c>
      <c r="B16" s="59"/>
      <c r="C16" s="60" t="s">
        <v>79</v>
      </c>
      <c r="D16" s="76">
        <v>30.13509</v>
      </c>
    </row>
    <row r="17" ht="20.2" customHeight="1" spans="1:4">
      <c r="A17" s="60" t="s">
        <v>252</v>
      </c>
      <c r="B17" s="59"/>
      <c r="C17" s="60" t="s">
        <v>83</v>
      </c>
      <c r="D17" s="76"/>
    </row>
    <row r="18" ht="20.2" customHeight="1" spans="1:4">
      <c r="A18" s="60"/>
      <c r="B18" s="59"/>
      <c r="C18" s="60" t="s">
        <v>87</v>
      </c>
      <c r="D18" s="76"/>
    </row>
    <row r="19" ht="20.2" customHeight="1" spans="1:4">
      <c r="A19" s="60"/>
      <c r="B19" s="60"/>
      <c r="C19" s="60" t="s">
        <v>91</v>
      </c>
      <c r="D19" s="76"/>
    </row>
    <row r="20" ht="20.2" customHeight="1" spans="1:4">
      <c r="A20" s="60"/>
      <c r="B20" s="60"/>
      <c r="C20" s="60" t="s">
        <v>95</v>
      </c>
      <c r="D20" s="76"/>
    </row>
    <row r="21" ht="20.2" customHeight="1" spans="1:4">
      <c r="A21" s="60"/>
      <c r="B21" s="60"/>
      <c r="C21" s="60" t="s">
        <v>99</v>
      </c>
      <c r="D21" s="76"/>
    </row>
    <row r="22" ht="20.2" customHeight="1" spans="1:4">
      <c r="A22" s="60"/>
      <c r="B22" s="60"/>
      <c r="C22" s="60" t="s">
        <v>102</v>
      </c>
      <c r="D22" s="76"/>
    </row>
    <row r="23" ht="20.2" customHeight="1" spans="1:4">
      <c r="A23" s="60"/>
      <c r="B23" s="60"/>
      <c r="C23" s="60" t="s">
        <v>105</v>
      </c>
      <c r="D23" s="76"/>
    </row>
    <row r="24" ht="20.2" customHeight="1" spans="1:4">
      <c r="A24" s="60"/>
      <c r="B24" s="60"/>
      <c r="C24" s="60" t="s">
        <v>107</v>
      </c>
      <c r="D24" s="76"/>
    </row>
    <row r="25" ht="20.2" customHeight="1" spans="1:4">
      <c r="A25" s="60"/>
      <c r="B25" s="60"/>
      <c r="C25" s="60" t="s">
        <v>109</v>
      </c>
      <c r="D25" s="76"/>
    </row>
    <row r="26" ht="20.2" customHeight="1" spans="1:4">
      <c r="A26" s="60"/>
      <c r="B26" s="60"/>
      <c r="C26" s="60" t="s">
        <v>111</v>
      </c>
      <c r="D26" s="76">
        <v>49.76202</v>
      </c>
    </row>
    <row r="27" ht="20.2" customHeight="1" spans="1:4">
      <c r="A27" s="60"/>
      <c r="B27" s="60"/>
      <c r="C27" s="60" t="s">
        <v>113</v>
      </c>
      <c r="D27" s="76"/>
    </row>
    <row r="28" ht="20.2" customHeight="1" spans="1:4">
      <c r="A28" s="60"/>
      <c r="B28" s="60"/>
      <c r="C28" s="60" t="s">
        <v>115</v>
      </c>
      <c r="D28" s="76"/>
    </row>
    <row r="29" ht="20.2" customHeight="1" spans="1:4">
      <c r="A29" s="60"/>
      <c r="B29" s="60"/>
      <c r="C29" s="60" t="s">
        <v>117</v>
      </c>
      <c r="D29" s="76"/>
    </row>
    <row r="30" ht="20.2" customHeight="1" spans="1:4">
      <c r="A30" s="60"/>
      <c r="B30" s="60"/>
      <c r="C30" s="60" t="s">
        <v>119</v>
      </c>
      <c r="D30" s="76"/>
    </row>
    <row r="31" ht="20.2" customHeight="1" spans="1:4">
      <c r="A31" s="60"/>
      <c r="B31" s="60"/>
      <c r="C31" s="60" t="s">
        <v>121</v>
      </c>
      <c r="D31" s="76"/>
    </row>
    <row r="32" ht="20.2" customHeight="1" spans="1:4">
      <c r="A32" s="60"/>
      <c r="B32" s="60"/>
      <c r="C32" s="60" t="s">
        <v>123</v>
      </c>
      <c r="D32" s="76"/>
    </row>
    <row r="33" ht="20.2" customHeight="1" spans="1:4">
      <c r="A33" s="60"/>
      <c r="B33" s="60"/>
      <c r="C33" s="60" t="s">
        <v>125</v>
      </c>
      <c r="D33" s="76"/>
    </row>
    <row r="34" ht="20.2" customHeight="1" spans="1:4">
      <c r="A34" s="60"/>
      <c r="B34" s="60"/>
      <c r="C34" s="60" t="s">
        <v>126</v>
      </c>
      <c r="D34" s="76"/>
    </row>
    <row r="35" ht="20.2" customHeight="1" spans="1:4">
      <c r="A35" s="60"/>
      <c r="B35" s="60"/>
      <c r="C35" s="60" t="s">
        <v>127</v>
      </c>
      <c r="D35" s="76"/>
    </row>
    <row r="36" ht="20.2" customHeight="1" spans="1:4">
      <c r="A36" s="60"/>
      <c r="B36" s="60"/>
      <c r="C36" s="60" t="s">
        <v>128</v>
      </c>
      <c r="D36" s="76"/>
    </row>
    <row r="37" ht="20.2" customHeight="1" spans="1:4">
      <c r="A37" s="60"/>
      <c r="B37" s="60"/>
      <c r="C37" s="60"/>
      <c r="D37" s="60"/>
    </row>
    <row r="38" ht="20.2" customHeight="1" spans="1:4">
      <c r="A38" s="72"/>
      <c r="B38" s="72"/>
      <c r="C38" s="72" t="s">
        <v>254</v>
      </c>
      <c r="D38" s="71"/>
    </row>
    <row r="39" ht="20.2" customHeight="1" spans="1:4">
      <c r="A39" s="72"/>
      <c r="B39" s="72"/>
      <c r="C39" s="72"/>
      <c r="D39" s="72"/>
    </row>
    <row r="40" ht="20.2" customHeight="1" spans="1:4">
      <c r="A40" s="57" t="s">
        <v>255</v>
      </c>
      <c r="B40" s="71">
        <v>978.00976</v>
      </c>
      <c r="C40" s="57" t="s">
        <v>256</v>
      </c>
      <c r="D40" s="78">
        <v>978.00976</v>
      </c>
    </row>
    <row r="41" ht="16.35" customHeight="1" spans="1:3">
      <c r="A41" s="68" t="s">
        <v>257</v>
      </c>
      <c r="B41" s="68"/>
      <c r="C41" s="68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11" activePane="bottomLeft" state="frozen"/>
      <selection/>
      <selection pane="bottomLeft" activeCell="F26" sqref="F26"/>
    </sheetView>
  </sheetViews>
  <sheetFormatPr defaultColWidth="10" defaultRowHeight="14"/>
  <cols>
    <col min="1" max="1" width="3.66363636363636" style="53" customWidth="1"/>
    <col min="2" max="2" width="4.88181818181818" style="53" customWidth="1"/>
    <col min="3" max="3" width="4.75454545454545" style="53" customWidth="1"/>
    <col min="4" max="4" width="14.6545454545455" style="53" customWidth="1"/>
    <col min="5" max="5" width="24.8363636363636" style="53" customWidth="1"/>
    <col min="6" max="6" width="13.9727272727273" style="53" customWidth="1"/>
    <col min="7" max="7" width="11.5363636363636" style="53" customWidth="1"/>
    <col min="8" max="8" width="9.09090909090909" style="53" customWidth="1"/>
    <col min="9" max="9" width="10.4454545454545" style="53" customWidth="1"/>
    <col min="10" max="10" width="11.4" style="53" customWidth="1"/>
    <col min="11" max="11" width="15.8727272727273" style="53" customWidth="1"/>
    <col min="12" max="16384" width="10" style="53"/>
  </cols>
  <sheetData>
    <row r="1" ht="16.35" customHeight="1" spans="1:11">
      <c r="A1" s="54"/>
      <c r="D1" s="54"/>
      <c r="K1" s="73" t="s">
        <v>258</v>
      </c>
    </row>
    <row r="2" ht="43.1" customHeight="1" spans="1:11">
      <c r="A2" s="74" t="s">
        <v>12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24.15" customHeight="1" spans="1:11">
      <c r="A3" s="68" t="s">
        <v>33</v>
      </c>
      <c r="B3" s="68"/>
      <c r="C3" s="68"/>
      <c r="D3" s="68"/>
      <c r="E3" s="68"/>
      <c r="F3" s="68"/>
      <c r="G3" s="68"/>
      <c r="H3" s="68"/>
      <c r="I3" s="68"/>
      <c r="J3" s="66" t="s">
        <v>34</v>
      </c>
      <c r="K3" s="66"/>
    </row>
    <row r="4" ht="19.8" customHeight="1" spans="1:11">
      <c r="A4" s="69" t="s">
        <v>161</v>
      </c>
      <c r="B4" s="69"/>
      <c r="C4" s="69"/>
      <c r="D4" s="69" t="s">
        <v>162</v>
      </c>
      <c r="E4" s="69" t="s">
        <v>163</v>
      </c>
      <c r="F4" s="69" t="s">
        <v>139</v>
      </c>
      <c r="G4" s="69" t="s">
        <v>164</v>
      </c>
      <c r="H4" s="69"/>
      <c r="I4" s="69"/>
      <c r="J4" s="69"/>
      <c r="K4" s="69" t="s">
        <v>165</v>
      </c>
    </row>
    <row r="5" ht="17.25" customHeight="1" spans="1:11">
      <c r="A5" s="69"/>
      <c r="B5" s="69"/>
      <c r="C5" s="69"/>
      <c r="D5" s="69"/>
      <c r="E5" s="69"/>
      <c r="F5" s="69"/>
      <c r="G5" s="69" t="s">
        <v>141</v>
      </c>
      <c r="H5" s="69" t="s">
        <v>259</v>
      </c>
      <c r="I5" s="69"/>
      <c r="J5" s="69" t="s">
        <v>260</v>
      </c>
      <c r="K5" s="69"/>
    </row>
    <row r="6" ht="24.15" customHeight="1" spans="1:11">
      <c r="A6" s="69" t="s">
        <v>169</v>
      </c>
      <c r="B6" s="69" t="s">
        <v>170</v>
      </c>
      <c r="C6" s="69" t="s">
        <v>171</v>
      </c>
      <c r="D6" s="69"/>
      <c r="E6" s="69"/>
      <c r="F6" s="69"/>
      <c r="G6" s="69"/>
      <c r="H6" s="69" t="s">
        <v>237</v>
      </c>
      <c r="I6" s="69" t="s">
        <v>229</v>
      </c>
      <c r="J6" s="69"/>
      <c r="K6" s="69"/>
    </row>
    <row r="7" ht="22.8" customHeight="1" spans="1:11">
      <c r="A7" s="60"/>
      <c r="B7" s="60"/>
      <c r="C7" s="60"/>
      <c r="D7" s="72"/>
      <c r="E7" s="72" t="s">
        <v>139</v>
      </c>
      <c r="F7" s="71">
        <v>978.00976</v>
      </c>
      <c r="G7" s="71">
        <v>835.00976</v>
      </c>
      <c r="H7" s="71">
        <v>655.71967</v>
      </c>
      <c r="I7" s="71">
        <v>91.29009</v>
      </c>
      <c r="J7" s="71">
        <v>88</v>
      </c>
      <c r="K7" s="71">
        <v>143</v>
      </c>
    </row>
    <row r="8" ht="22.8" customHeight="1" spans="1:11">
      <c r="A8" s="60"/>
      <c r="B8" s="60"/>
      <c r="C8" s="60"/>
      <c r="D8" s="70" t="s">
        <v>157</v>
      </c>
      <c r="E8" s="70" t="s">
        <v>3</v>
      </c>
      <c r="F8" s="71">
        <v>978.00976</v>
      </c>
      <c r="G8" s="71">
        <v>835.00976</v>
      </c>
      <c r="H8" s="71">
        <v>655.71967</v>
      </c>
      <c r="I8" s="71">
        <v>91.29009</v>
      </c>
      <c r="J8" s="71">
        <v>88</v>
      </c>
      <c r="K8" s="71">
        <v>143</v>
      </c>
    </row>
    <row r="9" ht="22.8" customHeight="1" spans="1:11">
      <c r="A9" s="60"/>
      <c r="B9" s="60"/>
      <c r="C9" s="60"/>
      <c r="D9" s="70" t="s">
        <v>158</v>
      </c>
      <c r="E9" s="70" t="s">
        <v>159</v>
      </c>
      <c r="F9" s="71">
        <v>978.00976</v>
      </c>
      <c r="G9" s="71">
        <v>835.00976</v>
      </c>
      <c r="H9" s="71">
        <v>655.71967</v>
      </c>
      <c r="I9" s="71">
        <v>91.29009</v>
      </c>
      <c r="J9" s="71">
        <v>88</v>
      </c>
      <c r="K9" s="71">
        <v>143</v>
      </c>
    </row>
    <row r="10" ht="22.8" customHeight="1" spans="1:11">
      <c r="A10" s="57" t="s">
        <v>172</v>
      </c>
      <c r="B10" s="57"/>
      <c r="C10" s="57"/>
      <c r="D10" s="72" t="s">
        <v>261</v>
      </c>
      <c r="E10" s="72" t="s">
        <v>262</v>
      </c>
      <c r="F10" s="71">
        <v>793.57</v>
      </c>
      <c r="G10" s="71">
        <v>650.57</v>
      </c>
      <c r="H10" s="71">
        <v>471.2875</v>
      </c>
      <c r="I10" s="71">
        <v>91.29009</v>
      </c>
      <c r="J10" s="71">
        <v>88</v>
      </c>
      <c r="K10" s="71">
        <v>143</v>
      </c>
    </row>
    <row r="11" ht="22.8" customHeight="1" spans="1:11">
      <c r="A11" s="57" t="s">
        <v>172</v>
      </c>
      <c r="B11" s="57" t="s">
        <v>180</v>
      </c>
      <c r="C11" s="57"/>
      <c r="D11" s="72" t="s">
        <v>263</v>
      </c>
      <c r="E11" s="72" t="s">
        <v>264</v>
      </c>
      <c r="F11" s="71">
        <v>593.13679</v>
      </c>
      <c r="G11" s="71">
        <v>450.13679</v>
      </c>
      <c r="H11" s="71">
        <v>270.8467</v>
      </c>
      <c r="I11" s="71">
        <v>91.29009</v>
      </c>
      <c r="J11" s="71">
        <v>88</v>
      </c>
      <c r="K11" s="71">
        <v>143</v>
      </c>
    </row>
    <row r="12" ht="22.8" customHeight="1" spans="1:11">
      <c r="A12" s="61" t="s">
        <v>172</v>
      </c>
      <c r="B12" s="61" t="s">
        <v>180</v>
      </c>
      <c r="C12" s="61" t="s">
        <v>177</v>
      </c>
      <c r="D12" s="75" t="s">
        <v>265</v>
      </c>
      <c r="E12" s="60" t="s">
        <v>266</v>
      </c>
      <c r="F12" s="59">
        <v>593.13679</v>
      </c>
      <c r="G12" s="59">
        <v>450.13679</v>
      </c>
      <c r="H12" s="76">
        <v>270.8467</v>
      </c>
      <c r="I12" s="76">
        <v>91.29009</v>
      </c>
      <c r="J12" s="76">
        <v>88</v>
      </c>
      <c r="K12" s="76">
        <v>143</v>
      </c>
    </row>
    <row r="13" ht="22.8" customHeight="1" spans="1:11">
      <c r="A13" s="57" t="s">
        <v>172</v>
      </c>
      <c r="B13" s="57" t="s">
        <v>174</v>
      </c>
      <c r="C13" s="57"/>
      <c r="D13" s="72" t="s">
        <v>267</v>
      </c>
      <c r="E13" s="72" t="s">
        <v>268</v>
      </c>
      <c r="F13" s="71">
        <v>200.4408</v>
      </c>
      <c r="G13" s="71">
        <v>200.4408</v>
      </c>
      <c r="H13" s="71">
        <v>200.4408</v>
      </c>
      <c r="I13" s="71">
        <v>0</v>
      </c>
      <c r="J13" s="71">
        <v>0</v>
      </c>
      <c r="K13" s="71">
        <v>0</v>
      </c>
    </row>
    <row r="14" ht="22.8" customHeight="1" spans="1:11">
      <c r="A14" s="61" t="s">
        <v>172</v>
      </c>
      <c r="B14" s="61" t="s">
        <v>174</v>
      </c>
      <c r="C14" s="61" t="s">
        <v>177</v>
      </c>
      <c r="D14" s="75" t="s">
        <v>269</v>
      </c>
      <c r="E14" s="60" t="s">
        <v>266</v>
      </c>
      <c r="F14" s="59">
        <v>200.4408</v>
      </c>
      <c r="G14" s="59">
        <v>200.4408</v>
      </c>
      <c r="H14" s="76">
        <v>200.4408</v>
      </c>
      <c r="I14" s="76"/>
      <c r="J14" s="76"/>
      <c r="K14" s="76"/>
    </row>
    <row r="15" ht="22.8" customHeight="1" spans="1:11">
      <c r="A15" s="57" t="s">
        <v>184</v>
      </c>
      <c r="B15" s="57"/>
      <c r="C15" s="57"/>
      <c r="D15" s="72" t="s">
        <v>270</v>
      </c>
      <c r="E15" s="72" t="s">
        <v>271</v>
      </c>
      <c r="F15" s="71">
        <v>104.53506</v>
      </c>
      <c r="G15" s="71">
        <v>104.53506</v>
      </c>
      <c r="H15" s="71">
        <v>104.53506</v>
      </c>
      <c r="I15" s="71">
        <v>0</v>
      </c>
      <c r="J15" s="71">
        <v>0</v>
      </c>
      <c r="K15" s="71">
        <v>0</v>
      </c>
    </row>
    <row r="16" ht="22.8" customHeight="1" spans="1:11">
      <c r="A16" s="57" t="s">
        <v>184</v>
      </c>
      <c r="B16" s="57" t="s">
        <v>186</v>
      </c>
      <c r="C16" s="57"/>
      <c r="D16" s="72" t="s">
        <v>272</v>
      </c>
      <c r="E16" s="72" t="s">
        <v>273</v>
      </c>
      <c r="F16" s="71">
        <v>99.52404</v>
      </c>
      <c r="G16" s="71">
        <v>99.52404</v>
      </c>
      <c r="H16" s="71">
        <v>99.52404</v>
      </c>
      <c r="I16" s="71">
        <v>0</v>
      </c>
      <c r="J16" s="71">
        <v>0</v>
      </c>
      <c r="K16" s="71">
        <v>0</v>
      </c>
    </row>
    <row r="17" ht="22.8" customHeight="1" spans="1:11">
      <c r="A17" s="61" t="s">
        <v>184</v>
      </c>
      <c r="B17" s="61" t="s">
        <v>186</v>
      </c>
      <c r="C17" s="61" t="s">
        <v>186</v>
      </c>
      <c r="D17" s="75" t="s">
        <v>274</v>
      </c>
      <c r="E17" s="60" t="s">
        <v>275</v>
      </c>
      <c r="F17" s="59">
        <v>66.34936</v>
      </c>
      <c r="G17" s="59">
        <v>66.34936</v>
      </c>
      <c r="H17" s="76">
        <v>66.34936</v>
      </c>
      <c r="I17" s="76"/>
      <c r="J17" s="76"/>
      <c r="K17" s="76"/>
    </row>
    <row r="18" ht="22.8" customHeight="1" spans="1:11">
      <c r="A18" s="61" t="s">
        <v>184</v>
      </c>
      <c r="B18" s="61" t="s">
        <v>186</v>
      </c>
      <c r="C18" s="61" t="s">
        <v>191</v>
      </c>
      <c r="D18" s="75" t="s">
        <v>276</v>
      </c>
      <c r="E18" s="60" t="s">
        <v>277</v>
      </c>
      <c r="F18" s="59">
        <v>33.17468</v>
      </c>
      <c r="G18" s="59">
        <v>33.17468</v>
      </c>
      <c r="H18" s="76">
        <v>33.17468</v>
      </c>
      <c r="I18" s="76"/>
      <c r="J18" s="76"/>
      <c r="K18" s="76"/>
    </row>
    <row r="19" ht="22.8" customHeight="1" spans="1:11">
      <c r="A19" s="57" t="s">
        <v>184</v>
      </c>
      <c r="B19" s="57" t="s">
        <v>194</v>
      </c>
      <c r="C19" s="57"/>
      <c r="D19" s="72" t="s">
        <v>278</v>
      </c>
      <c r="E19" s="72" t="s">
        <v>279</v>
      </c>
      <c r="F19" s="71">
        <v>3.006612</v>
      </c>
      <c r="G19" s="71">
        <v>3.006612</v>
      </c>
      <c r="H19" s="71">
        <v>3.006612</v>
      </c>
      <c r="I19" s="71">
        <v>0</v>
      </c>
      <c r="J19" s="71">
        <v>0</v>
      </c>
      <c r="K19" s="71">
        <v>0</v>
      </c>
    </row>
    <row r="20" ht="22.8" customHeight="1" spans="1:11">
      <c r="A20" s="61" t="s">
        <v>184</v>
      </c>
      <c r="B20" s="61" t="s">
        <v>194</v>
      </c>
      <c r="C20" s="61" t="s">
        <v>197</v>
      </c>
      <c r="D20" s="75" t="s">
        <v>280</v>
      </c>
      <c r="E20" s="60" t="s">
        <v>281</v>
      </c>
      <c r="F20" s="59">
        <v>3.006612</v>
      </c>
      <c r="G20" s="59">
        <v>3.006612</v>
      </c>
      <c r="H20" s="76">
        <v>3.006612</v>
      </c>
      <c r="I20" s="76"/>
      <c r="J20" s="76"/>
      <c r="K20" s="76"/>
    </row>
    <row r="21" ht="22.8" customHeight="1" spans="1:11">
      <c r="A21" s="57" t="s">
        <v>184</v>
      </c>
      <c r="B21" s="57" t="s">
        <v>200</v>
      </c>
      <c r="C21" s="57"/>
      <c r="D21" s="72" t="s">
        <v>282</v>
      </c>
      <c r="E21" s="72" t="s">
        <v>283</v>
      </c>
      <c r="F21" s="71">
        <v>2.004408</v>
      </c>
      <c r="G21" s="71">
        <v>2.004408</v>
      </c>
      <c r="H21" s="71">
        <v>2.004408</v>
      </c>
      <c r="I21" s="71">
        <v>0</v>
      </c>
      <c r="J21" s="71">
        <v>0</v>
      </c>
      <c r="K21" s="71">
        <v>0</v>
      </c>
    </row>
    <row r="22" ht="22.8" customHeight="1" spans="1:11">
      <c r="A22" s="61" t="s">
        <v>184</v>
      </c>
      <c r="B22" s="61" t="s">
        <v>200</v>
      </c>
      <c r="C22" s="61" t="s">
        <v>174</v>
      </c>
      <c r="D22" s="75" t="s">
        <v>284</v>
      </c>
      <c r="E22" s="60" t="s">
        <v>285</v>
      </c>
      <c r="F22" s="59">
        <v>2.004408</v>
      </c>
      <c r="G22" s="59">
        <v>2.004408</v>
      </c>
      <c r="H22" s="76">
        <v>2.004408</v>
      </c>
      <c r="I22" s="76"/>
      <c r="J22" s="76"/>
      <c r="K22" s="76"/>
    </row>
    <row r="23" ht="22.8" customHeight="1" spans="1:11">
      <c r="A23" s="57" t="s">
        <v>205</v>
      </c>
      <c r="B23" s="57"/>
      <c r="C23" s="57"/>
      <c r="D23" s="72" t="s">
        <v>286</v>
      </c>
      <c r="E23" s="72" t="s">
        <v>287</v>
      </c>
      <c r="F23" s="71">
        <v>30.13509</v>
      </c>
      <c r="G23" s="71">
        <v>30.13509</v>
      </c>
      <c r="H23" s="71">
        <v>30.13509</v>
      </c>
      <c r="I23" s="71">
        <v>0</v>
      </c>
      <c r="J23" s="71">
        <v>0</v>
      </c>
      <c r="K23" s="71">
        <v>0</v>
      </c>
    </row>
    <row r="24" ht="22.8" customHeight="1" spans="1:11">
      <c r="A24" s="57" t="s">
        <v>205</v>
      </c>
      <c r="B24" s="57" t="s">
        <v>194</v>
      </c>
      <c r="C24" s="57"/>
      <c r="D24" s="72" t="s">
        <v>288</v>
      </c>
      <c r="E24" s="72" t="s">
        <v>289</v>
      </c>
      <c r="F24" s="71">
        <v>30.13509</v>
      </c>
      <c r="G24" s="71">
        <v>30.13509</v>
      </c>
      <c r="H24" s="71">
        <v>30.13509</v>
      </c>
      <c r="I24" s="71">
        <v>0</v>
      </c>
      <c r="J24" s="71">
        <v>0</v>
      </c>
      <c r="K24" s="71">
        <v>0</v>
      </c>
    </row>
    <row r="25" ht="22.8" customHeight="1" spans="1:11">
      <c r="A25" s="61" t="s">
        <v>205</v>
      </c>
      <c r="B25" s="61" t="s">
        <v>194</v>
      </c>
      <c r="C25" s="61" t="s">
        <v>180</v>
      </c>
      <c r="D25" s="75" t="s">
        <v>290</v>
      </c>
      <c r="E25" s="60" t="s">
        <v>291</v>
      </c>
      <c r="F25" s="59">
        <v>30.13509</v>
      </c>
      <c r="G25" s="59">
        <v>30.13509</v>
      </c>
      <c r="H25" s="76">
        <v>30.13509</v>
      </c>
      <c r="I25" s="76"/>
      <c r="J25" s="76"/>
      <c r="K25" s="76"/>
    </row>
    <row r="26" ht="22.8" customHeight="1" spans="1:11">
      <c r="A26" s="57" t="s">
        <v>211</v>
      </c>
      <c r="B26" s="57"/>
      <c r="C26" s="57"/>
      <c r="D26" s="72" t="s">
        <v>292</v>
      </c>
      <c r="E26" s="72" t="s">
        <v>293</v>
      </c>
      <c r="F26" s="71">
        <v>49.76202</v>
      </c>
      <c r="G26" s="71">
        <v>49.76202</v>
      </c>
      <c r="H26" s="71">
        <v>49.76202</v>
      </c>
      <c r="I26" s="71">
        <v>0</v>
      </c>
      <c r="J26" s="71">
        <v>0</v>
      </c>
      <c r="K26" s="71">
        <v>0</v>
      </c>
    </row>
    <row r="27" ht="22.8" customHeight="1" spans="1:11">
      <c r="A27" s="57" t="s">
        <v>211</v>
      </c>
      <c r="B27" s="57" t="s">
        <v>174</v>
      </c>
      <c r="C27" s="57"/>
      <c r="D27" s="72" t="s">
        <v>294</v>
      </c>
      <c r="E27" s="72" t="s">
        <v>295</v>
      </c>
      <c r="F27" s="71">
        <v>49.76202</v>
      </c>
      <c r="G27" s="71">
        <v>49.76202</v>
      </c>
      <c r="H27" s="71">
        <v>49.76202</v>
      </c>
      <c r="I27" s="71">
        <v>0</v>
      </c>
      <c r="J27" s="71">
        <v>0</v>
      </c>
      <c r="K27" s="71">
        <v>0</v>
      </c>
    </row>
    <row r="28" ht="22.8" customHeight="1" spans="1:11">
      <c r="A28" s="61" t="s">
        <v>211</v>
      </c>
      <c r="B28" s="61" t="s">
        <v>174</v>
      </c>
      <c r="C28" s="61" t="s">
        <v>177</v>
      </c>
      <c r="D28" s="75" t="s">
        <v>296</v>
      </c>
      <c r="E28" s="60" t="s">
        <v>297</v>
      </c>
      <c r="F28" s="59">
        <v>49.76202</v>
      </c>
      <c r="G28" s="59">
        <v>49.76202</v>
      </c>
      <c r="H28" s="76">
        <v>49.76202</v>
      </c>
      <c r="I28" s="76"/>
      <c r="J28" s="76"/>
      <c r="K28" s="76"/>
    </row>
    <row r="29" ht="16.35" customHeight="1" spans="1:11">
      <c r="A29" s="68" t="s">
        <v>298</v>
      </c>
      <c r="B29" s="68"/>
      <c r="C29" s="68"/>
      <c r="D29" s="68"/>
      <c r="E29" s="68"/>
      <c r="F29" s="68"/>
      <c r="G29" s="68"/>
      <c r="H29" s="68"/>
      <c r="I29" s="68"/>
      <c r="J29" s="68"/>
      <c r="K29" s="68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pane ySplit="2" topLeftCell="A3" activePane="bottomLeft" state="frozen"/>
      <selection/>
      <selection pane="bottomLeft" activeCell="F10" sqref="F10"/>
    </sheetView>
  </sheetViews>
  <sheetFormatPr defaultColWidth="10" defaultRowHeight="14"/>
  <cols>
    <col min="1" max="3" width="4.61818181818182" style="53" customWidth="1"/>
    <col min="4" max="4" width="15.3818181818182" style="53" customWidth="1"/>
    <col min="5" max="9" width="20.5181818181818" style="53" customWidth="1"/>
    <col min="10" max="16384" width="10" style="53"/>
  </cols>
  <sheetData>
    <row r="1" ht="16.35" customHeight="1" spans="1:9">
      <c r="A1" s="54"/>
      <c r="B1" s="54"/>
      <c r="C1" s="54"/>
      <c r="D1" s="54"/>
      <c r="E1" s="54"/>
      <c r="F1" s="54"/>
      <c r="G1" s="54"/>
      <c r="H1" s="54"/>
      <c r="I1" s="73" t="s">
        <v>299</v>
      </c>
    </row>
    <row r="2" ht="43.1" customHeight="1" spans="1:9">
      <c r="A2" s="74" t="s">
        <v>13</v>
      </c>
      <c r="B2" s="74"/>
      <c r="C2" s="74"/>
      <c r="D2" s="74"/>
      <c r="E2" s="74"/>
      <c r="F2" s="74"/>
      <c r="G2" s="74"/>
      <c r="H2" s="74"/>
      <c r="I2" s="74"/>
    </row>
    <row r="3" ht="24.15" customHeight="1" spans="1:9">
      <c r="A3" s="68" t="s">
        <v>33</v>
      </c>
      <c r="B3" s="68"/>
      <c r="C3" s="68"/>
      <c r="D3" s="68"/>
      <c r="E3" s="68"/>
      <c r="F3" s="68"/>
      <c r="G3" s="68"/>
      <c r="H3" s="68"/>
      <c r="I3" s="66" t="s">
        <v>34</v>
      </c>
    </row>
    <row r="4" ht="19.8" customHeight="1" spans="1:9">
      <c r="A4" s="69" t="s">
        <v>161</v>
      </c>
      <c r="B4" s="69"/>
      <c r="C4" s="69"/>
      <c r="D4" s="69" t="s">
        <v>162</v>
      </c>
      <c r="E4" s="69" t="s">
        <v>163</v>
      </c>
      <c r="F4" s="69" t="s">
        <v>164</v>
      </c>
      <c r="G4" s="69"/>
      <c r="H4" s="69"/>
      <c r="I4" s="69"/>
    </row>
    <row r="5" ht="17.25" customHeight="1" spans="1:9">
      <c r="A5" s="69"/>
      <c r="B5" s="69"/>
      <c r="C5" s="69"/>
      <c r="D5" s="69"/>
      <c r="E5" s="69"/>
      <c r="F5" s="69" t="s">
        <v>139</v>
      </c>
      <c r="G5" s="69" t="s">
        <v>259</v>
      </c>
      <c r="H5" s="69"/>
      <c r="I5" s="69" t="s">
        <v>260</v>
      </c>
    </row>
    <row r="6" ht="24.15" customHeight="1" spans="1:9">
      <c r="A6" s="69" t="s">
        <v>169</v>
      </c>
      <c r="B6" s="69" t="s">
        <v>170</v>
      </c>
      <c r="C6" s="69" t="s">
        <v>171</v>
      </c>
      <c r="D6" s="69"/>
      <c r="E6" s="69"/>
      <c r="F6" s="69"/>
      <c r="G6" s="69" t="s">
        <v>237</v>
      </c>
      <c r="H6" s="69" t="s">
        <v>229</v>
      </c>
      <c r="I6" s="69"/>
    </row>
    <row r="7" ht="22.8" customHeight="1" spans="1:9">
      <c r="A7" s="60"/>
      <c r="B7" s="60"/>
      <c r="C7" s="60"/>
      <c r="D7" s="72"/>
      <c r="E7" s="72" t="s">
        <v>139</v>
      </c>
      <c r="F7" s="71">
        <v>835.00976</v>
      </c>
      <c r="G7" s="71">
        <v>655.71967</v>
      </c>
      <c r="H7" s="71">
        <v>91.29009</v>
      </c>
      <c r="I7" s="71">
        <v>88</v>
      </c>
    </row>
    <row r="8" ht="22.8" customHeight="1" spans="1:9">
      <c r="A8" s="60"/>
      <c r="B8" s="60"/>
      <c r="C8" s="60"/>
      <c r="D8" s="70" t="s">
        <v>157</v>
      </c>
      <c r="E8" s="70" t="s">
        <v>3</v>
      </c>
      <c r="F8" s="71">
        <v>835.00976</v>
      </c>
      <c r="G8" s="71">
        <v>655.71967</v>
      </c>
      <c r="H8" s="71">
        <v>91.29009</v>
      </c>
      <c r="I8" s="71">
        <v>88</v>
      </c>
    </row>
    <row r="9" ht="22.8" customHeight="1" spans="1:9">
      <c r="A9" s="60"/>
      <c r="B9" s="60"/>
      <c r="C9" s="60"/>
      <c r="D9" s="70" t="s">
        <v>158</v>
      </c>
      <c r="E9" s="70" t="s">
        <v>159</v>
      </c>
      <c r="F9" s="71">
        <v>835.00976</v>
      </c>
      <c r="G9" s="71">
        <v>655.71967</v>
      </c>
      <c r="H9" s="71">
        <v>91.29009</v>
      </c>
      <c r="I9" s="71">
        <v>88</v>
      </c>
    </row>
    <row r="10" ht="22.8" customHeight="1" spans="1:9">
      <c r="A10" s="57" t="s">
        <v>172</v>
      </c>
      <c r="B10" s="57"/>
      <c r="C10" s="57"/>
      <c r="D10" s="72" t="s">
        <v>261</v>
      </c>
      <c r="E10" s="72" t="s">
        <v>262</v>
      </c>
      <c r="F10" s="71">
        <v>650.57</v>
      </c>
      <c r="G10" s="71">
        <v>471.2875</v>
      </c>
      <c r="H10" s="71">
        <v>91.29009</v>
      </c>
      <c r="I10" s="71">
        <v>88</v>
      </c>
    </row>
    <row r="11" ht="22.8" customHeight="1" spans="1:9">
      <c r="A11" s="57" t="s">
        <v>172</v>
      </c>
      <c r="B11" s="57" t="s">
        <v>180</v>
      </c>
      <c r="C11" s="57"/>
      <c r="D11" s="72" t="s">
        <v>263</v>
      </c>
      <c r="E11" s="72" t="s">
        <v>264</v>
      </c>
      <c r="F11" s="71">
        <v>450.13679</v>
      </c>
      <c r="G11" s="71">
        <v>270.8467</v>
      </c>
      <c r="H11" s="71">
        <v>91.29009</v>
      </c>
      <c r="I11" s="71">
        <v>88</v>
      </c>
    </row>
    <row r="12" ht="22.8" customHeight="1" spans="1:9">
      <c r="A12" s="61" t="s">
        <v>172</v>
      </c>
      <c r="B12" s="61" t="s">
        <v>180</v>
      </c>
      <c r="C12" s="61" t="s">
        <v>177</v>
      </c>
      <c r="D12" s="75" t="s">
        <v>265</v>
      </c>
      <c r="E12" s="60" t="s">
        <v>266</v>
      </c>
      <c r="F12" s="59">
        <v>450.13679</v>
      </c>
      <c r="G12" s="76">
        <v>270.8467</v>
      </c>
      <c r="H12" s="76">
        <v>91.29009</v>
      </c>
      <c r="I12" s="76">
        <v>88</v>
      </c>
    </row>
    <row r="13" ht="22.8" customHeight="1" spans="1:9">
      <c r="A13" s="57" t="s">
        <v>172</v>
      </c>
      <c r="B13" s="57" t="s">
        <v>174</v>
      </c>
      <c r="C13" s="57"/>
      <c r="D13" s="72" t="s">
        <v>267</v>
      </c>
      <c r="E13" s="72" t="s">
        <v>268</v>
      </c>
      <c r="F13" s="71">
        <v>200.4408</v>
      </c>
      <c r="G13" s="71">
        <v>200.4408</v>
      </c>
      <c r="H13" s="71">
        <v>0</v>
      </c>
      <c r="I13" s="71">
        <v>0</v>
      </c>
    </row>
    <row r="14" ht="22.8" customHeight="1" spans="1:9">
      <c r="A14" s="61" t="s">
        <v>172</v>
      </c>
      <c r="B14" s="61" t="s">
        <v>174</v>
      </c>
      <c r="C14" s="61" t="s">
        <v>177</v>
      </c>
      <c r="D14" s="75" t="s">
        <v>269</v>
      </c>
      <c r="E14" s="60" t="s">
        <v>266</v>
      </c>
      <c r="F14" s="59">
        <v>200.4408</v>
      </c>
      <c r="G14" s="76">
        <v>200.4408</v>
      </c>
      <c r="H14" s="76"/>
      <c r="I14" s="76"/>
    </row>
    <row r="15" ht="22.8" customHeight="1" spans="1:9">
      <c r="A15" s="57" t="s">
        <v>184</v>
      </c>
      <c r="B15" s="57"/>
      <c r="C15" s="57"/>
      <c r="D15" s="72" t="s">
        <v>270</v>
      </c>
      <c r="E15" s="72" t="s">
        <v>271</v>
      </c>
      <c r="F15" s="71">
        <v>104.53506</v>
      </c>
      <c r="G15" s="71">
        <v>104.53506</v>
      </c>
      <c r="H15" s="71">
        <v>0</v>
      </c>
      <c r="I15" s="71">
        <v>0</v>
      </c>
    </row>
    <row r="16" ht="22.8" customHeight="1" spans="1:9">
      <c r="A16" s="57" t="s">
        <v>184</v>
      </c>
      <c r="B16" s="57" t="s">
        <v>186</v>
      </c>
      <c r="C16" s="57"/>
      <c r="D16" s="72" t="s">
        <v>272</v>
      </c>
      <c r="E16" s="72" t="s">
        <v>273</v>
      </c>
      <c r="F16" s="71">
        <v>99.52404</v>
      </c>
      <c r="G16" s="71">
        <v>99.52404</v>
      </c>
      <c r="H16" s="71">
        <v>0</v>
      </c>
      <c r="I16" s="71">
        <v>0</v>
      </c>
    </row>
    <row r="17" ht="22.8" customHeight="1" spans="1:9">
      <c r="A17" s="61" t="s">
        <v>184</v>
      </c>
      <c r="B17" s="61" t="s">
        <v>186</v>
      </c>
      <c r="C17" s="61" t="s">
        <v>186</v>
      </c>
      <c r="D17" s="75" t="s">
        <v>274</v>
      </c>
      <c r="E17" s="60" t="s">
        <v>275</v>
      </c>
      <c r="F17" s="59">
        <v>66.34936</v>
      </c>
      <c r="G17" s="76">
        <v>66.34936</v>
      </c>
      <c r="H17" s="76"/>
      <c r="I17" s="76"/>
    </row>
    <row r="18" ht="22.8" customHeight="1" spans="1:9">
      <c r="A18" s="61" t="s">
        <v>184</v>
      </c>
      <c r="B18" s="61" t="s">
        <v>186</v>
      </c>
      <c r="C18" s="61" t="s">
        <v>191</v>
      </c>
      <c r="D18" s="75" t="s">
        <v>276</v>
      </c>
      <c r="E18" s="60" t="s">
        <v>277</v>
      </c>
      <c r="F18" s="59">
        <v>33.17468</v>
      </c>
      <c r="G18" s="76">
        <v>33.17468</v>
      </c>
      <c r="H18" s="76"/>
      <c r="I18" s="76"/>
    </row>
    <row r="19" ht="22.8" customHeight="1" spans="1:9">
      <c r="A19" s="57" t="s">
        <v>184</v>
      </c>
      <c r="B19" s="57" t="s">
        <v>194</v>
      </c>
      <c r="C19" s="57"/>
      <c r="D19" s="72" t="s">
        <v>278</v>
      </c>
      <c r="E19" s="72" t="s">
        <v>279</v>
      </c>
      <c r="F19" s="71">
        <v>3.006612</v>
      </c>
      <c r="G19" s="71">
        <v>3.006612</v>
      </c>
      <c r="H19" s="71">
        <v>0</v>
      </c>
      <c r="I19" s="71">
        <v>0</v>
      </c>
    </row>
    <row r="20" ht="22.8" customHeight="1" spans="1:9">
      <c r="A20" s="61" t="s">
        <v>184</v>
      </c>
      <c r="B20" s="61" t="s">
        <v>194</v>
      </c>
      <c r="C20" s="61" t="s">
        <v>197</v>
      </c>
      <c r="D20" s="75" t="s">
        <v>280</v>
      </c>
      <c r="E20" s="60" t="s">
        <v>281</v>
      </c>
      <c r="F20" s="59">
        <v>3.006612</v>
      </c>
      <c r="G20" s="76">
        <v>3.006612</v>
      </c>
      <c r="H20" s="76"/>
      <c r="I20" s="76"/>
    </row>
    <row r="21" ht="22.8" customHeight="1" spans="1:9">
      <c r="A21" s="57" t="s">
        <v>184</v>
      </c>
      <c r="B21" s="57" t="s">
        <v>200</v>
      </c>
      <c r="C21" s="57"/>
      <c r="D21" s="72" t="s">
        <v>282</v>
      </c>
      <c r="E21" s="72" t="s">
        <v>283</v>
      </c>
      <c r="F21" s="71">
        <v>2.004408</v>
      </c>
      <c r="G21" s="71">
        <v>2.004408</v>
      </c>
      <c r="H21" s="71">
        <v>0</v>
      </c>
      <c r="I21" s="71">
        <v>0</v>
      </c>
    </row>
    <row r="22" ht="22.8" customHeight="1" spans="1:9">
      <c r="A22" s="61" t="s">
        <v>184</v>
      </c>
      <c r="B22" s="61" t="s">
        <v>200</v>
      </c>
      <c r="C22" s="61" t="s">
        <v>174</v>
      </c>
      <c r="D22" s="75" t="s">
        <v>284</v>
      </c>
      <c r="E22" s="60" t="s">
        <v>285</v>
      </c>
      <c r="F22" s="59">
        <v>2.004408</v>
      </c>
      <c r="G22" s="76">
        <v>2.004408</v>
      </c>
      <c r="H22" s="76"/>
      <c r="I22" s="76"/>
    </row>
    <row r="23" ht="22.8" customHeight="1" spans="1:9">
      <c r="A23" s="57" t="s">
        <v>205</v>
      </c>
      <c r="B23" s="57"/>
      <c r="C23" s="57"/>
      <c r="D23" s="72" t="s">
        <v>286</v>
      </c>
      <c r="E23" s="72" t="s">
        <v>287</v>
      </c>
      <c r="F23" s="71">
        <v>30.13509</v>
      </c>
      <c r="G23" s="71">
        <v>30.13509</v>
      </c>
      <c r="H23" s="71">
        <v>0</v>
      </c>
      <c r="I23" s="71">
        <v>0</v>
      </c>
    </row>
    <row r="24" ht="22.8" customHeight="1" spans="1:9">
      <c r="A24" s="57" t="s">
        <v>205</v>
      </c>
      <c r="B24" s="57" t="s">
        <v>194</v>
      </c>
      <c r="C24" s="57"/>
      <c r="D24" s="72" t="s">
        <v>288</v>
      </c>
      <c r="E24" s="72" t="s">
        <v>289</v>
      </c>
      <c r="F24" s="71">
        <v>30.13509</v>
      </c>
      <c r="G24" s="71">
        <v>30.13509</v>
      </c>
      <c r="H24" s="71">
        <v>0</v>
      </c>
      <c r="I24" s="71">
        <v>0</v>
      </c>
    </row>
    <row r="25" ht="22.8" customHeight="1" spans="1:9">
      <c r="A25" s="61" t="s">
        <v>205</v>
      </c>
      <c r="B25" s="61" t="s">
        <v>194</v>
      </c>
      <c r="C25" s="61" t="s">
        <v>180</v>
      </c>
      <c r="D25" s="75" t="s">
        <v>290</v>
      </c>
      <c r="E25" s="60" t="s">
        <v>291</v>
      </c>
      <c r="F25" s="59">
        <v>30.13509</v>
      </c>
      <c r="G25" s="76">
        <v>30.13509</v>
      </c>
      <c r="H25" s="76"/>
      <c r="I25" s="76"/>
    </row>
    <row r="26" ht="22.8" customHeight="1" spans="1:9">
      <c r="A26" s="57" t="s">
        <v>211</v>
      </c>
      <c r="B26" s="57"/>
      <c r="C26" s="57"/>
      <c r="D26" s="72" t="s">
        <v>292</v>
      </c>
      <c r="E26" s="72" t="s">
        <v>293</v>
      </c>
      <c r="F26" s="71">
        <v>49.76202</v>
      </c>
      <c r="G26" s="71">
        <v>49.76202</v>
      </c>
      <c r="H26" s="71">
        <v>0</v>
      </c>
      <c r="I26" s="71">
        <v>0</v>
      </c>
    </row>
    <row r="27" ht="22.8" customHeight="1" spans="1:9">
      <c r="A27" s="57" t="s">
        <v>211</v>
      </c>
      <c r="B27" s="57" t="s">
        <v>174</v>
      </c>
      <c r="C27" s="57"/>
      <c r="D27" s="72" t="s">
        <v>294</v>
      </c>
      <c r="E27" s="72" t="s">
        <v>295</v>
      </c>
      <c r="F27" s="71">
        <v>49.76202</v>
      </c>
      <c r="G27" s="71">
        <v>49.76202</v>
      </c>
      <c r="H27" s="71">
        <v>0</v>
      </c>
      <c r="I27" s="71">
        <v>0</v>
      </c>
    </row>
    <row r="28" ht="22.8" customHeight="1" spans="1:9">
      <c r="A28" s="61" t="s">
        <v>211</v>
      </c>
      <c r="B28" s="61" t="s">
        <v>174</v>
      </c>
      <c r="C28" s="61" t="s">
        <v>177</v>
      </c>
      <c r="D28" s="75" t="s">
        <v>296</v>
      </c>
      <c r="E28" s="60" t="s">
        <v>297</v>
      </c>
      <c r="F28" s="59">
        <v>49.76202</v>
      </c>
      <c r="G28" s="76">
        <v>49.76202</v>
      </c>
      <c r="H28" s="76"/>
      <c r="I28" s="76"/>
    </row>
    <row r="29" ht="16.35" customHeight="1" spans="1:6">
      <c r="A29" s="77"/>
      <c r="B29" s="77"/>
      <c r="C29" s="77"/>
      <c r="D29" s="77"/>
      <c r="E29" s="77"/>
      <c r="F29" s="77"/>
    </row>
    <row r="30" ht="16.35" customHeight="1" spans="1:6">
      <c r="A30" s="77"/>
      <c r="B30" s="77"/>
      <c r="C30" s="77"/>
      <c r="D30" s="77"/>
      <c r="E30" s="77"/>
      <c r="F30" s="77"/>
    </row>
  </sheetData>
  <mergeCells count="11">
    <mergeCell ref="A2:I2"/>
    <mergeCell ref="A3:H3"/>
    <mergeCell ref="F4:I4"/>
    <mergeCell ref="G5:H5"/>
    <mergeCell ref="A29:F29"/>
    <mergeCell ref="A30:F30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topLeftCell="A2" workbookViewId="0">
      <selection activeCell="D9" sqref="D9:D19"/>
    </sheetView>
  </sheetViews>
  <sheetFormatPr defaultColWidth="9.55454545454545" defaultRowHeight="14" outlineLevelCol="7"/>
  <cols>
    <col min="1" max="1" width="7.21818181818182" style="81" customWidth="1"/>
    <col min="2" max="2" width="7.77272727272727" style="81" customWidth="1"/>
    <col min="3" max="3" width="15.4454545454545" style="81" customWidth="1"/>
    <col min="4" max="8" width="20.5545454545455" style="81" customWidth="1"/>
    <col min="9" max="16384" width="9.55454545454545" style="81"/>
  </cols>
  <sheetData>
    <row r="1" s="81" customFormat="1" ht="16.35" customHeight="1" spans="1:8">
      <c r="A1" s="84"/>
      <c r="B1" s="84"/>
      <c r="C1" s="84"/>
      <c r="D1" s="84"/>
      <c r="E1" s="84"/>
      <c r="F1" s="84"/>
      <c r="G1" s="84"/>
      <c r="H1" s="85" t="s">
        <v>300</v>
      </c>
    </row>
    <row r="2" s="81" customFormat="1" ht="43.2" customHeight="1" spans="1:8">
      <c r="A2" s="86" t="s">
        <v>14</v>
      </c>
      <c r="B2" s="86"/>
      <c r="C2" s="86"/>
      <c r="D2" s="86"/>
      <c r="E2" s="86"/>
      <c r="F2" s="86"/>
      <c r="G2" s="86"/>
      <c r="H2" s="86"/>
    </row>
    <row r="3" s="81" customFormat="1" ht="24.15" customHeight="1" spans="1:8">
      <c r="A3" s="87" t="s">
        <v>33</v>
      </c>
      <c r="B3" s="87"/>
      <c r="C3" s="87"/>
      <c r="D3" s="87"/>
      <c r="E3" s="87"/>
      <c r="F3" s="87"/>
      <c r="G3" s="87"/>
      <c r="H3" s="88" t="s">
        <v>34</v>
      </c>
    </row>
    <row r="4" s="81" customFormat="1" ht="19.8" customHeight="1" spans="1:8">
      <c r="A4" s="89" t="s">
        <v>301</v>
      </c>
      <c r="B4" s="89"/>
      <c r="C4" s="89" t="s">
        <v>302</v>
      </c>
      <c r="D4" s="89" t="s">
        <v>303</v>
      </c>
      <c r="E4" s="89" t="s">
        <v>164</v>
      </c>
      <c r="F4" s="89"/>
      <c r="G4" s="89"/>
      <c r="H4" s="89"/>
    </row>
    <row r="5" s="81" customFormat="1" ht="17.25" customHeight="1" spans="1:8">
      <c r="A5" s="89" t="s">
        <v>169</v>
      </c>
      <c r="B5" s="89" t="s">
        <v>170</v>
      </c>
      <c r="C5" s="89"/>
      <c r="D5" s="89"/>
      <c r="E5" s="89" t="s">
        <v>139</v>
      </c>
      <c r="F5" s="89" t="s">
        <v>259</v>
      </c>
      <c r="G5" s="89"/>
      <c r="H5" s="89" t="s">
        <v>260</v>
      </c>
    </row>
    <row r="6" s="81" customFormat="1" ht="24.15" customHeight="1" spans="1:8">
      <c r="A6" s="90"/>
      <c r="B6" s="90"/>
      <c r="C6" s="90"/>
      <c r="D6" s="90"/>
      <c r="E6" s="90"/>
      <c r="F6" s="90" t="s">
        <v>237</v>
      </c>
      <c r="G6" s="90" t="s">
        <v>229</v>
      </c>
      <c r="H6" s="90"/>
    </row>
    <row r="7" s="81" customFormat="1" ht="22.8" customHeight="1" spans="1:8">
      <c r="A7" s="91"/>
      <c r="B7" s="91"/>
      <c r="C7" s="91"/>
      <c r="D7" s="91" t="s">
        <v>139</v>
      </c>
      <c r="E7" s="92">
        <v>835.00976</v>
      </c>
      <c r="F7" s="92">
        <v>655.71967</v>
      </c>
      <c r="G7" s="92">
        <v>91.29009</v>
      </c>
      <c r="H7" s="92">
        <v>88</v>
      </c>
    </row>
    <row r="8" s="82" customFormat="1" ht="22.8" customHeight="1" spans="1:8">
      <c r="A8" s="93" t="str">
        <f>LEFT(C8,3)</f>
        <v>301</v>
      </c>
      <c r="B8" s="94"/>
      <c r="C8" s="93" t="s">
        <v>304</v>
      </c>
      <c r="D8" s="93" t="s">
        <v>237</v>
      </c>
      <c r="E8" s="92">
        <v>655.71967</v>
      </c>
      <c r="F8" s="92">
        <v>655.71967</v>
      </c>
      <c r="G8" s="92"/>
      <c r="H8" s="92"/>
    </row>
    <row r="9" s="83" customFormat="1" ht="22.8" customHeight="1" spans="1:8">
      <c r="A9" s="95" t="str">
        <f t="shared" ref="A9:A20" si="0">LEFT(C9,3)</f>
        <v>301</v>
      </c>
      <c r="B9" s="96" t="s">
        <v>177</v>
      </c>
      <c r="C9" s="95" t="s">
        <v>305</v>
      </c>
      <c r="D9" s="95" t="s">
        <v>306</v>
      </c>
      <c r="E9" s="97">
        <v>200.4408</v>
      </c>
      <c r="F9" s="97">
        <v>200.4408</v>
      </c>
      <c r="G9" s="97"/>
      <c r="H9" s="97"/>
    </row>
    <row r="10" s="83" customFormat="1" ht="22.8" customHeight="1" spans="1:8">
      <c r="A10" s="95" t="str">
        <f t="shared" si="0"/>
        <v>301</v>
      </c>
      <c r="B10" s="98" t="s">
        <v>307</v>
      </c>
      <c r="C10" s="99" t="s">
        <v>308</v>
      </c>
      <c r="D10" s="99" t="s">
        <v>309</v>
      </c>
      <c r="E10" s="97">
        <v>12.102</v>
      </c>
      <c r="F10" s="97">
        <v>12.102</v>
      </c>
      <c r="G10" s="97"/>
      <c r="H10" s="97"/>
    </row>
    <row r="11" s="83" customFormat="1" ht="22.8" customHeight="1" spans="1:8">
      <c r="A11" s="95" t="str">
        <f t="shared" si="0"/>
        <v>301</v>
      </c>
      <c r="B11" s="98" t="s">
        <v>174</v>
      </c>
      <c r="C11" s="99" t="s">
        <v>310</v>
      </c>
      <c r="D11" s="99" t="s">
        <v>311</v>
      </c>
      <c r="E11" s="97">
        <v>92.724</v>
      </c>
      <c r="F11" s="97">
        <v>92.724</v>
      </c>
      <c r="G11" s="97"/>
      <c r="H11" s="97"/>
    </row>
    <row r="12" s="83" customFormat="1" ht="22.8" customHeight="1" spans="1:8">
      <c r="A12" s="95" t="str">
        <f t="shared" si="0"/>
        <v>301</v>
      </c>
      <c r="B12" s="96" t="s">
        <v>180</v>
      </c>
      <c r="C12" s="95" t="s">
        <v>312</v>
      </c>
      <c r="D12" s="99" t="s">
        <v>313</v>
      </c>
      <c r="E12" s="97">
        <v>146.0207</v>
      </c>
      <c r="F12" s="100">
        <v>146.0207</v>
      </c>
      <c r="G12" s="100"/>
      <c r="H12" s="100"/>
    </row>
    <row r="13" s="83" customFormat="1" ht="22.8" customHeight="1" spans="1:8">
      <c r="A13" s="95" t="str">
        <f t="shared" si="0"/>
        <v>301</v>
      </c>
      <c r="B13" s="98" t="s">
        <v>191</v>
      </c>
      <c r="C13" s="99" t="s">
        <v>314</v>
      </c>
      <c r="D13" s="99" t="s">
        <v>315</v>
      </c>
      <c r="E13" s="97">
        <v>20</v>
      </c>
      <c r="F13" s="97">
        <v>20</v>
      </c>
      <c r="G13" s="97"/>
      <c r="H13" s="97"/>
    </row>
    <row r="14" s="83" customFormat="1" ht="22.8" customHeight="1" spans="1:8">
      <c r="A14" s="95" t="str">
        <f t="shared" si="0"/>
        <v>301</v>
      </c>
      <c r="B14" s="98" t="s">
        <v>316</v>
      </c>
      <c r="C14" s="99" t="s">
        <v>317</v>
      </c>
      <c r="D14" s="99" t="s">
        <v>318</v>
      </c>
      <c r="E14" s="97">
        <v>66.34936</v>
      </c>
      <c r="F14" s="97">
        <v>66.34936</v>
      </c>
      <c r="G14" s="97"/>
      <c r="H14" s="97"/>
    </row>
    <row r="15" s="83" customFormat="1" ht="22.8" customHeight="1" spans="1:8">
      <c r="A15" s="95" t="str">
        <f t="shared" si="0"/>
        <v>301</v>
      </c>
      <c r="B15" s="96" t="s">
        <v>319</v>
      </c>
      <c r="C15" s="95" t="s">
        <v>320</v>
      </c>
      <c r="D15" s="99" t="s">
        <v>321</v>
      </c>
      <c r="E15" s="97">
        <v>33.17468</v>
      </c>
      <c r="F15" s="100">
        <v>33.17468</v>
      </c>
      <c r="G15" s="100"/>
      <c r="H15" s="100"/>
    </row>
    <row r="16" s="83" customFormat="1" ht="22.8" customHeight="1" spans="1:8">
      <c r="A16" s="95" t="str">
        <f t="shared" si="0"/>
        <v>301</v>
      </c>
      <c r="B16" s="96" t="s">
        <v>322</v>
      </c>
      <c r="C16" s="95" t="s">
        <v>323</v>
      </c>
      <c r="D16" s="99" t="s">
        <v>324</v>
      </c>
      <c r="E16" s="97">
        <v>5.01102</v>
      </c>
      <c r="F16" s="100">
        <v>5.01102</v>
      </c>
      <c r="G16" s="100"/>
      <c r="H16" s="100"/>
    </row>
    <row r="17" s="83" customFormat="1" ht="22.8" customHeight="1" spans="1:8">
      <c r="A17" s="95" t="str">
        <f t="shared" si="0"/>
        <v>301</v>
      </c>
      <c r="B17" s="98" t="s">
        <v>325</v>
      </c>
      <c r="C17" s="99" t="s">
        <v>326</v>
      </c>
      <c r="D17" s="99" t="s">
        <v>327</v>
      </c>
      <c r="E17" s="97">
        <v>22.89501</v>
      </c>
      <c r="F17" s="97">
        <v>22.89501</v>
      </c>
      <c r="G17" s="97"/>
      <c r="H17" s="97"/>
    </row>
    <row r="18" s="83" customFormat="1" ht="22.8" customHeight="1" spans="1:8">
      <c r="A18" s="95" t="str">
        <f t="shared" si="0"/>
        <v>301</v>
      </c>
      <c r="B18" s="96" t="s">
        <v>194</v>
      </c>
      <c r="C18" s="95" t="s">
        <v>328</v>
      </c>
      <c r="D18" s="99" t="s">
        <v>329</v>
      </c>
      <c r="E18" s="97">
        <v>7.24008</v>
      </c>
      <c r="F18" s="100">
        <v>7.24008</v>
      </c>
      <c r="G18" s="100"/>
      <c r="H18" s="100"/>
    </row>
    <row r="19" s="83" customFormat="1" ht="22.8" customHeight="1" spans="1:8">
      <c r="A19" s="95" t="str">
        <f t="shared" si="0"/>
        <v>301</v>
      </c>
      <c r="B19" s="98" t="s">
        <v>330</v>
      </c>
      <c r="C19" s="99" t="s">
        <v>331</v>
      </c>
      <c r="D19" s="99" t="s">
        <v>332</v>
      </c>
      <c r="E19" s="97">
        <v>49.76202</v>
      </c>
      <c r="F19" s="97">
        <v>49.76202</v>
      </c>
      <c r="G19" s="97"/>
      <c r="H19" s="97"/>
    </row>
    <row r="20" s="82" customFormat="1" ht="22.8" customHeight="1" spans="1:8">
      <c r="A20" s="93" t="s">
        <v>333</v>
      </c>
      <c r="B20" s="94"/>
      <c r="C20" s="93" t="s">
        <v>333</v>
      </c>
      <c r="D20" s="91" t="s">
        <v>229</v>
      </c>
      <c r="E20" s="92">
        <v>91.29009</v>
      </c>
      <c r="F20" s="101"/>
      <c r="G20" s="101">
        <v>91.29009</v>
      </c>
      <c r="H20" s="101"/>
    </row>
    <row r="21" s="83" customFormat="1" ht="22.8" customHeight="1" spans="1:8">
      <c r="A21" s="95" t="s">
        <v>333</v>
      </c>
      <c r="B21" s="98" t="s">
        <v>174</v>
      </c>
      <c r="C21" s="99" t="s">
        <v>334</v>
      </c>
      <c r="D21" s="99" t="s">
        <v>335</v>
      </c>
      <c r="E21" s="97">
        <v>88.8848</v>
      </c>
      <c r="F21" s="97"/>
      <c r="G21" s="97">
        <v>88.8848</v>
      </c>
      <c r="H21" s="97"/>
    </row>
    <row r="22" s="83" customFormat="1" ht="22.8" customHeight="1" spans="1:8">
      <c r="A22" s="95" t="s">
        <v>333</v>
      </c>
      <c r="B22" s="98" t="s">
        <v>197</v>
      </c>
      <c r="C22" s="99" t="s">
        <v>336</v>
      </c>
      <c r="D22" s="99" t="s">
        <v>337</v>
      </c>
      <c r="E22" s="97">
        <v>2.40529</v>
      </c>
      <c r="F22" s="97"/>
      <c r="G22" s="97">
        <v>2.40529</v>
      </c>
      <c r="H22" s="97"/>
    </row>
    <row r="23" s="82" customFormat="1" ht="22.8" customHeight="1" spans="1:8">
      <c r="A23" s="93" t="s">
        <v>338</v>
      </c>
      <c r="C23" s="93" t="s">
        <v>338</v>
      </c>
      <c r="D23" s="91" t="s">
        <v>339</v>
      </c>
      <c r="E23" s="92">
        <v>88</v>
      </c>
      <c r="F23" s="101"/>
      <c r="G23" s="101"/>
      <c r="H23" s="101">
        <v>88</v>
      </c>
    </row>
    <row r="24" s="83" customFormat="1" ht="22.8" customHeight="1" spans="1:8">
      <c r="A24" s="95" t="s">
        <v>338</v>
      </c>
      <c r="B24" s="96" t="s">
        <v>177</v>
      </c>
      <c r="C24" s="95" t="s">
        <v>340</v>
      </c>
      <c r="D24" s="99" t="s">
        <v>341</v>
      </c>
      <c r="E24" s="97">
        <v>3</v>
      </c>
      <c r="F24" s="100"/>
      <c r="G24" s="100"/>
      <c r="H24" s="100">
        <v>3</v>
      </c>
    </row>
    <row r="25" s="83" customFormat="1" ht="22.8" customHeight="1" spans="1:8">
      <c r="A25" s="95" t="s">
        <v>338</v>
      </c>
      <c r="B25" s="98" t="s">
        <v>174</v>
      </c>
      <c r="C25" s="99" t="s">
        <v>342</v>
      </c>
      <c r="D25" s="99" t="s">
        <v>343</v>
      </c>
      <c r="E25" s="97">
        <v>5</v>
      </c>
      <c r="F25" s="97"/>
      <c r="G25" s="97"/>
      <c r="H25" s="97">
        <v>5</v>
      </c>
    </row>
    <row r="26" s="83" customFormat="1" ht="22.8" customHeight="1" spans="1:8">
      <c r="A26" s="95" t="s">
        <v>338</v>
      </c>
      <c r="B26" s="98" t="s">
        <v>197</v>
      </c>
      <c r="C26" s="99" t="s">
        <v>344</v>
      </c>
      <c r="D26" s="99" t="s">
        <v>345</v>
      </c>
      <c r="E26" s="97">
        <v>27.6</v>
      </c>
      <c r="F26" s="97"/>
      <c r="G26" s="97"/>
      <c r="H26" s="97">
        <v>27.6</v>
      </c>
    </row>
    <row r="27" s="83" customFormat="1" ht="22.8" customHeight="1" spans="1:8">
      <c r="A27" s="95" t="s">
        <v>338</v>
      </c>
      <c r="B27" s="96" t="s">
        <v>346</v>
      </c>
      <c r="C27" s="95" t="s">
        <v>347</v>
      </c>
      <c r="D27" s="99" t="s">
        <v>348</v>
      </c>
      <c r="E27" s="97">
        <v>36.2</v>
      </c>
      <c r="F27" s="100"/>
      <c r="G27" s="100"/>
      <c r="H27" s="100">
        <v>36.2</v>
      </c>
    </row>
    <row r="28" s="83" customFormat="1" ht="22.8" customHeight="1" spans="1:8">
      <c r="A28" s="95" t="s">
        <v>338</v>
      </c>
      <c r="B28" s="96" t="s">
        <v>307</v>
      </c>
      <c r="C28" s="95" t="s">
        <v>349</v>
      </c>
      <c r="D28" s="99" t="s">
        <v>350</v>
      </c>
      <c r="E28" s="97">
        <v>6</v>
      </c>
      <c r="F28" s="100"/>
      <c r="G28" s="100"/>
      <c r="H28" s="100">
        <v>6</v>
      </c>
    </row>
    <row r="29" s="83" customFormat="1" ht="22.8" customHeight="1" spans="1:8">
      <c r="A29" s="95" t="s">
        <v>338</v>
      </c>
      <c r="B29" s="96" t="s">
        <v>351</v>
      </c>
      <c r="C29" s="95" t="s">
        <v>352</v>
      </c>
      <c r="D29" s="99" t="s">
        <v>353</v>
      </c>
      <c r="E29" s="97">
        <v>1</v>
      </c>
      <c r="F29" s="100"/>
      <c r="G29" s="100"/>
      <c r="H29" s="100">
        <v>1</v>
      </c>
    </row>
    <row r="30" s="83" customFormat="1" ht="22.8" customHeight="1" spans="1:8">
      <c r="A30" s="95" t="s">
        <v>338</v>
      </c>
      <c r="B30" s="96" t="s">
        <v>354</v>
      </c>
      <c r="C30" s="95" t="s">
        <v>355</v>
      </c>
      <c r="D30" s="99" t="s">
        <v>356</v>
      </c>
      <c r="E30" s="97">
        <v>0.4</v>
      </c>
      <c r="F30" s="100"/>
      <c r="G30" s="100"/>
      <c r="H30" s="100">
        <v>0.4</v>
      </c>
    </row>
    <row r="31" s="83" customFormat="1" ht="22.8" customHeight="1" spans="1:8">
      <c r="A31" s="95" t="s">
        <v>338</v>
      </c>
      <c r="B31" s="96" t="s">
        <v>194</v>
      </c>
      <c r="C31" s="95" t="s">
        <v>357</v>
      </c>
      <c r="D31" s="99" t="s">
        <v>358</v>
      </c>
      <c r="E31" s="97">
        <v>0.4</v>
      </c>
      <c r="F31" s="100"/>
      <c r="G31" s="100"/>
      <c r="H31" s="100">
        <v>0.4</v>
      </c>
    </row>
    <row r="32" s="83" customFormat="1" ht="22.8" customHeight="1" spans="1:8">
      <c r="A32" s="95" t="s">
        <v>338</v>
      </c>
      <c r="B32" s="96" t="s">
        <v>359</v>
      </c>
      <c r="C32" s="95" t="s">
        <v>360</v>
      </c>
      <c r="D32" s="99" t="s">
        <v>361</v>
      </c>
      <c r="E32" s="97">
        <v>8.4</v>
      </c>
      <c r="F32" s="100"/>
      <c r="G32" s="100"/>
      <c r="H32" s="100">
        <v>8.4</v>
      </c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workbookViewId="0">
      <selection activeCell="B7" sqref="B7"/>
    </sheetView>
  </sheetViews>
  <sheetFormatPr defaultColWidth="10" defaultRowHeight="14"/>
  <cols>
    <col min="1" max="3" width="4.61818181818182" style="53" customWidth="1"/>
    <col min="4" max="4" width="9.63636363636364" style="53" customWidth="1"/>
    <col min="5" max="5" width="21.3090909090909" style="53" customWidth="1"/>
    <col min="6" max="6" width="13.4363636363636" style="53" customWidth="1"/>
    <col min="7" max="7" width="12.4818181818182" style="53" customWidth="1"/>
    <col min="8" max="11" width="10.2545454545455" style="53" customWidth="1"/>
    <col min="12" max="12" width="12.4818181818182" style="53" customWidth="1"/>
    <col min="13" max="14" width="10.2545454545455" style="53" customWidth="1"/>
    <col min="15" max="15" width="9.76363636363636" style="53" customWidth="1"/>
    <col min="16" max="16384" width="10" style="53"/>
  </cols>
  <sheetData>
    <row r="1" ht="16.35" customHeight="1" spans="1:14">
      <c r="A1" s="54"/>
      <c r="M1" s="73" t="s">
        <v>362</v>
      </c>
      <c r="N1" s="73"/>
    </row>
    <row r="2" ht="44.85" customHeight="1" spans="1:14">
      <c r="A2" s="74" t="s">
        <v>15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22.4" customHeight="1" spans="1:14">
      <c r="A3" s="68" t="s">
        <v>33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6" t="s">
        <v>34</v>
      </c>
      <c r="N3" s="66"/>
    </row>
    <row r="4" ht="42.25" customHeight="1" spans="1:14">
      <c r="A4" s="69" t="s">
        <v>161</v>
      </c>
      <c r="B4" s="69"/>
      <c r="C4" s="69"/>
      <c r="D4" s="69" t="s">
        <v>218</v>
      </c>
      <c r="E4" s="69" t="s">
        <v>219</v>
      </c>
      <c r="F4" s="69" t="s">
        <v>236</v>
      </c>
      <c r="G4" s="69" t="s">
        <v>221</v>
      </c>
      <c r="H4" s="69"/>
      <c r="I4" s="69"/>
      <c r="J4" s="69"/>
      <c r="K4" s="69"/>
      <c r="L4" s="69" t="s">
        <v>225</v>
      </c>
      <c r="M4" s="69"/>
      <c r="N4" s="69"/>
    </row>
    <row r="5" ht="39.65" customHeight="1" spans="1:14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 t="s">
        <v>139</v>
      </c>
      <c r="H5" s="69" t="s">
        <v>363</v>
      </c>
      <c r="I5" s="69" t="s">
        <v>364</v>
      </c>
      <c r="J5" s="69" t="s">
        <v>332</v>
      </c>
      <c r="K5" s="69" t="s">
        <v>365</v>
      </c>
      <c r="L5" s="69" t="s">
        <v>139</v>
      </c>
      <c r="M5" s="69" t="s">
        <v>237</v>
      </c>
      <c r="N5" s="69" t="s">
        <v>366</v>
      </c>
    </row>
    <row r="6" ht="22.8" customHeight="1" spans="1:14">
      <c r="A6" s="72"/>
      <c r="B6" s="72"/>
      <c r="C6" s="72"/>
      <c r="D6" s="72"/>
      <c r="E6" s="72" t="s">
        <v>139</v>
      </c>
      <c r="F6" s="78">
        <v>655.71967</v>
      </c>
      <c r="G6" s="78">
        <v>655.71967</v>
      </c>
      <c r="H6" s="78">
        <v>451.2875</v>
      </c>
      <c r="I6" s="78">
        <v>134.67015</v>
      </c>
      <c r="J6" s="78">
        <v>49.76202</v>
      </c>
      <c r="K6" s="78">
        <v>20</v>
      </c>
      <c r="L6" s="78"/>
      <c r="M6" s="78"/>
      <c r="N6" s="78"/>
    </row>
    <row r="7" ht="22.8" customHeight="1" spans="1:14">
      <c r="A7" s="72"/>
      <c r="B7" s="72"/>
      <c r="C7" s="72"/>
      <c r="D7" s="70" t="s">
        <v>157</v>
      </c>
      <c r="E7" s="70" t="s">
        <v>3</v>
      </c>
      <c r="F7" s="78">
        <v>655.71967</v>
      </c>
      <c r="G7" s="78">
        <v>655.71967</v>
      </c>
      <c r="H7" s="78">
        <v>451.2875</v>
      </c>
      <c r="I7" s="78">
        <v>134.67015</v>
      </c>
      <c r="J7" s="78">
        <v>49.76202</v>
      </c>
      <c r="K7" s="78">
        <v>20</v>
      </c>
      <c r="L7" s="78">
        <v>0</v>
      </c>
      <c r="M7" s="78">
        <v>0</v>
      </c>
      <c r="N7" s="78">
        <v>0</v>
      </c>
    </row>
    <row r="8" ht="22.8" customHeight="1" spans="1:14">
      <c r="A8" s="72"/>
      <c r="B8" s="72"/>
      <c r="C8" s="72"/>
      <c r="D8" s="70" t="s">
        <v>158</v>
      </c>
      <c r="E8" s="70" t="s">
        <v>159</v>
      </c>
      <c r="F8" s="78">
        <v>655.71967</v>
      </c>
      <c r="G8" s="78">
        <v>655.71967</v>
      </c>
      <c r="H8" s="78">
        <v>451.2875</v>
      </c>
      <c r="I8" s="78">
        <v>134.67015</v>
      </c>
      <c r="J8" s="78">
        <v>49.76202</v>
      </c>
      <c r="K8" s="78">
        <v>20</v>
      </c>
      <c r="L8" s="78"/>
      <c r="M8" s="78"/>
      <c r="N8" s="78"/>
    </row>
    <row r="9" ht="22.8" customHeight="1" spans="1:14">
      <c r="A9" s="57" t="s">
        <v>172</v>
      </c>
      <c r="B9" s="57"/>
      <c r="C9" s="57"/>
      <c r="D9" s="70" t="s">
        <v>172</v>
      </c>
      <c r="E9" s="70" t="s">
        <v>173</v>
      </c>
      <c r="F9" s="78">
        <v>471.2875</v>
      </c>
      <c r="G9" s="78">
        <v>471.2875</v>
      </c>
      <c r="H9" s="78">
        <v>451.2875</v>
      </c>
      <c r="I9" s="78"/>
      <c r="J9" s="78"/>
      <c r="K9" s="78">
        <v>20</v>
      </c>
      <c r="L9" s="78"/>
      <c r="M9" s="78"/>
      <c r="N9" s="78"/>
    </row>
    <row r="10" ht="22.8" customHeight="1" spans="1:14">
      <c r="A10" s="57" t="s">
        <v>172</v>
      </c>
      <c r="B10" s="57" t="s">
        <v>174</v>
      </c>
      <c r="C10" s="57"/>
      <c r="D10" s="70" t="s">
        <v>175</v>
      </c>
      <c r="E10" s="70" t="s">
        <v>176</v>
      </c>
      <c r="F10" s="78">
        <v>200.4408</v>
      </c>
      <c r="G10" s="78">
        <v>200.4408</v>
      </c>
      <c r="H10" s="78">
        <v>200.4408</v>
      </c>
      <c r="I10" s="78"/>
      <c r="J10" s="78"/>
      <c r="K10" s="78"/>
      <c r="L10" s="78"/>
      <c r="M10" s="78"/>
      <c r="N10" s="78"/>
    </row>
    <row r="11" ht="22.8" customHeight="1" spans="1:14">
      <c r="A11" s="61" t="s">
        <v>172</v>
      </c>
      <c r="B11" s="61" t="s">
        <v>174</v>
      </c>
      <c r="C11" s="61" t="s">
        <v>177</v>
      </c>
      <c r="D11" s="75" t="s">
        <v>178</v>
      </c>
      <c r="E11" s="75" t="s">
        <v>179</v>
      </c>
      <c r="F11" s="59">
        <v>200.4408</v>
      </c>
      <c r="G11" s="59">
        <v>200.4408</v>
      </c>
      <c r="H11" s="76">
        <v>200.4408</v>
      </c>
      <c r="I11" s="76"/>
      <c r="J11" s="76"/>
      <c r="K11" s="76"/>
      <c r="L11" s="59"/>
      <c r="M11" s="76"/>
      <c r="N11" s="76"/>
    </row>
    <row r="12" ht="22.8" customHeight="1" spans="1:14">
      <c r="A12" s="57" t="s">
        <v>172</v>
      </c>
      <c r="B12" s="57" t="s">
        <v>180</v>
      </c>
      <c r="C12" s="57"/>
      <c r="D12" s="70" t="s">
        <v>181</v>
      </c>
      <c r="E12" s="70" t="s">
        <v>182</v>
      </c>
      <c r="F12" s="78">
        <v>270.8467</v>
      </c>
      <c r="G12" s="78">
        <v>270.8467</v>
      </c>
      <c r="H12" s="78">
        <v>250.8467</v>
      </c>
      <c r="I12" s="78"/>
      <c r="J12" s="78"/>
      <c r="K12" s="78">
        <v>20</v>
      </c>
      <c r="L12" s="78"/>
      <c r="M12" s="78"/>
      <c r="N12" s="78"/>
    </row>
    <row r="13" ht="22.8" customHeight="1" spans="1:14">
      <c r="A13" s="61" t="s">
        <v>172</v>
      </c>
      <c r="B13" s="61" t="s">
        <v>180</v>
      </c>
      <c r="C13" s="61" t="s">
        <v>177</v>
      </c>
      <c r="D13" s="75" t="s">
        <v>183</v>
      </c>
      <c r="E13" s="75" t="s">
        <v>179</v>
      </c>
      <c r="F13" s="59">
        <v>270.8467</v>
      </c>
      <c r="G13" s="59">
        <v>270.8467</v>
      </c>
      <c r="H13" s="76">
        <v>250.8467</v>
      </c>
      <c r="I13" s="76"/>
      <c r="J13" s="76"/>
      <c r="K13" s="76">
        <v>20</v>
      </c>
      <c r="L13" s="59"/>
      <c r="M13" s="76"/>
      <c r="N13" s="76"/>
    </row>
    <row r="14" ht="22.8" customHeight="1" spans="1:14">
      <c r="A14" s="57" t="s">
        <v>184</v>
      </c>
      <c r="B14" s="57"/>
      <c r="C14" s="57"/>
      <c r="D14" s="70" t="s">
        <v>184</v>
      </c>
      <c r="E14" s="70" t="s">
        <v>185</v>
      </c>
      <c r="F14" s="78">
        <v>104.53506</v>
      </c>
      <c r="G14" s="78">
        <v>104.53506</v>
      </c>
      <c r="H14" s="78"/>
      <c r="I14" s="78">
        <v>104.53506</v>
      </c>
      <c r="J14" s="78"/>
      <c r="K14" s="78"/>
      <c r="L14" s="78"/>
      <c r="M14" s="78"/>
      <c r="N14" s="78"/>
    </row>
    <row r="15" ht="22.8" customHeight="1" spans="1:14">
      <c r="A15" s="57" t="s">
        <v>184</v>
      </c>
      <c r="B15" s="57" t="s">
        <v>186</v>
      </c>
      <c r="C15" s="57"/>
      <c r="D15" s="70" t="s">
        <v>187</v>
      </c>
      <c r="E15" s="70" t="s">
        <v>188</v>
      </c>
      <c r="F15" s="78">
        <v>99.52404</v>
      </c>
      <c r="G15" s="78">
        <v>99.52404</v>
      </c>
      <c r="H15" s="78"/>
      <c r="I15" s="78">
        <v>99.52404</v>
      </c>
      <c r="J15" s="78"/>
      <c r="K15" s="78"/>
      <c r="L15" s="78"/>
      <c r="M15" s="78"/>
      <c r="N15" s="78"/>
    </row>
    <row r="16" ht="22.8" customHeight="1" spans="1:14">
      <c r="A16" s="61" t="s">
        <v>184</v>
      </c>
      <c r="B16" s="61" t="s">
        <v>186</v>
      </c>
      <c r="C16" s="61" t="s">
        <v>186</v>
      </c>
      <c r="D16" s="75" t="s">
        <v>189</v>
      </c>
      <c r="E16" s="75" t="s">
        <v>190</v>
      </c>
      <c r="F16" s="59">
        <v>66.34936</v>
      </c>
      <c r="G16" s="59">
        <v>66.34936</v>
      </c>
      <c r="H16" s="76"/>
      <c r="I16" s="76">
        <v>66.34936</v>
      </c>
      <c r="J16" s="76"/>
      <c r="K16" s="76"/>
      <c r="L16" s="59"/>
      <c r="M16" s="76"/>
      <c r="N16" s="76"/>
    </row>
    <row r="17" ht="22.8" customHeight="1" spans="1:14">
      <c r="A17" s="61" t="s">
        <v>184</v>
      </c>
      <c r="B17" s="61" t="s">
        <v>186</v>
      </c>
      <c r="C17" s="61" t="s">
        <v>191</v>
      </c>
      <c r="D17" s="75" t="s">
        <v>192</v>
      </c>
      <c r="E17" s="75" t="s">
        <v>193</v>
      </c>
      <c r="F17" s="59">
        <v>33.17468</v>
      </c>
      <c r="G17" s="59">
        <v>33.17468</v>
      </c>
      <c r="H17" s="76"/>
      <c r="I17" s="76">
        <v>33.17468</v>
      </c>
      <c r="J17" s="76"/>
      <c r="K17" s="76"/>
      <c r="L17" s="59"/>
      <c r="M17" s="76"/>
      <c r="N17" s="76"/>
    </row>
    <row r="18" ht="22.8" customHeight="1" spans="1:14">
      <c r="A18" s="57" t="s">
        <v>184</v>
      </c>
      <c r="B18" s="57" t="s">
        <v>194</v>
      </c>
      <c r="C18" s="57"/>
      <c r="D18" s="70" t="s">
        <v>195</v>
      </c>
      <c r="E18" s="70" t="s">
        <v>196</v>
      </c>
      <c r="F18" s="78">
        <v>3.006612</v>
      </c>
      <c r="G18" s="78">
        <v>3.006612</v>
      </c>
      <c r="H18" s="78"/>
      <c r="I18" s="78">
        <v>3.006612</v>
      </c>
      <c r="J18" s="78"/>
      <c r="K18" s="78"/>
      <c r="L18" s="78"/>
      <c r="M18" s="78"/>
      <c r="N18" s="78"/>
    </row>
    <row r="19" ht="22.8" customHeight="1" spans="1:14">
      <c r="A19" s="61" t="s">
        <v>184</v>
      </c>
      <c r="B19" s="61" t="s">
        <v>194</v>
      </c>
      <c r="C19" s="61" t="s">
        <v>197</v>
      </c>
      <c r="D19" s="75" t="s">
        <v>198</v>
      </c>
      <c r="E19" s="75" t="s">
        <v>199</v>
      </c>
      <c r="F19" s="59">
        <v>3.006612</v>
      </c>
      <c r="G19" s="59">
        <v>3.006612</v>
      </c>
      <c r="H19" s="76"/>
      <c r="I19" s="76">
        <v>3.006612</v>
      </c>
      <c r="J19" s="76"/>
      <c r="K19" s="76"/>
      <c r="L19" s="59"/>
      <c r="M19" s="76"/>
      <c r="N19" s="76"/>
    </row>
    <row r="20" ht="22.8" customHeight="1" spans="1:14">
      <c r="A20" s="57" t="s">
        <v>184</v>
      </c>
      <c r="B20" s="57" t="s">
        <v>200</v>
      </c>
      <c r="C20" s="57"/>
      <c r="D20" s="70" t="s">
        <v>201</v>
      </c>
      <c r="E20" s="70" t="s">
        <v>202</v>
      </c>
      <c r="F20" s="78">
        <v>2.004408</v>
      </c>
      <c r="G20" s="78">
        <v>2.004408</v>
      </c>
      <c r="H20" s="78"/>
      <c r="I20" s="78">
        <v>2.004408</v>
      </c>
      <c r="J20" s="78"/>
      <c r="K20" s="78"/>
      <c r="L20" s="78"/>
      <c r="M20" s="78"/>
      <c r="N20" s="78"/>
    </row>
    <row r="21" ht="22.8" customHeight="1" spans="1:14">
      <c r="A21" s="61" t="s">
        <v>184</v>
      </c>
      <c r="B21" s="61" t="s">
        <v>200</v>
      </c>
      <c r="C21" s="61" t="s">
        <v>174</v>
      </c>
      <c r="D21" s="75" t="s">
        <v>203</v>
      </c>
      <c r="E21" s="75" t="s">
        <v>204</v>
      </c>
      <c r="F21" s="59">
        <v>2.004408</v>
      </c>
      <c r="G21" s="59">
        <v>2.004408</v>
      </c>
      <c r="H21" s="76"/>
      <c r="I21" s="76">
        <v>2.004408</v>
      </c>
      <c r="J21" s="76"/>
      <c r="K21" s="76"/>
      <c r="L21" s="59"/>
      <c r="M21" s="76"/>
      <c r="N21" s="76"/>
    </row>
    <row r="22" ht="22.8" customHeight="1" spans="1:14">
      <c r="A22" s="57" t="s">
        <v>205</v>
      </c>
      <c r="B22" s="57"/>
      <c r="C22" s="57"/>
      <c r="D22" s="70" t="s">
        <v>205</v>
      </c>
      <c r="E22" s="70" t="s">
        <v>206</v>
      </c>
      <c r="F22" s="78">
        <v>30.13509</v>
      </c>
      <c r="G22" s="78">
        <v>30.13509</v>
      </c>
      <c r="H22" s="78"/>
      <c r="I22" s="78">
        <v>30.13509</v>
      </c>
      <c r="J22" s="78"/>
      <c r="K22" s="78"/>
      <c r="L22" s="78"/>
      <c r="M22" s="78"/>
      <c r="N22" s="78"/>
    </row>
    <row r="23" ht="22.8" customHeight="1" spans="1:14">
      <c r="A23" s="57" t="s">
        <v>205</v>
      </c>
      <c r="B23" s="57" t="s">
        <v>194</v>
      </c>
      <c r="C23" s="57"/>
      <c r="D23" s="70" t="s">
        <v>207</v>
      </c>
      <c r="E23" s="70" t="s">
        <v>208</v>
      </c>
      <c r="F23" s="78">
        <v>30.13509</v>
      </c>
      <c r="G23" s="78">
        <v>30.13509</v>
      </c>
      <c r="H23" s="78"/>
      <c r="I23" s="78">
        <v>30.13509</v>
      </c>
      <c r="J23" s="78"/>
      <c r="K23" s="78"/>
      <c r="L23" s="78"/>
      <c r="M23" s="78"/>
      <c r="N23" s="78"/>
    </row>
    <row r="24" ht="22.8" customHeight="1" spans="1:14">
      <c r="A24" s="61" t="s">
        <v>205</v>
      </c>
      <c r="B24" s="61" t="s">
        <v>194</v>
      </c>
      <c r="C24" s="61" t="s">
        <v>180</v>
      </c>
      <c r="D24" s="75" t="s">
        <v>209</v>
      </c>
      <c r="E24" s="75" t="s">
        <v>210</v>
      </c>
      <c r="F24" s="59">
        <v>30.13509</v>
      </c>
      <c r="G24" s="59">
        <v>30.13509</v>
      </c>
      <c r="H24" s="76"/>
      <c r="I24" s="76">
        <v>30.13509</v>
      </c>
      <c r="J24" s="76"/>
      <c r="K24" s="76"/>
      <c r="L24" s="59"/>
      <c r="M24" s="76"/>
      <c r="N24" s="76"/>
    </row>
    <row r="25" ht="22.8" customHeight="1" spans="1:14">
      <c r="A25" s="57" t="s">
        <v>211</v>
      </c>
      <c r="B25" s="57"/>
      <c r="C25" s="57"/>
      <c r="D25" s="70" t="s">
        <v>211</v>
      </c>
      <c r="E25" s="70" t="s">
        <v>212</v>
      </c>
      <c r="F25" s="78">
        <v>49.76202</v>
      </c>
      <c r="G25" s="78">
        <v>49.76202</v>
      </c>
      <c r="H25" s="78"/>
      <c r="I25" s="78"/>
      <c r="J25" s="78">
        <v>49.76202</v>
      </c>
      <c r="K25" s="78"/>
      <c r="L25" s="78"/>
      <c r="M25" s="78"/>
      <c r="N25" s="78"/>
    </row>
    <row r="26" ht="22.8" customHeight="1" spans="1:14">
      <c r="A26" s="57" t="s">
        <v>211</v>
      </c>
      <c r="B26" s="57" t="s">
        <v>174</v>
      </c>
      <c r="C26" s="57"/>
      <c r="D26" s="70" t="s">
        <v>213</v>
      </c>
      <c r="E26" s="70" t="s">
        <v>214</v>
      </c>
      <c r="F26" s="78">
        <v>49.76202</v>
      </c>
      <c r="G26" s="78">
        <v>49.76202</v>
      </c>
      <c r="H26" s="78"/>
      <c r="I26" s="78"/>
      <c r="J26" s="78">
        <v>49.76202</v>
      </c>
      <c r="K26" s="78"/>
      <c r="L26" s="78"/>
      <c r="M26" s="78"/>
      <c r="N26" s="78"/>
    </row>
    <row r="27" ht="22.8" customHeight="1" spans="1:14">
      <c r="A27" s="61" t="s">
        <v>211</v>
      </c>
      <c r="B27" s="61" t="s">
        <v>174</v>
      </c>
      <c r="C27" s="61" t="s">
        <v>177</v>
      </c>
      <c r="D27" s="75" t="s">
        <v>215</v>
      </c>
      <c r="E27" s="75" t="s">
        <v>216</v>
      </c>
      <c r="F27" s="59">
        <v>49.76202</v>
      </c>
      <c r="G27" s="59">
        <v>49.76202</v>
      </c>
      <c r="H27" s="76"/>
      <c r="I27" s="76"/>
      <c r="J27" s="76">
        <v>49.76202</v>
      </c>
      <c r="K27" s="76"/>
      <c r="L27" s="59"/>
      <c r="M27" s="76"/>
      <c r="N27" s="76"/>
    </row>
    <row r="28" ht="16.35" customHeight="1" spans="1:14">
      <c r="A28" s="77"/>
      <c r="B28" s="77"/>
      <c r="C28" s="77"/>
      <c r="D28" s="77"/>
      <c r="E28" s="77"/>
      <c r="F28" s="77"/>
      <c r="G28" s="54"/>
      <c r="H28" s="54"/>
      <c r="I28" s="54"/>
      <c r="J28" s="54"/>
      <c r="K28" s="54"/>
      <c r="L28" s="54"/>
      <c r="M28" s="54"/>
      <c r="N28" s="54"/>
    </row>
    <row r="29" ht="16.35" customHeight="1" spans="1:6">
      <c r="A29" s="77"/>
      <c r="B29" s="77"/>
      <c r="C29" s="77"/>
      <c r="D29" s="77"/>
      <c r="E29" s="77"/>
      <c r="F29" s="77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8:F28"/>
    <mergeCell ref="A29:F2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9"/>
  <sheetViews>
    <sheetView topLeftCell="L1" workbookViewId="0">
      <selection activeCell="B7" sqref="B7"/>
    </sheetView>
  </sheetViews>
  <sheetFormatPr defaultColWidth="10" defaultRowHeight="14"/>
  <cols>
    <col min="1" max="3" width="4.61818181818182" style="53" customWidth="1"/>
    <col min="4" max="4" width="9.63636363636364" style="53" customWidth="1"/>
    <col min="5" max="5" width="21.3090909090909" style="53" customWidth="1"/>
    <col min="6" max="6" width="13.4363636363636" style="53" customWidth="1"/>
    <col min="7" max="22" width="7.69090909090909" style="53" customWidth="1"/>
    <col min="23" max="23" width="9.76363636363636" style="53" customWidth="1"/>
    <col min="24" max="16384" width="10" style="53"/>
  </cols>
  <sheetData>
    <row r="1" ht="16.35" customHeight="1" spans="1:22">
      <c r="A1" s="54"/>
      <c r="U1" s="73" t="s">
        <v>367</v>
      </c>
      <c r="V1" s="73"/>
    </row>
    <row r="2" ht="50" customHeight="1" spans="1:22">
      <c r="A2" s="80" t="s">
        <v>16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</row>
    <row r="3" ht="24.15" customHeight="1" spans="1:22">
      <c r="A3" s="68" t="s">
        <v>33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6" t="s">
        <v>34</v>
      </c>
      <c r="V3" s="66"/>
    </row>
    <row r="4" ht="26.7" customHeight="1" spans="1:22">
      <c r="A4" s="69" t="s">
        <v>161</v>
      </c>
      <c r="B4" s="69"/>
      <c r="C4" s="69"/>
      <c r="D4" s="69" t="s">
        <v>218</v>
      </c>
      <c r="E4" s="69" t="s">
        <v>219</v>
      </c>
      <c r="F4" s="69" t="s">
        <v>236</v>
      </c>
      <c r="G4" s="69" t="s">
        <v>368</v>
      </c>
      <c r="H4" s="69"/>
      <c r="I4" s="69"/>
      <c r="J4" s="69"/>
      <c r="K4" s="69"/>
      <c r="L4" s="69" t="s">
        <v>369</v>
      </c>
      <c r="M4" s="69"/>
      <c r="N4" s="69"/>
      <c r="O4" s="69"/>
      <c r="P4" s="69"/>
      <c r="Q4" s="69"/>
      <c r="R4" s="69" t="s">
        <v>332</v>
      </c>
      <c r="S4" s="69" t="s">
        <v>370</v>
      </c>
      <c r="T4" s="69"/>
      <c r="U4" s="69"/>
      <c r="V4" s="69"/>
    </row>
    <row r="5" ht="56.05" customHeight="1" spans="1:22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 t="s">
        <v>139</v>
      </c>
      <c r="H5" s="69" t="s">
        <v>306</v>
      </c>
      <c r="I5" s="69" t="s">
        <v>311</v>
      </c>
      <c r="J5" s="69" t="s">
        <v>313</v>
      </c>
      <c r="K5" s="69" t="s">
        <v>309</v>
      </c>
      <c r="L5" s="69" t="s">
        <v>139</v>
      </c>
      <c r="M5" s="69" t="s">
        <v>318</v>
      </c>
      <c r="N5" s="69" t="s">
        <v>321</v>
      </c>
      <c r="O5" s="69" t="s">
        <v>327</v>
      </c>
      <c r="P5" s="69" t="s">
        <v>329</v>
      </c>
      <c r="Q5" s="69" t="s">
        <v>324</v>
      </c>
      <c r="R5" s="69"/>
      <c r="S5" s="69" t="s">
        <v>139</v>
      </c>
      <c r="T5" s="69" t="s">
        <v>315</v>
      </c>
      <c r="U5" s="69" t="s">
        <v>371</v>
      </c>
      <c r="V5" s="69" t="s">
        <v>365</v>
      </c>
    </row>
    <row r="6" ht="22.8" customHeight="1" spans="1:22">
      <c r="A6" s="72"/>
      <c r="B6" s="72"/>
      <c r="C6" s="72"/>
      <c r="D6" s="72"/>
      <c r="E6" s="72" t="s">
        <v>139</v>
      </c>
      <c r="F6" s="71">
        <v>655.71967</v>
      </c>
      <c r="G6" s="71">
        <v>451.2875</v>
      </c>
      <c r="H6" s="71">
        <v>200.4408</v>
      </c>
      <c r="I6" s="71">
        <v>92.724</v>
      </c>
      <c r="J6" s="71">
        <v>146.0207</v>
      </c>
      <c r="K6" s="71">
        <v>12.102</v>
      </c>
      <c r="L6" s="71">
        <v>134.67015</v>
      </c>
      <c r="M6" s="71">
        <v>66.34936</v>
      </c>
      <c r="N6" s="71">
        <v>33.17468</v>
      </c>
      <c r="O6" s="71">
        <v>22.89501</v>
      </c>
      <c r="P6" s="71">
        <v>7.24008</v>
      </c>
      <c r="Q6" s="71">
        <v>5.01102</v>
      </c>
      <c r="R6" s="71">
        <v>49.76202</v>
      </c>
      <c r="S6" s="71">
        <v>20</v>
      </c>
      <c r="T6" s="71">
        <v>20</v>
      </c>
      <c r="U6" s="71"/>
      <c r="V6" s="71"/>
    </row>
    <row r="7" ht="22.8" customHeight="1" spans="1:22">
      <c r="A7" s="72"/>
      <c r="B7" s="72"/>
      <c r="C7" s="72"/>
      <c r="D7" s="70" t="s">
        <v>157</v>
      </c>
      <c r="E7" s="70" t="s">
        <v>3</v>
      </c>
      <c r="F7" s="71">
        <v>655.71967</v>
      </c>
      <c r="G7" s="71">
        <v>451.2875</v>
      </c>
      <c r="H7" s="71">
        <v>200.4408</v>
      </c>
      <c r="I7" s="71">
        <v>92.724</v>
      </c>
      <c r="J7" s="71">
        <v>146.0207</v>
      </c>
      <c r="K7" s="71">
        <v>12.102</v>
      </c>
      <c r="L7" s="71">
        <v>134.67015</v>
      </c>
      <c r="M7" s="71">
        <v>66.34936</v>
      </c>
      <c r="N7" s="71">
        <v>33.17468</v>
      </c>
      <c r="O7" s="71">
        <v>22.89501</v>
      </c>
      <c r="P7" s="71">
        <v>7.24008</v>
      </c>
      <c r="Q7" s="71">
        <v>5.01102</v>
      </c>
      <c r="R7" s="71">
        <v>49.76202</v>
      </c>
      <c r="S7" s="71">
        <v>20</v>
      </c>
      <c r="T7" s="71">
        <v>20</v>
      </c>
      <c r="U7" s="71">
        <v>0</v>
      </c>
      <c r="V7" s="71">
        <v>0</v>
      </c>
    </row>
    <row r="8" ht="22.8" customHeight="1" spans="1:22">
      <c r="A8" s="72"/>
      <c r="B8" s="72"/>
      <c r="C8" s="72"/>
      <c r="D8" s="70" t="s">
        <v>158</v>
      </c>
      <c r="E8" s="70" t="s">
        <v>159</v>
      </c>
      <c r="F8" s="71">
        <v>655.71967</v>
      </c>
      <c r="G8" s="71">
        <v>451.2875</v>
      </c>
      <c r="H8" s="71">
        <v>200.4408</v>
      </c>
      <c r="I8" s="71">
        <v>92.724</v>
      </c>
      <c r="J8" s="71">
        <v>146.0207</v>
      </c>
      <c r="K8" s="71">
        <v>12.102</v>
      </c>
      <c r="L8" s="71">
        <v>134.67015</v>
      </c>
      <c r="M8" s="71">
        <v>66.34936</v>
      </c>
      <c r="N8" s="71">
        <v>33.17468</v>
      </c>
      <c r="O8" s="71">
        <v>22.89501</v>
      </c>
      <c r="P8" s="71">
        <v>7.24008</v>
      </c>
      <c r="Q8" s="71">
        <v>5.01102</v>
      </c>
      <c r="R8" s="71">
        <v>49.76202</v>
      </c>
      <c r="S8" s="71">
        <v>20</v>
      </c>
      <c r="T8" s="71">
        <v>20</v>
      </c>
      <c r="U8" s="71"/>
      <c r="V8" s="71"/>
    </row>
    <row r="9" ht="22.8" customHeight="1" spans="1:22">
      <c r="A9" s="57" t="s">
        <v>172</v>
      </c>
      <c r="B9" s="57"/>
      <c r="C9" s="57"/>
      <c r="D9" s="70" t="s">
        <v>172</v>
      </c>
      <c r="E9" s="70" t="s">
        <v>173</v>
      </c>
      <c r="F9" s="78">
        <v>471.2875</v>
      </c>
      <c r="G9" s="78">
        <v>451.2875</v>
      </c>
      <c r="H9" s="78">
        <v>200.4408</v>
      </c>
      <c r="I9" s="78">
        <v>92.724</v>
      </c>
      <c r="J9" s="78">
        <v>146.0207</v>
      </c>
      <c r="K9" s="78">
        <v>12.102</v>
      </c>
      <c r="L9" s="78"/>
      <c r="M9" s="78"/>
      <c r="N9" s="78"/>
      <c r="O9" s="78"/>
      <c r="P9" s="78"/>
      <c r="Q9" s="78"/>
      <c r="R9" s="78"/>
      <c r="S9" s="78">
        <v>20</v>
      </c>
      <c r="T9" s="78">
        <v>20</v>
      </c>
      <c r="U9" s="78"/>
      <c r="V9" s="78"/>
    </row>
    <row r="10" ht="22.8" customHeight="1" spans="1:22">
      <c r="A10" s="57" t="s">
        <v>172</v>
      </c>
      <c r="B10" s="57" t="s">
        <v>174</v>
      </c>
      <c r="C10" s="57"/>
      <c r="D10" s="70" t="s">
        <v>175</v>
      </c>
      <c r="E10" s="70" t="s">
        <v>176</v>
      </c>
      <c r="F10" s="78">
        <v>200.4408</v>
      </c>
      <c r="G10" s="78">
        <v>200.4408</v>
      </c>
      <c r="H10" s="78">
        <v>200.4408</v>
      </c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78"/>
      <c r="V10" s="78"/>
    </row>
    <row r="11" ht="22.8" customHeight="1" spans="1:22">
      <c r="A11" s="61" t="s">
        <v>172</v>
      </c>
      <c r="B11" s="61" t="s">
        <v>174</v>
      </c>
      <c r="C11" s="61" t="s">
        <v>177</v>
      </c>
      <c r="D11" s="75" t="s">
        <v>178</v>
      </c>
      <c r="E11" s="75" t="s">
        <v>179</v>
      </c>
      <c r="F11" s="59">
        <v>200.4408</v>
      </c>
      <c r="G11" s="76">
        <v>200.4408</v>
      </c>
      <c r="H11" s="76">
        <v>200.4408</v>
      </c>
      <c r="I11" s="76"/>
      <c r="J11" s="76"/>
      <c r="K11" s="76"/>
      <c r="L11" s="59"/>
      <c r="M11" s="76"/>
      <c r="N11" s="76"/>
      <c r="O11" s="76"/>
      <c r="P11" s="76"/>
      <c r="Q11" s="76"/>
      <c r="R11" s="76"/>
      <c r="S11" s="59"/>
      <c r="T11" s="76"/>
      <c r="U11" s="76"/>
      <c r="V11" s="76"/>
    </row>
    <row r="12" ht="22.8" customHeight="1" spans="1:22">
      <c r="A12" s="57" t="s">
        <v>172</v>
      </c>
      <c r="B12" s="57" t="s">
        <v>180</v>
      </c>
      <c r="C12" s="57"/>
      <c r="D12" s="70" t="s">
        <v>181</v>
      </c>
      <c r="E12" s="70" t="s">
        <v>182</v>
      </c>
      <c r="F12" s="78">
        <v>270.8467</v>
      </c>
      <c r="G12" s="78">
        <v>250.8467</v>
      </c>
      <c r="H12" s="78"/>
      <c r="I12" s="78">
        <v>92.724</v>
      </c>
      <c r="J12" s="78">
        <v>146.0207</v>
      </c>
      <c r="K12" s="78">
        <v>12.102</v>
      </c>
      <c r="L12" s="78"/>
      <c r="M12" s="78"/>
      <c r="N12" s="78"/>
      <c r="O12" s="78"/>
      <c r="P12" s="78"/>
      <c r="Q12" s="78"/>
      <c r="R12" s="78"/>
      <c r="S12" s="78">
        <v>20</v>
      </c>
      <c r="T12" s="78">
        <v>20</v>
      </c>
      <c r="U12" s="78"/>
      <c r="V12" s="78"/>
    </row>
    <row r="13" ht="22.8" customHeight="1" spans="1:22">
      <c r="A13" s="61" t="s">
        <v>172</v>
      </c>
      <c r="B13" s="61" t="s">
        <v>180</v>
      </c>
      <c r="C13" s="61" t="s">
        <v>177</v>
      </c>
      <c r="D13" s="75" t="s">
        <v>183</v>
      </c>
      <c r="E13" s="75" t="s">
        <v>179</v>
      </c>
      <c r="F13" s="59">
        <v>270.8467</v>
      </c>
      <c r="G13" s="76">
        <v>250.8467</v>
      </c>
      <c r="H13" s="76"/>
      <c r="I13" s="76">
        <v>92.724</v>
      </c>
      <c r="J13" s="76">
        <v>146.0207</v>
      </c>
      <c r="K13" s="76">
        <v>12.102</v>
      </c>
      <c r="L13" s="59"/>
      <c r="M13" s="76"/>
      <c r="N13" s="76"/>
      <c r="O13" s="76"/>
      <c r="P13" s="76"/>
      <c r="Q13" s="76"/>
      <c r="R13" s="76"/>
      <c r="S13" s="59">
        <v>20</v>
      </c>
      <c r="T13" s="76">
        <v>20</v>
      </c>
      <c r="U13" s="76"/>
      <c r="V13" s="76"/>
    </row>
    <row r="14" ht="22.8" customHeight="1" spans="1:22">
      <c r="A14" s="57" t="s">
        <v>184</v>
      </c>
      <c r="B14" s="57"/>
      <c r="C14" s="57"/>
      <c r="D14" s="70" t="s">
        <v>184</v>
      </c>
      <c r="E14" s="70" t="s">
        <v>185</v>
      </c>
      <c r="F14" s="78">
        <v>104.53506</v>
      </c>
      <c r="G14" s="78"/>
      <c r="H14" s="78"/>
      <c r="I14" s="78"/>
      <c r="J14" s="78"/>
      <c r="K14" s="78"/>
      <c r="L14" s="78">
        <v>104.53506</v>
      </c>
      <c r="M14" s="78">
        <v>66.34936</v>
      </c>
      <c r="N14" s="78">
        <v>33.17468</v>
      </c>
      <c r="O14" s="78"/>
      <c r="P14" s="78"/>
      <c r="Q14" s="78">
        <v>5.01102</v>
      </c>
      <c r="R14" s="78"/>
      <c r="S14" s="78"/>
      <c r="T14" s="78"/>
      <c r="U14" s="78"/>
      <c r="V14" s="78"/>
    </row>
    <row r="15" ht="22.8" customHeight="1" spans="1:22">
      <c r="A15" s="57" t="s">
        <v>184</v>
      </c>
      <c r="B15" s="57" t="s">
        <v>186</v>
      </c>
      <c r="C15" s="57"/>
      <c r="D15" s="70" t="s">
        <v>187</v>
      </c>
      <c r="E15" s="70" t="s">
        <v>188</v>
      </c>
      <c r="F15" s="78">
        <v>99.52404</v>
      </c>
      <c r="G15" s="78"/>
      <c r="H15" s="78"/>
      <c r="I15" s="78"/>
      <c r="J15" s="78"/>
      <c r="K15" s="78"/>
      <c r="L15" s="78">
        <v>99.52404</v>
      </c>
      <c r="M15" s="78">
        <v>66.34936</v>
      </c>
      <c r="N15" s="78">
        <v>33.17468</v>
      </c>
      <c r="O15" s="78"/>
      <c r="P15" s="78"/>
      <c r="Q15" s="78"/>
      <c r="R15" s="78"/>
      <c r="S15" s="78"/>
      <c r="T15" s="78"/>
      <c r="U15" s="78"/>
      <c r="V15" s="78"/>
    </row>
    <row r="16" ht="22.8" customHeight="1" spans="1:22">
      <c r="A16" s="61" t="s">
        <v>184</v>
      </c>
      <c r="B16" s="61" t="s">
        <v>186</v>
      </c>
      <c r="C16" s="61" t="s">
        <v>186</v>
      </c>
      <c r="D16" s="75" t="s">
        <v>189</v>
      </c>
      <c r="E16" s="75" t="s">
        <v>190</v>
      </c>
      <c r="F16" s="59">
        <v>66.34936</v>
      </c>
      <c r="G16" s="76"/>
      <c r="H16" s="76"/>
      <c r="I16" s="76"/>
      <c r="J16" s="76"/>
      <c r="K16" s="76"/>
      <c r="L16" s="59">
        <v>66.34936</v>
      </c>
      <c r="M16" s="76">
        <v>66.34936</v>
      </c>
      <c r="N16" s="76"/>
      <c r="O16" s="76"/>
      <c r="P16" s="76"/>
      <c r="Q16" s="76"/>
      <c r="R16" s="76"/>
      <c r="S16" s="59"/>
      <c r="T16" s="76"/>
      <c r="U16" s="76"/>
      <c r="V16" s="76"/>
    </row>
    <row r="17" ht="22.8" customHeight="1" spans="1:22">
      <c r="A17" s="61" t="s">
        <v>184</v>
      </c>
      <c r="B17" s="61" t="s">
        <v>186</v>
      </c>
      <c r="C17" s="61" t="s">
        <v>191</v>
      </c>
      <c r="D17" s="75" t="s">
        <v>192</v>
      </c>
      <c r="E17" s="75" t="s">
        <v>193</v>
      </c>
      <c r="F17" s="59">
        <v>33.17468</v>
      </c>
      <c r="G17" s="76"/>
      <c r="H17" s="76"/>
      <c r="I17" s="76"/>
      <c r="J17" s="76"/>
      <c r="K17" s="76"/>
      <c r="L17" s="59">
        <v>33.17468</v>
      </c>
      <c r="M17" s="76"/>
      <c r="N17" s="76">
        <v>33.17468</v>
      </c>
      <c r="O17" s="76"/>
      <c r="P17" s="76"/>
      <c r="Q17" s="76"/>
      <c r="R17" s="76"/>
      <c r="S17" s="59"/>
      <c r="T17" s="76"/>
      <c r="U17" s="76"/>
      <c r="V17" s="76"/>
    </row>
    <row r="18" ht="22.8" customHeight="1" spans="1:22">
      <c r="A18" s="57" t="s">
        <v>184</v>
      </c>
      <c r="B18" s="57" t="s">
        <v>194</v>
      </c>
      <c r="C18" s="57"/>
      <c r="D18" s="70" t="s">
        <v>195</v>
      </c>
      <c r="E18" s="70" t="s">
        <v>196</v>
      </c>
      <c r="F18" s="78">
        <v>3.006612</v>
      </c>
      <c r="G18" s="78"/>
      <c r="H18" s="78"/>
      <c r="I18" s="78"/>
      <c r="J18" s="78"/>
      <c r="K18" s="78"/>
      <c r="L18" s="78">
        <v>3.006612</v>
      </c>
      <c r="M18" s="78"/>
      <c r="N18" s="78"/>
      <c r="O18" s="78"/>
      <c r="P18" s="78"/>
      <c r="Q18" s="78">
        <v>3.006612</v>
      </c>
      <c r="R18" s="78"/>
      <c r="S18" s="78"/>
      <c r="T18" s="78"/>
      <c r="U18" s="78"/>
      <c r="V18" s="78"/>
    </row>
    <row r="19" ht="22.8" customHeight="1" spans="1:22">
      <c r="A19" s="61" t="s">
        <v>184</v>
      </c>
      <c r="B19" s="61" t="s">
        <v>194</v>
      </c>
      <c r="C19" s="61" t="s">
        <v>197</v>
      </c>
      <c r="D19" s="75" t="s">
        <v>198</v>
      </c>
      <c r="E19" s="75" t="s">
        <v>199</v>
      </c>
      <c r="F19" s="59">
        <v>3.006612</v>
      </c>
      <c r="G19" s="76"/>
      <c r="H19" s="76"/>
      <c r="I19" s="76"/>
      <c r="J19" s="76"/>
      <c r="K19" s="76"/>
      <c r="L19" s="59">
        <v>3.006612</v>
      </c>
      <c r="M19" s="76"/>
      <c r="N19" s="76"/>
      <c r="O19" s="76"/>
      <c r="P19" s="76"/>
      <c r="Q19" s="76">
        <v>3.006612</v>
      </c>
      <c r="R19" s="76"/>
      <c r="S19" s="59"/>
      <c r="T19" s="76"/>
      <c r="U19" s="76"/>
      <c r="V19" s="76"/>
    </row>
    <row r="20" ht="22.8" customHeight="1" spans="1:22">
      <c r="A20" s="57" t="s">
        <v>184</v>
      </c>
      <c r="B20" s="57" t="s">
        <v>200</v>
      </c>
      <c r="C20" s="57"/>
      <c r="D20" s="70" t="s">
        <v>201</v>
      </c>
      <c r="E20" s="70" t="s">
        <v>202</v>
      </c>
      <c r="F20" s="78">
        <v>2.004408</v>
      </c>
      <c r="G20" s="78"/>
      <c r="H20" s="78"/>
      <c r="I20" s="78"/>
      <c r="J20" s="78"/>
      <c r="K20" s="78"/>
      <c r="L20" s="78">
        <v>2.004408</v>
      </c>
      <c r="M20" s="78"/>
      <c r="N20" s="78"/>
      <c r="O20" s="78"/>
      <c r="P20" s="78"/>
      <c r="Q20" s="78">
        <v>2.004408</v>
      </c>
      <c r="R20" s="78"/>
      <c r="S20" s="78"/>
      <c r="T20" s="78"/>
      <c r="U20" s="78"/>
      <c r="V20" s="78"/>
    </row>
    <row r="21" ht="22.8" customHeight="1" spans="1:22">
      <c r="A21" s="61" t="s">
        <v>184</v>
      </c>
      <c r="B21" s="61" t="s">
        <v>200</v>
      </c>
      <c r="C21" s="61" t="s">
        <v>174</v>
      </c>
      <c r="D21" s="75" t="s">
        <v>203</v>
      </c>
      <c r="E21" s="75" t="s">
        <v>204</v>
      </c>
      <c r="F21" s="59">
        <v>2.004408</v>
      </c>
      <c r="G21" s="76"/>
      <c r="H21" s="76"/>
      <c r="I21" s="76"/>
      <c r="J21" s="76"/>
      <c r="K21" s="76"/>
      <c r="L21" s="59">
        <v>2.004408</v>
      </c>
      <c r="M21" s="76"/>
      <c r="N21" s="76"/>
      <c r="O21" s="76"/>
      <c r="P21" s="76"/>
      <c r="Q21" s="76">
        <v>2.004408</v>
      </c>
      <c r="R21" s="76"/>
      <c r="S21" s="59"/>
      <c r="T21" s="76"/>
      <c r="U21" s="76"/>
      <c r="V21" s="76"/>
    </row>
    <row r="22" ht="22.8" customHeight="1" spans="1:22">
      <c r="A22" s="57" t="s">
        <v>205</v>
      </c>
      <c r="B22" s="57"/>
      <c r="C22" s="57"/>
      <c r="D22" s="70" t="s">
        <v>205</v>
      </c>
      <c r="E22" s="70" t="s">
        <v>206</v>
      </c>
      <c r="F22" s="78">
        <v>30.13509</v>
      </c>
      <c r="G22" s="78"/>
      <c r="H22" s="78"/>
      <c r="I22" s="78"/>
      <c r="J22" s="78"/>
      <c r="K22" s="78"/>
      <c r="L22" s="78">
        <v>30.13509</v>
      </c>
      <c r="M22" s="78"/>
      <c r="N22" s="78"/>
      <c r="O22" s="78">
        <v>22.89501</v>
      </c>
      <c r="P22" s="78">
        <v>7.24008</v>
      </c>
      <c r="Q22" s="78"/>
      <c r="R22" s="78"/>
      <c r="S22" s="78"/>
      <c r="T22" s="78"/>
      <c r="U22" s="78"/>
      <c r="V22" s="78"/>
    </row>
    <row r="23" ht="22.8" customHeight="1" spans="1:22">
      <c r="A23" s="57" t="s">
        <v>205</v>
      </c>
      <c r="B23" s="57" t="s">
        <v>194</v>
      </c>
      <c r="C23" s="57"/>
      <c r="D23" s="70" t="s">
        <v>207</v>
      </c>
      <c r="E23" s="70" t="s">
        <v>208</v>
      </c>
      <c r="F23" s="78">
        <v>30.13509</v>
      </c>
      <c r="G23" s="78"/>
      <c r="H23" s="78"/>
      <c r="I23" s="78"/>
      <c r="J23" s="78"/>
      <c r="K23" s="78"/>
      <c r="L23" s="78">
        <v>30.13509</v>
      </c>
      <c r="M23" s="78"/>
      <c r="N23" s="78"/>
      <c r="O23" s="78">
        <v>22.89501</v>
      </c>
      <c r="P23" s="78">
        <v>7.24008</v>
      </c>
      <c r="Q23" s="78"/>
      <c r="R23" s="78"/>
      <c r="S23" s="78"/>
      <c r="T23" s="78"/>
      <c r="U23" s="78"/>
      <c r="V23" s="78"/>
    </row>
    <row r="24" ht="22.8" customHeight="1" spans="1:22">
      <c r="A24" s="61" t="s">
        <v>205</v>
      </c>
      <c r="B24" s="61" t="s">
        <v>194</v>
      </c>
      <c r="C24" s="61" t="s">
        <v>180</v>
      </c>
      <c r="D24" s="75" t="s">
        <v>209</v>
      </c>
      <c r="E24" s="75" t="s">
        <v>210</v>
      </c>
      <c r="F24" s="59">
        <v>30.13509</v>
      </c>
      <c r="G24" s="76"/>
      <c r="H24" s="76"/>
      <c r="I24" s="76"/>
      <c r="J24" s="76"/>
      <c r="K24" s="76"/>
      <c r="L24" s="59">
        <v>30.13509</v>
      </c>
      <c r="M24" s="76"/>
      <c r="N24" s="76"/>
      <c r="O24" s="76">
        <v>22.89501</v>
      </c>
      <c r="P24" s="76">
        <v>7.24008</v>
      </c>
      <c r="Q24" s="76"/>
      <c r="R24" s="76"/>
      <c r="S24" s="59"/>
      <c r="T24" s="76"/>
      <c r="U24" s="76"/>
      <c r="V24" s="76"/>
    </row>
    <row r="25" ht="22.8" customHeight="1" spans="1:22">
      <c r="A25" s="57" t="s">
        <v>211</v>
      </c>
      <c r="B25" s="57"/>
      <c r="C25" s="57"/>
      <c r="D25" s="70" t="s">
        <v>211</v>
      </c>
      <c r="E25" s="70" t="s">
        <v>212</v>
      </c>
      <c r="F25" s="78">
        <v>49.76202</v>
      </c>
      <c r="G25" s="78"/>
      <c r="H25" s="78"/>
      <c r="I25" s="78"/>
      <c r="J25" s="78"/>
      <c r="K25" s="78"/>
      <c r="L25" s="78"/>
      <c r="M25" s="78"/>
      <c r="N25" s="78"/>
      <c r="O25" s="78"/>
      <c r="P25" s="78"/>
      <c r="Q25" s="78"/>
      <c r="R25" s="78">
        <v>49.76202</v>
      </c>
      <c r="S25" s="78"/>
      <c r="T25" s="78"/>
      <c r="U25" s="78"/>
      <c r="V25" s="78"/>
    </row>
    <row r="26" ht="22.8" customHeight="1" spans="1:22">
      <c r="A26" s="57" t="s">
        <v>211</v>
      </c>
      <c r="B26" s="57" t="s">
        <v>174</v>
      </c>
      <c r="C26" s="57"/>
      <c r="D26" s="70" t="s">
        <v>213</v>
      </c>
      <c r="E26" s="70" t="s">
        <v>214</v>
      </c>
      <c r="F26" s="78">
        <v>49.76202</v>
      </c>
      <c r="G26" s="78"/>
      <c r="H26" s="78"/>
      <c r="I26" s="78"/>
      <c r="J26" s="78"/>
      <c r="K26" s="78"/>
      <c r="L26" s="78"/>
      <c r="M26" s="78"/>
      <c r="N26" s="78"/>
      <c r="O26" s="78"/>
      <c r="P26" s="78"/>
      <c r="Q26" s="78"/>
      <c r="R26" s="78">
        <v>49.76202</v>
      </c>
      <c r="S26" s="78"/>
      <c r="T26" s="78"/>
      <c r="U26" s="78"/>
      <c r="V26" s="78"/>
    </row>
    <row r="27" ht="22.8" customHeight="1" spans="1:22">
      <c r="A27" s="61" t="s">
        <v>211</v>
      </c>
      <c r="B27" s="61" t="s">
        <v>174</v>
      </c>
      <c r="C27" s="61" t="s">
        <v>177</v>
      </c>
      <c r="D27" s="75" t="s">
        <v>215</v>
      </c>
      <c r="E27" s="75" t="s">
        <v>216</v>
      </c>
      <c r="F27" s="59">
        <v>49.76202</v>
      </c>
      <c r="G27" s="76"/>
      <c r="H27" s="76"/>
      <c r="I27" s="76"/>
      <c r="J27" s="76"/>
      <c r="K27" s="76"/>
      <c r="L27" s="59"/>
      <c r="M27" s="76"/>
      <c r="N27" s="76"/>
      <c r="O27" s="76"/>
      <c r="P27" s="76"/>
      <c r="Q27" s="76"/>
      <c r="R27" s="76">
        <v>49.76202</v>
      </c>
      <c r="S27" s="59"/>
      <c r="T27" s="76"/>
      <c r="U27" s="76"/>
      <c r="V27" s="76"/>
    </row>
    <row r="28" ht="16.35" customHeight="1" spans="1:9">
      <c r="A28" s="77"/>
      <c r="B28" s="77"/>
      <c r="C28" s="77"/>
      <c r="D28" s="77"/>
      <c r="E28" s="77"/>
      <c r="F28" s="77"/>
      <c r="G28" s="54"/>
      <c r="H28" s="54"/>
      <c r="I28" s="54"/>
    </row>
    <row r="29" ht="16.35" customHeight="1" spans="1:6">
      <c r="A29" s="77"/>
      <c r="B29" s="77"/>
      <c r="C29" s="77"/>
      <c r="D29" s="77"/>
      <c r="E29" s="77"/>
      <c r="F29" s="77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8:F28"/>
    <mergeCell ref="A29:F29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B7" sqref="B7"/>
    </sheetView>
  </sheetViews>
  <sheetFormatPr defaultColWidth="10" defaultRowHeight="14"/>
  <cols>
    <col min="1" max="3" width="4.61818181818182" style="53" customWidth="1"/>
    <col min="4" max="4" width="9.63636363636364" style="53" customWidth="1"/>
    <col min="5" max="5" width="21.3090909090909" style="53" customWidth="1"/>
    <col min="6" max="7" width="13.4363636363636" style="53" customWidth="1"/>
    <col min="8" max="8" width="11.1272727272727" style="53" customWidth="1"/>
    <col min="9" max="9" width="12.0727272727273" style="53" customWidth="1"/>
    <col min="10" max="10" width="11.9454545454545" style="53" customWidth="1"/>
    <col min="11" max="11" width="11.5363636363636" style="53" customWidth="1"/>
    <col min="12" max="12" width="9.76363636363636" style="53" customWidth="1"/>
    <col min="13" max="16384" width="10" style="53"/>
  </cols>
  <sheetData>
    <row r="1" ht="16.35" customHeight="1" spans="1:11">
      <c r="A1" s="54"/>
      <c r="K1" s="73" t="s">
        <v>372</v>
      </c>
    </row>
    <row r="2" ht="48.3" customHeight="1" spans="1:11">
      <c r="A2" s="74" t="s">
        <v>17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18.1" customHeight="1" spans="1:11">
      <c r="A3" s="68" t="s">
        <v>33</v>
      </c>
      <c r="B3" s="68"/>
      <c r="C3" s="68"/>
      <c r="D3" s="68"/>
      <c r="E3" s="68"/>
      <c r="F3" s="68"/>
      <c r="G3" s="68"/>
      <c r="H3" s="68"/>
      <c r="I3" s="68"/>
      <c r="J3" s="66" t="s">
        <v>34</v>
      </c>
      <c r="K3" s="66"/>
    </row>
    <row r="4" ht="23.25" customHeight="1" spans="1:11">
      <c r="A4" s="69" t="s">
        <v>161</v>
      </c>
      <c r="B4" s="69"/>
      <c r="C4" s="69"/>
      <c r="D4" s="69" t="s">
        <v>218</v>
      </c>
      <c r="E4" s="69" t="s">
        <v>219</v>
      </c>
      <c r="F4" s="69" t="s">
        <v>373</v>
      </c>
      <c r="G4" s="69" t="s">
        <v>374</v>
      </c>
      <c r="H4" s="69" t="s">
        <v>375</v>
      </c>
      <c r="I4" s="69" t="s">
        <v>376</v>
      </c>
      <c r="J4" s="69" t="s">
        <v>377</v>
      </c>
      <c r="K4" s="69" t="s">
        <v>337</v>
      </c>
    </row>
    <row r="5" ht="23.25" customHeight="1" spans="1:11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/>
      <c r="H5" s="69"/>
      <c r="I5" s="69"/>
      <c r="J5" s="69"/>
      <c r="K5" s="69"/>
    </row>
    <row r="6" ht="22.8" customHeight="1" spans="1:11">
      <c r="A6" s="72"/>
      <c r="B6" s="72"/>
      <c r="C6" s="72"/>
      <c r="D6" s="72"/>
      <c r="E6" s="72" t="s">
        <v>139</v>
      </c>
      <c r="F6" s="71">
        <v>91.29009</v>
      </c>
      <c r="G6" s="71"/>
      <c r="H6" s="71"/>
      <c r="I6" s="71"/>
      <c r="J6" s="71">
        <v>88.8848</v>
      </c>
      <c r="K6" s="71">
        <v>2.40529</v>
      </c>
    </row>
    <row r="7" ht="22.8" customHeight="1" spans="1:11">
      <c r="A7" s="72"/>
      <c r="B7" s="72"/>
      <c r="C7" s="72"/>
      <c r="D7" s="70" t="s">
        <v>157</v>
      </c>
      <c r="E7" s="70" t="s">
        <v>3</v>
      </c>
      <c r="F7" s="71">
        <v>91.29009</v>
      </c>
      <c r="G7" s="71">
        <v>0</v>
      </c>
      <c r="H7" s="71">
        <v>0</v>
      </c>
      <c r="I7" s="71">
        <v>0</v>
      </c>
      <c r="J7" s="71">
        <v>88.8848</v>
      </c>
      <c r="K7" s="71">
        <v>2.40529</v>
      </c>
    </row>
    <row r="8" ht="22.8" customHeight="1" spans="1:11">
      <c r="A8" s="72"/>
      <c r="B8" s="72"/>
      <c r="C8" s="72"/>
      <c r="D8" s="70" t="s">
        <v>158</v>
      </c>
      <c r="E8" s="70" t="s">
        <v>159</v>
      </c>
      <c r="F8" s="71">
        <v>91.29009</v>
      </c>
      <c r="G8" s="71"/>
      <c r="H8" s="71"/>
      <c r="I8" s="71"/>
      <c r="J8" s="71">
        <v>88.8848</v>
      </c>
      <c r="K8" s="71">
        <v>2.40529</v>
      </c>
    </row>
    <row r="9" ht="22.8" customHeight="1" spans="1:11">
      <c r="A9" s="57" t="s">
        <v>172</v>
      </c>
      <c r="B9" s="57"/>
      <c r="C9" s="57"/>
      <c r="D9" s="72" t="s">
        <v>172</v>
      </c>
      <c r="E9" s="72" t="s">
        <v>173</v>
      </c>
      <c r="F9" s="78">
        <v>91.29009</v>
      </c>
      <c r="G9" s="78"/>
      <c r="H9" s="78"/>
      <c r="I9" s="78"/>
      <c r="J9" s="78">
        <v>88.8848</v>
      </c>
      <c r="K9" s="78">
        <v>2.40529</v>
      </c>
    </row>
    <row r="10" ht="22.8" customHeight="1" spans="1:11">
      <c r="A10" s="57" t="s">
        <v>172</v>
      </c>
      <c r="B10" s="57" t="s">
        <v>180</v>
      </c>
      <c r="C10" s="57"/>
      <c r="D10" s="72" t="s">
        <v>181</v>
      </c>
      <c r="E10" s="72" t="s">
        <v>182</v>
      </c>
      <c r="F10" s="78">
        <v>91.29009</v>
      </c>
      <c r="G10" s="78"/>
      <c r="H10" s="78"/>
      <c r="I10" s="78"/>
      <c r="J10" s="78">
        <v>88.8848</v>
      </c>
      <c r="K10" s="78">
        <v>2.40529</v>
      </c>
    </row>
    <row r="11" ht="22.8" customHeight="1" spans="1:11">
      <c r="A11" s="61" t="s">
        <v>172</v>
      </c>
      <c r="B11" s="61" t="s">
        <v>180</v>
      </c>
      <c r="C11" s="61" t="s">
        <v>177</v>
      </c>
      <c r="D11" s="75" t="s">
        <v>183</v>
      </c>
      <c r="E11" s="60" t="s">
        <v>179</v>
      </c>
      <c r="F11" s="59">
        <v>91.29009</v>
      </c>
      <c r="G11" s="76"/>
      <c r="H11" s="76"/>
      <c r="I11" s="76"/>
      <c r="J11" s="76">
        <v>88.8848</v>
      </c>
      <c r="K11" s="76">
        <v>2.40529</v>
      </c>
    </row>
    <row r="12" ht="16.35" customHeight="1" spans="1:11">
      <c r="A12" s="77"/>
      <c r="B12" s="77"/>
      <c r="C12" s="77"/>
      <c r="D12" s="77"/>
      <c r="E12" s="77"/>
      <c r="F12" s="77"/>
      <c r="G12" s="54"/>
      <c r="H12" s="54"/>
      <c r="I12" s="54"/>
      <c r="J12" s="54"/>
      <c r="K12" s="54"/>
    </row>
    <row r="13" ht="16.35" customHeight="1" spans="1:6">
      <c r="A13" s="77"/>
      <c r="B13" s="77"/>
      <c r="C13" s="77"/>
      <c r="D13" s="77"/>
      <c r="E13" s="77"/>
      <c r="F13" s="77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B7" sqref="B7"/>
    </sheetView>
  </sheetViews>
  <sheetFormatPr defaultColWidth="10" defaultRowHeight="14"/>
  <cols>
    <col min="1" max="3" width="4.61818181818182" style="53" customWidth="1"/>
    <col min="4" max="4" width="9.63636363636364" style="53" customWidth="1"/>
    <col min="5" max="5" width="21.3090909090909" style="53" customWidth="1"/>
    <col min="6" max="6" width="13.4363636363636" style="53" customWidth="1"/>
    <col min="7" max="18" width="7.69090909090909" style="53" customWidth="1"/>
    <col min="19" max="19" width="9.76363636363636" style="53" customWidth="1"/>
    <col min="20" max="16384" width="10" style="53"/>
  </cols>
  <sheetData>
    <row r="1" ht="16.35" customHeight="1" spans="1:18">
      <c r="A1" s="54"/>
      <c r="Q1" s="73" t="s">
        <v>378</v>
      </c>
      <c r="R1" s="73"/>
    </row>
    <row r="2" ht="40.5" customHeight="1" spans="1:18">
      <c r="A2" s="74" t="s">
        <v>18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</row>
    <row r="3" ht="24.15" customHeight="1" spans="1:18">
      <c r="A3" s="68" t="s">
        <v>33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6" t="s">
        <v>34</v>
      </c>
      <c r="R3" s="66"/>
    </row>
    <row r="4" ht="24.15" customHeight="1" spans="1:18">
      <c r="A4" s="69" t="s">
        <v>161</v>
      </c>
      <c r="B4" s="69"/>
      <c r="C4" s="69"/>
      <c r="D4" s="69" t="s">
        <v>218</v>
      </c>
      <c r="E4" s="69" t="s">
        <v>219</v>
      </c>
      <c r="F4" s="69" t="s">
        <v>373</v>
      </c>
      <c r="G4" s="69" t="s">
        <v>379</v>
      </c>
      <c r="H4" s="69" t="s">
        <v>335</v>
      </c>
      <c r="I4" s="69" t="s">
        <v>380</v>
      </c>
      <c r="J4" s="69" t="s">
        <v>381</v>
      </c>
      <c r="K4" s="69" t="s">
        <v>382</v>
      </c>
      <c r="L4" s="69" t="s">
        <v>383</v>
      </c>
      <c r="M4" s="69" t="s">
        <v>384</v>
      </c>
      <c r="N4" s="69" t="s">
        <v>375</v>
      </c>
      <c r="O4" s="69" t="s">
        <v>385</v>
      </c>
      <c r="P4" s="69" t="s">
        <v>386</v>
      </c>
      <c r="Q4" s="69" t="s">
        <v>376</v>
      </c>
      <c r="R4" s="69" t="s">
        <v>337</v>
      </c>
    </row>
    <row r="5" ht="21.55" customHeight="1" spans="1:18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</row>
    <row r="6" ht="22.8" customHeight="1" spans="1:18">
      <c r="A6" s="72"/>
      <c r="B6" s="72"/>
      <c r="C6" s="72"/>
      <c r="D6" s="72"/>
      <c r="E6" s="72" t="s">
        <v>139</v>
      </c>
      <c r="F6" s="71">
        <v>91.29009</v>
      </c>
      <c r="G6" s="71"/>
      <c r="H6" s="71">
        <v>88.8848</v>
      </c>
      <c r="I6" s="71"/>
      <c r="J6" s="71"/>
      <c r="K6" s="71"/>
      <c r="L6" s="71"/>
      <c r="M6" s="71"/>
      <c r="N6" s="71"/>
      <c r="O6" s="71"/>
      <c r="P6" s="71"/>
      <c r="Q6" s="71"/>
      <c r="R6" s="71">
        <v>2.40529</v>
      </c>
    </row>
    <row r="7" ht="22.8" customHeight="1" spans="1:18">
      <c r="A7" s="72"/>
      <c r="B7" s="72"/>
      <c r="C7" s="72"/>
      <c r="D7" s="70" t="s">
        <v>157</v>
      </c>
      <c r="E7" s="70" t="s">
        <v>3</v>
      </c>
      <c r="F7" s="71">
        <v>91.29009</v>
      </c>
      <c r="G7" s="71">
        <v>0</v>
      </c>
      <c r="H7" s="71">
        <v>88.8848</v>
      </c>
      <c r="I7" s="71">
        <v>0</v>
      </c>
      <c r="J7" s="71">
        <v>0</v>
      </c>
      <c r="K7" s="71">
        <v>0</v>
      </c>
      <c r="L7" s="71">
        <v>0</v>
      </c>
      <c r="M7" s="71">
        <v>0</v>
      </c>
      <c r="N7" s="71">
        <v>0</v>
      </c>
      <c r="O7" s="71">
        <v>0</v>
      </c>
      <c r="P7" s="71">
        <v>0</v>
      </c>
      <c r="Q7" s="71">
        <v>0</v>
      </c>
      <c r="R7" s="71">
        <v>2.40529</v>
      </c>
    </row>
    <row r="8" ht="22.8" customHeight="1" spans="1:18">
      <c r="A8" s="72"/>
      <c r="B8" s="72"/>
      <c r="C8" s="72"/>
      <c r="D8" s="70" t="s">
        <v>158</v>
      </c>
      <c r="E8" s="70" t="s">
        <v>159</v>
      </c>
      <c r="F8" s="71">
        <v>91.29009</v>
      </c>
      <c r="G8" s="71"/>
      <c r="H8" s="71">
        <v>88.8848</v>
      </c>
      <c r="I8" s="71"/>
      <c r="J8" s="71"/>
      <c r="K8" s="71"/>
      <c r="L8" s="71"/>
      <c r="M8" s="71"/>
      <c r="N8" s="71"/>
      <c r="O8" s="71"/>
      <c r="P8" s="71"/>
      <c r="Q8" s="71"/>
      <c r="R8" s="71">
        <v>2.40529</v>
      </c>
    </row>
    <row r="9" ht="22.8" customHeight="1" spans="1:18">
      <c r="A9" s="72" t="s">
        <v>172</v>
      </c>
      <c r="B9" s="72"/>
      <c r="C9" s="72"/>
      <c r="D9" s="72" t="s">
        <v>172</v>
      </c>
      <c r="E9" s="72" t="s">
        <v>173</v>
      </c>
      <c r="F9" s="78">
        <v>91.29009</v>
      </c>
      <c r="G9" s="78"/>
      <c r="H9" s="78">
        <v>88.8848</v>
      </c>
      <c r="I9" s="78"/>
      <c r="J9" s="78"/>
      <c r="K9" s="78"/>
      <c r="L9" s="78"/>
      <c r="M9" s="78"/>
      <c r="N9" s="78"/>
      <c r="O9" s="78"/>
      <c r="P9" s="78"/>
      <c r="Q9" s="78"/>
      <c r="R9" s="78">
        <v>2.40529</v>
      </c>
    </row>
    <row r="10" ht="22.8" customHeight="1" spans="1:18">
      <c r="A10" s="72" t="s">
        <v>172</v>
      </c>
      <c r="B10" s="72" t="s">
        <v>180</v>
      </c>
      <c r="C10" s="72"/>
      <c r="D10" s="72" t="s">
        <v>181</v>
      </c>
      <c r="E10" s="72" t="s">
        <v>182</v>
      </c>
      <c r="F10" s="78">
        <v>91.29009</v>
      </c>
      <c r="G10" s="78"/>
      <c r="H10" s="78">
        <v>88.8848</v>
      </c>
      <c r="I10" s="78"/>
      <c r="J10" s="78"/>
      <c r="K10" s="78"/>
      <c r="L10" s="78"/>
      <c r="M10" s="78"/>
      <c r="N10" s="78"/>
      <c r="O10" s="78"/>
      <c r="P10" s="78"/>
      <c r="Q10" s="78"/>
      <c r="R10" s="78">
        <v>2.40529</v>
      </c>
    </row>
    <row r="11" ht="22.8" customHeight="1" spans="1:18">
      <c r="A11" s="61" t="s">
        <v>172</v>
      </c>
      <c r="B11" s="61" t="s">
        <v>180</v>
      </c>
      <c r="C11" s="61" t="s">
        <v>177</v>
      </c>
      <c r="D11" s="75" t="s">
        <v>183</v>
      </c>
      <c r="E11" s="60" t="s">
        <v>179</v>
      </c>
      <c r="F11" s="59">
        <v>91.29009</v>
      </c>
      <c r="G11" s="76"/>
      <c r="H11" s="76">
        <v>88.8848</v>
      </c>
      <c r="I11" s="76"/>
      <c r="J11" s="76"/>
      <c r="K11" s="76"/>
      <c r="L11" s="76"/>
      <c r="M11" s="76"/>
      <c r="N11" s="76"/>
      <c r="O11" s="76"/>
      <c r="P11" s="76"/>
      <c r="Q11" s="76"/>
      <c r="R11" s="76">
        <v>2.40529</v>
      </c>
    </row>
    <row r="12" ht="16.35" customHeight="1" spans="1:6">
      <c r="A12" s="77"/>
      <c r="B12" s="77"/>
      <c r="C12" s="77"/>
      <c r="D12" s="77"/>
      <c r="E12" s="77"/>
      <c r="F12" s="77"/>
    </row>
    <row r="13" ht="16.35" customHeight="1" spans="1:6">
      <c r="A13" s="77"/>
      <c r="B13" s="77"/>
      <c r="C13" s="77"/>
      <c r="D13" s="77"/>
      <c r="E13" s="77"/>
      <c r="F13" s="77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B7" sqref="B7"/>
    </sheetView>
  </sheetViews>
  <sheetFormatPr defaultColWidth="10" defaultRowHeight="14"/>
  <cols>
    <col min="1" max="3" width="4.61818181818182" style="53" customWidth="1"/>
    <col min="4" max="4" width="9.63636363636364" style="53" customWidth="1"/>
    <col min="5" max="5" width="21.3090909090909" style="53" customWidth="1"/>
    <col min="6" max="6" width="13.4363636363636" style="53" customWidth="1"/>
    <col min="7" max="7" width="8" style="53" customWidth="1"/>
    <col min="8" max="16" width="7.18181818181818" style="53" customWidth="1"/>
    <col min="17" max="17" width="8.41818181818182" style="53" customWidth="1"/>
    <col min="18" max="18" width="8.2" style="53" customWidth="1"/>
    <col min="19" max="20" width="7.18181818181818" style="53" customWidth="1"/>
    <col min="21" max="21" width="9.76363636363636" style="53" customWidth="1"/>
    <col min="22" max="16384" width="10" style="53"/>
  </cols>
  <sheetData>
    <row r="1" ht="16.35" customHeight="1" spans="1:20">
      <c r="A1" s="54"/>
      <c r="S1" s="73" t="s">
        <v>387</v>
      </c>
      <c r="T1" s="73"/>
    </row>
    <row r="2" ht="36.2" customHeight="1" spans="1:20">
      <c r="A2" s="74" t="s">
        <v>19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24.15" customHeight="1" spans="1:20">
      <c r="A3" s="68" t="s">
        <v>33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34</v>
      </c>
      <c r="T3" s="66"/>
    </row>
    <row r="4" ht="28.45" customHeight="1" spans="1:20">
      <c r="A4" s="69" t="s">
        <v>161</v>
      </c>
      <c r="B4" s="69"/>
      <c r="C4" s="69"/>
      <c r="D4" s="69" t="s">
        <v>218</v>
      </c>
      <c r="E4" s="69" t="s">
        <v>219</v>
      </c>
      <c r="F4" s="69" t="s">
        <v>373</v>
      </c>
      <c r="G4" s="69" t="s">
        <v>222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 t="s">
        <v>225</v>
      </c>
      <c r="S4" s="69"/>
      <c r="T4" s="69"/>
    </row>
    <row r="5" ht="36.2" customHeight="1" spans="1:20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 t="s">
        <v>139</v>
      </c>
      <c r="H5" s="69" t="s">
        <v>388</v>
      </c>
      <c r="I5" s="69" t="s">
        <v>389</v>
      </c>
      <c r="J5" s="69" t="s">
        <v>356</v>
      </c>
      <c r="K5" s="69" t="s">
        <v>390</v>
      </c>
      <c r="L5" s="69" t="s">
        <v>391</v>
      </c>
      <c r="M5" s="69" t="s">
        <v>353</v>
      </c>
      <c r="N5" s="69" t="s">
        <v>392</v>
      </c>
      <c r="O5" s="69" t="s">
        <v>393</v>
      </c>
      <c r="P5" s="69" t="s">
        <v>394</v>
      </c>
      <c r="Q5" s="69" t="s">
        <v>345</v>
      </c>
      <c r="R5" s="69" t="s">
        <v>139</v>
      </c>
      <c r="S5" s="69" t="s">
        <v>339</v>
      </c>
      <c r="T5" s="69" t="s">
        <v>366</v>
      </c>
    </row>
    <row r="6" ht="22.8" customHeight="1" spans="1:20">
      <c r="A6" s="72"/>
      <c r="B6" s="72"/>
      <c r="C6" s="72"/>
      <c r="D6" s="72"/>
      <c r="E6" s="72" t="s">
        <v>139</v>
      </c>
      <c r="F6" s="78">
        <v>88</v>
      </c>
      <c r="G6" s="78">
        <v>88</v>
      </c>
      <c r="H6" s="78">
        <v>50.6</v>
      </c>
      <c r="I6" s="78"/>
      <c r="J6" s="78"/>
      <c r="K6" s="78">
        <v>8.8</v>
      </c>
      <c r="L6" s="78"/>
      <c r="M6" s="78">
        <v>1</v>
      </c>
      <c r="N6" s="78"/>
      <c r="O6" s="78"/>
      <c r="P6" s="78"/>
      <c r="Q6" s="78">
        <v>27.6</v>
      </c>
      <c r="R6" s="78"/>
      <c r="S6" s="78"/>
      <c r="T6" s="78"/>
    </row>
    <row r="7" ht="22.8" customHeight="1" spans="1:20">
      <c r="A7" s="72"/>
      <c r="B7" s="72"/>
      <c r="C7" s="72"/>
      <c r="D7" s="70" t="s">
        <v>157</v>
      </c>
      <c r="E7" s="70" t="s">
        <v>3</v>
      </c>
      <c r="F7" s="78">
        <v>88</v>
      </c>
      <c r="G7" s="78">
        <v>88</v>
      </c>
      <c r="H7" s="78">
        <v>50.6</v>
      </c>
      <c r="I7" s="78">
        <v>0</v>
      </c>
      <c r="J7" s="78">
        <v>0</v>
      </c>
      <c r="K7" s="78">
        <v>8.8</v>
      </c>
      <c r="L7" s="78">
        <v>0</v>
      </c>
      <c r="M7" s="78">
        <v>1</v>
      </c>
      <c r="N7" s="78">
        <v>0</v>
      </c>
      <c r="O7" s="78">
        <v>0</v>
      </c>
      <c r="P7" s="78">
        <v>0</v>
      </c>
      <c r="Q7" s="78">
        <v>27.6</v>
      </c>
      <c r="R7" s="78">
        <v>0</v>
      </c>
      <c r="S7" s="78">
        <v>0</v>
      </c>
      <c r="T7" s="78">
        <v>0</v>
      </c>
    </row>
    <row r="8" ht="22.8" customHeight="1" spans="1:20">
      <c r="A8" s="72"/>
      <c r="B8" s="72"/>
      <c r="C8" s="72"/>
      <c r="D8" s="70" t="s">
        <v>158</v>
      </c>
      <c r="E8" s="70" t="s">
        <v>159</v>
      </c>
      <c r="F8" s="78">
        <v>88</v>
      </c>
      <c r="G8" s="78">
        <v>88</v>
      </c>
      <c r="H8" s="78">
        <v>50.6</v>
      </c>
      <c r="I8" s="78"/>
      <c r="J8" s="78"/>
      <c r="K8" s="78">
        <v>8.8</v>
      </c>
      <c r="L8" s="78"/>
      <c r="M8" s="78">
        <v>1</v>
      </c>
      <c r="N8" s="78"/>
      <c r="O8" s="78"/>
      <c r="P8" s="78"/>
      <c r="Q8" s="78">
        <v>27.6</v>
      </c>
      <c r="R8" s="78"/>
      <c r="S8" s="78"/>
      <c r="T8" s="78"/>
    </row>
    <row r="9" ht="22.8" customHeight="1" spans="1:20">
      <c r="A9" s="57" t="s">
        <v>172</v>
      </c>
      <c r="B9" s="57"/>
      <c r="C9" s="57"/>
      <c r="D9" s="70" t="s">
        <v>172</v>
      </c>
      <c r="E9" s="70" t="s">
        <v>173</v>
      </c>
      <c r="F9" s="78">
        <v>88</v>
      </c>
      <c r="G9" s="78">
        <v>88</v>
      </c>
      <c r="H9" s="78">
        <v>50.6</v>
      </c>
      <c r="I9" s="78"/>
      <c r="J9" s="78"/>
      <c r="K9" s="78">
        <v>8.8</v>
      </c>
      <c r="L9" s="78"/>
      <c r="M9" s="78">
        <v>1</v>
      </c>
      <c r="N9" s="78"/>
      <c r="O9" s="78"/>
      <c r="P9" s="78"/>
      <c r="Q9" s="78">
        <v>27.6</v>
      </c>
      <c r="R9" s="78"/>
      <c r="S9" s="78"/>
      <c r="T9" s="78"/>
    </row>
    <row r="10" ht="22.8" customHeight="1" spans="1:20">
      <c r="A10" s="57" t="s">
        <v>172</v>
      </c>
      <c r="B10" s="57" t="s">
        <v>180</v>
      </c>
      <c r="C10" s="57"/>
      <c r="D10" s="70" t="s">
        <v>181</v>
      </c>
      <c r="E10" s="70" t="s">
        <v>182</v>
      </c>
      <c r="F10" s="78">
        <v>88</v>
      </c>
      <c r="G10" s="78">
        <v>88</v>
      </c>
      <c r="H10" s="78">
        <v>50.6</v>
      </c>
      <c r="I10" s="78"/>
      <c r="J10" s="78"/>
      <c r="K10" s="78">
        <v>8.8</v>
      </c>
      <c r="L10" s="78"/>
      <c r="M10" s="78">
        <v>1</v>
      </c>
      <c r="N10" s="78"/>
      <c r="O10" s="78"/>
      <c r="P10" s="78"/>
      <c r="Q10" s="78">
        <v>27.6</v>
      </c>
      <c r="R10" s="78"/>
      <c r="S10" s="78"/>
      <c r="T10" s="78"/>
    </row>
    <row r="11" ht="22.8" customHeight="1" spans="1:20">
      <c r="A11" s="61" t="s">
        <v>172</v>
      </c>
      <c r="B11" s="61" t="s">
        <v>180</v>
      </c>
      <c r="C11" s="61" t="s">
        <v>177</v>
      </c>
      <c r="D11" s="75" t="s">
        <v>183</v>
      </c>
      <c r="E11" s="60" t="s">
        <v>179</v>
      </c>
      <c r="F11" s="59">
        <v>88</v>
      </c>
      <c r="G11" s="76">
        <v>88</v>
      </c>
      <c r="H11" s="76">
        <v>50.6</v>
      </c>
      <c r="I11" s="76"/>
      <c r="J11" s="76"/>
      <c r="K11" s="76">
        <v>8.8</v>
      </c>
      <c r="L11" s="76"/>
      <c r="M11" s="76">
        <v>1</v>
      </c>
      <c r="N11" s="76"/>
      <c r="O11" s="76"/>
      <c r="P11" s="76"/>
      <c r="Q11" s="76">
        <v>27.6</v>
      </c>
      <c r="R11" s="76"/>
      <c r="S11" s="59"/>
      <c r="T11" s="76"/>
    </row>
    <row r="12" ht="16.35" customHeight="1" spans="1:17">
      <c r="A12" s="77"/>
      <c r="B12" s="77"/>
      <c r="C12" s="77"/>
      <c r="D12" s="77"/>
      <c r="E12" s="77"/>
      <c r="F12" s="77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</row>
    <row r="13" ht="16.35" customHeight="1" spans="1:6">
      <c r="A13" s="77"/>
      <c r="B13" s="77"/>
      <c r="C13" s="77"/>
      <c r="D13" s="77"/>
      <c r="E13" s="77"/>
      <c r="F13" s="77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J1" workbookViewId="0">
      <selection activeCell="B7" sqref="B7"/>
    </sheetView>
  </sheetViews>
  <sheetFormatPr defaultColWidth="10" defaultRowHeight="14"/>
  <cols>
    <col min="1" max="3" width="4.61818181818182" style="53" customWidth="1"/>
    <col min="4" max="4" width="9.63636363636364" style="53" customWidth="1"/>
    <col min="5" max="5" width="21.3090909090909" style="53" customWidth="1"/>
    <col min="6" max="6" width="13.4363636363636" style="53" customWidth="1"/>
    <col min="7" max="29" width="8.2" style="53" customWidth="1"/>
    <col min="30" max="33" width="9.23636363636364" style="53" customWidth="1"/>
    <col min="34" max="34" width="9.76363636363636" style="53" customWidth="1"/>
    <col min="35" max="16384" width="10" style="53"/>
  </cols>
  <sheetData>
    <row r="1" ht="13.8" customHeight="1" spans="1:33">
      <c r="A1" s="54"/>
      <c r="F1" s="54"/>
      <c r="AF1" s="73" t="s">
        <v>395</v>
      </c>
      <c r="AG1" s="73"/>
    </row>
    <row r="2" ht="43.95" customHeight="1" spans="1:33">
      <c r="A2" s="74" t="s">
        <v>20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</row>
    <row r="3" ht="24.15" customHeight="1" spans="1:33">
      <c r="A3" s="68" t="s">
        <v>33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6" t="s">
        <v>34</v>
      </c>
      <c r="AG3" s="66"/>
    </row>
    <row r="4" ht="25" customHeight="1" spans="1:33">
      <c r="A4" s="69" t="s">
        <v>161</v>
      </c>
      <c r="B4" s="69"/>
      <c r="C4" s="69"/>
      <c r="D4" s="69" t="s">
        <v>218</v>
      </c>
      <c r="E4" s="69" t="s">
        <v>219</v>
      </c>
      <c r="F4" s="69" t="s">
        <v>396</v>
      </c>
      <c r="G4" s="69" t="s">
        <v>341</v>
      </c>
      <c r="H4" s="69" t="s">
        <v>343</v>
      </c>
      <c r="I4" s="69" t="s">
        <v>397</v>
      </c>
      <c r="J4" s="69" t="s">
        <v>398</v>
      </c>
      <c r="K4" s="69" t="s">
        <v>399</v>
      </c>
      <c r="L4" s="69" t="s">
        <v>400</v>
      </c>
      <c r="M4" s="69" t="s">
        <v>350</v>
      </c>
      <c r="N4" s="69" t="s">
        <v>401</v>
      </c>
      <c r="O4" s="69" t="s">
        <v>402</v>
      </c>
      <c r="P4" s="69" t="s">
        <v>358</v>
      </c>
      <c r="Q4" s="69" t="s">
        <v>392</v>
      </c>
      <c r="R4" s="69" t="s">
        <v>394</v>
      </c>
      <c r="S4" s="69" t="s">
        <v>403</v>
      </c>
      <c r="T4" s="69" t="s">
        <v>389</v>
      </c>
      <c r="U4" s="69" t="s">
        <v>356</v>
      </c>
      <c r="V4" s="69" t="s">
        <v>353</v>
      </c>
      <c r="W4" s="69" t="s">
        <v>404</v>
      </c>
      <c r="X4" s="69" t="s">
        <v>405</v>
      </c>
      <c r="Y4" s="69" t="s">
        <v>406</v>
      </c>
      <c r="Z4" s="69" t="s">
        <v>407</v>
      </c>
      <c r="AA4" s="69" t="s">
        <v>391</v>
      </c>
      <c r="AB4" s="69" t="s">
        <v>361</v>
      </c>
      <c r="AC4" s="69" t="s">
        <v>408</v>
      </c>
      <c r="AD4" s="69" t="s">
        <v>393</v>
      </c>
      <c r="AE4" s="69" t="s">
        <v>348</v>
      </c>
      <c r="AF4" s="69" t="s">
        <v>409</v>
      </c>
      <c r="AG4" s="69" t="s">
        <v>345</v>
      </c>
    </row>
    <row r="5" ht="21.55" customHeight="1" spans="1:33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</row>
    <row r="6" ht="22.8" customHeight="1" spans="1:33">
      <c r="A6" s="57"/>
      <c r="B6" s="58"/>
      <c r="C6" s="58"/>
      <c r="D6" s="60"/>
      <c r="E6" s="60" t="s">
        <v>139</v>
      </c>
      <c r="F6" s="78">
        <v>88</v>
      </c>
      <c r="G6" s="78">
        <v>3</v>
      </c>
      <c r="H6" s="78">
        <v>5</v>
      </c>
      <c r="I6" s="78"/>
      <c r="J6" s="78"/>
      <c r="K6" s="78"/>
      <c r="L6" s="78"/>
      <c r="M6" s="78">
        <v>6</v>
      </c>
      <c r="N6" s="78"/>
      <c r="O6" s="78"/>
      <c r="P6" s="78">
        <v>0.4</v>
      </c>
      <c r="Q6" s="78"/>
      <c r="R6" s="78"/>
      <c r="S6" s="78"/>
      <c r="T6" s="78"/>
      <c r="U6" s="78">
        <v>0.4</v>
      </c>
      <c r="V6" s="78">
        <v>1</v>
      </c>
      <c r="W6" s="78"/>
      <c r="X6" s="78"/>
      <c r="Y6" s="78"/>
      <c r="Z6" s="78"/>
      <c r="AA6" s="78"/>
      <c r="AB6" s="78">
        <v>8.4</v>
      </c>
      <c r="AC6" s="78"/>
      <c r="AD6" s="78"/>
      <c r="AE6" s="78">
        <v>36.2</v>
      </c>
      <c r="AF6" s="78"/>
      <c r="AG6" s="78">
        <v>27.6</v>
      </c>
    </row>
    <row r="7" ht="22.8" customHeight="1" spans="1:33">
      <c r="A7" s="72"/>
      <c r="B7" s="72"/>
      <c r="C7" s="72"/>
      <c r="D7" s="70" t="s">
        <v>157</v>
      </c>
      <c r="E7" s="70" t="s">
        <v>3</v>
      </c>
      <c r="F7" s="78">
        <v>88</v>
      </c>
      <c r="G7" s="78">
        <v>3</v>
      </c>
      <c r="H7" s="78">
        <v>5</v>
      </c>
      <c r="I7" s="78">
        <v>0</v>
      </c>
      <c r="J7" s="78">
        <v>0</v>
      </c>
      <c r="K7" s="78">
        <v>0</v>
      </c>
      <c r="L7" s="78">
        <v>0</v>
      </c>
      <c r="M7" s="78">
        <v>6</v>
      </c>
      <c r="N7" s="78">
        <v>0</v>
      </c>
      <c r="O7" s="78">
        <v>0</v>
      </c>
      <c r="P7" s="78">
        <v>0.4</v>
      </c>
      <c r="Q7" s="78">
        <v>0</v>
      </c>
      <c r="R7" s="78">
        <v>0</v>
      </c>
      <c r="S7" s="78">
        <v>0</v>
      </c>
      <c r="T7" s="78">
        <v>0</v>
      </c>
      <c r="U7" s="78">
        <v>0.4</v>
      </c>
      <c r="V7" s="78">
        <v>1</v>
      </c>
      <c r="W7" s="78">
        <v>0</v>
      </c>
      <c r="X7" s="78">
        <v>0</v>
      </c>
      <c r="Y7" s="78">
        <v>0</v>
      </c>
      <c r="Z7" s="78">
        <v>0</v>
      </c>
      <c r="AA7" s="78">
        <v>0</v>
      </c>
      <c r="AB7" s="78">
        <v>8.4</v>
      </c>
      <c r="AC7" s="78">
        <v>0</v>
      </c>
      <c r="AD7" s="78">
        <v>0</v>
      </c>
      <c r="AE7" s="78">
        <v>36.2</v>
      </c>
      <c r="AF7" s="78">
        <v>0</v>
      </c>
      <c r="AG7" s="78">
        <v>27.6</v>
      </c>
    </row>
    <row r="8" ht="22.8" customHeight="1" spans="1:33">
      <c r="A8" s="72"/>
      <c r="B8" s="72"/>
      <c r="C8" s="72"/>
      <c r="D8" s="70" t="s">
        <v>158</v>
      </c>
      <c r="E8" s="70" t="s">
        <v>159</v>
      </c>
      <c r="F8" s="78">
        <v>88</v>
      </c>
      <c r="G8" s="78">
        <v>3</v>
      </c>
      <c r="H8" s="78">
        <v>5</v>
      </c>
      <c r="I8" s="78"/>
      <c r="J8" s="78"/>
      <c r="K8" s="78"/>
      <c r="L8" s="78"/>
      <c r="M8" s="78">
        <v>6</v>
      </c>
      <c r="N8" s="78"/>
      <c r="O8" s="78"/>
      <c r="P8" s="78">
        <v>0.4</v>
      </c>
      <c r="Q8" s="78"/>
      <c r="R8" s="78"/>
      <c r="S8" s="78"/>
      <c r="T8" s="78"/>
      <c r="U8" s="78">
        <v>0.4</v>
      </c>
      <c r="V8" s="78">
        <v>1</v>
      </c>
      <c r="W8" s="78"/>
      <c r="X8" s="78"/>
      <c r="Y8" s="78"/>
      <c r="Z8" s="78"/>
      <c r="AA8" s="78"/>
      <c r="AB8" s="78">
        <v>8.4</v>
      </c>
      <c r="AC8" s="78"/>
      <c r="AD8" s="78"/>
      <c r="AE8" s="78">
        <v>36.2</v>
      </c>
      <c r="AF8" s="78"/>
      <c r="AG8" s="78">
        <v>27.6</v>
      </c>
    </row>
    <row r="9" ht="22.8" customHeight="1" spans="1:33">
      <c r="A9" s="57" t="s">
        <v>172</v>
      </c>
      <c r="B9" s="57"/>
      <c r="C9" s="57"/>
      <c r="D9" s="70" t="s">
        <v>172</v>
      </c>
      <c r="E9" s="70" t="s">
        <v>173</v>
      </c>
      <c r="F9" s="78">
        <v>88</v>
      </c>
      <c r="G9" s="78">
        <v>3</v>
      </c>
      <c r="H9" s="78">
        <v>5</v>
      </c>
      <c r="I9" s="78"/>
      <c r="J9" s="78"/>
      <c r="K9" s="78"/>
      <c r="L9" s="78"/>
      <c r="M9" s="78">
        <v>6</v>
      </c>
      <c r="N9" s="78"/>
      <c r="O9" s="78"/>
      <c r="P9" s="78">
        <v>0.4</v>
      </c>
      <c r="Q9" s="78"/>
      <c r="R9" s="78"/>
      <c r="S9" s="78"/>
      <c r="T9" s="78"/>
      <c r="U9" s="78">
        <v>0.4</v>
      </c>
      <c r="V9" s="78">
        <v>1</v>
      </c>
      <c r="W9" s="78"/>
      <c r="X9" s="78"/>
      <c r="Y9" s="78"/>
      <c r="Z9" s="78"/>
      <c r="AA9" s="78"/>
      <c r="AB9" s="78">
        <v>8.4</v>
      </c>
      <c r="AC9" s="78"/>
      <c r="AD9" s="78"/>
      <c r="AE9" s="78">
        <v>36.2</v>
      </c>
      <c r="AF9" s="78"/>
      <c r="AG9" s="78">
        <v>27.6</v>
      </c>
    </row>
    <row r="10" ht="22.8" customHeight="1" spans="1:33">
      <c r="A10" s="57" t="s">
        <v>172</v>
      </c>
      <c r="B10" s="57" t="s">
        <v>180</v>
      </c>
      <c r="C10" s="57"/>
      <c r="D10" s="70" t="s">
        <v>181</v>
      </c>
      <c r="E10" s="70" t="s">
        <v>182</v>
      </c>
      <c r="F10" s="78">
        <v>88</v>
      </c>
      <c r="G10" s="78">
        <v>3</v>
      </c>
      <c r="H10" s="78">
        <v>5</v>
      </c>
      <c r="I10" s="78"/>
      <c r="J10" s="78"/>
      <c r="K10" s="78"/>
      <c r="L10" s="78"/>
      <c r="M10" s="78">
        <v>6</v>
      </c>
      <c r="N10" s="78"/>
      <c r="O10" s="78"/>
      <c r="P10" s="78">
        <v>0.4</v>
      </c>
      <c r="Q10" s="78"/>
      <c r="R10" s="78"/>
      <c r="S10" s="78"/>
      <c r="T10" s="78"/>
      <c r="U10" s="78">
        <v>0.4</v>
      </c>
      <c r="V10" s="78">
        <v>1</v>
      </c>
      <c r="W10" s="78"/>
      <c r="X10" s="78"/>
      <c r="Y10" s="78"/>
      <c r="Z10" s="78"/>
      <c r="AA10" s="78"/>
      <c r="AB10" s="78">
        <v>8.4</v>
      </c>
      <c r="AC10" s="78"/>
      <c r="AD10" s="78"/>
      <c r="AE10" s="78">
        <v>36.2</v>
      </c>
      <c r="AF10" s="78"/>
      <c r="AG10" s="78">
        <v>27.6</v>
      </c>
    </row>
    <row r="11" ht="22.8" customHeight="1" spans="1:33">
      <c r="A11" s="61" t="s">
        <v>172</v>
      </c>
      <c r="B11" s="61" t="s">
        <v>180</v>
      </c>
      <c r="C11" s="61" t="s">
        <v>177</v>
      </c>
      <c r="D11" s="75" t="s">
        <v>183</v>
      </c>
      <c r="E11" s="60" t="s">
        <v>179</v>
      </c>
      <c r="F11" s="76">
        <v>88</v>
      </c>
      <c r="G11" s="76">
        <v>3</v>
      </c>
      <c r="H11" s="76">
        <v>5</v>
      </c>
      <c r="I11" s="76"/>
      <c r="J11" s="76"/>
      <c r="K11" s="76"/>
      <c r="L11" s="76"/>
      <c r="M11" s="76">
        <v>6</v>
      </c>
      <c r="N11" s="76"/>
      <c r="O11" s="76"/>
      <c r="P11" s="76">
        <v>0.4</v>
      </c>
      <c r="Q11" s="76"/>
      <c r="R11" s="76"/>
      <c r="S11" s="76"/>
      <c r="T11" s="76"/>
      <c r="U11" s="76">
        <v>0.4</v>
      </c>
      <c r="V11" s="76">
        <v>1</v>
      </c>
      <c r="W11" s="76"/>
      <c r="X11" s="76"/>
      <c r="Y11" s="76"/>
      <c r="Z11" s="76"/>
      <c r="AA11" s="76"/>
      <c r="AB11" s="76">
        <v>8.4</v>
      </c>
      <c r="AC11" s="76"/>
      <c r="AD11" s="76"/>
      <c r="AE11" s="76">
        <v>36.2</v>
      </c>
      <c r="AF11" s="76"/>
      <c r="AG11" s="76">
        <v>27.6</v>
      </c>
    </row>
    <row r="12" ht="16.35" customHeight="1" spans="1:13">
      <c r="A12" s="77"/>
      <c r="B12" s="77"/>
      <c r="C12" s="77"/>
      <c r="D12" s="77"/>
      <c r="E12" s="77"/>
      <c r="F12" s="77"/>
      <c r="G12" s="77"/>
      <c r="H12" s="54"/>
      <c r="I12" s="54"/>
      <c r="J12" s="54"/>
      <c r="K12" s="54"/>
      <c r="L12" s="54"/>
      <c r="M12" s="54"/>
    </row>
    <row r="13" ht="16.35" customHeight="1" spans="1:7">
      <c r="A13" s="77"/>
      <c r="B13" s="77"/>
      <c r="C13" s="77"/>
      <c r="D13" s="77"/>
      <c r="E13" s="77"/>
      <c r="F13" s="77"/>
      <c r="G13" s="77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B7" sqref="B7"/>
    </sheetView>
  </sheetViews>
  <sheetFormatPr defaultColWidth="10" defaultRowHeight="14" outlineLevelCol="7"/>
  <cols>
    <col min="1" max="1" width="13.3363636363636" style="53" customWidth="1"/>
    <col min="2" max="2" width="29.7181818181818" style="53" customWidth="1"/>
    <col min="3" max="3" width="20.7545454545455" style="53" customWidth="1"/>
    <col min="4" max="4" width="12.3545454545455" style="53" customWidth="1"/>
    <col min="5" max="5" width="10.3181818181818" style="53" customWidth="1"/>
    <col min="6" max="6" width="14.1181818181818" style="53" customWidth="1"/>
    <col min="7" max="8" width="13.7" style="53" customWidth="1"/>
    <col min="9" max="16384" width="10" style="53"/>
  </cols>
  <sheetData>
    <row r="1" ht="16.35" customHeight="1" spans="1:8">
      <c r="A1" s="54"/>
      <c r="G1" s="73" t="s">
        <v>410</v>
      </c>
      <c r="H1" s="73"/>
    </row>
    <row r="2" ht="33.6" customHeight="1" spans="1:8">
      <c r="A2" s="74" t="s">
        <v>21</v>
      </c>
      <c r="B2" s="74"/>
      <c r="C2" s="74"/>
      <c r="D2" s="74"/>
      <c r="E2" s="74"/>
      <c r="F2" s="74"/>
      <c r="G2" s="74"/>
      <c r="H2" s="74"/>
    </row>
    <row r="3" ht="24.15" customHeight="1" spans="1:8">
      <c r="A3" s="68" t="s">
        <v>33</v>
      </c>
      <c r="B3" s="68"/>
      <c r="C3" s="68"/>
      <c r="D3" s="68"/>
      <c r="E3" s="68"/>
      <c r="F3" s="68"/>
      <c r="G3" s="68"/>
      <c r="H3" s="66" t="s">
        <v>34</v>
      </c>
    </row>
    <row r="4" ht="23.25" customHeight="1" spans="1:8">
      <c r="A4" s="69" t="s">
        <v>411</v>
      </c>
      <c r="B4" s="69" t="s">
        <v>412</v>
      </c>
      <c r="C4" s="69" t="s">
        <v>413</v>
      </c>
      <c r="D4" s="69" t="s">
        <v>414</v>
      </c>
      <c r="E4" s="69" t="s">
        <v>415</v>
      </c>
      <c r="F4" s="69"/>
      <c r="G4" s="69"/>
      <c r="H4" s="69" t="s">
        <v>416</v>
      </c>
    </row>
    <row r="5" ht="25.85" customHeight="1" spans="1:8">
      <c r="A5" s="69"/>
      <c r="B5" s="69"/>
      <c r="C5" s="69"/>
      <c r="D5" s="69"/>
      <c r="E5" s="69" t="s">
        <v>141</v>
      </c>
      <c r="F5" s="69" t="s">
        <v>417</v>
      </c>
      <c r="G5" s="69" t="s">
        <v>418</v>
      </c>
      <c r="H5" s="69"/>
    </row>
    <row r="6" ht="22.8" customHeight="1" spans="1:8">
      <c r="A6" s="72"/>
      <c r="B6" s="72" t="s">
        <v>139</v>
      </c>
      <c r="C6" s="71">
        <v>1</v>
      </c>
      <c r="D6" s="71"/>
      <c r="E6" s="71"/>
      <c r="F6" s="71"/>
      <c r="G6" s="71"/>
      <c r="H6" s="71">
        <v>1</v>
      </c>
    </row>
    <row r="7" ht="22.8" customHeight="1" spans="1:8">
      <c r="A7" s="70" t="s">
        <v>157</v>
      </c>
      <c r="B7" s="70" t="s">
        <v>3</v>
      </c>
      <c r="C7" s="71">
        <v>1</v>
      </c>
      <c r="D7" s="71">
        <v>0</v>
      </c>
      <c r="E7" s="71">
        <v>0</v>
      </c>
      <c r="F7" s="71">
        <v>0</v>
      </c>
      <c r="G7" s="71">
        <v>0</v>
      </c>
      <c r="H7" s="71">
        <v>1</v>
      </c>
    </row>
    <row r="8" ht="22.8" customHeight="1" spans="1:8">
      <c r="A8" s="75" t="s">
        <v>158</v>
      </c>
      <c r="B8" s="75" t="s">
        <v>159</v>
      </c>
      <c r="C8" s="76">
        <v>1</v>
      </c>
      <c r="D8" s="76"/>
      <c r="E8" s="59"/>
      <c r="F8" s="76"/>
      <c r="G8" s="76"/>
      <c r="H8" s="76">
        <v>1</v>
      </c>
    </row>
    <row r="9" ht="16.35" customHeight="1" spans="1:3">
      <c r="A9" s="77"/>
      <c r="B9" s="77"/>
      <c r="C9" s="77"/>
    </row>
    <row r="10" ht="16.35" customHeight="1" spans="1:3">
      <c r="A10" s="77"/>
      <c r="B10" s="77"/>
      <c r="C10" s="77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B7" sqref="B7"/>
    </sheetView>
  </sheetViews>
  <sheetFormatPr defaultColWidth="10" defaultRowHeight="14" outlineLevelCol="7"/>
  <cols>
    <col min="1" max="1" width="11.4" style="53" customWidth="1"/>
    <col min="2" max="2" width="24.8363636363636" style="53" customWidth="1"/>
    <col min="3" max="3" width="16.1454545454545" style="53" customWidth="1"/>
    <col min="4" max="4" width="12.8909090909091" style="53" customWidth="1"/>
    <col min="5" max="5" width="12.7545454545455" style="53" customWidth="1"/>
    <col min="6" max="6" width="13.8454545454545" style="53" customWidth="1"/>
    <col min="7" max="7" width="14.1181818181818" style="53" customWidth="1"/>
    <col min="8" max="8" width="16.2818181818182" style="53" customWidth="1"/>
    <col min="9" max="16384" width="10" style="53"/>
  </cols>
  <sheetData>
    <row r="1" ht="16.35" customHeight="1" spans="1:8">
      <c r="A1" s="54"/>
      <c r="G1" s="73" t="s">
        <v>419</v>
      </c>
      <c r="H1" s="73"/>
    </row>
    <row r="2" ht="38.8" customHeight="1" spans="1:8">
      <c r="A2" s="74" t="s">
        <v>22</v>
      </c>
      <c r="B2" s="74"/>
      <c r="C2" s="74"/>
      <c r="D2" s="74"/>
      <c r="E2" s="74"/>
      <c r="F2" s="74"/>
      <c r="G2" s="74"/>
      <c r="H2" s="74"/>
    </row>
    <row r="3" ht="24.15" customHeight="1" spans="1:8">
      <c r="A3" s="68" t="s">
        <v>33</v>
      </c>
      <c r="B3" s="68"/>
      <c r="C3" s="68"/>
      <c r="D3" s="68"/>
      <c r="E3" s="68"/>
      <c r="F3" s="68"/>
      <c r="G3" s="68"/>
      <c r="H3" s="66" t="s">
        <v>34</v>
      </c>
    </row>
    <row r="4" ht="23.25" customHeight="1" spans="1:8">
      <c r="A4" s="69" t="s">
        <v>162</v>
      </c>
      <c r="B4" s="69" t="s">
        <v>163</v>
      </c>
      <c r="C4" s="69" t="s">
        <v>139</v>
      </c>
      <c r="D4" s="69" t="s">
        <v>420</v>
      </c>
      <c r="E4" s="69"/>
      <c r="F4" s="69"/>
      <c r="G4" s="69"/>
      <c r="H4" s="69" t="s">
        <v>165</v>
      </c>
    </row>
    <row r="5" ht="19.8" customHeight="1" spans="1:8">
      <c r="A5" s="69"/>
      <c r="B5" s="69"/>
      <c r="C5" s="69"/>
      <c r="D5" s="69" t="s">
        <v>141</v>
      </c>
      <c r="E5" s="69" t="s">
        <v>259</v>
      </c>
      <c r="F5" s="69"/>
      <c r="G5" s="69" t="s">
        <v>260</v>
      </c>
      <c r="H5" s="69"/>
    </row>
    <row r="6" ht="27.6" customHeight="1" spans="1:8">
      <c r="A6" s="69"/>
      <c r="B6" s="69"/>
      <c r="C6" s="69"/>
      <c r="D6" s="69"/>
      <c r="E6" s="69" t="s">
        <v>237</v>
      </c>
      <c r="F6" s="69" t="s">
        <v>229</v>
      </c>
      <c r="G6" s="69"/>
      <c r="H6" s="69"/>
    </row>
    <row r="7" ht="22.8" customHeight="1" spans="1:8">
      <c r="A7" s="72"/>
      <c r="B7" s="57" t="s">
        <v>139</v>
      </c>
      <c r="C7" s="71">
        <v>0</v>
      </c>
      <c r="D7" s="71"/>
      <c r="E7" s="71"/>
      <c r="F7" s="71"/>
      <c r="G7" s="71"/>
      <c r="H7" s="71"/>
    </row>
    <row r="8" ht="22.8" customHeight="1" spans="1:8">
      <c r="A8" s="70"/>
      <c r="B8" s="70"/>
      <c r="C8" s="71">
        <v>0</v>
      </c>
      <c r="D8" s="71">
        <v>0</v>
      </c>
      <c r="E8" s="71">
        <v>0</v>
      </c>
      <c r="F8" s="71">
        <v>0</v>
      </c>
      <c r="G8" s="71">
        <v>0</v>
      </c>
      <c r="H8" s="71">
        <v>0</v>
      </c>
    </row>
    <row r="9" ht="22.8" customHeight="1" spans="1:8">
      <c r="A9" s="70"/>
      <c r="B9" s="70"/>
      <c r="C9" s="71"/>
      <c r="D9" s="71"/>
      <c r="E9" s="71"/>
      <c r="F9" s="71"/>
      <c r="G9" s="71"/>
      <c r="H9" s="71"/>
    </row>
    <row r="10" ht="22.8" customHeight="1" spans="1:8">
      <c r="A10" s="70"/>
      <c r="B10" s="70"/>
      <c r="C10" s="71"/>
      <c r="D10" s="71"/>
      <c r="E10" s="71"/>
      <c r="F10" s="71"/>
      <c r="G10" s="71"/>
      <c r="H10" s="71"/>
    </row>
    <row r="11" ht="22.8" customHeight="1" spans="1:8">
      <c r="A11" s="70"/>
      <c r="B11" s="70"/>
      <c r="C11" s="71"/>
      <c r="D11" s="71"/>
      <c r="E11" s="71"/>
      <c r="F11" s="71"/>
      <c r="G11" s="71"/>
      <c r="H11" s="71"/>
    </row>
    <row r="12" ht="22.8" customHeight="1" spans="1:8">
      <c r="A12" s="75"/>
      <c r="B12" s="75"/>
      <c r="C12" s="59"/>
      <c r="D12" s="59"/>
      <c r="E12" s="76"/>
      <c r="F12" s="76"/>
      <c r="G12" s="76"/>
      <c r="H12" s="76"/>
    </row>
    <row r="13" ht="16.35" customHeight="1" spans="1:4">
      <c r="A13" s="77" t="s">
        <v>421</v>
      </c>
      <c r="B13" s="77"/>
      <c r="C13" s="77"/>
      <c r="D13" s="77"/>
    </row>
    <row r="14" ht="16.35" customHeight="1" spans="1:4">
      <c r="A14" s="77"/>
      <c r="B14" s="77"/>
      <c r="C14" s="77"/>
      <c r="D14" s="77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B7" sqref="B7"/>
    </sheetView>
  </sheetViews>
  <sheetFormatPr defaultColWidth="10" defaultRowHeight="14"/>
  <cols>
    <col min="1" max="3" width="4.61818181818182" style="53" customWidth="1"/>
    <col min="4" max="4" width="9.63636363636364" style="53" customWidth="1"/>
    <col min="5" max="5" width="16.4181818181818" style="53" customWidth="1"/>
    <col min="6" max="6" width="11.8090909090909" style="53" customWidth="1"/>
    <col min="7" max="20" width="7.18181818181818" style="53" customWidth="1"/>
    <col min="21" max="21" width="9.76363636363636" style="53" customWidth="1"/>
    <col min="22" max="16384" width="10" style="53"/>
  </cols>
  <sheetData>
    <row r="1" ht="16.35" customHeight="1" spans="1:20">
      <c r="A1" s="54"/>
      <c r="S1" s="73" t="s">
        <v>422</v>
      </c>
      <c r="T1" s="73"/>
    </row>
    <row r="2" ht="47.4" customHeight="1" spans="1:20">
      <c r="A2" s="79" t="s">
        <v>23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</row>
    <row r="3" ht="24.15" customHeight="1" spans="1:20">
      <c r="A3" s="68" t="s">
        <v>33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34</v>
      </c>
      <c r="T3" s="66"/>
    </row>
    <row r="4" ht="27.6" customHeight="1" spans="1:20">
      <c r="A4" s="69" t="s">
        <v>161</v>
      </c>
      <c r="B4" s="69"/>
      <c r="C4" s="69"/>
      <c r="D4" s="69" t="s">
        <v>218</v>
      </c>
      <c r="E4" s="69" t="s">
        <v>219</v>
      </c>
      <c r="F4" s="69" t="s">
        <v>220</v>
      </c>
      <c r="G4" s="69" t="s">
        <v>221</v>
      </c>
      <c r="H4" s="69" t="s">
        <v>222</v>
      </c>
      <c r="I4" s="69" t="s">
        <v>223</v>
      </c>
      <c r="J4" s="69" t="s">
        <v>224</v>
      </c>
      <c r="K4" s="69" t="s">
        <v>225</v>
      </c>
      <c r="L4" s="69" t="s">
        <v>226</v>
      </c>
      <c r="M4" s="69" t="s">
        <v>227</v>
      </c>
      <c r="N4" s="69" t="s">
        <v>228</v>
      </c>
      <c r="O4" s="69" t="s">
        <v>229</v>
      </c>
      <c r="P4" s="69" t="s">
        <v>230</v>
      </c>
      <c r="Q4" s="69" t="s">
        <v>231</v>
      </c>
      <c r="R4" s="69" t="s">
        <v>232</v>
      </c>
      <c r="S4" s="69" t="s">
        <v>233</v>
      </c>
      <c r="T4" s="69" t="s">
        <v>234</v>
      </c>
    </row>
    <row r="5" ht="19.8" customHeight="1" spans="1:20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</row>
    <row r="6" ht="22.8" customHeight="1" spans="1:20">
      <c r="A6" s="72"/>
      <c r="B6" s="72"/>
      <c r="C6" s="72"/>
      <c r="D6" s="72"/>
      <c r="E6" s="72" t="s">
        <v>139</v>
      </c>
      <c r="F6" s="71">
        <v>0</v>
      </c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</row>
    <row r="7" ht="22.8" customHeight="1" spans="1:20">
      <c r="A7" s="72"/>
      <c r="B7" s="72"/>
      <c r="C7" s="72"/>
      <c r="D7" s="70"/>
      <c r="E7" s="70"/>
      <c r="F7" s="71">
        <v>0</v>
      </c>
      <c r="G7" s="71">
        <v>0</v>
      </c>
      <c r="H7" s="71">
        <v>0</v>
      </c>
      <c r="I7" s="71">
        <v>0</v>
      </c>
      <c r="J7" s="71">
        <v>0</v>
      </c>
      <c r="K7" s="71">
        <v>0</v>
      </c>
      <c r="L7" s="71">
        <v>0</v>
      </c>
      <c r="M7" s="71">
        <v>0</v>
      </c>
      <c r="N7" s="71">
        <v>0</v>
      </c>
      <c r="O7" s="71">
        <v>0</v>
      </c>
      <c r="P7" s="71">
        <v>0</v>
      </c>
      <c r="Q7" s="71">
        <v>0</v>
      </c>
      <c r="R7" s="71">
        <v>0</v>
      </c>
      <c r="S7" s="71">
        <v>0</v>
      </c>
      <c r="T7" s="71">
        <v>0</v>
      </c>
    </row>
    <row r="8" ht="22.8" customHeight="1" spans="1:20">
      <c r="A8" s="72"/>
      <c r="B8" s="72"/>
      <c r="C8" s="72"/>
      <c r="D8" s="70"/>
      <c r="E8" s="70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22.8" customHeight="1" spans="1:20">
      <c r="A9" s="72"/>
      <c r="B9" s="72"/>
      <c r="C9" s="72"/>
      <c r="D9" s="72"/>
      <c r="E9" s="72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</row>
    <row r="10" ht="22.8" customHeight="1" spans="1:20">
      <c r="A10" s="72"/>
      <c r="B10" s="72"/>
      <c r="C10" s="72"/>
      <c r="D10" s="72"/>
      <c r="E10" s="72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</row>
    <row r="11" ht="22.8" customHeight="1" spans="1:20">
      <c r="A11" s="61"/>
      <c r="B11" s="61"/>
      <c r="C11" s="61"/>
      <c r="D11" s="75"/>
      <c r="E11" s="60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</row>
    <row r="12" ht="16.35" customHeight="1" spans="1:8">
      <c r="A12" s="77" t="s">
        <v>421</v>
      </c>
      <c r="B12" s="77"/>
      <c r="C12" s="77"/>
      <c r="D12" s="77"/>
      <c r="E12" s="77"/>
      <c r="F12" s="77"/>
      <c r="G12" s="77"/>
      <c r="H12" s="77"/>
    </row>
    <row r="13" ht="16.35" customHeight="1" spans="1:8">
      <c r="A13" s="77"/>
      <c r="B13" s="77"/>
      <c r="C13" s="77"/>
      <c r="D13" s="77"/>
      <c r="E13" s="77"/>
      <c r="F13" s="77"/>
      <c r="G13" s="77"/>
      <c r="H13" s="77"/>
    </row>
  </sheetData>
  <mergeCells count="24">
    <mergeCell ref="S1:T1"/>
    <mergeCell ref="A2:T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B7" sqref="B7"/>
    </sheetView>
  </sheetViews>
  <sheetFormatPr defaultColWidth="10" defaultRowHeight="14"/>
  <cols>
    <col min="1" max="3" width="4.61818181818182" style="53" customWidth="1"/>
    <col min="4" max="4" width="9.63636363636364" style="53" customWidth="1"/>
    <col min="5" max="5" width="16.4181818181818" style="53" customWidth="1"/>
    <col min="6" max="6" width="11.8090909090909" style="53" customWidth="1"/>
    <col min="7" max="20" width="7.18181818181818" style="53" customWidth="1"/>
    <col min="21" max="21" width="9.76363636363636" style="53" customWidth="1"/>
    <col min="22" max="16384" width="10" style="53"/>
  </cols>
  <sheetData>
    <row r="1" ht="16.35" customHeight="1" spans="1:20">
      <c r="A1" s="54"/>
      <c r="S1" s="73" t="s">
        <v>423</v>
      </c>
      <c r="T1" s="73"/>
    </row>
    <row r="2" ht="47.4" customHeight="1" spans="1:20">
      <c r="A2" s="74" t="s">
        <v>24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21.55" customHeight="1" spans="1:20">
      <c r="A3" s="68" t="s">
        <v>33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34</v>
      </c>
      <c r="T3" s="66"/>
    </row>
    <row r="4" ht="29.3" customHeight="1" spans="1:20">
      <c r="A4" s="69" t="s">
        <v>161</v>
      </c>
      <c r="B4" s="69"/>
      <c r="C4" s="69"/>
      <c r="D4" s="69" t="s">
        <v>218</v>
      </c>
      <c r="E4" s="69" t="s">
        <v>219</v>
      </c>
      <c r="F4" s="69" t="s">
        <v>236</v>
      </c>
      <c r="G4" s="69" t="s">
        <v>164</v>
      </c>
      <c r="H4" s="69"/>
      <c r="I4" s="69"/>
      <c r="J4" s="69"/>
      <c r="K4" s="69" t="s">
        <v>165</v>
      </c>
      <c r="L4" s="69"/>
      <c r="M4" s="69"/>
      <c r="N4" s="69"/>
      <c r="O4" s="69"/>
      <c r="P4" s="69"/>
      <c r="Q4" s="69"/>
      <c r="R4" s="69"/>
      <c r="S4" s="69"/>
      <c r="T4" s="69"/>
    </row>
    <row r="5" ht="50" customHeight="1" spans="1:20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 t="s">
        <v>139</v>
      </c>
      <c r="H5" s="69" t="s">
        <v>237</v>
      </c>
      <c r="I5" s="69" t="s">
        <v>238</v>
      </c>
      <c r="J5" s="69" t="s">
        <v>229</v>
      </c>
      <c r="K5" s="69" t="s">
        <v>139</v>
      </c>
      <c r="L5" s="69" t="s">
        <v>240</v>
      </c>
      <c r="M5" s="69" t="s">
        <v>241</v>
      </c>
      <c r="N5" s="69" t="s">
        <v>231</v>
      </c>
      <c r="O5" s="69" t="s">
        <v>242</v>
      </c>
      <c r="P5" s="69" t="s">
        <v>243</v>
      </c>
      <c r="Q5" s="69" t="s">
        <v>244</v>
      </c>
      <c r="R5" s="69" t="s">
        <v>227</v>
      </c>
      <c r="S5" s="69" t="s">
        <v>230</v>
      </c>
      <c r="T5" s="69" t="s">
        <v>234</v>
      </c>
    </row>
    <row r="6" ht="22.8" customHeight="1" spans="1:20">
      <c r="A6" s="72"/>
      <c r="B6" s="72"/>
      <c r="C6" s="72"/>
      <c r="D6" s="72"/>
      <c r="E6" s="72" t="s">
        <v>139</v>
      </c>
      <c r="F6" s="71">
        <v>0</v>
      </c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</row>
    <row r="7" ht="22.8" customHeight="1" spans="1:20">
      <c r="A7" s="72"/>
      <c r="B7" s="72"/>
      <c r="C7" s="72"/>
      <c r="D7" s="70"/>
      <c r="E7" s="70"/>
      <c r="F7" s="71">
        <v>0</v>
      </c>
      <c r="G7" s="71">
        <v>0</v>
      </c>
      <c r="H7" s="71">
        <v>0</v>
      </c>
      <c r="I7" s="71">
        <v>0</v>
      </c>
      <c r="J7" s="71">
        <v>0</v>
      </c>
      <c r="K7" s="71">
        <v>0</v>
      </c>
      <c r="L7" s="71">
        <v>0</v>
      </c>
      <c r="M7" s="71">
        <v>0</v>
      </c>
      <c r="N7" s="71">
        <v>0</v>
      </c>
      <c r="O7" s="71">
        <v>0</v>
      </c>
      <c r="P7" s="71">
        <v>0</v>
      </c>
      <c r="Q7" s="71">
        <v>0</v>
      </c>
      <c r="R7" s="71">
        <v>0</v>
      </c>
      <c r="S7" s="71">
        <v>0</v>
      </c>
      <c r="T7" s="71">
        <v>0</v>
      </c>
    </row>
    <row r="8" ht="22.8" customHeight="1" spans="1:20">
      <c r="A8" s="72"/>
      <c r="B8" s="72"/>
      <c r="C8" s="72"/>
      <c r="D8" s="70"/>
      <c r="E8" s="70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ht="22.8" customHeight="1" spans="1:20">
      <c r="A9" s="57"/>
      <c r="B9" s="57"/>
      <c r="C9" s="57"/>
      <c r="D9" s="70"/>
      <c r="E9" s="70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</row>
    <row r="10" ht="22.8" customHeight="1" spans="1:20">
      <c r="A10" s="57"/>
      <c r="B10" s="57"/>
      <c r="C10" s="57"/>
      <c r="D10" s="70"/>
      <c r="E10" s="70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</row>
    <row r="11" ht="22.8" customHeight="1" spans="1:20">
      <c r="A11" s="61"/>
      <c r="B11" s="61"/>
      <c r="C11" s="61"/>
      <c r="D11" s="75"/>
      <c r="E11" s="60"/>
      <c r="F11" s="76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</row>
    <row r="12" ht="16.35" customHeight="1" spans="1:8">
      <c r="A12" s="77" t="s">
        <v>421</v>
      </c>
      <c r="B12" s="77"/>
      <c r="C12" s="77"/>
      <c r="D12" s="77"/>
      <c r="E12" s="77"/>
      <c r="F12" s="77"/>
      <c r="G12" s="77"/>
      <c r="H12" s="77"/>
    </row>
    <row r="13" ht="16.35" customHeight="1" spans="1:8">
      <c r="A13" s="77"/>
      <c r="B13" s="77"/>
      <c r="C13" s="77"/>
      <c r="D13" s="77"/>
      <c r="E13" s="77"/>
      <c r="F13" s="77"/>
      <c r="G13" s="77"/>
      <c r="H13" s="77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B7" sqref="B7"/>
    </sheetView>
  </sheetViews>
  <sheetFormatPr defaultColWidth="10" defaultRowHeight="14" outlineLevelCol="7"/>
  <cols>
    <col min="1" max="1" width="11.2818181818182" style="53" customWidth="1"/>
    <col min="2" max="2" width="25.3727272727273" style="53" customWidth="1"/>
    <col min="3" max="3" width="15.3363636363636" style="53" customWidth="1"/>
    <col min="4" max="4" width="12.7545454545455" style="53" customWidth="1"/>
    <col min="5" max="5" width="16.4181818181818" style="53" customWidth="1"/>
    <col min="6" max="6" width="14.1181818181818" style="53" customWidth="1"/>
    <col min="7" max="7" width="15.3363636363636" style="53" customWidth="1"/>
    <col min="8" max="8" width="17.6454545454545" style="53" customWidth="1"/>
    <col min="9" max="16384" width="10" style="53"/>
  </cols>
  <sheetData>
    <row r="1" ht="16.35" customHeight="1" spans="1:8">
      <c r="A1" s="54"/>
      <c r="H1" s="73" t="s">
        <v>424</v>
      </c>
    </row>
    <row r="2" ht="38.8" customHeight="1" spans="1:8">
      <c r="A2" s="74" t="s">
        <v>425</v>
      </c>
      <c r="B2" s="74"/>
      <c r="C2" s="74"/>
      <c r="D2" s="74"/>
      <c r="E2" s="74"/>
      <c r="F2" s="74"/>
      <c r="G2" s="74"/>
      <c r="H2" s="74"/>
    </row>
    <row r="3" ht="24.15" customHeight="1" spans="1:8">
      <c r="A3" s="68" t="s">
        <v>33</v>
      </c>
      <c r="B3" s="68"/>
      <c r="C3" s="68"/>
      <c r="D3" s="68"/>
      <c r="E3" s="68"/>
      <c r="F3" s="68"/>
      <c r="G3" s="68"/>
      <c r="H3" s="66" t="s">
        <v>34</v>
      </c>
    </row>
    <row r="4" ht="19.8" customHeight="1" spans="1:8">
      <c r="A4" s="69" t="s">
        <v>162</v>
      </c>
      <c r="B4" s="69" t="s">
        <v>163</v>
      </c>
      <c r="C4" s="69" t="s">
        <v>139</v>
      </c>
      <c r="D4" s="69" t="s">
        <v>426</v>
      </c>
      <c r="E4" s="69"/>
      <c r="F4" s="69"/>
      <c r="G4" s="69"/>
      <c r="H4" s="69" t="s">
        <v>165</v>
      </c>
    </row>
    <row r="5" ht="23.25" customHeight="1" spans="1:8">
      <c r="A5" s="69"/>
      <c r="B5" s="69"/>
      <c r="C5" s="69"/>
      <c r="D5" s="69" t="s">
        <v>141</v>
      </c>
      <c r="E5" s="69" t="s">
        <v>259</v>
      </c>
      <c r="F5" s="69"/>
      <c r="G5" s="69" t="s">
        <v>260</v>
      </c>
      <c r="H5" s="69"/>
    </row>
    <row r="6" ht="23.25" customHeight="1" spans="1:8">
      <c r="A6" s="69"/>
      <c r="B6" s="69"/>
      <c r="C6" s="69"/>
      <c r="D6" s="69"/>
      <c r="E6" s="69" t="s">
        <v>237</v>
      </c>
      <c r="F6" s="69" t="s">
        <v>229</v>
      </c>
      <c r="G6" s="69"/>
      <c r="H6" s="69"/>
    </row>
    <row r="7" ht="22.8" customHeight="1" spans="1:8">
      <c r="A7" s="72"/>
      <c r="B7" s="57" t="s">
        <v>139</v>
      </c>
      <c r="C7" s="71">
        <v>0</v>
      </c>
      <c r="D7" s="71"/>
      <c r="E7" s="71"/>
      <c r="F7" s="71"/>
      <c r="G7" s="71"/>
      <c r="H7" s="71"/>
    </row>
    <row r="8" ht="22.8" customHeight="1" spans="1:8">
      <c r="A8" s="70"/>
      <c r="B8" s="70"/>
      <c r="C8" s="71">
        <v>0</v>
      </c>
      <c r="D8" s="71">
        <v>0</v>
      </c>
      <c r="E8" s="71">
        <v>0</v>
      </c>
      <c r="F8" s="71">
        <v>0</v>
      </c>
      <c r="G8" s="71">
        <v>0</v>
      </c>
      <c r="H8" s="71">
        <v>0</v>
      </c>
    </row>
    <row r="9" ht="22.8" customHeight="1" spans="1:8">
      <c r="A9" s="70"/>
      <c r="B9" s="70"/>
      <c r="C9" s="71"/>
      <c r="D9" s="71"/>
      <c r="E9" s="71"/>
      <c r="F9" s="71"/>
      <c r="G9" s="71"/>
      <c r="H9" s="71"/>
    </row>
    <row r="10" ht="22.8" customHeight="1" spans="1:8">
      <c r="A10" s="70"/>
      <c r="B10" s="70"/>
      <c r="C10" s="71"/>
      <c r="D10" s="71"/>
      <c r="E10" s="71"/>
      <c r="F10" s="71"/>
      <c r="G10" s="71"/>
      <c r="H10" s="71"/>
    </row>
    <row r="11" ht="22.8" customHeight="1" spans="1:8">
      <c r="A11" s="70"/>
      <c r="B11" s="70"/>
      <c r="C11" s="71"/>
      <c r="D11" s="71"/>
      <c r="E11" s="71"/>
      <c r="F11" s="71"/>
      <c r="G11" s="71"/>
      <c r="H11" s="71"/>
    </row>
    <row r="12" ht="22.8" customHeight="1" spans="1:8">
      <c r="A12" s="75"/>
      <c r="B12" s="75"/>
      <c r="C12" s="59"/>
      <c r="D12" s="59"/>
      <c r="E12" s="76"/>
      <c r="F12" s="76"/>
      <c r="G12" s="76"/>
      <c r="H12" s="76"/>
    </row>
    <row r="13" ht="16.35" customHeight="1" spans="1:6">
      <c r="A13" s="77" t="s">
        <v>427</v>
      </c>
      <c r="B13" s="77"/>
      <c r="C13" s="77"/>
      <c r="D13" s="77"/>
      <c r="E13" s="77"/>
      <c r="F13" s="77"/>
    </row>
    <row r="14" ht="16.35" customHeight="1" spans="1:6">
      <c r="A14" s="77"/>
      <c r="B14" s="77"/>
      <c r="C14" s="77"/>
      <c r="D14" s="77"/>
      <c r="E14" s="77"/>
      <c r="F14" s="7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B7" sqref="B7"/>
    </sheetView>
  </sheetViews>
  <sheetFormatPr defaultColWidth="10" defaultRowHeight="14" outlineLevelCol="7"/>
  <cols>
    <col min="1" max="1" width="11.2818181818182" style="53" customWidth="1"/>
    <col min="2" max="2" width="25.3727272727273" style="53" customWidth="1"/>
    <col min="3" max="3" width="15.3363636363636" style="53" customWidth="1"/>
    <col min="4" max="4" width="12.7545454545455" style="53" customWidth="1"/>
    <col min="5" max="5" width="16.4181818181818" style="53" customWidth="1"/>
    <col min="6" max="6" width="14.1181818181818" style="53" customWidth="1"/>
    <col min="7" max="8" width="17.6454545454545" style="53" customWidth="1"/>
    <col min="9" max="16384" width="10" style="53"/>
  </cols>
  <sheetData>
    <row r="1" ht="16.35" customHeight="1" spans="1:8">
      <c r="A1" s="54"/>
      <c r="H1" s="73" t="s">
        <v>428</v>
      </c>
    </row>
    <row r="2" ht="38.8" customHeight="1" spans="1:8">
      <c r="A2" s="74" t="s">
        <v>26</v>
      </c>
      <c r="B2" s="74"/>
      <c r="C2" s="74"/>
      <c r="D2" s="74"/>
      <c r="E2" s="74"/>
      <c r="F2" s="74"/>
      <c r="G2" s="74"/>
      <c r="H2" s="74"/>
    </row>
    <row r="3" ht="24.15" customHeight="1" spans="1:8">
      <c r="A3" s="68" t="s">
        <v>33</v>
      </c>
      <c r="B3" s="68"/>
      <c r="C3" s="68"/>
      <c r="D3" s="68"/>
      <c r="E3" s="68"/>
      <c r="F3" s="68"/>
      <c r="G3" s="68"/>
      <c r="H3" s="66" t="s">
        <v>34</v>
      </c>
    </row>
    <row r="4" ht="20.7" customHeight="1" spans="1:8">
      <c r="A4" s="69" t="s">
        <v>162</v>
      </c>
      <c r="B4" s="69" t="s">
        <v>163</v>
      </c>
      <c r="C4" s="69" t="s">
        <v>139</v>
      </c>
      <c r="D4" s="69" t="s">
        <v>429</v>
      </c>
      <c r="E4" s="69"/>
      <c r="F4" s="69"/>
      <c r="G4" s="69"/>
      <c r="H4" s="69" t="s">
        <v>165</v>
      </c>
    </row>
    <row r="5" ht="18.95" customHeight="1" spans="1:8">
      <c r="A5" s="69"/>
      <c r="B5" s="69"/>
      <c r="C5" s="69"/>
      <c r="D5" s="69" t="s">
        <v>141</v>
      </c>
      <c r="E5" s="69" t="s">
        <v>259</v>
      </c>
      <c r="F5" s="69"/>
      <c r="G5" s="69" t="s">
        <v>260</v>
      </c>
      <c r="H5" s="69"/>
    </row>
    <row r="6" ht="24.15" customHeight="1" spans="1:8">
      <c r="A6" s="69"/>
      <c r="B6" s="69"/>
      <c r="C6" s="69"/>
      <c r="D6" s="69"/>
      <c r="E6" s="69" t="s">
        <v>237</v>
      </c>
      <c r="F6" s="69" t="s">
        <v>229</v>
      </c>
      <c r="G6" s="69"/>
      <c r="H6" s="69"/>
    </row>
    <row r="7" ht="22.8" customHeight="1" spans="1:8">
      <c r="A7" s="72"/>
      <c r="B7" s="57" t="s">
        <v>139</v>
      </c>
      <c r="C7" s="71">
        <v>0</v>
      </c>
      <c r="D7" s="71"/>
      <c r="E7" s="71"/>
      <c r="F7" s="71"/>
      <c r="G7" s="71"/>
      <c r="H7" s="71"/>
    </row>
    <row r="8" ht="22.8" customHeight="1" spans="1:8">
      <c r="A8" s="70"/>
      <c r="B8" s="70"/>
      <c r="C8" s="71">
        <v>0</v>
      </c>
      <c r="D8" s="71">
        <v>0</v>
      </c>
      <c r="E8" s="71">
        <v>0</v>
      </c>
      <c r="F8" s="71">
        <v>0</v>
      </c>
      <c r="G8" s="71">
        <v>0</v>
      </c>
      <c r="H8" s="71">
        <v>0</v>
      </c>
    </row>
    <row r="9" ht="22.8" customHeight="1" spans="1:8">
      <c r="A9" s="70"/>
      <c r="B9" s="70"/>
      <c r="C9" s="71"/>
      <c r="D9" s="71"/>
      <c r="E9" s="71"/>
      <c r="F9" s="71"/>
      <c r="G9" s="71"/>
      <c r="H9" s="71"/>
    </row>
    <row r="10" ht="22.8" customHeight="1" spans="1:8">
      <c r="A10" s="70"/>
      <c r="B10" s="70"/>
      <c r="C10" s="71"/>
      <c r="D10" s="71"/>
      <c r="E10" s="71"/>
      <c r="F10" s="71"/>
      <c r="G10" s="71"/>
      <c r="H10" s="71"/>
    </row>
    <row r="11" ht="22.8" customHeight="1" spans="1:8">
      <c r="A11" s="70"/>
      <c r="B11" s="70"/>
      <c r="C11" s="71"/>
      <c r="D11" s="71"/>
      <c r="E11" s="71"/>
      <c r="F11" s="71"/>
      <c r="G11" s="71"/>
      <c r="H11" s="71"/>
    </row>
    <row r="12" ht="22.8" customHeight="1" spans="1:8">
      <c r="A12" s="75"/>
      <c r="B12" s="75"/>
      <c r="C12" s="59"/>
      <c r="D12" s="59"/>
      <c r="E12" s="76"/>
      <c r="F12" s="76"/>
      <c r="G12" s="76"/>
      <c r="H12" s="76"/>
    </row>
    <row r="13" ht="16.35" customHeight="1" spans="1:6">
      <c r="A13" s="77" t="s">
        <v>430</v>
      </c>
      <c r="B13" s="77"/>
      <c r="C13" s="77"/>
      <c r="D13" s="77"/>
      <c r="E13" s="77"/>
      <c r="F13" s="77"/>
    </row>
    <row r="14" ht="16.35" customHeight="1" spans="1:6">
      <c r="A14" s="77"/>
      <c r="B14" s="77"/>
      <c r="C14" s="77"/>
      <c r="D14" s="77"/>
      <c r="E14" s="77"/>
      <c r="F14" s="77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B7" sqref="B7"/>
    </sheetView>
  </sheetViews>
  <sheetFormatPr defaultColWidth="10" defaultRowHeight="14"/>
  <cols>
    <col min="1" max="1" width="10.0454545454545" style="53" customWidth="1"/>
    <col min="2" max="2" width="21.7090909090909" style="53" customWidth="1"/>
    <col min="3" max="3" width="13.3" style="53" customWidth="1"/>
    <col min="4" max="14" width="7.69090909090909" style="53" customWidth="1"/>
    <col min="15" max="17" width="9.76363636363636" style="53" customWidth="1"/>
    <col min="18" max="16384" width="10" style="53"/>
  </cols>
  <sheetData>
    <row r="1" ht="16.35" customHeight="1" spans="1:14">
      <c r="A1" s="54"/>
      <c r="M1" s="73" t="s">
        <v>431</v>
      </c>
      <c r="N1" s="73"/>
    </row>
    <row r="2" ht="45.7" customHeight="1" spans="1:14">
      <c r="A2" s="74" t="s">
        <v>27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18.1" customHeight="1" spans="1:14">
      <c r="A3" s="68" t="s">
        <v>33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6" t="s">
        <v>34</v>
      </c>
      <c r="N3" s="66"/>
    </row>
    <row r="4" ht="26.05" customHeight="1" spans="1:14">
      <c r="A4" s="69" t="s">
        <v>218</v>
      </c>
      <c r="B4" s="69" t="s">
        <v>432</v>
      </c>
      <c r="C4" s="69" t="s">
        <v>433</v>
      </c>
      <c r="D4" s="69"/>
      <c r="E4" s="69"/>
      <c r="F4" s="69"/>
      <c r="G4" s="69"/>
      <c r="H4" s="69"/>
      <c r="I4" s="69"/>
      <c r="J4" s="69"/>
      <c r="K4" s="69"/>
      <c r="L4" s="69"/>
      <c r="M4" s="69" t="s">
        <v>434</v>
      </c>
      <c r="N4" s="69"/>
    </row>
    <row r="5" ht="31.9" customHeight="1" spans="1:14">
      <c r="A5" s="69"/>
      <c r="B5" s="69"/>
      <c r="C5" s="69" t="s">
        <v>435</v>
      </c>
      <c r="D5" s="69" t="s">
        <v>142</v>
      </c>
      <c r="E5" s="69"/>
      <c r="F5" s="69"/>
      <c r="G5" s="69"/>
      <c r="H5" s="69"/>
      <c r="I5" s="69"/>
      <c r="J5" s="69" t="s">
        <v>436</v>
      </c>
      <c r="K5" s="69" t="s">
        <v>144</v>
      </c>
      <c r="L5" s="69" t="s">
        <v>145</v>
      </c>
      <c r="M5" s="69" t="s">
        <v>437</v>
      </c>
      <c r="N5" s="69" t="s">
        <v>438</v>
      </c>
    </row>
    <row r="6" ht="44.85" customHeight="1" spans="1:14">
      <c r="A6" s="69"/>
      <c r="B6" s="69"/>
      <c r="C6" s="69"/>
      <c r="D6" s="69" t="s">
        <v>439</v>
      </c>
      <c r="E6" s="69" t="s">
        <v>440</v>
      </c>
      <c r="F6" s="69" t="s">
        <v>441</v>
      </c>
      <c r="G6" s="69" t="s">
        <v>442</v>
      </c>
      <c r="H6" s="69" t="s">
        <v>443</v>
      </c>
      <c r="I6" s="69" t="s">
        <v>444</v>
      </c>
      <c r="J6" s="69"/>
      <c r="K6" s="69"/>
      <c r="L6" s="69"/>
      <c r="M6" s="69"/>
      <c r="N6" s="69"/>
    </row>
    <row r="7" ht="22.8" customHeight="1" spans="1:14">
      <c r="A7" s="72"/>
      <c r="B7" s="57" t="s">
        <v>139</v>
      </c>
      <c r="C7" s="71">
        <v>143</v>
      </c>
      <c r="D7" s="71">
        <v>143</v>
      </c>
      <c r="E7" s="71">
        <v>143</v>
      </c>
      <c r="F7" s="71"/>
      <c r="G7" s="71"/>
      <c r="H7" s="71"/>
      <c r="I7" s="71"/>
      <c r="J7" s="71"/>
      <c r="K7" s="71"/>
      <c r="L7" s="71"/>
      <c r="M7" s="71">
        <v>143</v>
      </c>
      <c r="N7" s="72"/>
    </row>
    <row r="8" ht="22.8" customHeight="1" spans="1:14">
      <c r="A8" s="70" t="s">
        <v>157</v>
      </c>
      <c r="B8" s="70" t="s">
        <v>3</v>
      </c>
      <c r="C8" s="71">
        <v>143</v>
      </c>
      <c r="D8" s="71">
        <v>143</v>
      </c>
      <c r="E8" s="71">
        <v>143</v>
      </c>
      <c r="F8" s="71">
        <v>0</v>
      </c>
      <c r="G8" s="71">
        <v>0</v>
      </c>
      <c r="H8" s="71">
        <v>0</v>
      </c>
      <c r="I8" s="71">
        <v>0</v>
      </c>
      <c r="J8" s="71">
        <v>0</v>
      </c>
      <c r="K8" s="71">
        <v>0</v>
      </c>
      <c r="L8" s="71">
        <v>0</v>
      </c>
      <c r="M8" s="71">
        <v>143</v>
      </c>
      <c r="N8" s="72"/>
    </row>
    <row r="9" ht="22.8" customHeight="1" spans="1:14">
      <c r="A9" s="75" t="s">
        <v>445</v>
      </c>
      <c r="B9" s="75" t="s">
        <v>446</v>
      </c>
      <c r="C9" s="59">
        <v>143</v>
      </c>
      <c r="D9" s="59">
        <v>143</v>
      </c>
      <c r="E9" s="59">
        <v>143</v>
      </c>
      <c r="F9" s="59"/>
      <c r="G9" s="59"/>
      <c r="H9" s="59"/>
      <c r="I9" s="59"/>
      <c r="J9" s="59"/>
      <c r="K9" s="59"/>
      <c r="L9" s="59"/>
      <c r="M9" s="59">
        <v>143</v>
      </c>
      <c r="N9" s="6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11" activePane="bottomLeft" state="frozen"/>
      <selection/>
      <selection pane="bottomLeft" activeCell="B7" sqref="B7:B16"/>
    </sheetView>
  </sheetViews>
  <sheetFormatPr defaultColWidth="10" defaultRowHeight="14"/>
  <cols>
    <col min="1" max="1" width="6.78181818181818" style="53" customWidth="1"/>
    <col min="2" max="2" width="15.0636363636364" style="53" customWidth="1"/>
    <col min="3" max="3" width="8.55454545454545" style="53" customWidth="1"/>
    <col min="4" max="4" width="12.2090909090909" style="53" customWidth="1"/>
    <col min="5" max="5" width="8.41818181818182" style="53" customWidth="1"/>
    <col min="6" max="6" width="8.55454545454545" style="53" customWidth="1"/>
    <col min="7" max="7" width="11.9454545454545" style="53" customWidth="1"/>
    <col min="8" max="8" width="21.5727272727273" style="53" customWidth="1"/>
    <col min="9" max="9" width="11.1272727272727" style="53" customWidth="1"/>
    <col min="10" max="10" width="11.5363636363636" style="53" customWidth="1"/>
    <col min="11" max="11" width="9.22727272727273" style="53" customWidth="1"/>
    <col min="12" max="12" width="9.76363636363636" style="53" customWidth="1"/>
    <col min="13" max="13" width="15.2" style="53" customWidth="1"/>
    <col min="14" max="17" width="9.76363636363636" style="53" customWidth="1"/>
    <col min="18" max="16384" width="10" style="53"/>
  </cols>
  <sheetData>
    <row r="1" ht="16.35" customHeight="1" spans="1:13">
      <c r="A1" s="54"/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73" t="s">
        <v>447</v>
      </c>
    </row>
    <row r="2" ht="37.95" customHeight="1" spans="1:13">
      <c r="A2" s="67" t="s">
        <v>28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</row>
    <row r="3" ht="21.55" customHeight="1" spans="1:13">
      <c r="A3" s="68" t="s">
        <v>33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6" t="s">
        <v>34</v>
      </c>
      <c r="M3" s="66"/>
    </row>
    <row r="4" ht="33.6" customHeight="1" spans="1:13">
      <c r="A4" s="69" t="s">
        <v>218</v>
      </c>
      <c r="B4" s="69" t="s">
        <v>448</v>
      </c>
      <c r="C4" s="69" t="s">
        <v>449</v>
      </c>
      <c r="D4" s="69" t="s">
        <v>450</v>
      </c>
      <c r="E4" s="69" t="s">
        <v>451</v>
      </c>
      <c r="F4" s="69"/>
      <c r="G4" s="69"/>
      <c r="H4" s="69"/>
      <c r="I4" s="69"/>
      <c r="J4" s="69"/>
      <c r="K4" s="69"/>
      <c r="L4" s="69"/>
      <c r="M4" s="69"/>
    </row>
    <row r="5" ht="36.2" customHeight="1" spans="1:13">
      <c r="A5" s="69"/>
      <c r="B5" s="69"/>
      <c r="C5" s="69"/>
      <c r="D5" s="69"/>
      <c r="E5" s="69" t="s">
        <v>452</v>
      </c>
      <c r="F5" s="69" t="s">
        <v>453</v>
      </c>
      <c r="G5" s="69" t="s">
        <v>454</v>
      </c>
      <c r="H5" s="69" t="s">
        <v>455</v>
      </c>
      <c r="I5" s="69" t="s">
        <v>456</v>
      </c>
      <c r="J5" s="69" t="s">
        <v>457</v>
      </c>
      <c r="K5" s="69" t="s">
        <v>458</v>
      </c>
      <c r="L5" s="69" t="s">
        <v>459</v>
      </c>
      <c r="M5" s="69" t="s">
        <v>460</v>
      </c>
    </row>
    <row r="6" ht="28.45" customHeight="1" spans="1:13">
      <c r="A6" s="70" t="s">
        <v>461</v>
      </c>
      <c r="B6" s="70" t="s">
        <v>3</v>
      </c>
      <c r="C6" s="71">
        <v>143</v>
      </c>
      <c r="D6" s="72"/>
      <c r="E6" s="72"/>
      <c r="F6" s="72"/>
      <c r="G6" s="72"/>
      <c r="H6" s="72"/>
      <c r="I6" s="72"/>
      <c r="J6" s="72"/>
      <c r="K6" s="72"/>
      <c r="L6" s="72"/>
      <c r="M6" s="72"/>
    </row>
    <row r="7" ht="109.5" customHeight="1" spans="1:13">
      <c r="A7" s="60" t="s">
        <v>158</v>
      </c>
      <c r="B7" s="60" t="s">
        <v>462</v>
      </c>
      <c r="C7" s="59">
        <v>143</v>
      </c>
      <c r="D7" s="60" t="s">
        <v>463</v>
      </c>
      <c r="E7" s="72" t="s">
        <v>464</v>
      </c>
      <c r="F7" s="60" t="s">
        <v>465</v>
      </c>
      <c r="G7" s="60" t="s">
        <v>466</v>
      </c>
      <c r="H7" s="60" t="s">
        <v>467</v>
      </c>
      <c r="I7" s="60" t="s">
        <v>468</v>
      </c>
      <c r="J7" s="60" t="s">
        <v>469</v>
      </c>
      <c r="K7" s="60" t="s">
        <v>470</v>
      </c>
      <c r="L7" s="60" t="s">
        <v>471</v>
      </c>
      <c r="M7" s="60"/>
    </row>
    <row r="8" ht="43.1" customHeight="1" spans="1:13">
      <c r="A8" s="60"/>
      <c r="B8" s="60"/>
      <c r="C8" s="59"/>
      <c r="D8" s="60"/>
      <c r="E8" s="72"/>
      <c r="F8" s="60" t="s">
        <v>472</v>
      </c>
      <c r="G8" s="60" t="s">
        <v>473</v>
      </c>
      <c r="H8" s="60" t="s">
        <v>474</v>
      </c>
      <c r="I8" s="60" t="s">
        <v>475</v>
      </c>
      <c r="J8" s="60" t="s">
        <v>476</v>
      </c>
      <c r="K8" s="60" t="s">
        <v>474</v>
      </c>
      <c r="L8" s="60" t="s">
        <v>477</v>
      </c>
      <c r="M8" s="60"/>
    </row>
    <row r="9" ht="43.1" customHeight="1" spans="1:13">
      <c r="A9" s="60"/>
      <c r="B9" s="60"/>
      <c r="C9" s="59"/>
      <c r="D9" s="60"/>
      <c r="E9" s="72"/>
      <c r="F9" s="60" t="s">
        <v>478</v>
      </c>
      <c r="G9" s="60" t="s">
        <v>479</v>
      </c>
      <c r="H9" s="60" t="s">
        <v>474</v>
      </c>
      <c r="I9" s="60" t="s">
        <v>475</v>
      </c>
      <c r="J9" s="60" t="s">
        <v>476</v>
      </c>
      <c r="K9" s="60" t="s">
        <v>474</v>
      </c>
      <c r="L9" s="60" t="s">
        <v>477</v>
      </c>
      <c r="M9" s="60"/>
    </row>
    <row r="10" ht="59.5" customHeight="1" spans="1:13">
      <c r="A10" s="60"/>
      <c r="B10" s="60"/>
      <c r="C10" s="59"/>
      <c r="D10" s="60"/>
      <c r="E10" s="72" t="s">
        <v>480</v>
      </c>
      <c r="F10" s="60" t="s">
        <v>481</v>
      </c>
      <c r="G10" s="60" t="s">
        <v>482</v>
      </c>
      <c r="H10" s="60" t="s">
        <v>483</v>
      </c>
      <c r="I10" s="60" t="s">
        <v>484</v>
      </c>
      <c r="J10" s="60" t="s">
        <v>485</v>
      </c>
      <c r="K10" s="60" t="s">
        <v>486</v>
      </c>
      <c r="L10" s="60" t="s">
        <v>471</v>
      </c>
      <c r="M10" s="60"/>
    </row>
    <row r="11" ht="43.1" customHeight="1" spans="1:13">
      <c r="A11" s="60"/>
      <c r="B11" s="60"/>
      <c r="C11" s="59"/>
      <c r="D11" s="60"/>
      <c r="E11" s="72"/>
      <c r="F11" s="60" t="s">
        <v>487</v>
      </c>
      <c r="G11" s="60" t="s">
        <v>488</v>
      </c>
      <c r="H11" s="60" t="s">
        <v>489</v>
      </c>
      <c r="I11" s="60" t="s">
        <v>490</v>
      </c>
      <c r="J11" s="60" t="s">
        <v>491</v>
      </c>
      <c r="K11" s="60" t="s">
        <v>492</v>
      </c>
      <c r="L11" s="60" t="s">
        <v>471</v>
      </c>
      <c r="M11" s="60"/>
    </row>
    <row r="12" ht="50" customHeight="1" spans="1:13">
      <c r="A12" s="60"/>
      <c r="B12" s="60"/>
      <c r="C12" s="59"/>
      <c r="D12" s="60"/>
      <c r="E12" s="72"/>
      <c r="F12" s="60" t="s">
        <v>493</v>
      </c>
      <c r="G12" s="60" t="s">
        <v>494</v>
      </c>
      <c r="H12" s="60" t="s">
        <v>495</v>
      </c>
      <c r="I12" s="60" t="s">
        <v>496</v>
      </c>
      <c r="J12" s="60" t="s">
        <v>497</v>
      </c>
      <c r="K12" s="60" t="s">
        <v>498</v>
      </c>
      <c r="L12" s="60" t="s">
        <v>471</v>
      </c>
      <c r="M12" s="60"/>
    </row>
    <row r="13" ht="69.85" customHeight="1" spans="1:13">
      <c r="A13" s="60"/>
      <c r="B13" s="60"/>
      <c r="C13" s="59"/>
      <c r="D13" s="60"/>
      <c r="E13" s="72" t="s">
        <v>499</v>
      </c>
      <c r="F13" s="60" t="s">
        <v>500</v>
      </c>
      <c r="G13" s="60" t="s">
        <v>501</v>
      </c>
      <c r="H13" s="60" t="s">
        <v>502</v>
      </c>
      <c r="I13" s="60" t="s">
        <v>503</v>
      </c>
      <c r="J13" s="60" t="s">
        <v>504</v>
      </c>
      <c r="K13" s="60" t="s">
        <v>498</v>
      </c>
      <c r="L13" s="60" t="s">
        <v>471</v>
      </c>
      <c r="M13" s="60"/>
    </row>
    <row r="14" ht="43.1" customHeight="1" spans="1:13">
      <c r="A14" s="60"/>
      <c r="B14" s="60"/>
      <c r="C14" s="59"/>
      <c r="D14" s="60"/>
      <c r="E14" s="72" t="s">
        <v>505</v>
      </c>
      <c r="F14" s="60" t="s">
        <v>506</v>
      </c>
      <c r="G14" s="60" t="s">
        <v>507</v>
      </c>
      <c r="H14" s="60"/>
      <c r="I14" s="60"/>
      <c r="J14" s="60"/>
      <c r="K14" s="60"/>
      <c r="L14" s="60"/>
      <c r="M14" s="60"/>
    </row>
    <row r="15" ht="69.85" customHeight="1" spans="1:13">
      <c r="A15" s="60"/>
      <c r="B15" s="60"/>
      <c r="C15" s="59"/>
      <c r="D15" s="60"/>
      <c r="E15" s="72"/>
      <c r="F15" s="60" t="s">
        <v>508</v>
      </c>
      <c r="G15" s="60" t="s">
        <v>509</v>
      </c>
      <c r="H15" s="60" t="s">
        <v>510</v>
      </c>
      <c r="I15" s="60" t="s">
        <v>511</v>
      </c>
      <c r="J15" s="60" t="s">
        <v>512</v>
      </c>
      <c r="K15" s="60" t="s">
        <v>474</v>
      </c>
      <c r="L15" s="60" t="s">
        <v>477</v>
      </c>
      <c r="M15" s="60"/>
    </row>
    <row r="16" ht="43.1" customHeight="1" spans="1:13">
      <c r="A16" s="60"/>
      <c r="B16" s="60"/>
      <c r="C16" s="59"/>
      <c r="D16" s="60"/>
      <c r="E16" s="72"/>
      <c r="F16" s="60" t="s">
        <v>513</v>
      </c>
      <c r="G16" s="60" t="s">
        <v>514</v>
      </c>
      <c r="H16" s="60" t="s">
        <v>515</v>
      </c>
      <c r="I16" s="60" t="s">
        <v>516</v>
      </c>
      <c r="J16" s="60" t="s">
        <v>476</v>
      </c>
      <c r="K16" s="60" t="s">
        <v>474</v>
      </c>
      <c r="L16" s="60" t="s">
        <v>477</v>
      </c>
      <c r="M16" s="60"/>
    </row>
  </sheetData>
  <mergeCells count="15">
    <mergeCell ref="A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2"/>
  <sheetViews>
    <sheetView tabSelected="1" workbookViewId="0">
      <pane ySplit="7" topLeftCell="A8" activePane="bottomLeft" state="frozen"/>
      <selection/>
      <selection pane="bottomLeft" activeCell="B5" sqref="B5:B7"/>
    </sheetView>
  </sheetViews>
  <sheetFormatPr defaultColWidth="10" defaultRowHeight="14"/>
  <cols>
    <col min="1" max="1" width="5.62727272727273" style="53" customWidth="1"/>
    <col min="2" max="2" width="12.7545454545455" style="53" customWidth="1"/>
    <col min="3" max="3" width="5.62727272727273" style="53" customWidth="1"/>
    <col min="4" max="4" width="8.12727272727273" style="53" customWidth="1"/>
    <col min="5" max="5" width="9.37272727272727" style="53" customWidth="1"/>
    <col min="6" max="6" width="10.6272727272727" style="53" customWidth="1"/>
    <col min="7" max="9" width="5.62727272727273" style="53" customWidth="1"/>
    <col min="10" max="10" width="8.12727272727273" style="53" customWidth="1"/>
    <col min="11" max="11" width="6" style="53" customWidth="1"/>
    <col min="12" max="12" width="10.5" style="53" customWidth="1"/>
    <col min="13" max="13" width="5.62727272727273" style="53" customWidth="1"/>
    <col min="14" max="14" width="6.87272727272727" style="53" customWidth="1"/>
    <col min="15" max="15" width="4.37272727272727" style="53" customWidth="1"/>
    <col min="16" max="17" width="5.62727272727273" style="53" customWidth="1"/>
    <col min="18" max="18" width="9.37272727272727" style="53" customWidth="1"/>
    <col min="19" max="19" width="9.62727272727273" style="53" customWidth="1"/>
    <col min="20" max="16384" width="10" style="53"/>
  </cols>
  <sheetData>
    <row r="1" ht="16.35" customHeight="1" spans="1:19">
      <c r="A1" s="54"/>
      <c r="S1" s="54" t="s">
        <v>517</v>
      </c>
    </row>
    <row r="2" ht="42.25" customHeight="1" spans="1:19">
      <c r="A2" s="55" t="s">
        <v>29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ht="23.25" customHeight="1" spans="1:19">
      <c r="A3" s="56" t="s">
        <v>33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</row>
    <row r="4" ht="16.35" customHeight="1" spans="1:19">
      <c r="A4" s="54"/>
      <c r="B4" s="54"/>
      <c r="C4" s="54"/>
      <c r="D4" s="54"/>
      <c r="E4" s="54"/>
      <c r="F4" s="54"/>
      <c r="G4" s="54"/>
      <c r="H4" s="54"/>
      <c r="I4" s="54"/>
      <c r="J4" s="54"/>
      <c r="Q4" s="66" t="s">
        <v>34</v>
      </c>
      <c r="R4" s="66"/>
      <c r="S4" s="66"/>
    </row>
    <row r="5" ht="18.1" customHeight="1" spans="1:19">
      <c r="A5" s="57" t="s">
        <v>411</v>
      </c>
      <c r="B5" s="57" t="s">
        <v>412</v>
      </c>
      <c r="C5" s="57" t="s">
        <v>518</v>
      </c>
      <c r="D5" s="57"/>
      <c r="E5" s="57"/>
      <c r="F5" s="57"/>
      <c r="G5" s="57"/>
      <c r="H5" s="57"/>
      <c r="I5" s="57"/>
      <c r="J5" s="57" t="s">
        <v>519</v>
      </c>
      <c r="K5" s="57" t="s">
        <v>520</v>
      </c>
      <c r="L5" s="57"/>
      <c r="M5" s="57"/>
      <c r="N5" s="57"/>
      <c r="O5" s="57"/>
      <c r="P5" s="57"/>
      <c r="Q5" s="57"/>
      <c r="R5" s="57"/>
      <c r="S5" s="57"/>
    </row>
    <row r="6" ht="18.95" customHeight="1" spans="1:19">
      <c r="A6" s="57"/>
      <c r="B6" s="57"/>
      <c r="C6" s="57" t="s">
        <v>449</v>
      </c>
      <c r="D6" s="57" t="s">
        <v>521</v>
      </c>
      <c r="E6" s="57"/>
      <c r="F6" s="57"/>
      <c r="G6" s="57"/>
      <c r="H6" s="57" t="s">
        <v>522</v>
      </c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ht="31.05" customHeight="1" spans="1:19">
      <c r="A7" s="57"/>
      <c r="B7" s="57"/>
      <c r="C7" s="57"/>
      <c r="D7" s="57" t="s">
        <v>142</v>
      </c>
      <c r="E7" s="57" t="s">
        <v>523</v>
      </c>
      <c r="F7" s="57" t="s">
        <v>146</v>
      </c>
      <c r="G7" s="57" t="s">
        <v>524</v>
      </c>
      <c r="H7" s="57" t="s">
        <v>164</v>
      </c>
      <c r="I7" s="57" t="s">
        <v>165</v>
      </c>
      <c r="J7" s="57"/>
      <c r="K7" s="57" t="s">
        <v>452</v>
      </c>
      <c r="L7" s="57" t="s">
        <v>453</v>
      </c>
      <c r="M7" s="57" t="s">
        <v>454</v>
      </c>
      <c r="N7" s="57" t="s">
        <v>459</v>
      </c>
      <c r="O7" s="57" t="s">
        <v>455</v>
      </c>
      <c r="P7" s="57" t="s">
        <v>525</v>
      </c>
      <c r="Q7" s="57" t="s">
        <v>526</v>
      </c>
      <c r="R7" s="57" t="s">
        <v>527</v>
      </c>
      <c r="S7" s="57" t="s">
        <v>460</v>
      </c>
    </row>
    <row r="8" ht="16.35" customHeight="1" spans="1:19">
      <c r="A8" s="58" t="s">
        <v>528</v>
      </c>
      <c r="B8" s="58"/>
      <c r="C8" s="59">
        <v>978.00976</v>
      </c>
      <c r="D8" s="59">
        <v>978.00976</v>
      </c>
      <c r="E8" s="59">
        <v>0</v>
      </c>
      <c r="F8" s="59">
        <v>0</v>
      </c>
      <c r="G8" s="59">
        <v>0</v>
      </c>
      <c r="H8" s="59">
        <v>835.00976</v>
      </c>
      <c r="I8" s="59">
        <v>143</v>
      </c>
      <c r="J8" s="58"/>
      <c r="K8" s="58"/>
      <c r="L8" s="58"/>
      <c r="M8" s="58"/>
      <c r="N8" s="58"/>
      <c r="O8" s="58"/>
      <c r="P8" s="58"/>
      <c r="Q8" s="58"/>
      <c r="R8" s="58"/>
      <c r="S8" s="58"/>
    </row>
    <row r="9" ht="19.55" customHeight="1" spans="1:19">
      <c r="A9" s="60" t="s">
        <v>461</v>
      </c>
      <c r="B9" s="60" t="s">
        <v>3</v>
      </c>
      <c r="C9" s="59">
        <v>978.00976</v>
      </c>
      <c r="D9" s="59">
        <v>978.00976</v>
      </c>
      <c r="E9" s="59"/>
      <c r="F9" s="59"/>
      <c r="G9" s="59"/>
      <c r="H9" s="59">
        <v>835.00976</v>
      </c>
      <c r="I9" s="59">
        <v>143</v>
      </c>
      <c r="J9" s="60" t="s">
        <v>529</v>
      </c>
      <c r="K9" s="61" t="s">
        <v>480</v>
      </c>
      <c r="L9" s="61" t="s">
        <v>481</v>
      </c>
      <c r="M9" s="60" t="s">
        <v>530</v>
      </c>
      <c r="N9" s="61" t="s">
        <v>471</v>
      </c>
      <c r="O9" s="62">
        <v>20</v>
      </c>
      <c r="P9" s="61" t="s">
        <v>486</v>
      </c>
      <c r="Q9" s="60" t="s">
        <v>531</v>
      </c>
      <c r="R9" s="61" t="s">
        <v>532</v>
      </c>
      <c r="S9" s="60"/>
    </row>
    <row r="10" ht="19.55" customHeight="1" spans="1:19">
      <c r="A10" s="60"/>
      <c r="B10" s="60"/>
      <c r="C10" s="59"/>
      <c r="D10" s="59"/>
      <c r="E10" s="59"/>
      <c r="F10" s="59"/>
      <c r="G10" s="59"/>
      <c r="H10" s="59"/>
      <c r="I10" s="59"/>
      <c r="J10" s="60"/>
      <c r="K10" s="61"/>
      <c r="L10" s="61" t="s">
        <v>481</v>
      </c>
      <c r="M10" s="60" t="s">
        <v>533</v>
      </c>
      <c r="N10" s="61" t="s">
        <v>471</v>
      </c>
      <c r="O10" s="62">
        <v>100</v>
      </c>
      <c r="P10" s="61" t="s">
        <v>498</v>
      </c>
      <c r="Q10" s="60" t="s">
        <v>534</v>
      </c>
      <c r="R10" s="61" t="s">
        <v>535</v>
      </c>
      <c r="S10" s="60"/>
    </row>
    <row r="11" ht="19.55" customHeight="1" spans="1:19">
      <c r="A11" s="60"/>
      <c r="B11" s="60"/>
      <c r="C11" s="59"/>
      <c r="D11" s="59"/>
      <c r="E11" s="59"/>
      <c r="F11" s="59"/>
      <c r="G11" s="59"/>
      <c r="H11" s="59"/>
      <c r="I11" s="59"/>
      <c r="J11" s="60"/>
      <c r="K11" s="61"/>
      <c r="L11" s="61" t="s">
        <v>481</v>
      </c>
      <c r="M11" s="60" t="s">
        <v>536</v>
      </c>
      <c r="N11" s="61" t="s">
        <v>537</v>
      </c>
      <c r="O11" s="62">
        <v>130</v>
      </c>
      <c r="P11" s="61" t="s">
        <v>486</v>
      </c>
      <c r="Q11" s="60" t="s">
        <v>538</v>
      </c>
      <c r="R11" s="61" t="s">
        <v>532</v>
      </c>
      <c r="S11" s="60"/>
    </row>
    <row r="12" ht="19.55" customHeight="1" spans="1:19">
      <c r="A12" s="60"/>
      <c r="B12" s="60"/>
      <c r="C12" s="59"/>
      <c r="D12" s="59"/>
      <c r="E12" s="59"/>
      <c r="F12" s="59"/>
      <c r="G12" s="59"/>
      <c r="H12" s="59"/>
      <c r="I12" s="59"/>
      <c r="J12" s="60"/>
      <c r="K12" s="61"/>
      <c r="L12" s="61" t="s">
        <v>481</v>
      </c>
      <c r="M12" s="60" t="s">
        <v>539</v>
      </c>
      <c r="N12" s="61" t="s">
        <v>540</v>
      </c>
      <c r="O12" s="62">
        <v>100</v>
      </c>
      <c r="P12" s="61" t="s">
        <v>498</v>
      </c>
      <c r="Q12" s="60" t="s">
        <v>541</v>
      </c>
      <c r="R12" s="61" t="s">
        <v>542</v>
      </c>
      <c r="S12" s="60"/>
    </row>
    <row r="13" ht="19.55" customHeight="1" spans="1:19">
      <c r="A13" s="60"/>
      <c r="B13" s="60"/>
      <c r="C13" s="59"/>
      <c r="D13" s="59"/>
      <c r="E13" s="59"/>
      <c r="F13" s="59"/>
      <c r="G13" s="59"/>
      <c r="H13" s="59"/>
      <c r="I13" s="59"/>
      <c r="J13" s="60"/>
      <c r="K13" s="61"/>
      <c r="L13" s="61" t="s">
        <v>493</v>
      </c>
      <c r="M13" s="60" t="s">
        <v>543</v>
      </c>
      <c r="N13" s="61" t="s">
        <v>540</v>
      </c>
      <c r="O13" s="61">
        <v>100</v>
      </c>
      <c r="P13" s="61" t="s">
        <v>498</v>
      </c>
      <c r="Q13" s="60" t="s">
        <v>544</v>
      </c>
      <c r="R13" s="61" t="s">
        <v>545</v>
      </c>
      <c r="S13" s="60"/>
    </row>
    <row r="14" ht="19.55" customHeight="1" spans="1:19">
      <c r="A14" s="60"/>
      <c r="B14" s="60"/>
      <c r="C14" s="59"/>
      <c r="D14" s="59"/>
      <c r="E14" s="59"/>
      <c r="F14" s="59"/>
      <c r="G14" s="59"/>
      <c r="H14" s="59"/>
      <c r="I14" s="59"/>
      <c r="J14" s="60"/>
      <c r="K14" s="61"/>
      <c r="L14" s="61" t="s">
        <v>493</v>
      </c>
      <c r="M14" s="60" t="s">
        <v>546</v>
      </c>
      <c r="N14" s="61" t="s">
        <v>537</v>
      </c>
      <c r="O14" s="61">
        <v>100</v>
      </c>
      <c r="P14" s="61" t="s">
        <v>498</v>
      </c>
      <c r="Q14" s="60" t="s">
        <v>541</v>
      </c>
      <c r="R14" s="61" t="s">
        <v>542</v>
      </c>
      <c r="S14" s="60"/>
    </row>
    <row r="15" ht="19.55" customHeight="1" spans="1:19">
      <c r="A15" s="60"/>
      <c r="B15" s="60"/>
      <c r="C15" s="59"/>
      <c r="D15" s="59"/>
      <c r="E15" s="59"/>
      <c r="F15" s="59"/>
      <c r="G15" s="59"/>
      <c r="H15" s="59"/>
      <c r="I15" s="59"/>
      <c r="J15" s="60"/>
      <c r="K15" s="61"/>
      <c r="L15" s="61" t="s">
        <v>487</v>
      </c>
      <c r="M15" s="60" t="s">
        <v>547</v>
      </c>
      <c r="N15" s="61" t="s">
        <v>477</v>
      </c>
      <c r="O15" s="61" t="s">
        <v>548</v>
      </c>
      <c r="P15" s="61" t="s">
        <v>492</v>
      </c>
      <c r="Q15" s="60" t="s">
        <v>549</v>
      </c>
      <c r="R15" s="61" t="s">
        <v>535</v>
      </c>
      <c r="S15" s="60"/>
    </row>
    <row r="16" ht="19.55" customHeight="1" spans="1:19">
      <c r="A16" s="60"/>
      <c r="B16" s="60"/>
      <c r="C16" s="59"/>
      <c r="D16" s="59"/>
      <c r="E16" s="59"/>
      <c r="F16" s="59"/>
      <c r="G16" s="59"/>
      <c r="H16" s="59"/>
      <c r="I16" s="59"/>
      <c r="J16" s="60"/>
      <c r="K16" s="61" t="s">
        <v>505</v>
      </c>
      <c r="L16" s="61" t="s">
        <v>506</v>
      </c>
      <c r="M16" s="60"/>
      <c r="N16" s="61"/>
      <c r="O16" s="60"/>
      <c r="P16" s="61"/>
      <c r="Q16" s="60"/>
      <c r="R16" s="61"/>
      <c r="S16" s="60"/>
    </row>
    <row r="17" ht="19.55" customHeight="1" spans="1:19">
      <c r="A17" s="60"/>
      <c r="B17" s="60"/>
      <c r="C17" s="59"/>
      <c r="D17" s="59"/>
      <c r="E17" s="59"/>
      <c r="F17" s="59"/>
      <c r="G17" s="59"/>
      <c r="H17" s="59"/>
      <c r="I17" s="59"/>
      <c r="J17" s="60"/>
      <c r="K17" s="61"/>
      <c r="L17" s="61" t="s">
        <v>508</v>
      </c>
      <c r="M17" s="60" t="s">
        <v>550</v>
      </c>
      <c r="N17" s="61" t="s">
        <v>477</v>
      </c>
      <c r="O17" s="60" t="s">
        <v>551</v>
      </c>
      <c r="P17" s="61" t="s">
        <v>474</v>
      </c>
      <c r="Q17" s="60" t="s">
        <v>552</v>
      </c>
      <c r="R17" s="61" t="s">
        <v>476</v>
      </c>
      <c r="S17" s="60"/>
    </row>
    <row r="18" ht="19.55" customHeight="1" spans="1:19">
      <c r="A18" s="60"/>
      <c r="B18" s="60"/>
      <c r="C18" s="59"/>
      <c r="D18" s="59"/>
      <c r="E18" s="59"/>
      <c r="F18" s="59"/>
      <c r="G18" s="59"/>
      <c r="H18" s="59"/>
      <c r="I18" s="59"/>
      <c r="J18" s="60"/>
      <c r="K18" s="61"/>
      <c r="L18" s="61" t="s">
        <v>513</v>
      </c>
      <c r="M18" s="60" t="s">
        <v>553</v>
      </c>
      <c r="N18" s="61" t="s">
        <v>477</v>
      </c>
      <c r="O18" s="60" t="s">
        <v>475</v>
      </c>
      <c r="P18" s="61" t="s">
        <v>474</v>
      </c>
      <c r="Q18" s="60" t="s">
        <v>475</v>
      </c>
      <c r="R18" s="61" t="s">
        <v>476</v>
      </c>
      <c r="S18" s="60"/>
    </row>
    <row r="19" ht="19.55" customHeight="1" spans="1:19">
      <c r="A19" s="60"/>
      <c r="B19" s="60"/>
      <c r="C19" s="59"/>
      <c r="D19" s="59"/>
      <c r="E19" s="59"/>
      <c r="F19" s="59"/>
      <c r="G19" s="59"/>
      <c r="H19" s="59"/>
      <c r="I19" s="59"/>
      <c r="J19" s="60"/>
      <c r="K19" s="61"/>
      <c r="L19" s="61" t="s">
        <v>554</v>
      </c>
      <c r="M19" s="60" t="s">
        <v>550</v>
      </c>
      <c r="N19" s="61" t="s">
        <v>477</v>
      </c>
      <c r="O19" s="60" t="s">
        <v>551</v>
      </c>
      <c r="P19" s="61" t="s">
        <v>474</v>
      </c>
      <c r="Q19" s="60" t="s">
        <v>551</v>
      </c>
      <c r="R19" s="61" t="s">
        <v>476</v>
      </c>
      <c r="S19" s="60"/>
    </row>
    <row r="20" ht="19.55" customHeight="1" spans="1:19">
      <c r="A20" s="60"/>
      <c r="B20" s="60"/>
      <c r="C20" s="59"/>
      <c r="D20" s="59"/>
      <c r="E20" s="59"/>
      <c r="F20" s="59"/>
      <c r="G20" s="59"/>
      <c r="H20" s="59"/>
      <c r="I20" s="59"/>
      <c r="J20" s="60"/>
      <c r="K20" s="61" t="s">
        <v>499</v>
      </c>
      <c r="L20" s="61" t="s">
        <v>500</v>
      </c>
      <c r="M20" s="63" t="s">
        <v>555</v>
      </c>
      <c r="N20" s="63" t="s">
        <v>537</v>
      </c>
      <c r="O20" s="64">
        <v>100</v>
      </c>
      <c r="P20" s="65" t="s">
        <v>498</v>
      </c>
      <c r="Q20" s="63" t="s">
        <v>556</v>
      </c>
      <c r="R20" s="65" t="s">
        <v>557</v>
      </c>
      <c r="S20" s="60"/>
    </row>
    <row r="21" ht="19.55" customHeight="1" spans="1:19">
      <c r="A21" s="60"/>
      <c r="B21" s="60"/>
      <c r="C21" s="59"/>
      <c r="D21" s="59"/>
      <c r="E21" s="59"/>
      <c r="F21" s="59"/>
      <c r="G21" s="59"/>
      <c r="H21" s="59"/>
      <c r="I21" s="59"/>
      <c r="J21" s="60"/>
      <c r="K21" s="61" t="s">
        <v>464</v>
      </c>
      <c r="L21" s="61" t="s">
        <v>465</v>
      </c>
      <c r="M21" s="60" t="s">
        <v>466</v>
      </c>
      <c r="N21" s="61" t="s">
        <v>471</v>
      </c>
      <c r="O21" s="61">
        <v>166</v>
      </c>
      <c r="P21" s="61" t="s">
        <v>470</v>
      </c>
      <c r="Q21" s="60" t="s">
        <v>558</v>
      </c>
      <c r="R21" s="61" t="s">
        <v>557</v>
      </c>
      <c r="S21" s="60"/>
    </row>
    <row r="22" ht="19.55" customHeight="1" spans="1:19">
      <c r="A22" s="60"/>
      <c r="B22" s="60"/>
      <c r="C22" s="59"/>
      <c r="D22" s="59"/>
      <c r="E22" s="59"/>
      <c r="F22" s="59"/>
      <c r="G22" s="59"/>
      <c r="H22" s="59"/>
      <c r="I22" s="59"/>
      <c r="J22" s="60"/>
      <c r="K22" s="61"/>
      <c r="L22" s="61" t="s">
        <v>472</v>
      </c>
      <c r="M22" s="60"/>
      <c r="N22" s="61"/>
      <c r="O22" s="60"/>
      <c r="P22" s="61"/>
      <c r="Q22" s="60"/>
      <c r="R22" s="61"/>
      <c r="S22" s="60"/>
    </row>
    <row r="23" ht="19.55" customHeight="1" spans="1:19">
      <c r="A23" s="60"/>
      <c r="B23" s="60"/>
      <c r="C23" s="59"/>
      <c r="D23" s="59"/>
      <c r="E23" s="59"/>
      <c r="F23" s="59"/>
      <c r="G23" s="59"/>
      <c r="H23" s="59"/>
      <c r="I23" s="59"/>
      <c r="J23" s="60"/>
      <c r="K23" s="61"/>
      <c r="L23" s="61" t="s">
        <v>478</v>
      </c>
      <c r="M23" s="60"/>
      <c r="N23" s="61"/>
      <c r="O23" s="60"/>
      <c r="P23" s="61"/>
      <c r="Q23" s="60"/>
      <c r="R23" s="61"/>
      <c r="S23" s="60"/>
    </row>
    <row r="24" ht="16.35" customHeight="1"/>
    <row r="25" ht="16.35" customHeight="1"/>
    <row r="26" ht="16.35" customHeight="1"/>
    <row r="27" ht="16.35" customHeight="1"/>
    <row r="28" ht="16.35" customHeight="1"/>
    <row r="29" ht="16.35" customHeight="1"/>
    <row r="30" ht="16.35" customHeight="1"/>
    <row r="31" ht="16.35" customHeight="1"/>
    <row r="32" ht="16.35" customHeight="1" spans="6:6">
      <c r="F32" s="54" t="s">
        <v>559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23"/>
    <mergeCell ref="B5:B7"/>
    <mergeCell ref="B9:B23"/>
    <mergeCell ref="C6:C7"/>
    <mergeCell ref="C9:C23"/>
    <mergeCell ref="D9:D23"/>
    <mergeCell ref="E9:E23"/>
    <mergeCell ref="F9:F23"/>
    <mergeCell ref="G9:G23"/>
    <mergeCell ref="H9:H23"/>
    <mergeCell ref="I9:I23"/>
    <mergeCell ref="J5:J7"/>
    <mergeCell ref="J9:J23"/>
    <mergeCell ref="K9:K15"/>
    <mergeCell ref="K16:K19"/>
    <mergeCell ref="K21:K23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workbookViewId="0">
      <selection activeCell="B7" sqref="B7"/>
    </sheetView>
  </sheetViews>
  <sheetFormatPr defaultColWidth="8.33636363636364" defaultRowHeight="24" customHeight="1" outlineLevelCol="5"/>
  <cols>
    <col min="1" max="1" width="8.33636363636364" style="26"/>
    <col min="2" max="2" width="44.6636363636364" style="26" customWidth="1"/>
    <col min="3" max="3" width="17.6636363636364" style="26" customWidth="1"/>
    <col min="4" max="4" width="19.4636363636364" style="27" customWidth="1"/>
    <col min="5" max="5" width="14.6272727272727" style="28" customWidth="1"/>
    <col min="6" max="257" width="8.33636363636364" style="26"/>
    <col min="258" max="258" width="38.5363636363636" style="26" customWidth="1"/>
    <col min="259" max="259" width="17.6636363636364" style="26" customWidth="1"/>
    <col min="260" max="260" width="19.4636363636364" style="26" customWidth="1"/>
    <col min="261" max="261" width="13.8636363636364" style="26" customWidth="1"/>
    <col min="262" max="513" width="8.33636363636364" style="26"/>
    <col min="514" max="514" width="38.5363636363636" style="26" customWidth="1"/>
    <col min="515" max="515" width="17.6636363636364" style="26" customWidth="1"/>
    <col min="516" max="516" width="19.4636363636364" style="26" customWidth="1"/>
    <col min="517" max="517" width="13.8636363636364" style="26" customWidth="1"/>
    <col min="518" max="769" width="8.33636363636364" style="26"/>
    <col min="770" max="770" width="38.5363636363636" style="26" customWidth="1"/>
    <col min="771" max="771" width="17.6636363636364" style="26" customWidth="1"/>
    <col min="772" max="772" width="19.4636363636364" style="26" customWidth="1"/>
    <col min="773" max="773" width="13.8636363636364" style="26" customWidth="1"/>
    <col min="774" max="1025" width="8.33636363636364" style="26"/>
    <col min="1026" max="1026" width="38.5363636363636" style="26" customWidth="1"/>
    <col min="1027" max="1027" width="17.6636363636364" style="26" customWidth="1"/>
    <col min="1028" max="1028" width="19.4636363636364" style="26" customWidth="1"/>
    <col min="1029" max="1029" width="13.8636363636364" style="26" customWidth="1"/>
    <col min="1030" max="1281" width="8.33636363636364" style="26"/>
    <col min="1282" max="1282" width="38.5363636363636" style="26" customWidth="1"/>
    <col min="1283" max="1283" width="17.6636363636364" style="26" customWidth="1"/>
    <col min="1284" max="1284" width="19.4636363636364" style="26" customWidth="1"/>
    <col min="1285" max="1285" width="13.8636363636364" style="26" customWidth="1"/>
    <col min="1286" max="1537" width="8.33636363636364" style="26"/>
    <col min="1538" max="1538" width="38.5363636363636" style="26" customWidth="1"/>
    <col min="1539" max="1539" width="17.6636363636364" style="26" customWidth="1"/>
    <col min="1540" max="1540" width="19.4636363636364" style="26" customWidth="1"/>
    <col min="1541" max="1541" width="13.8636363636364" style="26" customWidth="1"/>
    <col min="1542" max="1793" width="8.33636363636364" style="26"/>
    <col min="1794" max="1794" width="38.5363636363636" style="26" customWidth="1"/>
    <col min="1795" max="1795" width="17.6636363636364" style="26" customWidth="1"/>
    <col min="1796" max="1796" width="19.4636363636364" style="26" customWidth="1"/>
    <col min="1797" max="1797" width="13.8636363636364" style="26" customWidth="1"/>
    <col min="1798" max="2049" width="8.33636363636364" style="26"/>
    <col min="2050" max="2050" width="38.5363636363636" style="26" customWidth="1"/>
    <col min="2051" max="2051" width="17.6636363636364" style="26" customWidth="1"/>
    <col min="2052" max="2052" width="19.4636363636364" style="26" customWidth="1"/>
    <col min="2053" max="2053" width="13.8636363636364" style="26" customWidth="1"/>
    <col min="2054" max="2305" width="8.33636363636364" style="26"/>
    <col min="2306" max="2306" width="38.5363636363636" style="26" customWidth="1"/>
    <col min="2307" max="2307" width="17.6636363636364" style="26" customWidth="1"/>
    <col min="2308" max="2308" width="19.4636363636364" style="26" customWidth="1"/>
    <col min="2309" max="2309" width="13.8636363636364" style="26" customWidth="1"/>
    <col min="2310" max="2561" width="8.33636363636364" style="26"/>
    <col min="2562" max="2562" width="38.5363636363636" style="26" customWidth="1"/>
    <col min="2563" max="2563" width="17.6636363636364" style="26" customWidth="1"/>
    <col min="2564" max="2564" width="19.4636363636364" style="26" customWidth="1"/>
    <col min="2565" max="2565" width="13.8636363636364" style="26" customWidth="1"/>
    <col min="2566" max="2817" width="8.33636363636364" style="26"/>
    <col min="2818" max="2818" width="38.5363636363636" style="26" customWidth="1"/>
    <col min="2819" max="2819" width="17.6636363636364" style="26" customWidth="1"/>
    <col min="2820" max="2820" width="19.4636363636364" style="26" customWidth="1"/>
    <col min="2821" max="2821" width="13.8636363636364" style="26" customWidth="1"/>
    <col min="2822" max="3073" width="8.33636363636364" style="26"/>
    <col min="3074" max="3074" width="38.5363636363636" style="26" customWidth="1"/>
    <col min="3075" max="3075" width="17.6636363636364" style="26" customWidth="1"/>
    <col min="3076" max="3076" width="19.4636363636364" style="26" customWidth="1"/>
    <col min="3077" max="3077" width="13.8636363636364" style="26" customWidth="1"/>
    <col min="3078" max="3329" width="8.33636363636364" style="26"/>
    <col min="3330" max="3330" width="38.5363636363636" style="26" customWidth="1"/>
    <col min="3331" max="3331" width="17.6636363636364" style="26" customWidth="1"/>
    <col min="3332" max="3332" width="19.4636363636364" style="26" customWidth="1"/>
    <col min="3333" max="3333" width="13.8636363636364" style="26" customWidth="1"/>
    <col min="3334" max="3585" width="8.33636363636364" style="26"/>
    <col min="3586" max="3586" width="38.5363636363636" style="26" customWidth="1"/>
    <col min="3587" max="3587" width="17.6636363636364" style="26" customWidth="1"/>
    <col min="3588" max="3588" width="19.4636363636364" style="26" customWidth="1"/>
    <col min="3589" max="3589" width="13.8636363636364" style="26" customWidth="1"/>
    <col min="3590" max="3841" width="8.33636363636364" style="26"/>
    <col min="3842" max="3842" width="38.5363636363636" style="26" customWidth="1"/>
    <col min="3843" max="3843" width="17.6636363636364" style="26" customWidth="1"/>
    <col min="3844" max="3844" width="19.4636363636364" style="26" customWidth="1"/>
    <col min="3845" max="3845" width="13.8636363636364" style="26" customWidth="1"/>
    <col min="3846" max="4097" width="8.33636363636364" style="26"/>
    <col min="4098" max="4098" width="38.5363636363636" style="26" customWidth="1"/>
    <col min="4099" max="4099" width="17.6636363636364" style="26" customWidth="1"/>
    <col min="4100" max="4100" width="19.4636363636364" style="26" customWidth="1"/>
    <col min="4101" max="4101" width="13.8636363636364" style="26" customWidth="1"/>
    <col min="4102" max="4353" width="8.33636363636364" style="26"/>
    <col min="4354" max="4354" width="38.5363636363636" style="26" customWidth="1"/>
    <col min="4355" max="4355" width="17.6636363636364" style="26" customWidth="1"/>
    <col min="4356" max="4356" width="19.4636363636364" style="26" customWidth="1"/>
    <col min="4357" max="4357" width="13.8636363636364" style="26" customWidth="1"/>
    <col min="4358" max="4609" width="8.33636363636364" style="26"/>
    <col min="4610" max="4610" width="38.5363636363636" style="26" customWidth="1"/>
    <col min="4611" max="4611" width="17.6636363636364" style="26" customWidth="1"/>
    <col min="4612" max="4612" width="19.4636363636364" style="26" customWidth="1"/>
    <col min="4613" max="4613" width="13.8636363636364" style="26" customWidth="1"/>
    <col min="4614" max="4865" width="8.33636363636364" style="26"/>
    <col min="4866" max="4866" width="38.5363636363636" style="26" customWidth="1"/>
    <col min="4867" max="4867" width="17.6636363636364" style="26" customWidth="1"/>
    <col min="4868" max="4868" width="19.4636363636364" style="26" customWidth="1"/>
    <col min="4869" max="4869" width="13.8636363636364" style="26" customWidth="1"/>
    <col min="4870" max="5121" width="8.33636363636364" style="26"/>
    <col min="5122" max="5122" width="38.5363636363636" style="26" customWidth="1"/>
    <col min="5123" max="5123" width="17.6636363636364" style="26" customWidth="1"/>
    <col min="5124" max="5124" width="19.4636363636364" style="26" customWidth="1"/>
    <col min="5125" max="5125" width="13.8636363636364" style="26" customWidth="1"/>
    <col min="5126" max="5377" width="8.33636363636364" style="26"/>
    <col min="5378" max="5378" width="38.5363636363636" style="26" customWidth="1"/>
    <col min="5379" max="5379" width="17.6636363636364" style="26" customWidth="1"/>
    <col min="5380" max="5380" width="19.4636363636364" style="26" customWidth="1"/>
    <col min="5381" max="5381" width="13.8636363636364" style="26" customWidth="1"/>
    <col min="5382" max="5633" width="8.33636363636364" style="26"/>
    <col min="5634" max="5634" width="38.5363636363636" style="26" customWidth="1"/>
    <col min="5635" max="5635" width="17.6636363636364" style="26" customWidth="1"/>
    <col min="5636" max="5636" width="19.4636363636364" style="26" customWidth="1"/>
    <col min="5637" max="5637" width="13.8636363636364" style="26" customWidth="1"/>
    <col min="5638" max="5889" width="8.33636363636364" style="26"/>
    <col min="5890" max="5890" width="38.5363636363636" style="26" customWidth="1"/>
    <col min="5891" max="5891" width="17.6636363636364" style="26" customWidth="1"/>
    <col min="5892" max="5892" width="19.4636363636364" style="26" customWidth="1"/>
    <col min="5893" max="5893" width="13.8636363636364" style="26" customWidth="1"/>
    <col min="5894" max="6145" width="8.33636363636364" style="26"/>
    <col min="6146" max="6146" width="38.5363636363636" style="26" customWidth="1"/>
    <col min="6147" max="6147" width="17.6636363636364" style="26" customWidth="1"/>
    <col min="6148" max="6148" width="19.4636363636364" style="26" customWidth="1"/>
    <col min="6149" max="6149" width="13.8636363636364" style="26" customWidth="1"/>
    <col min="6150" max="6401" width="8.33636363636364" style="26"/>
    <col min="6402" max="6402" width="38.5363636363636" style="26" customWidth="1"/>
    <col min="6403" max="6403" width="17.6636363636364" style="26" customWidth="1"/>
    <col min="6404" max="6404" width="19.4636363636364" style="26" customWidth="1"/>
    <col min="6405" max="6405" width="13.8636363636364" style="26" customWidth="1"/>
    <col min="6406" max="6657" width="8.33636363636364" style="26"/>
    <col min="6658" max="6658" width="38.5363636363636" style="26" customWidth="1"/>
    <col min="6659" max="6659" width="17.6636363636364" style="26" customWidth="1"/>
    <col min="6660" max="6660" width="19.4636363636364" style="26" customWidth="1"/>
    <col min="6661" max="6661" width="13.8636363636364" style="26" customWidth="1"/>
    <col min="6662" max="6913" width="8.33636363636364" style="26"/>
    <col min="6914" max="6914" width="38.5363636363636" style="26" customWidth="1"/>
    <col min="6915" max="6915" width="17.6636363636364" style="26" customWidth="1"/>
    <col min="6916" max="6916" width="19.4636363636364" style="26" customWidth="1"/>
    <col min="6917" max="6917" width="13.8636363636364" style="26" customWidth="1"/>
    <col min="6918" max="7169" width="8.33636363636364" style="26"/>
    <col min="7170" max="7170" width="38.5363636363636" style="26" customWidth="1"/>
    <col min="7171" max="7171" width="17.6636363636364" style="26" customWidth="1"/>
    <col min="7172" max="7172" width="19.4636363636364" style="26" customWidth="1"/>
    <col min="7173" max="7173" width="13.8636363636364" style="26" customWidth="1"/>
    <col min="7174" max="7425" width="8.33636363636364" style="26"/>
    <col min="7426" max="7426" width="38.5363636363636" style="26" customWidth="1"/>
    <col min="7427" max="7427" width="17.6636363636364" style="26" customWidth="1"/>
    <col min="7428" max="7428" width="19.4636363636364" style="26" customWidth="1"/>
    <col min="7429" max="7429" width="13.8636363636364" style="26" customWidth="1"/>
    <col min="7430" max="7681" width="8.33636363636364" style="26"/>
    <col min="7682" max="7682" width="38.5363636363636" style="26" customWidth="1"/>
    <col min="7683" max="7683" width="17.6636363636364" style="26" customWidth="1"/>
    <col min="7684" max="7684" width="19.4636363636364" style="26" customWidth="1"/>
    <col min="7685" max="7685" width="13.8636363636364" style="26" customWidth="1"/>
    <col min="7686" max="7937" width="8.33636363636364" style="26"/>
    <col min="7938" max="7938" width="38.5363636363636" style="26" customWidth="1"/>
    <col min="7939" max="7939" width="17.6636363636364" style="26" customWidth="1"/>
    <col min="7940" max="7940" width="19.4636363636364" style="26" customWidth="1"/>
    <col min="7941" max="7941" width="13.8636363636364" style="26" customWidth="1"/>
    <col min="7942" max="8193" width="8.33636363636364" style="26"/>
    <col min="8194" max="8194" width="38.5363636363636" style="26" customWidth="1"/>
    <col min="8195" max="8195" width="17.6636363636364" style="26" customWidth="1"/>
    <col min="8196" max="8196" width="19.4636363636364" style="26" customWidth="1"/>
    <col min="8197" max="8197" width="13.8636363636364" style="26" customWidth="1"/>
    <col min="8198" max="8449" width="8.33636363636364" style="26"/>
    <col min="8450" max="8450" width="38.5363636363636" style="26" customWidth="1"/>
    <col min="8451" max="8451" width="17.6636363636364" style="26" customWidth="1"/>
    <col min="8452" max="8452" width="19.4636363636364" style="26" customWidth="1"/>
    <col min="8453" max="8453" width="13.8636363636364" style="26" customWidth="1"/>
    <col min="8454" max="8705" width="8.33636363636364" style="26"/>
    <col min="8706" max="8706" width="38.5363636363636" style="26" customWidth="1"/>
    <col min="8707" max="8707" width="17.6636363636364" style="26" customWidth="1"/>
    <col min="8708" max="8708" width="19.4636363636364" style="26" customWidth="1"/>
    <col min="8709" max="8709" width="13.8636363636364" style="26" customWidth="1"/>
    <col min="8710" max="8961" width="8.33636363636364" style="26"/>
    <col min="8962" max="8962" width="38.5363636363636" style="26" customWidth="1"/>
    <col min="8963" max="8963" width="17.6636363636364" style="26" customWidth="1"/>
    <col min="8964" max="8964" width="19.4636363636364" style="26" customWidth="1"/>
    <col min="8965" max="8965" width="13.8636363636364" style="26" customWidth="1"/>
    <col min="8966" max="9217" width="8.33636363636364" style="26"/>
    <col min="9218" max="9218" width="38.5363636363636" style="26" customWidth="1"/>
    <col min="9219" max="9219" width="17.6636363636364" style="26" customWidth="1"/>
    <col min="9220" max="9220" width="19.4636363636364" style="26" customWidth="1"/>
    <col min="9221" max="9221" width="13.8636363636364" style="26" customWidth="1"/>
    <col min="9222" max="9473" width="8.33636363636364" style="26"/>
    <col min="9474" max="9474" width="38.5363636363636" style="26" customWidth="1"/>
    <col min="9475" max="9475" width="17.6636363636364" style="26" customWidth="1"/>
    <col min="9476" max="9476" width="19.4636363636364" style="26" customWidth="1"/>
    <col min="9477" max="9477" width="13.8636363636364" style="26" customWidth="1"/>
    <col min="9478" max="9729" width="8.33636363636364" style="26"/>
    <col min="9730" max="9730" width="38.5363636363636" style="26" customWidth="1"/>
    <col min="9731" max="9731" width="17.6636363636364" style="26" customWidth="1"/>
    <col min="9732" max="9732" width="19.4636363636364" style="26" customWidth="1"/>
    <col min="9733" max="9733" width="13.8636363636364" style="26" customWidth="1"/>
    <col min="9734" max="9985" width="8.33636363636364" style="26"/>
    <col min="9986" max="9986" width="38.5363636363636" style="26" customWidth="1"/>
    <col min="9987" max="9987" width="17.6636363636364" style="26" customWidth="1"/>
    <col min="9988" max="9988" width="19.4636363636364" style="26" customWidth="1"/>
    <col min="9989" max="9989" width="13.8636363636364" style="26" customWidth="1"/>
    <col min="9990" max="10241" width="8.33636363636364" style="26"/>
    <col min="10242" max="10242" width="38.5363636363636" style="26" customWidth="1"/>
    <col min="10243" max="10243" width="17.6636363636364" style="26" customWidth="1"/>
    <col min="10244" max="10244" width="19.4636363636364" style="26" customWidth="1"/>
    <col min="10245" max="10245" width="13.8636363636364" style="26" customWidth="1"/>
    <col min="10246" max="10497" width="8.33636363636364" style="26"/>
    <col min="10498" max="10498" width="38.5363636363636" style="26" customWidth="1"/>
    <col min="10499" max="10499" width="17.6636363636364" style="26" customWidth="1"/>
    <col min="10500" max="10500" width="19.4636363636364" style="26" customWidth="1"/>
    <col min="10501" max="10501" width="13.8636363636364" style="26" customWidth="1"/>
    <col min="10502" max="10753" width="8.33636363636364" style="26"/>
    <col min="10754" max="10754" width="38.5363636363636" style="26" customWidth="1"/>
    <col min="10755" max="10755" width="17.6636363636364" style="26" customWidth="1"/>
    <col min="10756" max="10756" width="19.4636363636364" style="26" customWidth="1"/>
    <col min="10757" max="10757" width="13.8636363636364" style="26" customWidth="1"/>
    <col min="10758" max="11009" width="8.33636363636364" style="26"/>
    <col min="11010" max="11010" width="38.5363636363636" style="26" customWidth="1"/>
    <col min="11011" max="11011" width="17.6636363636364" style="26" customWidth="1"/>
    <col min="11012" max="11012" width="19.4636363636364" style="26" customWidth="1"/>
    <col min="11013" max="11013" width="13.8636363636364" style="26" customWidth="1"/>
    <col min="11014" max="11265" width="8.33636363636364" style="26"/>
    <col min="11266" max="11266" width="38.5363636363636" style="26" customWidth="1"/>
    <col min="11267" max="11267" width="17.6636363636364" style="26" customWidth="1"/>
    <col min="11268" max="11268" width="19.4636363636364" style="26" customWidth="1"/>
    <col min="11269" max="11269" width="13.8636363636364" style="26" customWidth="1"/>
    <col min="11270" max="11521" width="8.33636363636364" style="26"/>
    <col min="11522" max="11522" width="38.5363636363636" style="26" customWidth="1"/>
    <col min="11523" max="11523" width="17.6636363636364" style="26" customWidth="1"/>
    <col min="11524" max="11524" width="19.4636363636364" style="26" customWidth="1"/>
    <col min="11525" max="11525" width="13.8636363636364" style="26" customWidth="1"/>
    <col min="11526" max="11777" width="8.33636363636364" style="26"/>
    <col min="11778" max="11778" width="38.5363636363636" style="26" customWidth="1"/>
    <col min="11779" max="11779" width="17.6636363636364" style="26" customWidth="1"/>
    <col min="11780" max="11780" width="19.4636363636364" style="26" customWidth="1"/>
    <col min="11781" max="11781" width="13.8636363636364" style="26" customWidth="1"/>
    <col min="11782" max="12033" width="8.33636363636364" style="26"/>
    <col min="12034" max="12034" width="38.5363636363636" style="26" customWidth="1"/>
    <col min="12035" max="12035" width="17.6636363636364" style="26" customWidth="1"/>
    <col min="12036" max="12036" width="19.4636363636364" style="26" customWidth="1"/>
    <col min="12037" max="12037" width="13.8636363636364" style="26" customWidth="1"/>
    <col min="12038" max="12289" width="8.33636363636364" style="26"/>
    <col min="12290" max="12290" width="38.5363636363636" style="26" customWidth="1"/>
    <col min="12291" max="12291" width="17.6636363636364" style="26" customWidth="1"/>
    <col min="12292" max="12292" width="19.4636363636364" style="26" customWidth="1"/>
    <col min="12293" max="12293" width="13.8636363636364" style="26" customWidth="1"/>
    <col min="12294" max="12545" width="8.33636363636364" style="26"/>
    <col min="12546" max="12546" width="38.5363636363636" style="26" customWidth="1"/>
    <col min="12547" max="12547" width="17.6636363636364" style="26" customWidth="1"/>
    <col min="12548" max="12548" width="19.4636363636364" style="26" customWidth="1"/>
    <col min="12549" max="12549" width="13.8636363636364" style="26" customWidth="1"/>
    <col min="12550" max="12801" width="8.33636363636364" style="26"/>
    <col min="12802" max="12802" width="38.5363636363636" style="26" customWidth="1"/>
    <col min="12803" max="12803" width="17.6636363636364" style="26" customWidth="1"/>
    <col min="12804" max="12804" width="19.4636363636364" style="26" customWidth="1"/>
    <col min="12805" max="12805" width="13.8636363636364" style="26" customWidth="1"/>
    <col min="12806" max="13057" width="8.33636363636364" style="26"/>
    <col min="13058" max="13058" width="38.5363636363636" style="26" customWidth="1"/>
    <col min="13059" max="13059" width="17.6636363636364" style="26" customWidth="1"/>
    <col min="13060" max="13060" width="19.4636363636364" style="26" customWidth="1"/>
    <col min="13061" max="13061" width="13.8636363636364" style="26" customWidth="1"/>
    <col min="13062" max="13313" width="8.33636363636364" style="26"/>
    <col min="13314" max="13314" width="38.5363636363636" style="26" customWidth="1"/>
    <col min="13315" max="13315" width="17.6636363636364" style="26" customWidth="1"/>
    <col min="13316" max="13316" width="19.4636363636364" style="26" customWidth="1"/>
    <col min="13317" max="13317" width="13.8636363636364" style="26" customWidth="1"/>
    <col min="13318" max="13569" width="8.33636363636364" style="26"/>
    <col min="13570" max="13570" width="38.5363636363636" style="26" customWidth="1"/>
    <col min="13571" max="13571" width="17.6636363636364" style="26" customWidth="1"/>
    <col min="13572" max="13572" width="19.4636363636364" style="26" customWidth="1"/>
    <col min="13573" max="13573" width="13.8636363636364" style="26" customWidth="1"/>
    <col min="13574" max="13825" width="8.33636363636364" style="26"/>
    <col min="13826" max="13826" width="38.5363636363636" style="26" customWidth="1"/>
    <col min="13827" max="13827" width="17.6636363636364" style="26" customWidth="1"/>
    <col min="13828" max="13828" width="19.4636363636364" style="26" customWidth="1"/>
    <col min="13829" max="13829" width="13.8636363636364" style="26" customWidth="1"/>
    <col min="13830" max="14081" width="8.33636363636364" style="26"/>
    <col min="14082" max="14082" width="38.5363636363636" style="26" customWidth="1"/>
    <col min="14083" max="14083" width="17.6636363636364" style="26" customWidth="1"/>
    <col min="14084" max="14084" width="19.4636363636364" style="26" customWidth="1"/>
    <col min="14085" max="14085" width="13.8636363636364" style="26" customWidth="1"/>
    <col min="14086" max="14337" width="8.33636363636364" style="26"/>
    <col min="14338" max="14338" width="38.5363636363636" style="26" customWidth="1"/>
    <col min="14339" max="14339" width="17.6636363636364" style="26" customWidth="1"/>
    <col min="14340" max="14340" width="19.4636363636364" style="26" customWidth="1"/>
    <col min="14341" max="14341" width="13.8636363636364" style="26" customWidth="1"/>
    <col min="14342" max="14593" width="8.33636363636364" style="26"/>
    <col min="14594" max="14594" width="38.5363636363636" style="26" customWidth="1"/>
    <col min="14595" max="14595" width="17.6636363636364" style="26" customWidth="1"/>
    <col min="14596" max="14596" width="19.4636363636364" style="26" customWidth="1"/>
    <col min="14597" max="14597" width="13.8636363636364" style="26" customWidth="1"/>
    <col min="14598" max="14849" width="8.33636363636364" style="26"/>
    <col min="14850" max="14850" width="38.5363636363636" style="26" customWidth="1"/>
    <col min="14851" max="14851" width="17.6636363636364" style="26" customWidth="1"/>
    <col min="14852" max="14852" width="19.4636363636364" style="26" customWidth="1"/>
    <col min="14853" max="14853" width="13.8636363636364" style="26" customWidth="1"/>
    <col min="14854" max="15105" width="8.33636363636364" style="26"/>
    <col min="15106" max="15106" width="38.5363636363636" style="26" customWidth="1"/>
    <col min="15107" max="15107" width="17.6636363636364" style="26" customWidth="1"/>
    <col min="15108" max="15108" width="19.4636363636364" style="26" customWidth="1"/>
    <col min="15109" max="15109" width="13.8636363636364" style="26" customWidth="1"/>
    <col min="15110" max="15361" width="8.33636363636364" style="26"/>
    <col min="15362" max="15362" width="38.5363636363636" style="26" customWidth="1"/>
    <col min="15363" max="15363" width="17.6636363636364" style="26" customWidth="1"/>
    <col min="15364" max="15364" width="19.4636363636364" style="26" customWidth="1"/>
    <col min="15365" max="15365" width="13.8636363636364" style="26" customWidth="1"/>
    <col min="15366" max="15617" width="8.33636363636364" style="26"/>
    <col min="15618" max="15618" width="38.5363636363636" style="26" customWidth="1"/>
    <col min="15619" max="15619" width="17.6636363636364" style="26" customWidth="1"/>
    <col min="15620" max="15620" width="19.4636363636364" style="26" customWidth="1"/>
    <col min="15621" max="15621" width="13.8636363636364" style="26" customWidth="1"/>
    <col min="15622" max="15873" width="8.33636363636364" style="26"/>
    <col min="15874" max="15874" width="38.5363636363636" style="26" customWidth="1"/>
    <col min="15875" max="15875" width="17.6636363636364" style="26" customWidth="1"/>
    <col min="15876" max="15876" width="19.4636363636364" style="26" customWidth="1"/>
    <col min="15877" max="15877" width="13.8636363636364" style="26" customWidth="1"/>
    <col min="15878" max="16129" width="8.33636363636364" style="26"/>
    <col min="16130" max="16130" width="38.5363636363636" style="26" customWidth="1"/>
    <col min="16131" max="16131" width="17.6636363636364" style="26" customWidth="1"/>
    <col min="16132" max="16132" width="19.4636363636364" style="26" customWidth="1"/>
    <col min="16133" max="16133" width="13.8636363636364" style="26" customWidth="1"/>
    <col min="16134" max="16384" width="8.33636363636364" style="26"/>
  </cols>
  <sheetData>
    <row r="1" customHeight="1" spans="5:5">
      <c r="E1" s="28" t="s">
        <v>560</v>
      </c>
    </row>
    <row r="2" ht="47" customHeight="1" spans="2:5">
      <c r="B2" s="29" t="s">
        <v>561</v>
      </c>
      <c r="C2" s="29"/>
      <c r="D2" s="30"/>
      <c r="E2" s="31"/>
    </row>
    <row r="3" s="24" customFormat="1" ht="25.05" customHeight="1" spans="1:6">
      <c r="A3" s="24" t="s">
        <v>33</v>
      </c>
      <c r="B3" s="32" t="s">
        <v>562</v>
      </c>
      <c r="C3" s="33"/>
      <c r="D3" s="34"/>
      <c r="E3" s="35" t="s">
        <v>34</v>
      </c>
      <c r="F3" s="36"/>
    </row>
    <row r="4" s="24" customFormat="1" customHeight="1" spans="2:5">
      <c r="B4" s="37" t="s">
        <v>563</v>
      </c>
      <c r="C4" s="37" t="s">
        <v>564</v>
      </c>
      <c r="D4" s="38" t="s">
        <v>565</v>
      </c>
      <c r="E4" s="39" t="s">
        <v>566</v>
      </c>
    </row>
    <row r="5" s="25" customFormat="1" customHeight="1" spans="2:5">
      <c r="B5" s="40" t="s">
        <v>567</v>
      </c>
      <c r="C5" s="40"/>
      <c r="D5" s="41"/>
      <c r="E5" s="42"/>
    </row>
    <row r="6" s="25" customFormat="1" customHeight="1" spans="2:5">
      <c r="B6" s="40" t="s">
        <v>568</v>
      </c>
      <c r="C6" s="37">
        <v>1</v>
      </c>
      <c r="D6" s="41"/>
      <c r="E6" s="42">
        <f>E7+E20</f>
        <v>2356.578045</v>
      </c>
    </row>
    <row r="7" s="25" customFormat="1" customHeight="1" spans="2:5">
      <c r="B7" s="43" t="s">
        <v>569</v>
      </c>
      <c r="C7" s="37">
        <v>2</v>
      </c>
      <c r="D7" s="41"/>
      <c r="E7" s="42">
        <f>SUM(E8,E10,E13,E15,E17:E18)</f>
        <v>2356.578045</v>
      </c>
    </row>
    <row r="8" s="24" customFormat="1" customHeight="1" spans="2:5">
      <c r="B8" s="44" t="s">
        <v>570</v>
      </c>
      <c r="C8" s="37">
        <v>3</v>
      </c>
      <c r="D8" s="45"/>
      <c r="E8" s="46">
        <v>2242.487545</v>
      </c>
    </row>
    <row r="9" s="24" customFormat="1" customHeight="1" spans="2:5">
      <c r="B9" s="44" t="s">
        <v>571</v>
      </c>
      <c r="C9" s="37">
        <v>4</v>
      </c>
      <c r="D9" s="45">
        <v>14191</v>
      </c>
      <c r="E9" s="46">
        <v>2242.487545</v>
      </c>
    </row>
    <row r="10" s="24" customFormat="1" customHeight="1" spans="2:5">
      <c r="B10" s="44" t="s">
        <v>572</v>
      </c>
      <c r="C10" s="37">
        <v>5</v>
      </c>
      <c r="D10" s="45">
        <v>207</v>
      </c>
      <c r="E10" s="46">
        <v>75.9172</v>
      </c>
    </row>
    <row r="11" s="24" customFormat="1" customHeight="1" spans="2:5">
      <c r="B11" s="44" t="s">
        <v>573</v>
      </c>
      <c r="C11" s="37">
        <v>6</v>
      </c>
      <c r="D11" s="45"/>
      <c r="E11" s="46">
        <v>0</v>
      </c>
    </row>
    <row r="12" s="24" customFormat="1" customHeight="1" spans="2:5">
      <c r="B12" s="44" t="s">
        <v>574</v>
      </c>
      <c r="C12" s="37">
        <v>7</v>
      </c>
      <c r="D12" s="45"/>
      <c r="E12" s="46">
        <v>0</v>
      </c>
    </row>
    <row r="13" s="24" customFormat="1" customHeight="1" spans="2:5">
      <c r="B13" s="44" t="s">
        <v>575</v>
      </c>
      <c r="C13" s="37">
        <v>8</v>
      </c>
      <c r="D13" s="45"/>
      <c r="E13" s="46">
        <v>0</v>
      </c>
    </row>
    <row r="14" s="24" customFormat="1" customHeight="1" spans="2:5">
      <c r="B14" s="44" t="s">
        <v>576</v>
      </c>
      <c r="C14" s="37">
        <v>9</v>
      </c>
      <c r="D14" s="45"/>
      <c r="E14" s="46">
        <v>0</v>
      </c>
    </row>
    <row r="15" s="24" customFormat="1" customHeight="1" spans="2:5">
      <c r="B15" s="44" t="s">
        <v>577</v>
      </c>
      <c r="C15" s="37">
        <v>10</v>
      </c>
      <c r="D15" s="45"/>
      <c r="E15" s="46">
        <v>0</v>
      </c>
    </row>
    <row r="16" s="24" customFormat="1" customHeight="1" spans="2:5">
      <c r="B16" s="44" t="s">
        <v>578</v>
      </c>
      <c r="C16" s="37">
        <v>11</v>
      </c>
      <c r="D16" s="45"/>
      <c r="E16" s="46">
        <v>0</v>
      </c>
    </row>
    <row r="17" s="24" customFormat="1" customHeight="1" spans="2:5">
      <c r="B17" s="44" t="s">
        <v>579</v>
      </c>
      <c r="C17" s="37">
        <v>12</v>
      </c>
      <c r="D17" s="45"/>
      <c r="E17" s="46">
        <v>0</v>
      </c>
    </row>
    <row r="18" s="24" customFormat="1" customHeight="1" spans="2:5">
      <c r="B18" s="44" t="s">
        <v>580</v>
      </c>
      <c r="C18" s="37">
        <v>13</v>
      </c>
      <c r="D18" s="45">
        <v>305</v>
      </c>
      <c r="E18" s="46">
        <v>38.1733</v>
      </c>
    </row>
    <row r="19" s="24" customFormat="1" customHeight="1" spans="2:5">
      <c r="B19" s="47" t="s">
        <v>581</v>
      </c>
      <c r="C19" s="48">
        <v>14</v>
      </c>
      <c r="D19" s="45">
        <v>305</v>
      </c>
      <c r="E19" s="46">
        <v>38.1733</v>
      </c>
    </row>
    <row r="20" s="24" customFormat="1" customHeight="1" spans="2:5">
      <c r="B20" s="49" t="s">
        <v>582</v>
      </c>
      <c r="C20" s="50">
        <v>15</v>
      </c>
      <c r="D20" s="51"/>
      <c r="E20" s="52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2"/>
  <sheetViews>
    <sheetView topLeftCell="E2" workbookViewId="0">
      <selection activeCell="N25" sqref="N37 N33 N32 N28:N30 N27 N9:N25"/>
    </sheetView>
  </sheetViews>
  <sheetFormatPr defaultColWidth="9.8" defaultRowHeight="14"/>
  <cols>
    <col min="1" max="1" width="5" style="1" customWidth="1"/>
    <col min="2" max="2" width="4.66363636363636" style="1" customWidth="1"/>
    <col min="3" max="3" width="5.53636363636364" style="1" customWidth="1"/>
    <col min="4" max="4" width="7.12727272727273" style="2" customWidth="1"/>
    <col min="5" max="5" width="20.7545454545455" style="2" customWidth="1"/>
    <col min="6" max="6" width="13.6272727272727" style="2" customWidth="1"/>
    <col min="7" max="7" width="10.3727272727273" style="3" customWidth="1"/>
    <col min="8" max="8" width="7.12727272727273" style="2" customWidth="1"/>
    <col min="9" max="9" width="7.8" style="2" customWidth="1"/>
    <col min="10" max="10" width="7.46363636363636" style="2" customWidth="1"/>
    <col min="11" max="11" width="7.53636363636364" style="2" customWidth="1"/>
    <col min="12" max="12" width="8.53636363636364" style="2" customWidth="1"/>
    <col min="13" max="13" width="8" style="4" customWidth="1"/>
    <col min="14" max="14" width="14.2" style="4" customWidth="1"/>
    <col min="15" max="16" width="11.1363636363636" style="4" customWidth="1"/>
    <col min="17" max="17" width="13" style="5" customWidth="1"/>
    <col min="18" max="18" width="11.5363636363636" style="5" customWidth="1"/>
    <col min="19" max="19" width="11.2" style="5" customWidth="1"/>
    <col min="20" max="20" width="10.4636363636364" style="5" customWidth="1"/>
    <col min="21" max="22" width="9" style="5" customWidth="1"/>
    <col min="23" max="23" width="10.3363636363636" style="5" customWidth="1"/>
    <col min="24" max="29" width="9" style="5" customWidth="1"/>
    <col min="30" max="30" width="12.3363636363636" style="5" customWidth="1"/>
    <col min="31" max="32" width="9.8" style="5" customWidth="1"/>
    <col min="33" max="16384" width="9.8" style="5"/>
  </cols>
  <sheetData>
    <row r="1" ht="16.35" customHeight="1" spans="1:30">
      <c r="A1" s="6"/>
      <c r="B1" s="7"/>
      <c r="C1" s="7"/>
      <c r="D1" s="5"/>
      <c r="E1" s="5"/>
      <c r="F1" s="5"/>
      <c r="G1" s="8"/>
      <c r="H1" s="5"/>
      <c r="I1" s="5"/>
      <c r="J1" s="5"/>
      <c r="K1" s="5"/>
      <c r="L1" s="5"/>
      <c r="M1" s="17"/>
      <c r="N1" s="17"/>
      <c r="O1" s="17"/>
      <c r="P1" s="17"/>
      <c r="AD1" s="22" t="s">
        <v>583</v>
      </c>
    </row>
    <row r="2" ht="44" customHeight="1" spans="1:30">
      <c r="A2" s="9" t="s">
        <v>31</v>
      </c>
      <c r="B2" s="9"/>
      <c r="C2" s="9"/>
      <c r="D2" s="10"/>
      <c r="E2" s="10"/>
      <c r="F2" s="10"/>
      <c r="G2" s="10"/>
      <c r="H2" s="10"/>
      <c r="I2" s="10"/>
      <c r="J2" s="10"/>
      <c r="K2" s="10"/>
      <c r="L2" s="10"/>
      <c r="M2" s="18"/>
      <c r="N2" s="18"/>
      <c r="O2" s="18"/>
      <c r="P2" s="18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</row>
    <row r="3" ht="21.6" customHeight="1" spans="1:30">
      <c r="A3" s="11" t="s">
        <v>33</v>
      </c>
      <c r="B3" s="11"/>
      <c r="C3" s="11"/>
      <c r="D3" s="12"/>
      <c r="E3" s="12"/>
      <c r="F3" s="12"/>
      <c r="G3" s="12"/>
      <c r="H3" s="12"/>
      <c r="I3" s="12"/>
      <c r="J3" s="12"/>
      <c r="K3" s="12"/>
      <c r="L3" s="12"/>
      <c r="M3" s="19"/>
      <c r="N3" s="19"/>
      <c r="O3" s="19"/>
      <c r="P3" s="19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</row>
    <row r="4" ht="21.6" customHeight="1" spans="1:30">
      <c r="A4" s="11"/>
      <c r="B4" s="11"/>
      <c r="C4" s="11"/>
      <c r="D4" s="12"/>
      <c r="E4" s="12"/>
      <c r="F4" s="5"/>
      <c r="G4" s="8"/>
      <c r="H4" s="5"/>
      <c r="I4" s="5"/>
      <c r="J4" s="5"/>
      <c r="K4" s="5"/>
      <c r="L4" s="5"/>
      <c r="M4" s="17"/>
      <c r="N4" s="17"/>
      <c r="O4" s="17"/>
      <c r="P4" s="17"/>
      <c r="AB4" s="23" t="s">
        <v>34</v>
      </c>
      <c r="AC4" s="23"/>
      <c r="AD4" s="23"/>
    </row>
    <row r="5" ht="34.5" customHeight="1" spans="1:30">
      <c r="A5" s="13" t="s">
        <v>161</v>
      </c>
      <c r="B5" s="13"/>
      <c r="C5" s="13"/>
      <c r="D5" s="14" t="s">
        <v>218</v>
      </c>
      <c r="E5" s="14" t="s">
        <v>412</v>
      </c>
      <c r="F5" s="14" t="s">
        <v>584</v>
      </c>
      <c r="G5" s="14" t="s">
        <v>585</v>
      </c>
      <c r="H5" s="14" t="s">
        <v>586</v>
      </c>
      <c r="I5" s="14" t="s">
        <v>587</v>
      </c>
      <c r="J5" s="14" t="s">
        <v>547</v>
      </c>
      <c r="K5" s="14" t="s">
        <v>588</v>
      </c>
      <c r="L5" s="14" t="s">
        <v>525</v>
      </c>
      <c r="M5" s="20" t="s">
        <v>589</v>
      </c>
      <c r="N5" s="20" t="s">
        <v>590</v>
      </c>
      <c r="O5" s="20"/>
      <c r="P5" s="20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 t="s">
        <v>460</v>
      </c>
    </row>
    <row r="6" ht="35.45" customHeight="1" spans="1:30">
      <c r="A6" s="13" t="s">
        <v>169</v>
      </c>
      <c r="B6" s="13" t="s">
        <v>170</v>
      </c>
      <c r="C6" s="13" t="s">
        <v>171</v>
      </c>
      <c r="D6" s="14"/>
      <c r="E6" s="14"/>
      <c r="F6" s="14"/>
      <c r="G6" s="14"/>
      <c r="H6" s="14"/>
      <c r="I6" s="14"/>
      <c r="J6" s="14"/>
      <c r="K6" s="14"/>
      <c r="L6" s="14"/>
      <c r="M6" s="20"/>
      <c r="N6" s="20" t="s">
        <v>373</v>
      </c>
      <c r="O6" s="20" t="s">
        <v>591</v>
      </c>
      <c r="P6" s="20"/>
      <c r="Q6" s="14"/>
      <c r="R6" s="14" t="s">
        <v>523</v>
      </c>
      <c r="S6" s="14" t="s">
        <v>144</v>
      </c>
      <c r="T6" s="14" t="s">
        <v>592</v>
      </c>
      <c r="U6" s="14" t="s">
        <v>593</v>
      </c>
      <c r="V6" s="14"/>
      <c r="W6" s="14"/>
      <c r="X6" s="14" t="s">
        <v>148</v>
      </c>
      <c r="Y6" s="14" t="s">
        <v>149</v>
      </c>
      <c r="Z6" s="14" t="s">
        <v>150</v>
      </c>
      <c r="AA6" s="14" t="s">
        <v>151</v>
      </c>
      <c r="AB6" s="14" t="s">
        <v>152</v>
      </c>
      <c r="AC6" s="14" t="s">
        <v>131</v>
      </c>
      <c r="AD6" s="14"/>
    </row>
    <row r="7" ht="41.45" customHeight="1" spans="1:30">
      <c r="A7" s="13"/>
      <c r="B7" s="13"/>
      <c r="C7" s="13"/>
      <c r="D7" s="14"/>
      <c r="E7" s="14"/>
      <c r="F7" s="14"/>
      <c r="G7" s="14"/>
      <c r="H7" s="14"/>
      <c r="I7" s="14"/>
      <c r="J7" s="14"/>
      <c r="K7" s="14"/>
      <c r="L7" s="14"/>
      <c r="M7" s="20"/>
      <c r="N7" s="20"/>
      <c r="O7" s="20" t="s">
        <v>594</v>
      </c>
      <c r="P7" s="20" t="s">
        <v>440</v>
      </c>
      <c r="Q7" s="14" t="s">
        <v>595</v>
      </c>
      <c r="R7" s="14"/>
      <c r="S7" s="14"/>
      <c r="T7" s="14"/>
      <c r="U7" s="14" t="s">
        <v>154</v>
      </c>
      <c r="V7" s="14" t="s">
        <v>155</v>
      </c>
      <c r="W7" s="14" t="s">
        <v>156</v>
      </c>
      <c r="X7" s="14"/>
      <c r="Y7" s="14"/>
      <c r="Z7" s="14"/>
      <c r="AA7" s="14"/>
      <c r="AB7" s="14"/>
      <c r="AC7" s="14"/>
      <c r="AD7" s="14"/>
    </row>
    <row r="8" ht="28.5" customHeight="1" spans="1:30">
      <c r="A8" s="15"/>
      <c r="B8" s="15"/>
      <c r="C8" s="15"/>
      <c r="D8" s="16"/>
      <c r="E8" s="14" t="s">
        <v>139</v>
      </c>
      <c r="F8" s="16"/>
      <c r="G8" s="16"/>
      <c r="H8" s="16"/>
      <c r="I8" s="16"/>
      <c r="J8" s="16"/>
      <c r="K8" s="16"/>
      <c r="L8" s="16"/>
      <c r="M8" s="20">
        <f t="shared" ref="M8:P8" si="0">SUM(M9:M42)</f>
        <v>169.36</v>
      </c>
      <c r="N8" s="20">
        <f t="shared" si="0"/>
        <v>169.36</v>
      </c>
      <c r="O8" s="20">
        <f t="shared" si="0"/>
        <v>169.36</v>
      </c>
      <c r="P8" s="20">
        <f t="shared" si="0"/>
        <v>169.36</v>
      </c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16"/>
    </row>
    <row r="9" ht="26.75" customHeight="1" spans="1:30">
      <c r="A9" s="13">
        <v>201</v>
      </c>
      <c r="B9" s="13" t="s">
        <v>177</v>
      </c>
      <c r="C9" s="13" t="s">
        <v>174</v>
      </c>
      <c r="D9" s="14" t="s">
        <v>461</v>
      </c>
      <c r="E9" s="14" t="s">
        <v>3</v>
      </c>
      <c r="F9" s="14" t="s">
        <v>596</v>
      </c>
      <c r="G9" s="14" t="s">
        <v>597</v>
      </c>
      <c r="H9" s="14" t="s">
        <v>598</v>
      </c>
      <c r="I9" s="14">
        <v>20230101</v>
      </c>
      <c r="J9" s="14">
        <v>20231231</v>
      </c>
      <c r="K9" s="14">
        <v>600</v>
      </c>
      <c r="L9" s="14" t="s">
        <v>599</v>
      </c>
      <c r="M9" s="20">
        <v>0.18</v>
      </c>
      <c r="N9" s="20">
        <v>0.18</v>
      </c>
      <c r="O9" s="20">
        <v>0.18</v>
      </c>
      <c r="P9" s="20">
        <v>0.18</v>
      </c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16"/>
    </row>
    <row r="10" ht="26.75" customHeight="1" spans="1:30">
      <c r="A10" s="13">
        <v>201</v>
      </c>
      <c r="B10" s="13" t="s">
        <v>180</v>
      </c>
      <c r="C10" s="13" t="s">
        <v>177</v>
      </c>
      <c r="D10" s="14" t="s">
        <v>461</v>
      </c>
      <c r="E10" s="14" t="s">
        <v>3</v>
      </c>
      <c r="F10" s="14" t="s">
        <v>600</v>
      </c>
      <c r="G10" s="14" t="s">
        <v>601</v>
      </c>
      <c r="H10" s="14" t="s">
        <v>598</v>
      </c>
      <c r="I10" s="14">
        <v>20230101</v>
      </c>
      <c r="J10" s="14">
        <v>20231231</v>
      </c>
      <c r="K10" s="14">
        <v>80</v>
      </c>
      <c r="L10" s="14" t="s">
        <v>602</v>
      </c>
      <c r="M10" s="20">
        <v>0.68</v>
      </c>
      <c r="N10" s="20">
        <v>0.68</v>
      </c>
      <c r="O10" s="20">
        <v>0.68</v>
      </c>
      <c r="P10" s="20">
        <v>0.68</v>
      </c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16"/>
    </row>
    <row r="11" ht="26.75" customHeight="1" spans="1:30">
      <c r="A11" s="13">
        <v>201</v>
      </c>
      <c r="B11" s="13" t="s">
        <v>180</v>
      </c>
      <c r="C11" s="13" t="s">
        <v>177</v>
      </c>
      <c r="D11" s="14" t="s">
        <v>461</v>
      </c>
      <c r="E11" s="14" t="s">
        <v>3</v>
      </c>
      <c r="F11" s="14" t="s">
        <v>603</v>
      </c>
      <c r="G11" s="14" t="s">
        <v>604</v>
      </c>
      <c r="H11" s="14" t="s">
        <v>598</v>
      </c>
      <c r="I11" s="14">
        <v>20230101</v>
      </c>
      <c r="J11" s="14">
        <v>20231231</v>
      </c>
      <c r="K11" s="14">
        <v>100</v>
      </c>
      <c r="L11" s="14" t="s">
        <v>602</v>
      </c>
      <c r="M11" s="20">
        <v>3</v>
      </c>
      <c r="N11" s="20">
        <v>3</v>
      </c>
      <c r="O11" s="20">
        <v>3</v>
      </c>
      <c r="P11" s="20">
        <v>3</v>
      </c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16"/>
    </row>
    <row r="12" ht="26.75" customHeight="1" spans="1:30">
      <c r="A12" s="13">
        <v>201</v>
      </c>
      <c r="B12" s="13" t="s">
        <v>180</v>
      </c>
      <c r="C12" s="13" t="s">
        <v>177</v>
      </c>
      <c r="D12" s="14" t="s">
        <v>461</v>
      </c>
      <c r="E12" s="14" t="s">
        <v>3</v>
      </c>
      <c r="F12" s="14" t="s">
        <v>605</v>
      </c>
      <c r="G12" s="14" t="s">
        <v>606</v>
      </c>
      <c r="H12" s="14" t="s">
        <v>598</v>
      </c>
      <c r="I12" s="14">
        <v>20230101</v>
      </c>
      <c r="J12" s="14">
        <v>20231231</v>
      </c>
      <c r="K12" s="14">
        <v>600</v>
      </c>
      <c r="L12" s="14" t="s">
        <v>607</v>
      </c>
      <c r="M12" s="20">
        <v>12</v>
      </c>
      <c r="N12" s="20">
        <v>12</v>
      </c>
      <c r="O12" s="20">
        <v>12</v>
      </c>
      <c r="P12" s="20">
        <v>12</v>
      </c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16"/>
    </row>
    <row r="13" ht="26.75" customHeight="1" spans="1:30">
      <c r="A13" s="13">
        <v>201</v>
      </c>
      <c r="B13" s="13" t="s">
        <v>180</v>
      </c>
      <c r="C13" s="13" t="s">
        <v>177</v>
      </c>
      <c r="D13" s="14" t="s">
        <v>461</v>
      </c>
      <c r="E13" s="14" t="s">
        <v>3</v>
      </c>
      <c r="F13" s="14" t="s">
        <v>608</v>
      </c>
      <c r="G13" s="14" t="s">
        <v>609</v>
      </c>
      <c r="H13" s="14" t="s">
        <v>598</v>
      </c>
      <c r="I13" s="14">
        <v>20230101</v>
      </c>
      <c r="J13" s="14">
        <v>20231231</v>
      </c>
      <c r="K13" s="14">
        <v>8</v>
      </c>
      <c r="L13" s="14" t="s">
        <v>610</v>
      </c>
      <c r="M13" s="20">
        <v>0.16</v>
      </c>
      <c r="N13" s="20">
        <v>0.16</v>
      </c>
      <c r="O13" s="20">
        <v>0.16</v>
      </c>
      <c r="P13" s="20">
        <v>0.16</v>
      </c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16"/>
    </row>
    <row r="14" ht="26.75" customHeight="1" spans="1:30">
      <c r="A14" s="13">
        <v>201</v>
      </c>
      <c r="B14" s="13" t="s">
        <v>180</v>
      </c>
      <c r="C14" s="13" t="s">
        <v>177</v>
      </c>
      <c r="D14" s="14" t="s">
        <v>461</v>
      </c>
      <c r="E14" s="14" t="s">
        <v>3</v>
      </c>
      <c r="F14" s="14" t="s">
        <v>611</v>
      </c>
      <c r="G14" s="14" t="s">
        <v>612</v>
      </c>
      <c r="H14" s="14" t="s">
        <v>598</v>
      </c>
      <c r="I14" s="14">
        <v>20230101</v>
      </c>
      <c r="J14" s="14">
        <v>20231231</v>
      </c>
      <c r="K14" s="14">
        <v>3</v>
      </c>
      <c r="L14" s="14" t="s">
        <v>613</v>
      </c>
      <c r="M14" s="20">
        <v>2</v>
      </c>
      <c r="N14" s="20">
        <v>2</v>
      </c>
      <c r="O14" s="20">
        <v>2</v>
      </c>
      <c r="P14" s="20">
        <v>2</v>
      </c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16"/>
    </row>
    <row r="15" ht="26.75" customHeight="1" spans="1:30">
      <c r="A15" s="13">
        <v>201</v>
      </c>
      <c r="B15" s="13" t="s">
        <v>180</v>
      </c>
      <c r="C15" s="13" t="s">
        <v>177</v>
      </c>
      <c r="D15" s="14" t="s">
        <v>461</v>
      </c>
      <c r="E15" s="14" t="s">
        <v>3</v>
      </c>
      <c r="F15" s="14" t="s">
        <v>614</v>
      </c>
      <c r="G15" s="14" t="s">
        <v>615</v>
      </c>
      <c r="H15" s="14" t="s">
        <v>598</v>
      </c>
      <c r="I15" s="14">
        <v>20230101</v>
      </c>
      <c r="J15" s="14">
        <v>20231231</v>
      </c>
      <c r="K15" s="14">
        <v>3</v>
      </c>
      <c r="L15" s="14" t="s">
        <v>613</v>
      </c>
      <c r="M15" s="20">
        <v>0.06</v>
      </c>
      <c r="N15" s="20">
        <v>0.06</v>
      </c>
      <c r="O15" s="20">
        <v>0.06</v>
      </c>
      <c r="P15" s="20">
        <v>0.06</v>
      </c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16"/>
    </row>
    <row r="16" ht="26.75" customHeight="1" spans="1:30">
      <c r="A16" s="13">
        <v>201</v>
      </c>
      <c r="B16" s="13" t="s">
        <v>180</v>
      </c>
      <c r="C16" s="13" t="s">
        <v>177</v>
      </c>
      <c r="D16" s="14" t="s">
        <v>461</v>
      </c>
      <c r="E16" s="14" t="s">
        <v>3</v>
      </c>
      <c r="F16" s="14" t="s">
        <v>616</v>
      </c>
      <c r="G16" s="14" t="s">
        <v>617</v>
      </c>
      <c r="H16" s="14" t="s">
        <v>598</v>
      </c>
      <c r="I16" s="14">
        <v>20230101</v>
      </c>
      <c r="J16" s="14">
        <v>20231231</v>
      </c>
      <c r="K16" s="14">
        <v>30</v>
      </c>
      <c r="L16" s="14" t="s">
        <v>610</v>
      </c>
      <c r="M16" s="20">
        <v>0.09</v>
      </c>
      <c r="N16" s="20">
        <v>0.09</v>
      </c>
      <c r="O16" s="20">
        <v>0.09</v>
      </c>
      <c r="P16" s="20">
        <v>0.09</v>
      </c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16"/>
    </row>
    <row r="17" ht="26.75" customHeight="1" spans="1:30">
      <c r="A17" s="13">
        <v>201</v>
      </c>
      <c r="B17" s="13" t="s">
        <v>180</v>
      </c>
      <c r="C17" s="13" t="s">
        <v>177</v>
      </c>
      <c r="D17" s="14" t="s">
        <v>461</v>
      </c>
      <c r="E17" s="14" t="s">
        <v>3</v>
      </c>
      <c r="F17" s="14" t="s">
        <v>618</v>
      </c>
      <c r="G17" s="14" t="s">
        <v>619</v>
      </c>
      <c r="H17" s="14" t="s">
        <v>598</v>
      </c>
      <c r="I17" s="14">
        <v>20230101</v>
      </c>
      <c r="J17" s="14">
        <v>20231231</v>
      </c>
      <c r="K17" s="14">
        <v>800</v>
      </c>
      <c r="L17" s="14" t="s">
        <v>620</v>
      </c>
      <c r="M17" s="20">
        <v>0.8</v>
      </c>
      <c r="N17" s="20">
        <v>0.8</v>
      </c>
      <c r="O17" s="20">
        <v>0.8</v>
      </c>
      <c r="P17" s="20">
        <v>0.8</v>
      </c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16"/>
    </row>
    <row r="18" ht="26.75" customHeight="1" spans="1:30">
      <c r="A18" s="13">
        <v>201</v>
      </c>
      <c r="B18" s="13" t="s">
        <v>180</v>
      </c>
      <c r="C18" s="13" t="s">
        <v>177</v>
      </c>
      <c r="D18" s="14" t="s">
        <v>461</v>
      </c>
      <c r="E18" s="14" t="s">
        <v>3</v>
      </c>
      <c r="F18" s="14" t="s">
        <v>621</v>
      </c>
      <c r="G18" s="14" t="s">
        <v>622</v>
      </c>
      <c r="H18" s="14" t="s">
        <v>598</v>
      </c>
      <c r="I18" s="14">
        <v>20230101</v>
      </c>
      <c r="J18" s="14">
        <v>20231231</v>
      </c>
      <c r="K18" s="14">
        <v>1000</v>
      </c>
      <c r="L18" s="14" t="s">
        <v>610</v>
      </c>
      <c r="M18" s="20">
        <v>2</v>
      </c>
      <c r="N18" s="20">
        <v>2</v>
      </c>
      <c r="O18" s="20">
        <v>2</v>
      </c>
      <c r="P18" s="20">
        <v>2</v>
      </c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16"/>
    </row>
    <row r="19" ht="26.75" customHeight="1" spans="1:30">
      <c r="A19" s="13">
        <v>201</v>
      </c>
      <c r="B19" s="13" t="s">
        <v>180</v>
      </c>
      <c r="C19" s="13" t="s">
        <v>177</v>
      </c>
      <c r="D19" s="14" t="s">
        <v>461</v>
      </c>
      <c r="E19" s="14" t="s">
        <v>3</v>
      </c>
      <c r="F19" s="14" t="s">
        <v>623</v>
      </c>
      <c r="G19" s="14" t="s">
        <v>624</v>
      </c>
      <c r="H19" s="14" t="s">
        <v>598</v>
      </c>
      <c r="I19" s="14">
        <v>20230101</v>
      </c>
      <c r="J19" s="14">
        <v>20231231</v>
      </c>
      <c r="K19" s="14">
        <v>3</v>
      </c>
      <c r="L19" s="14" t="s">
        <v>625</v>
      </c>
      <c r="M19" s="20">
        <v>0.3</v>
      </c>
      <c r="N19" s="20">
        <v>0.3</v>
      </c>
      <c r="O19" s="20">
        <v>0.3</v>
      </c>
      <c r="P19" s="20">
        <v>0.3</v>
      </c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16"/>
    </row>
    <row r="20" ht="26.75" customHeight="1" spans="1:30">
      <c r="A20" s="13">
        <v>201</v>
      </c>
      <c r="B20" s="13" t="s">
        <v>180</v>
      </c>
      <c r="C20" s="13" t="s">
        <v>177</v>
      </c>
      <c r="D20" s="14" t="s">
        <v>461</v>
      </c>
      <c r="E20" s="14" t="s">
        <v>3</v>
      </c>
      <c r="F20" s="14" t="s">
        <v>626</v>
      </c>
      <c r="G20" s="14" t="s">
        <v>627</v>
      </c>
      <c r="H20" s="14" t="s">
        <v>598</v>
      </c>
      <c r="I20" s="14">
        <v>20230101</v>
      </c>
      <c r="J20" s="14">
        <v>20231231</v>
      </c>
      <c r="K20" s="14">
        <v>2</v>
      </c>
      <c r="L20" s="14" t="s">
        <v>613</v>
      </c>
      <c r="M20" s="20">
        <v>0.04</v>
      </c>
      <c r="N20" s="20">
        <v>0.04</v>
      </c>
      <c r="O20" s="20">
        <v>0.04</v>
      </c>
      <c r="P20" s="20">
        <v>0.04</v>
      </c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16"/>
    </row>
    <row r="21" ht="26.75" customHeight="1" spans="1:30">
      <c r="A21" s="13">
        <v>201</v>
      </c>
      <c r="B21" s="13" t="s">
        <v>180</v>
      </c>
      <c r="C21" s="13" t="s">
        <v>177</v>
      </c>
      <c r="D21" s="14" t="s">
        <v>461</v>
      </c>
      <c r="E21" s="14" t="s">
        <v>3</v>
      </c>
      <c r="F21" s="14" t="s">
        <v>628</v>
      </c>
      <c r="G21" s="14" t="s">
        <v>629</v>
      </c>
      <c r="H21" s="14" t="s">
        <v>598</v>
      </c>
      <c r="I21" s="14">
        <v>20230101</v>
      </c>
      <c r="J21" s="14">
        <v>20231231</v>
      </c>
      <c r="K21" s="14">
        <v>5</v>
      </c>
      <c r="L21" s="14" t="s">
        <v>613</v>
      </c>
      <c r="M21" s="20">
        <v>0.06</v>
      </c>
      <c r="N21" s="20">
        <v>0.06</v>
      </c>
      <c r="O21" s="20">
        <v>0.06</v>
      </c>
      <c r="P21" s="20">
        <v>0.06</v>
      </c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16"/>
    </row>
    <row r="22" ht="26.75" customHeight="1" spans="1:30">
      <c r="A22" s="13">
        <v>201</v>
      </c>
      <c r="B22" s="13" t="s">
        <v>180</v>
      </c>
      <c r="C22" s="13" t="s">
        <v>177</v>
      </c>
      <c r="D22" s="14" t="s">
        <v>461</v>
      </c>
      <c r="E22" s="14" t="s">
        <v>3</v>
      </c>
      <c r="F22" s="14" t="s">
        <v>630</v>
      </c>
      <c r="G22" s="14" t="s">
        <v>631</v>
      </c>
      <c r="H22" s="14" t="s">
        <v>598</v>
      </c>
      <c r="I22" s="14">
        <v>20230101</v>
      </c>
      <c r="J22" s="14">
        <v>20231231</v>
      </c>
      <c r="K22" s="14">
        <v>20</v>
      </c>
      <c r="L22" s="14" t="s">
        <v>610</v>
      </c>
      <c r="M22" s="20">
        <v>0.1</v>
      </c>
      <c r="N22" s="20">
        <v>0.1</v>
      </c>
      <c r="O22" s="20">
        <v>0.1</v>
      </c>
      <c r="P22" s="20">
        <v>0.1</v>
      </c>
      <c r="Q22" s="21"/>
      <c r="R22" s="21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16"/>
    </row>
    <row r="23" ht="26.75" customHeight="1" spans="1:30">
      <c r="A23" s="13">
        <v>201</v>
      </c>
      <c r="B23" s="13" t="s">
        <v>180</v>
      </c>
      <c r="C23" s="13" t="s">
        <v>177</v>
      </c>
      <c r="D23" s="14" t="s">
        <v>461</v>
      </c>
      <c r="E23" s="14" t="s">
        <v>3</v>
      </c>
      <c r="F23" s="14" t="s">
        <v>632</v>
      </c>
      <c r="G23" s="14" t="s">
        <v>633</v>
      </c>
      <c r="H23" s="14" t="s">
        <v>598</v>
      </c>
      <c r="I23" s="14">
        <v>20230101</v>
      </c>
      <c r="J23" s="14">
        <v>20231231</v>
      </c>
      <c r="K23" s="14">
        <v>10</v>
      </c>
      <c r="L23" s="14" t="s">
        <v>610</v>
      </c>
      <c r="M23" s="20">
        <v>0.03</v>
      </c>
      <c r="N23" s="20">
        <v>0.03</v>
      </c>
      <c r="O23" s="20">
        <v>0.03</v>
      </c>
      <c r="P23" s="20">
        <v>0.03</v>
      </c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16"/>
    </row>
    <row r="24" ht="26.75" customHeight="1" spans="1:30">
      <c r="A24" s="13">
        <v>201</v>
      </c>
      <c r="B24" s="13" t="s">
        <v>180</v>
      </c>
      <c r="C24" s="13" t="s">
        <v>177</v>
      </c>
      <c r="D24" s="14" t="s">
        <v>461</v>
      </c>
      <c r="E24" s="14" t="s">
        <v>3</v>
      </c>
      <c r="F24" s="14" t="s">
        <v>634</v>
      </c>
      <c r="G24" s="14" t="s">
        <v>635</v>
      </c>
      <c r="H24" s="14" t="s">
        <v>598</v>
      </c>
      <c r="I24" s="14">
        <v>20230101</v>
      </c>
      <c r="J24" s="14">
        <v>20231231</v>
      </c>
      <c r="K24" s="14">
        <v>500</v>
      </c>
      <c r="L24" s="14" t="s">
        <v>636</v>
      </c>
      <c r="M24" s="20">
        <v>1</v>
      </c>
      <c r="N24" s="20">
        <v>1</v>
      </c>
      <c r="O24" s="20">
        <v>1</v>
      </c>
      <c r="P24" s="20">
        <v>1</v>
      </c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16"/>
    </row>
    <row r="25" ht="26.75" customHeight="1" spans="1:30">
      <c r="A25" s="13">
        <v>201</v>
      </c>
      <c r="B25" s="13" t="s">
        <v>180</v>
      </c>
      <c r="C25" s="13" t="s">
        <v>177</v>
      </c>
      <c r="D25" s="14" t="s">
        <v>461</v>
      </c>
      <c r="E25" s="14" t="s">
        <v>3</v>
      </c>
      <c r="F25" s="14" t="s">
        <v>637</v>
      </c>
      <c r="G25" s="14" t="s">
        <v>638</v>
      </c>
      <c r="H25" s="14" t="s">
        <v>598</v>
      </c>
      <c r="I25" s="14">
        <v>20230101</v>
      </c>
      <c r="J25" s="14">
        <v>20231231</v>
      </c>
      <c r="K25" s="14">
        <v>2</v>
      </c>
      <c r="L25" s="14" t="s">
        <v>639</v>
      </c>
      <c r="M25" s="20">
        <v>0.6</v>
      </c>
      <c r="N25" s="20">
        <v>0.6</v>
      </c>
      <c r="O25" s="20">
        <v>0.6</v>
      </c>
      <c r="P25" s="20">
        <v>0.6</v>
      </c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16"/>
    </row>
    <row r="26" ht="26.75" customHeight="1" spans="1:30">
      <c r="A26" s="13">
        <v>201</v>
      </c>
      <c r="B26" s="13" t="s">
        <v>180</v>
      </c>
      <c r="C26" s="13" t="s">
        <v>177</v>
      </c>
      <c r="D26" s="14" t="s">
        <v>461</v>
      </c>
      <c r="E26" s="14" t="s">
        <v>3</v>
      </c>
      <c r="F26" s="14" t="s">
        <v>640</v>
      </c>
      <c r="G26" s="14" t="s">
        <v>641</v>
      </c>
      <c r="H26" s="14" t="s">
        <v>642</v>
      </c>
      <c r="I26" s="14">
        <v>20230101</v>
      </c>
      <c r="J26" s="14">
        <v>20231231</v>
      </c>
      <c r="K26" s="14">
        <v>80</v>
      </c>
      <c r="L26" s="14" t="s">
        <v>643</v>
      </c>
      <c r="M26" s="20">
        <v>24</v>
      </c>
      <c r="N26" s="20">
        <v>24</v>
      </c>
      <c r="O26" s="20">
        <v>24</v>
      </c>
      <c r="P26" s="20">
        <v>24</v>
      </c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16"/>
    </row>
    <row r="27" ht="26.75" customHeight="1" spans="1:30">
      <c r="A27" s="13">
        <v>201</v>
      </c>
      <c r="B27" s="13" t="s">
        <v>180</v>
      </c>
      <c r="C27" s="13" t="s">
        <v>177</v>
      </c>
      <c r="D27" s="14" t="s">
        <v>461</v>
      </c>
      <c r="E27" s="14" t="s">
        <v>3</v>
      </c>
      <c r="F27" s="14" t="s">
        <v>644</v>
      </c>
      <c r="G27" s="14" t="s">
        <v>645</v>
      </c>
      <c r="H27" s="14" t="s">
        <v>598</v>
      </c>
      <c r="I27" s="14">
        <v>20230101</v>
      </c>
      <c r="J27" s="14">
        <v>20231231</v>
      </c>
      <c r="K27" s="14">
        <v>23</v>
      </c>
      <c r="L27" s="14" t="s">
        <v>610</v>
      </c>
      <c r="M27" s="20">
        <v>1</v>
      </c>
      <c r="N27" s="20">
        <v>1</v>
      </c>
      <c r="O27" s="20">
        <v>1</v>
      </c>
      <c r="P27" s="20">
        <v>1</v>
      </c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16"/>
    </row>
    <row r="28" ht="26.75" customHeight="1" spans="1:30">
      <c r="A28" s="13">
        <v>201</v>
      </c>
      <c r="B28" s="13" t="s">
        <v>180</v>
      </c>
      <c r="C28" s="13" t="s">
        <v>177</v>
      </c>
      <c r="D28" s="14" t="s">
        <v>461</v>
      </c>
      <c r="E28" s="14" t="s">
        <v>3</v>
      </c>
      <c r="F28" s="14" t="s">
        <v>646</v>
      </c>
      <c r="G28" s="14" t="s">
        <v>647</v>
      </c>
      <c r="H28" s="14" t="s">
        <v>598</v>
      </c>
      <c r="I28" s="14">
        <v>20230101</v>
      </c>
      <c r="J28" s="14">
        <v>20231231</v>
      </c>
      <c r="K28" s="14">
        <v>33</v>
      </c>
      <c r="L28" s="14" t="s">
        <v>610</v>
      </c>
      <c r="M28" s="20">
        <v>1</v>
      </c>
      <c r="N28" s="20">
        <v>1</v>
      </c>
      <c r="O28" s="20">
        <v>1</v>
      </c>
      <c r="P28" s="20">
        <v>1</v>
      </c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16"/>
    </row>
    <row r="29" ht="26.75" customHeight="1" spans="1:30">
      <c r="A29" s="13">
        <v>201</v>
      </c>
      <c r="B29" s="13" t="s">
        <v>180</v>
      </c>
      <c r="C29" s="13" t="s">
        <v>177</v>
      </c>
      <c r="D29" s="14" t="s">
        <v>461</v>
      </c>
      <c r="E29" s="14" t="s">
        <v>3</v>
      </c>
      <c r="F29" s="14" t="s">
        <v>648</v>
      </c>
      <c r="G29" s="14" t="s">
        <v>649</v>
      </c>
      <c r="H29" s="14" t="s">
        <v>598</v>
      </c>
      <c r="I29" s="14">
        <v>20230101</v>
      </c>
      <c r="J29" s="14">
        <v>20231231</v>
      </c>
      <c r="K29" s="14">
        <v>10</v>
      </c>
      <c r="L29" s="14" t="s">
        <v>610</v>
      </c>
      <c r="M29" s="20">
        <v>0.32</v>
      </c>
      <c r="N29" s="20">
        <v>0.32</v>
      </c>
      <c r="O29" s="20">
        <v>0.32</v>
      </c>
      <c r="P29" s="20">
        <v>0.32</v>
      </c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16"/>
    </row>
    <row r="30" ht="26.75" customHeight="1" spans="1:30">
      <c r="A30" s="13">
        <v>201</v>
      </c>
      <c r="B30" s="13" t="s">
        <v>180</v>
      </c>
      <c r="C30" s="13" t="s">
        <v>177</v>
      </c>
      <c r="D30" s="14" t="s">
        <v>461</v>
      </c>
      <c r="E30" s="14" t="s">
        <v>3</v>
      </c>
      <c r="F30" s="14" t="s">
        <v>650</v>
      </c>
      <c r="G30" s="14" t="s">
        <v>651</v>
      </c>
      <c r="H30" s="14" t="s">
        <v>598</v>
      </c>
      <c r="I30" s="14">
        <v>20230101</v>
      </c>
      <c r="J30" s="14">
        <v>20231231</v>
      </c>
      <c r="K30" s="14">
        <v>80</v>
      </c>
      <c r="L30" s="14" t="s">
        <v>610</v>
      </c>
      <c r="M30" s="20">
        <v>1.84</v>
      </c>
      <c r="N30" s="20">
        <v>1.84</v>
      </c>
      <c r="O30" s="20">
        <v>1.84</v>
      </c>
      <c r="P30" s="20">
        <v>1.84</v>
      </c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16"/>
    </row>
    <row r="31" ht="26.75" customHeight="1" spans="1:30">
      <c r="A31" s="13">
        <v>201</v>
      </c>
      <c r="B31" s="13" t="s">
        <v>180</v>
      </c>
      <c r="C31" s="13" t="s">
        <v>180</v>
      </c>
      <c r="D31" s="14" t="s">
        <v>461</v>
      </c>
      <c r="E31" s="14" t="s">
        <v>3</v>
      </c>
      <c r="F31" s="14" t="s">
        <v>652</v>
      </c>
      <c r="G31" s="14" t="s">
        <v>653</v>
      </c>
      <c r="H31" s="14" t="s">
        <v>642</v>
      </c>
      <c r="I31" s="14">
        <v>20230101</v>
      </c>
      <c r="J31" s="14">
        <v>20231231</v>
      </c>
      <c r="K31" s="14">
        <v>1</v>
      </c>
      <c r="L31" s="14" t="s">
        <v>171</v>
      </c>
      <c r="M31" s="20">
        <v>5</v>
      </c>
      <c r="N31" s="20">
        <v>5</v>
      </c>
      <c r="O31" s="20">
        <v>5</v>
      </c>
      <c r="P31" s="20">
        <v>5</v>
      </c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  <c r="AD31" s="16"/>
    </row>
    <row r="32" ht="26.75" customHeight="1" spans="1:30">
      <c r="A32" s="13">
        <v>201</v>
      </c>
      <c r="B32" s="13" t="s">
        <v>180</v>
      </c>
      <c r="C32" s="13" t="s">
        <v>177</v>
      </c>
      <c r="D32" s="14" t="s">
        <v>461</v>
      </c>
      <c r="E32" s="14" t="s">
        <v>3</v>
      </c>
      <c r="F32" s="14" t="s">
        <v>654</v>
      </c>
      <c r="G32" s="14" t="s">
        <v>655</v>
      </c>
      <c r="H32" s="14" t="s">
        <v>598</v>
      </c>
      <c r="I32" s="14">
        <v>20230101</v>
      </c>
      <c r="J32" s="14">
        <v>20231231</v>
      </c>
      <c r="K32" s="14">
        <v>2</v>
      </c>
      <c r="L32" s="14" t="s">
        <v>639</v>
      </c>
      <c r="M32" s="20">
        <v>0.6</v>
      </c>
      <c r="N32" s="20">
        <v>0.6</v>
      </c>
      <c r="O32" s="20">
        <v>0.6</v>
      </c>
      <c r="P32" s="20">
        <v>0.6</v>
      </c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16"/>
    </row>
    <row r="33" ht="26.75" customHeight="1" spans="1:30">
      <c r="A33" s="13">
        <v>201</v>
      </c>
      <c r="B33" s="13" t="s">
        <v>180</v>
      </c>
      <c r="C33" s="13" t="s">
        <v>177</v>
      </c>
      <c r="D33" s="14" t="s">
        <v>461</v>
      </c>
      <c r="E33" s="14" t="s">
        <v>3</v>
      </c>
      <c r="F33" s="14" t="s">
        <v>656</v>
      </c>
      <c r="G33" s="14" t="s">
        <v>657</v>
      </c>
      <c r="H33" s="14" t="s">
        <v>598</v>
      </c>
      <c r="I33" s="14">
        <v>20230101</v>
      </c>
      <c r="J33" s="14">
        <v>20231231</v>
      </c>
      <c r="K33" s="14">
        <v>6</v>
      </c>
      <c r="L33" s="14" t="s">
        <v>625</v>
      </c>
      <c r="M33" s="20">
        <v>0.3</v>
      </c>
      <c r="N33" s="20">
        <v>0.3</v>
      </c>
      <c r="O33" s="20">
        <v>0.3</v>
      </c>
      <c r="P33" s="20">
        <v>0.3</v>
      </c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16"/>
    </row>
    <row r="34" ht="26.75" customHeight="1" spans="1:30">
      <c r="A34" s="13">
        <v>201</v>
      </c>
      <c r="B34" s="13" t="s">
        <v>180</v>
      </c>
      <c r="C34" s="13" t="s">
        <v>180</v>
      </c>
      <c r="D34" s="14" t="s">
        <v>461</v>
      </c>
      <c r="E34" s="14" t="s">
        <v>3</v>
      </c>
      <c r="F34" s="14" t="s">
        <v>658</v>
      </c>
      <c r="G34" s="14" t="s">
        <v>659</v>
      </c>
      <c r="H34" s="14" t="s">
        <v>642</v>
      </c>
      <c r="I34" s="14">
        <v>20230101</v>
      </c>
      <c r="J34" s="14">
        <v>20231231</v>
      </c>
      <c r="K34" s="14">
        <v>1</v>
      </c>
      <c r="L34" s="14" t="s">
        <v>171</v>
      </c>
      <c r="M34" s="20">
        <v>20</v>
      </c>
      <c r="N34" s="20">
        <v>20</v>
      </c>
      <c r="O34" s="20">
        <v>20</v>
      </c>
      <c r="P34" s="20">
        <v>20</v>
      </c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16"/>
    </row>
    <row r="35" ht="26.75" customHeight="1" spans="1:30">
      <c r="A35" s="13">
        <v>201</v>
      </c>
      <c r="B35" s="13" t="s">
        <v>180</v>
      </c>
      <c r="C35" s="13" t="s">
        <v>180</v>
      </c>
      <c r="D35" s="14" t="s">
        <v>461</v>
      </c>
      <c r="E35" s="14" t="s">
        <v>3</v>
      </c>
      <c r="F35" s="14" t="s">
        <v>660</v>
      </c>
      <c r="G35" s="14" t="s">
        <v>661</v>
      </c>
      <c r="H35" s="14" t="s">
        <v>642</v>
      </c>
      <c r="I35" s="14">
        <v>20230101</v>
      </c>
      <c r="J35" s="14">
        <v>20231231</v>
      </c>
      <c r="K35" s="14">
        <v>1</v>
      </c>
      <c r="L35" s="14" t="s">
        <v>171</v>
      </c>
      <c r="M35" s="20">
        <v>6</v>
      </c>
      <c r="N35" s="20">
        <v>6</v>
      </c>
      <c r="O35" s="20">
        <v>6</v>
      </c>
      <c r="P35" s="20">
        <v>6</v>
      </c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16"/>
    </row>
    <row r="36" ht="26.75" customHeight="1" spans="1:30">
      <c r="A36" s="13">
        <v>201</v>
      </c>
      <c r="B36" s="13" t="s">
        <v>180</v>
      </c>
      <c r="C36" s="13" t="s">
        <v>180</v>
      </c>
      <c r="D36" s="14" t="s">
        <v>461</v>
      </c>
      <c r="E36" s="14" t="s">
        <v>3</v>
      </c>
      <c r="F36" s="14" t="s">
        <v>662</v>
      </c>
      <c r="G36" s="14" t="s">
        <v>663</v>
      </c>
      <c r="H36" s="14" t="s">
        <v>642</v>
      </c>
      <c r="I36" s="14">
        <v>20230101</v>
      </c>
      <c r="J36" s="14">
        <v>20231231</v>
      </c>
      <c r="K36" s="14">
        <v>1</v>
      </c>
      <c r="L36" s="14" t="s">
        <v>171</v>
      </c>
      <c r="M36" s="20">
        <v>4</v>
      </c>
      <c r="N36" s="20">
        <v>4</v>
      </c>
      <c r="O36" s="20">
        <v>4</v>
      </c>
      <c r="P36" s="20">
        <v>4</v>
      </c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16"/>
    </row>
    <row r="37" ht="26.75" customHeight="1" spans="1:30">
      <c r="A37" s="13">
        <v>201</v>
      </c>
      <c r="B37" s="13" t="s">
        <v>180</v>
      </c>
      <c r="C37" s="13" t="s">
        <v>180</v>
      </c>
      <c r="D37" s="14" t="s">
        <v>461</v>
      </c>
      <c r="E37" s="14" t="s">
        <v>3</v>
      </c>
      <c r="F37" s="14" t="s">
        <v>664</v>
      </c>
      <c r="G37" s="14" t="s">
        <v>665</v>
      </c>
      <c r="H37" s="14" t="s">
        <v>598</v>
      </c>
      <c r="I37" s="14">
        <v>20230101</v>
      </c>
      <c r="J37" s="14">
        <v>20231231</v>
      </c>
      <c r="K37" s="14">
        <v>1</v>
      </c>
      <c r="L37" s="14" t="s">
        <v>171</v>
      </c>
      <c r="M37" s="20">
        <v>18</v>
      </c>
      <c r="N37" s="20">
        <v>18</v>
      </c>
      <c r="O37" s="20">
        <v>18</v>
      </c>
      <c r="P37" s="20">
        <v>18</v>
      </c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  <c r="AC37" s="21"/>
      <c r="AD37" s="16"/>
    </row>
    <row r="38" ht="26.75" customHeight="1" spans="1:30">
      <c r="A38" s="13">
        <v>201</v>
      </c>
      <c r="B38" s="13" t="s">
        <v>180</v>
      </c>
      <c r="C38" s="13" t="s">
        <v>177</v>
      </c>
      <c r="D38" s="14" t="s">
        <v>461</v>
      </c>
      <c r="E38" s="14" t="s">
        <v>3</v>
      </c>
      <c r="F38" s="14" t="s">
        <v>666</v>
      </c>
      <c r="G38" s="14" t="s">
        <v>667</v>
      </c>
      <c r="H38" s="14" t="s">
        <v>642</v>
      </c>
      <c r="I38" s="14">
        <v>20230101</v>
      </c>
      <c r="J38" s="14">
        <v>20231231</v>
      </c>
      <c r="K38" s="14">
        <v>1</v>
      </c>
      <c r="L38" s="14" t="s">
        <v>171</v>
      </c>
      <c r="M38" s="20">
        <v>10</v>
      </c>
      <c r="N38" s="20">
        <v>10</v>
      </c>
      <c r="O38" s="20">
        <v>10</v>
      </c>
      <c r="P38" s="20">
        <v>10</v>
      </c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16"/>
    </row>
    <row r="39" ht="26.75" customHeight="1" spans="1:30">
      <c r="A39" s="13">
        <v>201</v>
      </c>
      <c r="B39" s="13" t="s">
        <v>180</v>
      </c>
      <c r="C39" s="13" t="s">
        <v>177</v>
      </c>
      <c r="D39" s="14" t="s">
        <v>461</v>
      </c>
      <c r="E39" s="14" t="s">
        <v>3</v>
      </c>
      <c r="F39" s="14" t="s">
        <v>668</v>
      </c>
      <c r="G39" s="14" t="s">
        <v>669</v>
      </c>
      <c r="H39" s="14" t="s">
        <v>642</v>
      </c>
      <c r="I39" s="14">
        <v>20230101</v>
      </c>
      <c r="J39" s="14">
        <v>20231231</v>
      </c>
      <c r="K39" s="14">
        <v>1</v>
      </c>
      <c r="L39" s="14" t="s">
        <v>171</v>
      </c>
      <c r="M39" s="20">
        <v>0.2</v>
      </c>
      <c r="N39" s="20">
        <v>0.2</v>
      </c>
      <c r="O39" s="20">
        <v>0.2</v>
      </c>
      <c r="P39" s="20">
        <v>0.2</v>
      </c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  <c r="AC39" s="21"/>
      <c r="AD39" s="16"/>
    </row>
    <row r="40" ht="26.75" customHeight="1" spans="1:30">
      <c r="A40" s="13">
        <v>201</v>
      </c>
      <c r="B40" s="13" t="s">
        <v>180</v>
      </c>
      <c r="C40" s="13" t="s">
        <v>177</v>
      </c>
      <c r="D40" s="14" t="s">
        <v>461</v>
      </c>
      <c r="E40" s="14" t="s">
        <v>3</v>
      </c>
      <c r="F40" s="14" t="s">
        <v>670</v>
      </c>
      <c r="G40" s="14" t="s">
        <v>671</v>
      </c>
      <c r="H40" s="14" t="s">
        <v>642</v>
      </c>
      <c r="I40" s="14">
        <v>20230101</v>
      </c>
      <c r="J40" s="14">
        <v>20231231</v>
      </c>
      <c r="K40" s="14">
        <v>1</v>
      </c>
      <c r="L40" s="14" t="s">
        <v>171</v>
      </c>
      <c r="M40" s="20">
        <v>3</v>
      </c>
      <c r="N40" s="20">
        <v>3</v>
      </c>
      <c r="O40" s="20">
        <v>3</v>
      </c>
      <c r="P40" s="20">
        <v>3</v>
      </c>
      <c r="Q40" s="21"/>
      <c r="R40" s="21"/>
      <c r="S40" s="21"/>
      <c r="T40" s="21"/>
      <c r="U40" s="21"/>
      <c r="V40" s="21"/>
      <c r="W40" s="21"/>
      <c r="X40" s="21"/>
      <c r="Y40" s="21"/>
      <c r="Z40" s="21"/>
      <c r="AA40" s="21"/>
      <c r="AB40" s="21"/>
      <c r="AC40" s="21"/>
      <c r="AD40" s="16"/>
    </row>
    <row r="41" ht="26.75" customHeight="1" spans="1:30">
      <c r="A41" s="13">
        <v>201</v>
      </c>
      <c r="B41" s="13" t="s">
        <v>180</v>
      </c>
      <c r="C41" s="13" t="s">
        <v>177</v>
      </c>
      <c r="D41" s="14" t="s">
        <v>461</v>
      </c>
      <c r="E41" s="14" t="s">
        <v>3</v>
      </c>
      <c r="F41" s="14" t="s">
        <v>672</v>
      </c>
      <c r="G41" s="14" t="s">
        <v>673</v>
      </c>
      <c r="H41" s="14" t="s">
        <v>642</v>
      </c>
      <c r="I41" s="14">
        <v>20230101</v>
      </c>
      <c r="J41" s="14">
        <v>20231231</v>
      </c>
      <c r="K41" s="14">
        <v>1</v>
      </c>
      <c r="L41" s="14" t="s">
        <v>171</v>
      </c>
      <c r="M41" s="20">
        <v>1</v>
      </c>
      <c r="N41" s="20">
        <v>1</v>
      </c>
      <c r="O41" s="20">
        <v>1</v>
      </c>
      <c r="P41" s="20">
        <v>1</v>
      </c>
      <c r="Q41" s="21"/>
      <c r="R41" s="21"/>
      <c r="S41" s="21"/>
      <c r="T41" s="21"/>
      <c r="U41" s="21"/>
      <c r="V41" s="21"/>
      <c r="W41" s="21"/>
      <c r="X41" s="21"/>
      <c r="Y41" s="21"/>
      <c r="Z41" s="21"/>
      <c r="AA41" s="21"/>
      <c r="AB41" s="21"/>
      <c r="AC41" s="21"/>
      <c r="AD41" s="16"/>
    </row>
    <row r="42" ht="26.75" customHeight="1" spans="1:30">
      <c r="A42" s="13">
        <v>201</v>
      </c>
      <c r="B42" s="13" t="s">
        <v>180</v>
      </c>
      <c r="C42" s="13" t="s">
        <v>177</v>
      </c>
      <c r="D42" s="14" t="s">
        <v>461</v>
      </c>
      <c r="E42" s="14" t="s">
        <v>3</v>
      </c>
      <c r="F42" s="14" t="s">
        <v>674</v>
      </c>
      <c r="G42" s="14" t="s">
        <v>675</v>
      </c>
      <c r="H42" s="14" t="s">
        <v>642</v>
      </c>
      <c r="I42" s="14">
        <v>20230101</v>
      </c>
      <c r="J42" s="14">
        <v>20231231</v>
      </c>
      <c r="K42" s="14">
        <v>1</v>
      </c>
      <c r="L42" s="14" t="s">
        <v>171</v>
      </c>
      <c r="M42" s="20">
        <v>50</v>
      </c>
      <c r="N42" s="20">
        <v>50</v>
      </c>
      <c r="O42" s="20">
        <v>50</v>
      </c>
      <c r="P42" s="20">
        <v>50</v>
      </c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  <c r="AC42" s="21"/>
      <c r="AD42" s="16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Freedom</cp:lastModifiedBy>
  <dcterms:created xsi:type="dcterms:W3CDTF">2024-05-13T20:26:00Z</dcterms:created>
  <dcterms:modified xsi:type="dcterms:W3CDTF">2024-06-20T09:48:31Z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5319284623D1453D979DDC33DFF8DF43_12</vt:lpwstr>
  </property>
  <property fmtid="{D5CDD505-2E9C-101B-9397-08002B2CF9AE}" pid="3" name="KSOProductBuildVer">
    <vt:lpwstr>2052-12.1.0.17133</vt:lpwstr>
  </property>
</Properties>
</file>