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942" windowHeight="9805" firstSheet="23" activeTab="2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5" r:id="rId10"/>
    <sheet name="9一般预算基本支出表（按部门经济分类）" sheetId="26" r:id="rId11"/>
    <sheet name="10工资福利(政府预算)" sheetId="10" r:id="rId12"/>
    <sheet name="11工资福利" sheetId="11" r:id="rId13"/>
    <sheet name="12个人家庭(政府预算)" sheetId="12" r:id="rId14"/>
    <sheet name="13个人家庭" sheetId="13" r:id="rId15"/>
    <sheet name="14商品服务(政府预算)" sheetId="14" r:id="rId16"/>
    <sheet name="15商品服务" sheetId="15" r:id="rId17"/>
    <sheet name="16三公" sheetId="16" r:id="rId18"/>
    <sheet name="17政府性基金" sheetId="17" r:id="rId19"/>
    <sheet name="18政府性基金(政府预算)" sheetId="18" r:id="rId20"/>
    <sheet name="19政府性基金（部门预算）" sheetId="19" r:id="rId21"/>
    <sheet name="20国有资本经营预算" sheetId="20" r:id="rId22"/>
    <sheet name="21财政专户管理资金" sheetId="21" r:id="rId23"/>
    <sheet name="22专项清单" sheetId="22" r:id="rId24"/>
    <sheet name="23项目支出绩效目标表" sheetId="23" r:id="rId25"/>
    <sheet name="24整体支出绩效目标表" sheetId="24" r:id="rId26"/>
    <sheet name="25国有资产占有和使用情况表 " sheetId="27" r:id="rId27"/>
    <sheet name="26政府采购预算表（货物、工程采购、购买服务）" sheetId="28" r:id="rId28"/>
  </sheets>
  <externalReferences>
    <externalReference r:id="rId29"/>
    <externalReference r:id="rId30"/>
  </externalReferences>
  <definedNames>
    <definedName name="_xlnm._FilterDatabase" localSheetId="27" hidden="1">'26政府采购预算表（货物、工程采购、购买服务）'!$A$8:$AF$117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<sst xmlns="http://schemas.openxmlformats.org/spreadsheetml/2006/main" count="2682" uniqueCount="717">
  <si>
    <t>2023年部门预算公开表</t>
  </si>
  <si>
    <t>单位编码：</t>
  </si>
  <si>
    <t>单位名称：</t>
  </si>
  <si>
    <t>岳阳市岳阳楼区城陵矶街道办事处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</si>
  <si>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</si>
  <si>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</si>
  <si>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</si>
  <si>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</si>
  <si>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</si>
  <si>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</si>
  <si>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</si>
  <si>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</si>
  <si>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</si>
  <si>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</si>
  <si>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一般公共预算基本支出表(按部门预算经济分类)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</si>
  <si>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</si>
  <si>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</si>
  <si>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</si>
  <si>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</si>
  <si>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</si>
  <si>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</si>
  <si>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</si>
  <si>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</si>
  <si>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</si>
  <si>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</si>
  <si>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</si>
  <si>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</si>
  <si>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</si>
  <si>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</si>
  <si>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整体支出绩效目标表</t>
  </si>
  <si>
    <t>国有资产占有和使用情况表</t>
  </si>
  <si>
    <t>政府采购预算表（货物、工程采购、购买服务）</t>
  </si>
  <si>
    <t>部门公开表01</t>
  </si>
  <si>
    <t>单位：岳阳市岳阳楼区城陵矶街道办事处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</si>
  <si>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</si>
  <si>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</si>
  <si>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</si>
  <si>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</si>
  <si>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</si>
  <si>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</si>
  <si>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</si>
  <si>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</si>
  <si>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</si>
  <si>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</si>
  <si>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</si>
  <si>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</si>
  <si>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</si>
  <si>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</si>
  <si>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</si>
  <si>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</si>
  <si>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</si>
  <si>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</si>
  <si>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</si>
  <si>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</si>
  <si>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</si>
  <si>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</si>
  <si>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</si>
  <si>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</si>
  <si>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</si>
  <si>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</si>
  <si>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</si>
  <si>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</si>
  <si>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</si>
  <si>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</si>
  <si>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</si>
  <si>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</si>
  <si>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</si>
  <si>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</si>
  <si>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</si>
  <si>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</si>
  <si>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</si>
  <si>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</si>
  <si>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</si>
  <si>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</si>
  <si>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</si>
  <si>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</si>
  <si>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</si>
  <si>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</si>
  <si>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</si>
  <si>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</si>
  <si>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</si>
  <si>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</si>
  <si>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</si>
  <si>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</si>
  <si>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</si>
  <si>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</si>
  <si>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</si>
  <si>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</si>
  <si>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</si>
  <si>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</si>
  <si>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</si>
  <si>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</si>
  <si>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</si>
  <si>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</si>
  <si>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</si>
  <si>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</si>
  <si>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</si>
  <si>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</si>
  <si>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</si>
  <si>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</si>
  <si>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</si>
  <si>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</si>
  <si>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</si>
  <si>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</si>
  <si>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</si>
  <si>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</si>
  <si>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</si>
  <si>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</si>
  <si>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</si>
  <si>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</si>
  <si>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</si>
  <si>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</si>
  <si>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</si>
  <si>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</si>
  <si>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</si>
  <si>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</si>
  <si>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</si>
  <si>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</si>
  <si>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</si>
  <si>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</si>
  <si>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</si>
  <si>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</si>
  <si>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</si>
  <si>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</si>
  <si>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</si>
  <si>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</si>
  <si>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</si>
  <si>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</si>
  <si>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</si>
  <si>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</si>
  <si>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</si>
  <si>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</si>
  <si>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</si>
  <si>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</si>
  <si>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</si>
  <si>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</si>
  <si>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</si>
  <si>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</si>
  <si>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</si>
  <si>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</si>
  <si>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</si>
  <si>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</si>
  <si>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</si>
  <si>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</si>
  <si>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</si>
  <si>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</si>
  <si>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</si>
  <si>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</si>
  <si>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</si>
  <si>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</si>
  <si>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</si>
  <si>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</si>
  <si>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</si>
  <si>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</si>
  <si>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</si>
  <si>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</si>
  <si>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</si>
  <si>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800</t>
  </si>
  <si>
    <t>乡镇街道办事处</t>
  </si>
  <si>
    <t xml:space="preserve">  800022</t>
  </si>
  <si>
    <t xml:space="preserve">  岳阳市岳阳楼区城陵矶街道办事处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</si>
  <si>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</si>
  <si>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</si>
  <si>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</si>
  <si>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</si>
  <si>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</si>
  <si>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</si>
  <si>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</si>
  <si>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</si>
  <si>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</si>
  <si>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</si>
  <si>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</si>
  <si>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</si>
  <si>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201</t>
  </si>
  <si>
    <t>一般公共服务支出</t>
  </si>
  <si>
    <t>01</t>
  </si>
  <si>
    <t>20101</t>
  </si>
  <si>
    <t>人大事务</t>
  </si>
  <si>
    <t xml:space="preserve">    2010101</t>
  </si>
  <si>
    <t xml:space="preserve">    行政运行</t>
  </si>
  <si>
    <t>203</t>
  </si>
  <si>
    <t>国防支出</t>
  </si>
  <si>
    <t>06</t>
  </si>
  <si>
    <t>20306</t>
  </si>
  <si>
    <t>国防动员</t>
  </si>
  <si>
    <t xml:space="preserve">    2030601</t>
  </si>
  <si>
    <t xml:space="preserve">    兵役征集</t>
  </si>
  <si>
    <t>208</t>
  </si>
  <si>
    <t>社会保障和就业支出</t>
  </si>
  <si>
    <t>05</t>
  </si>
  <si>
    <t>20805</t>
  </si>
  <si>
    <t>行政事业单位养老支出</t>
  </si>
  <si>
    <t xml:space="preserve">    2080505</t>
  </si>
  <si>
    <t xml:space="preserve">    机关事业单位基本养老保险缴费支出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</si>
  <si>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</si>
  <si>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</si>
  <si>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</si>
  <si>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</si>
  <si>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</si>
  <si>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</si>
  <si>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</si>
  <si>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</si>
  <si>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</si>
  <si>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</si>
  <si>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</si>
  <si>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>02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</si>
  <si>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</si>
  <si>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</si>
  <si>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</si>
  <si>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</si>
  <si>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</si>
  <si>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</si>
  <si>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2101101</t>
  </si>
  <si>
    <t xml:space="preserve">    行政单位医疗</t>
  </si>
  <si>
    <t>03</t>
  </si>
  <si>
    <t xml:space="preserve">    2101103</t>
  </si>
  <si>
    <t xml:space="preserve">    公务员医疗补助</t>
  </si>
  <si>
    <t>212</t>
  </si>
  <si>
    <t>城乡社区支出</t>
  </si>
  <si>
    <t>21201</t>
  </si>
  <si>
    <t>城乡社区管理事务</t>
  </si>
  <si>
    <t xml:space="preserve">    2120101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</si>
  <si>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</si>
  <si>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</si>
  <si>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</si>
  <si>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</si>
  <si>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</si>
  <si>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</si>
  <si>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</si>
  <si>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</si>
  <si>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</si>
  <si>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</si>
  <si>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</si>
  <si>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</si>
  <si>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</si>
  <si>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</si>
  <si>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</si>
  <si>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</si>
  <si>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</si>
  <si>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</si>
  <si>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</si>
  <si>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</si>
  <si>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</si>
  <si>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</si>
  <si>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</si>
  <si>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</si>
  <si>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</si>
  <si>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</si>
  <si>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</si>
  <si>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</si>
  <si>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</si>
  <si>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</si>
  <si>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</si>
  <si>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</si>
  <si>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</si>
  <si>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</si>
  <si>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</si>
  <si>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</si>
  <si>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</si>
  <si>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</si>
  <si>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</si>
  <si>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</si>
  <si>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</si>
  <si>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</si>
  <si>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</si>
  <si>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</si>
  <si>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</si>
  <si>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</si>
  <si>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</si>
  <si>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</si>
  <si>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</si>
  <si>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</si>
  <si>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212</t>
  </si>
  <si>
    <t xml:space="preserve">   城乡社区支出</t>
  </si>
  <si>
    <t xml:space="preserve">    21201</t>
  </si>
  <si>
    <t xml:space="preserve">    城乡社区管理事务</t>
  </si>
  <si>
    <t xml:space="preserve">     2120101</t>
  </si>
  <si>
    <t xml:space="preserve">     行政运行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</si>
  <si>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</si>
  <si>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</si>
  <si>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</si>
  <si>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</si>
  <si>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</si>
  <si>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</si>
  <si>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</si>
  <si>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</si>
  <si>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</si>
  <si>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</si>
  <si>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</si>
  <si>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</si>
  <si>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</si>
  <si>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</si>
  <si>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</si>
  <si>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</si>
  <si>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</si>
  <si>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</si>
  <si>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</si>
  <si>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</si>
  <si>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</si>
  <si>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</si>
  <si>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 2101103</t>
  </si>
  <si>
    <t xml:space="preserve">     公务员医疗补助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</si>
  <si>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</si>
  <si>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</si>
  <si>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</si>
  <si>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</si>
  <si>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</si>
  <si>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</si>
  <si>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 xml:space="preserve">   201</t>
  </si>
  <si>
    <t xml:space="preserve">   一般公共服务支出</t>
  </si>
  <si>
    <t xml:space="preserve">    20101</t>
  </si>
  <si>
    <t xml:space="preserve">    人大事务</t>
  </si>
  <si>
    <t xml:space="preserve">     2010101</t>
  </si>
  <si>
    <t xml:space="preserve">   203</t>
  </si>
  <si>
    <t xml:space="preserve">   国防支出</t>
  </si>
  <si>
    <t xml:space="preserve">    20306</t>
  </si>
  <si>
    <t xml:space="preserve">    国防动员</t>
  </si>
  <si>
    <t xml:space="preserve">     2030601</t>
  </si>
  <si>
    <t xml:space="preserve">     兵役征集</t>
  </si>
  <si>
    <t>注：支出包括当年预算和上年结转安排的所有支出。</t>
  </si>
  <si>
    <t>部门公开表08</t>
  </si>
  <si>
    <t>部门公开表09</t>
  </si>
  <si>
    <t>经济科目</t>
  </si>
  <si>
    <t>经济科目编码</t>
  </si>
  <si>
    <t>经济科目名称</t>
  </si>
  <si>
    <t>301</t>
  </si>
  <si>
    <t>08</t>
  </si>
  <si>
    <t>30108</t>
  </si>
  <si>
    <t>机关事业单位基本养老保险缴费</t>
  </si>
  <si>
    <t>09</t>
  </si>
  <si>
    <t>30109</t>
  </si>
  <si>
    <t>职业年金缴费</t>
  </si>
  <si>
    <t>12</t>
  </si>
  <si>
    <t>30112</t>
  </si>
  <si>
    <t>其他社会保障缴费</t>
  </si>
  <si>
    <t>10</t>
  </si>
  <si>
    <t>30110</t>
  </si>
  <si>
    <t>职工基本医疗保险缴费</t>
  </si>
  <si>
    <t>30111</t>
  </si>
  <si>
    <t>公务员医疗补助缴费</t>
  </si>
  <si>
    <t>30103</t>
  </si>
  <si>
    <t>奖金</t>
  </si>
  <si>
    <t>07</t>
  </si>
  <si>
    <t>30107</t>
  </si>
  <si>
    <t>绩效工资</t>
  </si>
  <si>
    <t>30101</t>
  </si>
  <si>
    <t>基本工资</t>
  </si>
  <si>
    <t>30106</t>
  </si>
  <si>
    <t>伙食补助费</t>
  </si>
  <si>
    <t>30102</t>
  </si>
  <si>
    <t>津贴补贴</t>
  </si>
  <si>
    <t>13</t>
  </si>
  <si>
    <t>30113</t>
  </si>
  <si>
    <t>住房公积金</t>
  </si>
  <si>
    <t>303</t>
  </si>
  <si>
    <t>30399</t>
  </si>
  <si>
    <t>其他对个人和家庭的补助</t>
  </si>
  <si>
    <t>30302</t>
  </si>
  <si>
    <t>退休费</t>
  </si>
  <si>
    <t>302</t>
  </si>
  <si>
    <t>商品和服务支出</t>
  </si>
  <si>
    <t>30201</t>
  </si>
  <si>
    <t>办公费</t>
  </si>
  <si>
    <t>39</t>
  </si>
  <si>
    <t>30239</t>
  </si>
  <si>
    <t>其他交通费用</t>
  </si>
  <si>
    <t>28</t>
  </si>
  <si>
    <t>30228</t>
  </si>
  <si>
    <t>工会经费</t>
  </si>
  <si>
    <t>17</t>
  </si>
  <si>
    <t>30217</t>
  </si>
  <si>
    <t>公务接待费</t>
  </si>
  <si>
    <t>30209</t>
  </si>
  <si>
    <t>物业管理费</t>
  </si>
  <si>
    <t>30213</t>
  </si>
  <si>
    <t>维修（护）费</t>
  </si>
  <si>
    <t>30207</t>
  </si>
  <si>
    <t>邮电费</t>
  </si>
  <si>
    <t>30206</t>
  </si>
  <si>
    <t>电费</t>
  </si>
  <si>
    <t>30205</t>
  </si>
  <si>
    <t>水费</t>
  </si>
  <si>
    <t>30203</t>
  </si>
  <si>
    <t>咨询费</t>
  </si>
  <si>
    <t>30202</t>
  </si>
  <si>
    <t>印刷费</t>
  </si>
  <si>
    <t>部门公开表10</t>
  </si>
  <si>
    <t>工资奖金津补贴</t>
  </si>
  <si>
    <t>社会保障缴费</t>
  </si>
  <si>
    <t>其他工资福利支出</t>
  </si>
  <si>
    <t>其他对事业单位补助</t>
  </si>
  <si>
    <t>部门公开表11</t>
  </si>
  <si>
    <t>工资津补贴</t>
  </si>
  <si>
    <t xml:space="preserve">社会保障缴费					 </t>
  </si>
  <si>
    <t xml:space="preserve">其他工资福利支出			 </t>
  </si>
  <si>
    <t>医疗费</t>
  </si>
  <si>
    <t>部门公开表12</t>
  </si>
  <si>
    <t>总计</t>
  </si>
  <si>
    <t>社会福利和救济</t>
  </si>
  <si>
    <t>助学金</t>
  </si>
  <si>
    <t>个人农业生产补贴</t>
  </si>
  <si>
    <t>离退休费</t>
  </si>
  <si>
    <t>部门公开表13</t>
  </si>
  <si>
    <t>离休费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</si>
  <si>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</si>
  <si>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</si>
  <si>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</si>
  <si>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</si>
  <si>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</si>
  <si>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</si>
  <si>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</si>
  <si>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部门公开表14</t>
  </si>
  <si>
    <t>办公经费</t>
  </si>
  <si>
    <t>会议费</t>
  </si>
  <si>
    <t>培训费</t>
  </si>
  <si>
    <t>专用材料购置费</t>
  </si>
  <si>
    <t>委托业务费</t>
  </si>
  <si>
    <t>因公出国（境）费用</t>
  </si>
  <si>
    <t>公务用车运行维护费</t>
  </si>
  <si>
    <t>维修(护)费</t>
  </si>
  <si>
    <t>其他商品和服务支出</t>
  </si>
  <si>
    <t>部门公开表15</t>
  </si>
  <si>
    <t>总 计</t>
  </si>
  <si>
    <t>手续费</t>
  </si>
  <si>
    <t>取暖费</t>
  </si>
  <si>
    <t>差旅费</t>
  </si>
  <si>
    <t>租赁费</t>
  </si>
  <si>
    <t>专用材料费</t>
  </si>
  <si>
    <t>被装购置费</t>
  </si>
  <si>
    <t>专用燃料费</t>
  </si>
  <si>
    <t>劳务费</t>
  </si>
  <si>
    <t>福利费</t>
  </si>
  <si>
    <t>税金及附加费用</t>
  </si>
  <si>
    <t>部门公开表16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</si>
  <si>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</si>
  <si>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</si>
  <si>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</si>
  <si>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</si>
  <si>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</si>
  <si>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</si>
  <si>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</si>
  <si>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</si>
  <si>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部门公开表17</t>
  </si>
  <si>
    <t>本年政府性基金预算支出</t>
  </si>
  <si>
    <t>本部门未安排政府性基金预算，因此该表为空。</t>
  </si>
  <si>
    <t>部门公开表18</t>
  </si>
  <si>
    <t>部门公开表19</t>
  </si>
  <si>
    <t>部门公开表20</t>
  </si>
  <si>
    <t>国有资本经营预算支出表</t>
  </si>
  <si>
    <t>本年国有资本经营预算支出</t>
  </si>
  <si>
    <t>本部门未安排国有资本经营基金预算，因此该表为空。</t>
  </si>
  <si>
    <t>部门公开表21</t>
  </si>
  <si>
    <t>本年财政专户管理资金预算支出</t>
  </si>
  <si>
    <t>本部门未安排财政专户管理资金预算，因此该表为空。</t>
  </si>
  <si>
    <t>部门公开表22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</si>
  <si>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</si>
  <si>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</si>
  <si>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</si>
  <si>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</si>
  <si>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</si>
  <si>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</si>
  <si>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</si>
  <si>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</si>
  <si>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</si>
  <si>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</si>
  <si>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</si>
  <si>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</si>
  <si>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</si>
  <si>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800022</t>
  </si>
  <si>
    <t xml:space="preserve">   业务工作经费</t>
  </si>
  <si>
    <t>部门公开表23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</si>
  <si>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</si>
  <si>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</si>
  <si>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</si>
  <si>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</si>
  <si>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</si>
  <si>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</si>
  <si>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</si>
  <si>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</si>
  <si>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</si>
  <si>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</si>
  <si>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</si>
  <si>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</si>
  <si>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</si>
  <si>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800022</t>
  </si>
  <si>
    <t xml:space="preserve">  业务工作经费</t>
  </si>
  <si>
    <t xml:space="preserve">辖区治理效果明显
</t>
  </si>
  <si>
    <t>成本指标</t>
  </si>
  <si>
    <t>经济成本指标</t>
  </si>
  <si>
    <t>开展国防教育及征兵宣传</t>
  </si>
  <si>
    <t>按进度</t>
  </si>
  <si>
    <t>全方位国防教育宣传</t>
  </si>
  <si>
    <t>未达指标值酌情扣分</t>
  </si>
  <si>
    <t>次</t>
  </si>
  <si>
    <t>定量</t>
  </si>
  <si>
    <t>社会成本指标</t>
  </si>
  <si>
    <t>对社会发展可能造成的负面影响</t>
  </si>
  <si>
    <t>无</t>
  </si>
  <si>
    <t>无负面影响</t>
  </si>
  <si>
    <t>定性</t>
  </si>
  <si>
    <t>生态环境成本指标</t>
  </si>
  <si>
    <t>对自然生态环境造成的负面影响</t>
  </si>
  <si>
    <t>产出指标</t>
  </si>
  <si>
    <t>数量指标</t>
  </si>
  <si>
    <t>完成征兵数量</t>
  </si>
  <si>
    <t>个</t>
  </si>
  <si>
    <t>时效指标</t>
  </si>
  <si>
    <t>按时完成征兵任务</t>
  </si>
  <si>
    <t>质量指标</t>
  </si>
  <si>
    <t>教育宣传覆盖辖区</t>
  </si>
  <si>
    <t>宣传教育全覆盖</t>
  </si>
  <si>
    <t>词</t>
  </si>
  <si>
    <t>满意度指标</t>
  </si>
  <si>
    <t>服务对象满意度指标</t>
  </si>
  <si>
    <t>适龄人员无意义</t>
  </si>
  <si>
    <t>≥95%</t>
  </si>
  <si>
    <t>绝大部分人满意</t>
  </si>
  <si>
    <t>%</t>
  </si>
  <si>
    <t>效益指标</t>
  </si>
  <si>
    <t>经济效益指标</t>
  </si>
  <si>
    <t>辖区居民满意</t>
  </si>
  <si>
    <t>社会效益指标</t>
  </si>
  <si>
    <t>居民满意</t>
  </si>
  <si>
    <t>生态效益指标</t>
  </si>
  <si>
    <t>生态环境改善情况</t>
  </si>
  <si>
    <t>有所改善</t>
  </si>
  <si>
    <t>实现可持续发展</t>
  </si>
  <si>
    <t>部门公开表24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</si>
  <si>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</si>
  <si>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</si>
  <si>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</si>
  <si>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</si>
  <si>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</si>
  <si>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</si>
  <si>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</si>
  <si>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</si>
  <si>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</si>
  <si>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</si>
  <si>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</si>
  <si>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>完善城乡社区综合治理、文明创建、民生服务、环境整治等工作；完成街道基层民兵队伍建设、民兵军事训练、兵役登记与征兵等工作。1、加强领导、努力提高党管武装工作水平。明确分工，量化到人。整顿组织、强化队伍。加强学教、提高战斗力。2、加强民兵建设，着力提高队伍建设质效。领导重视，认识端正，以落实上级指示为目标抓好民兵整组工作。加强宣传，营造氛围，以增强全民国防观念为目标抓好民兵整组工作。3、加大财政投入，巩固武装工作阵地。加强硬件建设，巩固民兵阵地。做好拥军优属工作，巩固国防建设。</t>
  </si>
  <si>
    <t>工作任务数完成率</t>
  </si>
  <si>
    <t>≥</t>
  </si>
  <si>
    <t>全年任务数均能按量完成</t>
  </si>
  <si>
    <t>该指标达到95%以上得10分，每减少5%扣1分</t>
  </si>
  <si>
    <t>辖区自理效果明显</t>
  </si>
  <si>
    <t>城乡社会事务、辖区环境治理、民生需求等工作效果明显</t>
  </si>
  <si>
    <t>工作完成时效</t>
  </si>
  <si>
    <t>各项工作完成及时，不等靠、不拖沓</t>
  </si>
  <si>
    <t>居民收入提高、企业减负</t>
  </si>
  <si>
    <t>经济效益指标是否达到年初目标</t>
  </si>
  <si>
    <t>社会治安、民生服务</t>
  </si>
  <si>
    <t>社会效益指标是否达到年初目标</t>
  </si>
  <si>
    <t>环境治理全覆盖</t>
  </si>
  <si>
    <t>生态效益指标是否达到年初目标</t>
  </si>
  <si>
    <t>可持续影响指标</t>
  </si>
  <si>
    <t>不适用</t>
  </si>
  <si>
    <t>人民群众满意度</t>
  </si>
  <si>
    <t>社会公众满意度是否达到年初目标</t>
  </si>
  <si>
    <t>控制预算</t>
  </si>
  <si>
    <t>≤</t>
  </si>
  <si>
    <t>万元</t>
  </si>
  <si>
    <t>控制成本</t>
  </si>
  <si>
    <t>零信访、零事故</t>
  </si>
  <si>
    <t>&gt;</t>
  </si>
  <si>
    <t>安全隐患定期排查，扎实推进社会治安管理，做到零信访、零事故</t>
  </si>
  <si>
    <t>大于0得满分，共计10分，等于0得3分，小于0不得分。</t>
  </si>
  <si>
    <t xml:space="preserve"> </t>
  </si>
  <si>
    <t>部门公开表25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</si>
  <si>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</si>
  <si>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</si>
  <si>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</si>
  <si>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</si>
  <si>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</si>
  <si>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</si>
  <si>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</si>
  <si>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</si>
  <si>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</si>
  <si>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</si>
  <si>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</si>
  <si>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</si>
  <si>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</si>
  <si>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</si>
  <si>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</si>
  <si>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</si>
  <si>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</si>
  <si>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</si>
  <si>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</si>
  <si>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</si>
  <si>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</si>
  <si>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</si>
  <si>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</si>
  <si>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</si>
  <si>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</si>
  <si>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</si>
  <si>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</si>
  <si>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</si>
  <si>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</si>
  <si>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</si>
  <si>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</si>
  <si>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r>
      <rPr>
        <b/>
        <sz val="10"/>
        <rFont val="SimSun"/>
        <charset val="134"/>
      </rPr>
      <t>上级财政补助收入</t>
    </r>
    <r>
      <rPr>
        <b/>
        <sz val="10"/>
        <rFont val="Arial"/>
        <charset val="134"/>
      </rPr>
      <t xml:space="preserve">		</t>
    </r>
    <r>
      <rPr>
        <b/>
        <sz val="10"/>
        <rFont val="SimSun"/>
        <charset val="134"/>
      </rPr>
      <t xml:space="preserve"> </t>
    </r>
  </si>
  <si>
    <t>一般公共预算拨款小计</t>
  </si>
  <si>
    <t>纳入一般公共预算管理的非税收入拨款</t>
  </si>
  <si>
    <t>台式计算机</t>
  </si>
  <si>
    <t>A02010105</t>
  </si>
  <si>
    <t>货物类</t>
  </si>
  <si>
    <t>台</t>
  </si>
  <si>
    <t>多功能一体机</t>
  </si>
  <si>
    <t>A02020400</t>
  </si>
  <si>
    <t>文件柜</t>
  </si>
  <si>
    <t>A05010502</t>
  </si>
  <si>
    <t>办公桌</t>
  </si>
  <si>
    <t>A05010201</t>
  </si>
  <si>
    <t>张</t>
  </si>
  <si>
    <t>会议桌</t>
  </si>
  <si>
    <t>A05010202</t>
  </si>
  <si>
    <t>办公沙发</t>
  </si>
  <si>
    <t>A05010499</t>
  </si>
  <si>
    <t>办公椅</t>
  </si>
  <si>
    <t>A05010301</t>
  </si>
  <si>
    <t>把</t>
  </si>
  <si>
    <t>装订机</t>
  </si>
  <si>
    <t>A02021203</t>
  </si>
  <si>
    <t>其他办公设备</t>
  </si>
  <si>
    <t>A02029900</t>
  </si>
  <si>
    <t>批</t>
  </si>
  <si>
    <t>取暖器</t>
  </si>
  <si>
    <t>A02061808</t>
  </si>
  <si>
    <t>空调机</t>
  </si>
  <si>
    <t>A02061804</t>
  </si>
  <si>
    <t>风扇</t>
  </si>
  <si>
    <t>A02061802</t>
  </si>
  <si>
    <t>制服</t>
  </si>
  <si>
    <t>A05030301</t>
  </si>
  <si>
    <t>套</t>
  </si>
  <si>
    <t>复印纸</t>
  </si>
  <si>
    <t>A05040101</t>
  </si>
  <si>
    <t>箱</t>
  </si>
  <si>
    <t>墨粉盒</t>
  </si>
  <si>
    <t>A05040202</t>
  </si>
  <si>
    <t>喷墨盒</t>
  </si>
  <si>
    <t>A05040203</t>
  </si>
  <si>
    <t>其他硒鼓、粉盒</t>
  </si>
  <si>
    <t>A05040299</t>
  </si>
  <si>
    <t>其他厨卫用具</t>
  </si>
  <si>
    <t>A05020199</t>
  </si>
  <si>
    <t>文具</t>
  </si>
  <si>
    <t>A090401</t>
  </si>
  <si>
    <t>茶叶</t>
  </si>
  <si>
    <t>A150303</t>
  </si>
  <si>
    <t>斤</t>
  </si>
  <si>
    <t>笔</t>
  </si>
  <si>
    <t>A090402</t>
  </si>
  <si>
    <t>只</t>
  </si>
  <si>
    <t>卫生用纸制品</t>
  </si>
  <si>
    <t>A090501</t>
  </si>
  <si>
    <t>修缮工程</t>
  </si>
  <si>
    <t>B08000000</t>
  </si>
  <si>
    <t>工程类</t>
  </si>
  <si>
    <t>拆除工程</t>
  </si>
  <si>
    <t>B03030000</t>
  </si>
  <si>
    <t>办公用房施工</t>
  </si>
  <si>
    <t>B01010000</t>
  </si>
  <si>
    <t>防水工程</t>
  </si>
  <si>
    <t>B05040000</t>
  </si>
  <si>
    <t>装修工程</t>
  </si>
  <si>
    <t>B07000000</t>
  </si>
  <si>
    <t>清扫服务</t>
  </si>
  <si>
    <t>C13050100</t>
  </si>
  <si>
    <t>服务类</t>
  </si>
  <si>
    <t>垃圾处理服务</t>
  </si>
  <si>
    <t>C13050200</t>
  </si>
  <si>
    <t>法律服务</t>
  </si>
  <si>
    <t>C23010000</t>
  </si>
  <si>
    <t>文件、宣传品</t>
  </si>
  <si>
    <t>C23150000</t>
  </si>
  <si>
    <t>广告宣传服务</t>
  </si>
  <si>
    <t>工程勘探服务</t>
  </si>
  <si>
    <t>C11010000</t>
  </si>
  <si>
    <t>工程设计服务</t>
  </si>
  <si>
    <t>C11020000</t>
  </si>
  <si>
    <t>装修设计服务</t>
  </si>
  <si>
    <t>C11030000</t>
  </si>
  <si>
    <t>工程项目管理服务</t>
  </si>
  <si>
    <t>C11040000</t>
  </si>
  <si>
    <t>运行维护服务</t>
  </si>
  <si>
    <t>C16070000</t>
  </si>
  <si>
    <t>基础电信服务</t>
  </si>
  <si>
    <t>C17010100</t>
  </si>
  <si>
    <t>预算绩效评价咨询服务</t>
  </si>
  <si>
    <t>C20030800</t>
  </si>
  <si>
    <t>计算机设备维修和保养服务</t>
  </si>
  <si>
    <t>C23120100</t>
  </si>
  <si>
    <t>家具维修和保养服务</t>
  </si>
  <si>
    <t>C23120600</t>
  </si>
  <si>
    <t>空调维修和保养服务</t>
  </si>
  <si>
    <t>C23120700</t>
  </si>
  <si>
    <t>建筑物清洁服务</t>
  </si>
  <si>
    <t>C23160000</t>
  </si>
  <si>
    <t>档案管理服务</t>
  </si>
  <si>
    <t>C23200000</t>
  </si>
  <si>
    <t>新闻服务</t>
  </si>
  <si>
    <t>C06010000</t>
  </si>
  <si>
    <t>城镇水域治理服务</t>
  </si>
  <si>
    <t>C07020102</t>
  </si>
  <si>
    <t>A05040401</t>
  </si>
  <si>
    <t>硒鼓、粉盒</t>
  </si>
  <si>
    <t>A05040200</t>
  </si>
  <si>
    <t>办公设备维修和保养服务</t>
  </si>
  <si>
    <t>C23120200</t>
  </si>
  <si>
    <t>清洁用品</t>
  </si>
  <si>
    <t>A05040500</t>
  </si>
  <si>
    <t>法律咨询服务</t>
  </si>
  <si>
    <t>C20030300</t>
  </si>
  <si>
    <t>支</t>
  </si>
  <si>
    <t>建筑物清洁、垃圾清运服务</t>
  </si>
  <si>
    <t>财务报表编制服务</t>
  </si>
  <si>
    <t>C23020100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</si>
</sst>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49">
    <font>
      <sz val="11"/>
      <color indexed="8"/>
      <name val="宋体"/>
      <charset val="1"/>
      <scheme val="minor"/>
    </font>
    <font>
      <sz val="12"/>
      <color indexed="8"/>
      <name val="宋体"/>
      <charset val="1"/>
      <scheme val="minor"/>
    </font>
    <font>
      <sz val="10"/>
      <color indexed="8"/>
      <name val="宋体"/>
      <charset val="1"/>
      <scheme val="minor"/>
    </font>
    <font>
      <sz val="10"/>
      <name val="宋体"/>
      <charset val="1"/>
      <scheme val="minor"/>
    </font>
    <font>
      <sz val="10"/>
      <name val="SimSun"/>
      <charset val="134"/>
    </font>
    <font>
      <b/>
      <sz val="20"/>
      <name val="SimSun"/>
      <charset val="134"/>
    </font>
    <font>
      <b/>
      <sz val="12"/>
      <name val="SimSun"/>
      <charset val="134"/>
    </font>
    <font>
      <sz val="12"/>
      <name val="宋体"/>
      <charset val="1"/>
      <scheme val="minor"/>
    </font>
    <font>
      <b/>
      <sz val="10"/>
      <name val="SimSun"/>
      <charset val="134"/>
    </font>
    <font>
      <sz val="9"/>
      <name val="宋体"/>
      <charset val="134"/>
    </font>
    <font>
      <b/>
      <sz val="17"/>
      <name val="SimSun"/>
      <charset val="134"/>
    </font>
    <font>
      <b/>
      <sz val="11"/>
      <name val="宋体"/>
      <charset val="134"/>
    </font>
    <font>
      <b/>
      <sz val="11"/>
      <name val="SimSun"/>
      <charset val="134"/>
    </font>
    <font>
      <sz val="11"/>
      <name val="SimSun"/>
      <charset val="134"/>
    </font>
    <font>
      <sz val="11"/>
      <name val="宋体"/>
      <charset val="134"/>
    </font>
    <font>
      <sz val="9"/>
      <name val="SimSun"/>
      <charset val="134"/>
    </font>
    <font>
      <b/>
      <sz val="16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8"/>
      <name val="SimSun"/>
      <charset val="134"/>
    </font>
    <font>
      <b/>
      <sz val="11"/>
      <color indexed="8"/>
      <name val="宋体"/>
      <charset val="1"/>
      <scheme val="minor"/>
    </font>
    <font>
      <sz val="8"/>
      <name val="SimSun"/>
      <charset val="134"/>
    </font>
    <font>
      <b/>
      <sz val="15"/>
      <name val="SimSun"/>
      <charset val="134"/>
    </font>
    <font>
      <sz val="11"/>
      <color indexed="8"/>
      <name val="宋体"/>
      <charset val="134"/>
      <scheme val="minor"/>
    </font>
    <font>
      <sz val="1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5">
    <xf numFmtId="0" fontId="0" fillId="0" borderId="0">
      <alignment vertical="center"/>
    </xf>
    <xf numFmtId="43" fontId="28" fillId="0" borderId="0" applyFont="0" applyFill="0" applyBorder="0" applyAlignment="0" applyProtection="0">
      <alignment vertical="center"/>
    </xf>
    <xf numFmtId="44" fontId="28" fillId="0" borderId="0" applyFont="0" applyFill="0" applyBorder="0" applyAlignment="0" applyProtection="0">
      <alignment vertical="center"/>
    </xf>
    <xf numFmtId="9" fontId="28" fillId="0" borderId="0" applyFont="0" applyFill="0" applyBorder="0" applyAlignment="0" applyProtection="0">
      <alignment vertical="center"/>
    </xf>
    <xf numFmtId="41" fontId="28" fillId="0" borderId="0" applyFont="0" applyFill="0" applyBorder="0" applyAlignment="0" applyProtection="0">
      <alignment vertical="center"/>
    </xf>
    <xf numFmtId="42" fontId="28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8" fillId="2" borderId="5" applyNumberFormat="0" applyFont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6" applyNumberFormat="0" applyFill="0" applyAlignment="0" applyProtection="0">
      <alignment vertical="center"/>
    </xf>
    <xf numFmtId="0" fontId="35" fillId="0" borderId="6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3" borderId="8" applyNumberFormat="0" applyAlignment="0" applyProtection="0">
      <alignment vertical="center"/>
    </xf>
    <xf numFmtId="0" fontId="38" fillId="4" borderId="9" applyNumberFormat="0" applyAlignment="0" applyProtection="0">
      <alignment vertical="center"/>
    </xf>
    <xf numFmtId="0" fontId="39" fillId="4" borderId="8" applyNumberFormat="0" applyAlignment="0" applyProtection="0">
      <alignment vertical="center"/>
    </xf>
    <xf numFmtId="0" fontId="40" fillId="5" borderId="10" applyNumberFormat="0" applyAlignment="0" applyProtection="0">
      <alignment vertical="center"/>
    </xf>
    <xf numFmtId="0" fontId="41" fillId="0" borderId="11" applyNumberFormat="0" applyFill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43" fillId="6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46" fillId="9" borderId="0" applyNumberFormat="0" applyBorder="0" applyAlignment="0" applyProtection="0">
      <alignment vertical="center"/>
    </xf>
    <xf numFmtId="0" fontId="47" fillId="10" borderId="0" applyNumberFormat="0" applyBorder="0" applyAlignment="0" applyProtection="0">
      <alignment vertical="center"/>
    </xf>
    <xf numFmtId="0" fontId="47" fillId="11" borderId="0" applyNumberFormat="0" applyBorder="0" applyAlignment="0" applyProtection="0">
      <alignment vertical="center"/>
    </xf>
    <xf numFmtId="0" fontId="46" fillId="12" borderId="0" applyNumberFormat="0" applyBorder="0" applyAlignment="0" applyProtection="0">
      <alignment vertical="center"/>
    </xf>
    <xf numFmtId="0" fontId="46" fillId="13" borderId="0" applyNumberFormat="0" applyBorder="0" applyAlignment="0" applyProtection="0">
      <alignment vertical="center"/>
    </xf>
    <xf numFmtId="0" fontId="47" fillId="14" borderId="0" applyNumberFormat="0" applyBorder="0" applyAlignment="0" applyProtection="0">
      <alignment vertical="center"/>
    </xf>
    <xf numFmtId="0" fontId="47" fillId="15" borderId="0" applyNumberFormat="0" applyBorder="0" applyAlignment="0" applyProtection="0">
      <alignment vertical="center"/>
    </xf>
    <xf numFmtId="0" fontId="46" fillId="16" borderId="0" applyNumberFormat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47" fillId="18" borderId="0" applyNumberFormat="0" applyBorder="0" applyAlignment="0" applyProtection="0">
      <alignment vertical="center"/>
    </xf>
    <xf numFmtId="0" fontId="47" fillId="19" borderId="0" applyNumberFormat="0" applyBorder="0" applyAlignment="0" applyProtection="0">
      <alignment vertical="center"/>
    </xf>
    <xf numFmtId="0" fontId="46" fillId="20" borderId="0" applyNumberFormat="0" applyBorder="0" applyAlignment="0" applyProtection="0">
      <alignment vertical="center"/>
    </xf>
    <xf numFmtId="0" fontId="46" fillId="21" borderId="0" applyNumberFormat="0" applyBorder="0" applyAlignment="0" applyProtection="0">
      <alignment vertical="center"/>
    </xf>
    <xf numFmtId="0" fontId="47" fillId="22" borderId="0" applyNumberFormat="0" applyBorder="0" applyAlignment="0" applyProtection="0">
      <alignment vertical="center"/>
    </xf>
    <xf numFmtId="0" fontId="47" fillId="23" borderId="0" applyNumberFormat="0" applyBorder="0" applyAlignment="0" applyProtection="0">
      <alignment vertical="center"/>
    </xf>
    <xf numFmtId="0" fontId="46" fillId="24" borderId="0" applyNumberFormat="0" applyBorder="0" applyAlignment="0" applyProtection="0">
      <alignment vertical="center"/>
    </xf>
    <xf numFmtId="0" fontId="46" fillId="25" borderId="0" applyNumberFormat="0" applyBorder="0" applyAlignment="0" applyProtection="0">
      <alignment vertical="center"/>
    </xf>
    <xf numFmtId="0" fontId="47" fillId="26" borderId="0" applyNumberFormat="0" applyBorder="0" applyAlignment="0" applyProtection="0">
      <alignment vertical="center"/>
    </xf>
    <xf numFmtId="0" fontId="47" fillId="27" borderId="0" applyNumberFormat="0" applyBorder="0" applyAlignment="0" applyProtection="0">
      <alignment vertical="center"/>
    </xf>
    <xf numFmtId="0" fontId="46" fillId="28" borderId="0" applyNumberFormat="0" applyBorder="0" applyAlignment="0" applyProtection="0">
      <alignment vertical="center"/>
    </xf>
    <xf numFmtId="0" fontId="46" fillId="29" borderId="0" applyNumberFormat="0" applyBorder="0" applyAlignment="0" applyProtection="0">
      <alignment vertical="center"/>
    </xf>
    <xf numFmtId="0" fontId="47" fillId="30" borderId="0" applyNumberFormat="0" applyBorder="0" applyAlignment="0" applyProtection="0">
      <alignment vertical="center"/>
    </xf>
    <xf numFmtId="0" fontId="47" fillId="31" borderId="0" applyNumberFormat="0" applyBorder="0" applyAlignment="0" applyProtection="0">
      <alignment vertical="center"/>
    </xf>
    <xf numFmtId="0" fontId="46" fillId="32" borderId="0" applyNumberFormat="0" applyBorder="0" applyAlignment="0" applyProtection="0">
      <alignment vertical="center"/>
    </xf>
    <xf numFmtId="0" fontId="0" fillId="0" borderId="0">
      <alignment vertical="center"/>
    </xf>
    <xf numFmtId="43" fontId="28" fillId="0" borderId="0" applyFont="0" applyFill="0" applyBorder="0" applyAlignment="0" applyProtection="0">
      <alignment vertical="center"/>
    </xf>
    <xf numFmtId="0" fontId="9" fillId="0" borderId="0"/>
    <xf numFmtId="0" fontId="25" fillId="0" borderId="0">
      <alignment vertical="center"/>
    </xf>
    <xf numFmtId="43" fontId="28" fillId="0" borderId="0" applyFont="0" applyFill="0" applyBorder="0" applyAlignment="0" applyProtection="0">
      <alignment vertical="center"/>
    </xf>
    <xf numFmtId="0" fontId="0" fillId="0" borderId="0">
      <alignment vertical="center"/>
    </xf>
  </cellStyleXfs>
  <cellXfs count="134">
    <xf numFmtId="0" fontId="0" fillId="0" borderId="0" xfId="0" applyFont="1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49" fontId="2" fillId="0" borderId="0" xfId="54" applyNumberFormat="1" applyFont="1" applyAlignment="1">
      <alignment horizontal="center" vertical="center"/>
    </xf>
    <xf numFmtId="0" fontId="2" fillId="0" borderId="0" xfId="54" applyFont="1" applyAlignment="1">
      <alignment horizontal="center" vertical="center"/>
    </xf>
    <xf numFmtId="0" fontId="3" fillId="0" borderId="0" xfId="54" applyFont="1" applyFill="1" applyAlignment="1">
      <alignment horizontal="center" vertical="center"/>
    </xf>
    <xf numFmtId="176" fontId="2" fillId="0" borderId="0" xfId="54" applyNumberFormat="1" applyFont="1" applyAlignment="1">
      <alignment horizontal="center" vertical="center"/>
    </xf>
    <xf numFmtId="176" fontId="2" fillId="0" borderId="0" xfId="54" applyNumberFormat="1" applyFont="1">
      <alignment vertical="center"/>
    </xf>
    <xf numFmtId="0" fontId="0" fillId="0" borderId="0" xfId="54">
      <alignment vertical="center"/>
    </xf>
    <xf numFmtId="0" fontId="0" fillId="0" borderId="0" xfId="0" applyFont="1" applyFill="1" applyAlignment="1">
      <alignment vertical="center"/>
    </xf>
    <xf numFmtId="49" fontId="4" fillId="0" borderId="0" xfId="54" applyNumberFormat="1" applyFont="1" applyAlignment="1">
      <alignment horizontal="center" vertical="center" wrapText="1"/>
    </xf>
    <xf numFmtId="49" fontId="5" fillId="0" borderId="0" xfId="54" applyNumberFormat="1" applyFont="1" applyAlignment="1">
      <alignment horizontal="center" vertical="center" wrapText="1"/>
    </xf>
    <xf numFmtId="0" fontId="5" fillId="0" borderId="0" xfId="54" applyFont="1" applyAlignment="1">
      <alignment horizontal="center" vertical="center" wrapText="1"/>
    </xf>
    <xf numFmtId="49" fontId="6" fillId="0" borderId="0" xfId="54" applyNumberFormat="1" applyFont="1" applyAlignment="1">
      <alignment horizontal="left" vertical="center" wrapText="1"/>
    </xf>
    <xf numFmtId="0" fontId="6" fillId="0" borderId="0" xfId="54" applyFont="1" applyAlignment="1">
      <alignment horizontal="left" vertical="center" wrapText="1"/>
    </xf>
    <xf numFmtId="49" fontId="6" fillId="0" borderId="0" xfId="54" applyNumberFormat="1" applyFont="1" applyAlignment="1">
      <alignment horizontal="center" vertical="center" wrapText="1"/>
    </xf>
    <xf numFmtId="0" fontId="6" fillId="0" borderId="0" xfId="54" applyFont="1" applyAlignment="1">
      <alignment horizontal="center" vertical="center" wrapText="1"/>
    </xf>
    <xf numFmtId="0" fontId="1" fillId="0" borderId="0" xfId="54" applyFont="1" applyAlignment="1">
      <alignment horizontal="center" vertical="center"/>
    </xf>
    <xf numFmtId="0" fontId="7" fillId="0" borderId="0" xfId="54" applyFont="1" applyFill="1" applyAlignment="1">
      <alignment horizontal="center" vertical="center"/>
    </xf>
    <xf numFmtId="49" fontId="8" fillId="0" borderId="1" xfId="54" applyNumberFormat="1" applyFont="1" applyBorder="1" applyAlignment="1">
      <alignment horizontal="center" vertical="center" wrapText="1"/>
    </xf>
    <xf numFmtId="0" fontId="8" fillId="0" borderId="1" xfId="54" applyFont="1" applyBorder="1" applyAlignment="1">
      <alignment horizontal="center" vertical="center" wrapText="1"/>
    </xf>
    <xf numFmtId="0" fontId="8" fillId="0" borderId="1" xfId="54" applyFont="1" applyFill="1" applyBorder="1" applyAlignment="1">
      <alignment horizontal="center" vertical="center" wrapText="1"/>
    </xf>
    <xf numFmtId="176" fontId="5" fillId="0" borderId="0" xfId="54" applyNumberFormat="1" applyFont="1" applyAlignment="1">
      <alignment horizontal="center" vertical="center" wrapText="1"/>
    </xf>
    <xf numFmtId="176" fontId="6" fillId="0" borderId="0" xfId="54" applyNumberFormat="1" applyFont="1" applyAlignment="1">
      <alignment horizontal="left" vertical="center" wrapText="1"/>
    </xf>
    <xf numFmtId="176" fontId="1" fillId="0" borderId="0" xfId="54" applyNumberFormat="1" applyFont="1" applyAlignment="1">
      <alignment horizontal="center" vertical="center"/>
    </xf>
    <xf numFmtId="176" fontId="8" fillId="0" borderId="1" xfId="54" applyNumberFormat="1" applyFont="1" applyBorder="1" applyAlignment="1">
      <alignment horizontal="center" vertical="center" wrapText="1"/>
    </xf>
    <xf numFmtId="176" fontId="1" fillId="0" borderId="0" xfId="54" applyNumberFormat="1" applyFont="1">
      <alignment vertical="center"/>
    </xf>
    <xf numFmtId="0" fontId="1" fillId="0" borderId="0" xfId="54" applyFont="1">
      <alignment vertical="center"/>
    </xf>
    <xf numFmtId="0" fontId="0" fillId="0" borderId="0" xfId="54" applyAlignment="1">
      <alignment horizontal="right" vertical="center"/>
    </xf>
    <xf numFmtId="0" fontId="6" fillId="0" borderId="0" xfId="54" applyFont="1" applyAlignment="1">
      <alignment horizontal="right" vertical="center" wrapText="1"/>
    </xf>
    <xf numFmtId="0" fontId="2" fillId="0" borderId="0" xfId="54" applyFont="1">
      <alignment vertical="center"/>
    </xf>
    <xf numFmtId="0" fontId="9" fillId="0" borderId="0" xfId="51" applyAlignment="1">
      <alignment vertical="center"/>
    </xf>
    <xf numFmtId="176" fontId="9" fillId="0" borderId="0" xfId="51" applyNumberFormat="1" applyAlignment="1">
      <alignment vertical="center"/>
    </xf>
    <xf numFmtId="176" fontId="9" fillId="0" borderId="0" xfId="51" applyNumberFormat="1" applyAlignment="1">
      <alignment horizontal="right" vertical="center"/>
    </xf>
    <xf numFmtId="0" fontId="10" fillId="0" borderId="0" xfId="52" applyFont="1" applyAlignment="1">
      <alignment horizontal="center" vertical="center" wrapText="1"/>
    </xf>
    <xf numFmtId="176" fontId="10" fillId="0" borderId="0" xfId="52" applyNumberFormat="1" applyFont="1" applyAlignment="1">
      <alignment horizontal="center" vertical="center" wrapText="1"/>
    </xf>
    <xf numFmtId="0" fontId="11" fillId="0" borderId="0" xfId="51" applyFont="1" applyAlignment="1">
      <alignment horizontal="left" vertical="center"/>
    </xf>
    <xf numFmtId="0" fontId="11" fillId="0" borderId="0" xfId="51" applyFont="1" applyAlignment="1">
      <alignment horizontal="center" vertical="center"/>
    </xf>
    <xf numFmtId="176" fontId="12" fillId="0" borderId="0" xfId="52" applyNumberFormat="1" applyFont="1" applyAlignment="1">
      <alignment vertical="center" wrapText="1"/>
    </xf>
    <xf numFmtId="0" fontId="12" fillId="0" borderId="1" xfId="52" applyFont="1" applyBorder="1" applyAlignment="1">
      <alignment horizontal="center" vertical="center" wrapText="1"/>
    </xf>
    <xf numFmtId="176" fontId="12" fillId="0" borderId="1" xfId="52" applyNumberFormat="1" applyFont="1" applyBorder="1" applyAlignment="1">
      <alignment horizontal="center" vertical="center" wrapText="1"/>
    </xf>
    <xf numFmtId="43" fontId="12" fillId="0" borderId="1" xfId="53" applyFont="1" applyBorder="1" applyAlignment="1">
      <alignment horizontal="center" vertical="center" wrapText="1"/>
    </xf>
    <xf numFmtId="176" fontId="12" fillId="0" borderId="1" xfId="53" applyNumberFormat="1" applyFont="1" applyBorder="1" applyAlignment="1">
      <alignment horizontal="center" vertical="center" wrapText="1"/>
    </xf>
    <xf numFmtId="43" fontId="12" fillId="0" borderId="1" xfId="53" applyFont="1" applyBorder="1" applyAlignment="1">
      <alignment horizontal="left" vertical="center" wrapText="1"/>
    </xf>
    <xf numFmtId="0" fontId="13" fillId="0" borderId="1" xfId="52" applyFont="1" applyBorder="1" applyAlignment="1">
      <alignment horizontal="left" vertical="center" wrapText="1"/>
    </xf>
    <xf numFmtId="0" fontId="13" fillId="0" borderId="1" xfId="52" applyFont="1" applyBorder="1" applyAlignment="1">
      <alignment horizontal="center" vertical="center" wrapText="1"/>
    </xf>
    <xf numFmtId="176" fontId="13" fillId="0" borderId="1" xfId="53" applyNumberFormat="1" applyFont="1" applyBorder="1" applyAlignment="1">
      <alignment horizontal="center" vertical="center" wrapText="1"/>
    </xf>
    <xf numFmtId="0" fontId="13" fillId="0" borderId="2" xfId="52" applyFont="1" applyBorder="1" applyAlignment="1">
      <alignment horizontal="left" vertical="center" wrapText="1"/>
    </xf>
    <xf numFmtId="0" fontId="12" fillId="0" borderId="2" xfId="52" applyFont="1" applyBorder="1" applyAlignment="1">
      <alignment horizontal="center" vertical="center" wrapText="1"/>
    </xf>
    <xf numFmtId="0" fontId="13" fillId="0" borderId="2" xfId="52" applyFont="1" applyBorder="1" applyAlignment="1">
      <alignment horizontal="center" vertical="center" wrapText="1"/>
    </xf>
    <xf numFmtId="43" fontId="12" fillId="0" borderId="3" xfId="53" applyFont="1" applyBorder="1" applyAlignment="1">
      <alignment horizontal="left" vertical="center" wrapText="1"/>
    </xf>
    <xf numFmtId="0" fontId="12" fillId="0" borderId="3" xfId="52" applyFont="1" applyBorder="1" applyAlignment="1">
      <alignment horizontal="center" vertical="center" wrapText="1"/>
    </xf>
    <xf numFmtId="0" fontId="14" fillId="0" borderId="3" xfId="51" applyFont="1" applyBorder="1" applyAlignment="1">
      <alignment vertical="center"/>
    </xf>
    <xf numFmtId="0" fontId="15" fillId="0" borderId="0" xfId="0" applyFont="1" applyBorder="1" applyAlignment="1">
      <alignment vertical="center" wrapText="1"/>
    </xf>
    <xf numFmtId="0" fontId="16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vertical="center" wrapText="1"/>
    </xf>
    <xf numFmtId="0" fontId="17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vertical="center" wrapText="1"/>
    </xf>
    <xf numFmtId="4" fontId="18" fillId="0" borderId="1" xfId="0" applyNumberFormat="1" applyFont="1" applyBorder="1" applyAlignment="1">
      <alignment vertical="center" wrapText="1"/>
    </xf>
    <xf numFmtId="0" fontId="18" fillId="0" borderId="1" xfId="0" applyFont="1" applyBorder="1" applyAlignment="1">
      <alignment vertical="center" wrapText="1"/>
    </xf>
    <xf numFmtId="0" fontId="18" fillId="0" borderId="1" xfId="0" applyFont="1" applyBorder="1" applyAlignment="1">
      <alignment horizontal="center" vertical="center" wrapText="1"/>
    </xf>
    <xf numFmtId="0" fontId="18" fillId="0" borderId="1" xfId="0" applyFont="1" applyFill="1" applyBorder="1" applyAlignment="1">
      <alignment vertical="center" wrapText="1"/>
    </xf>
    <xf numFmtId="0" fontId="18" fillId="0" borderId="1" xfId="0" applyFont="1" applyFill="1" applyBorder="1" applyAlignment="1">
      <alignment horizontal="center" vertical="center" wrapText="1"/>
    </xf>
    <xf numFmtId="9" fontId="18" fillId="0" borderId="1" xfId="0" applyNumberFormat="1" applyFont="1" applyBorder="1" applyAlignment="1">
      <alignment vertical="center" wrapText="1"/>
    </xf>
    <xf numFmtId="0" fontId="19" fillId="0" borderId="0" xfId="0" applyFont="1" applyBorder="1" applyAlignment="1">
      <alignment horizontal="right" vertical="center" wrapText="1"/>
    </xf>
    <xf numFmtId="0" fontId="20" fillId="0" borderId="0" xfId="0" applyFont="1" applyBorder="1" applyAlignment="1">
      <alignment horizontal="center" vertical="center" wrapText="1"/>
    </xf>
    <xf numFmtId="0" fontId="19" fillId="0" borderId="0" xfId="0" applyFont="1" applyBorder="1" applyAlignment="1">
      <alignment vertical="center" wrapText="1"/>
    </xf>
    <xf numFmtId="0" fontId="21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left" vertical="center" wrapText="1"/>
    </xf>
    <xf numFmtId="4" fontId="17" fillId="0" borderId="1" xfId="0" applyNumberFormat="1" applyFont="1" applyBorder="1" applyAlignment="1">
      <alignment vertical="center" wrapText="1"/>
    </xf>
    <xf numFmtId="0" fontId="17" fillId="0" borderId="1" xfId="0" applyFont="1" applyBorder="1" applyAlignment="1">
      <alignment vertical="center" wrapText="1"/>
    </xf>
    <xf numFmtId="0" fontId="15" fillId="0" borderId="0" xfId="0" applyFont="1" applyBorder="1" applyAlignment="1">
      <alignment horizontal="right" vertical="center" wrapText="1"/>
    </xf>
    <xf numFmtId="0" fontId="18" fillId="0" borderId="1" xfId="0" applyFont="1" applyFill="1" applyBorder="1" applyAlignment="1">
      <alignment vertical="center" wrapText="1"/>
    </xf>
    <xf numFmtId="0" fontId="0" fillId="0" borderId="0" xfId="0" applyFont="1" applyFill="1">
      <alignment vertical="center"/>
    </xf>
    <xf numFmtId="0" fontId="15" fillId="0" borderId="0" xfId="0" applyFont="1" applyFill="1" applyBorder="1" applyAlignment="1">
      <alignment vertical="center" wrapText="1"/>
    </xf>
    <xf numFmtId="0" fontId="10" fillId="0" borderId="0" xfId="0" applyFont="1" applyFill="1" applyBorder="1" applyAlignment="1">
      <alignment horizontal="center" vertical="center" wrapText="1"/>
    </xf>
    <xf numFmtId="0" fontId="19" fillId="0" borderId="0" xfId="0" applyFont="1" applyFill="1" applyBorder="1" applyAlignment="1">
      <alignment vertical="center" wrapText="1"/>
    </xf>
    <xf numFmtId="0" fontId="21" fillId="0" borderId="1" xfId="0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vertical="center" wrapText="1"/>
    </xf>
    <xf numFmtId="0" fontId="17" fillId="0" borderId="1" xfId="0" applyFont="1" applyFill="1" applyBorder="1" applyAlignment="1">
      <alignment horizontal="center" vertical="center" wrapText="1"/>
    </xf>
    <xf numFmtId="4" fontId="17" fillId="0" borderId="1" xfId="0" applyNumberFormat="1" applyFont="1" applyFill="1" applyBorder="1" applyAlignment="1">
      <alignment vertical="center" wrapText="1"/>
    </xf>
    <xf numFmtId="0" fontId="17" fillId="0" borderId="1" xfId="0" applyFont="1" applyFill="1" applyBorder="1" applyAlignment="1">
      <alignment horizontal="left" vertical="center" wrapText="1"/>
    </xf>
    <xf numFmtId="0" fontId="18" fillId="0" borderId="1" xfId="0" applyFont="1" applyFill="1" applyBorder="1" applyAlignment="1">
      <alignment horizontal="left" vertical="center" wrapText="1"/>
    </xf>
    <xf numFmtId="4" fontId="18" fillId="0" borderId="1" xfId="0" applyNumberFormat="1" applyFont="1" applyFill="1" applyBorder="1" applyAlignment="1">
      <alignment vertical="center" wrapText="1"/>
    </xf>
    <xf numFmtId="0" fontId="15" fillId="0" borderId="0" xfId="0" applyFont="1" applyFill="1" applyBorder="1" applyAlignment="1">
      <alignment horizontal="right" vertical="center" wrapText="1"/>
    </xf>
    <xf numFmtId="0" fontId="19" fillId="0" borderId="0" xfId="0" applyFont="1" applyFill="1" applyBorder="1" applyAlignment="1">
      <alignment horizontal="right" vertical="center" wrapText="1"/>
    </xf>
    <xf numFmtId="4" fontId="18" fillId="0" borderId="1" xfId="0" applyNumberFormat="1" applyFont="1" applyFill="1" applyBorder="1" applyAlignment="1">
      <alignment horizontal="right" vertical="center" wrapText="1"/>
    </xf>
    <xf numFmtId="0" fontId="18" fillId="0" borderId="0" xfId="0" applyFont="1" applyFill="1" applyBorder="1" applyAlignment="1">
      <alignment vertical="center" wrapText="1"/>
    </xf>
    <xf numFmtId="4" fontId="17" fillId="0" borderId="1" xfId="0" applyNumberFormat="1" applyFont="1" applyFill="1" applyBorder="1" applyAlignment="1">
      <alignment horizontal="right" vertical="center" wrapText="1"/>
    </xf>
    <xf numFmtId="0" fontId="15" fillId="0" borderId="1" xfId="0" applyFont="1" applyFill="1" applyBorder="1" applyAlignment="1">
      <alignment vertical="center" wrapText="1"/>
    </xf>
    <xf numFmtId="0" fontId="20" fillId="0" borderId="0" xfId="0" applyFont="1" applyFill="1" applyBorder="1" applyAlignment="1">
      <alignment horizontal="center" vertical="center" wrapText="1"/>
    </xf>
    <xf numFmtId="0" fontId="0" fillId="0" borderId="0" xfId="49">
      <alignment vertical="center"/>
    </xf>
    <xf numFmtId="0" fontId="22" fillId="0" borderId="0" xfId="49" applyFont="1">
      <alignment vertical="center"/>
    </xf>
    <xf numFmtId="0" fontId="0" fillId="0" borderId="0" xfId="49" applyAlignment="1">
      <alignment vertical="center"/>
    </xf>
    <xf numFmtId="0" fontId="15" fillId="0" borderId="0" xfId="49" applyFont="1" applyAlignment="1">
      <alignment vertical="center" wrapText="1"/>
    </xf>
    <xf numFmtId="0" fontId="15" fillId="0" borderId="0" xfId="49" applyFont="1" applyAlignment="1">
      <alignment horizontal="right" vertical="center" wrapText="1"/>
    </xf>
    <xf numFmtId="0" fontId="10" fillId="0" borderId="0" xfId="49" applyFont="1" applyAlignment="1">
      <alignment horizontal="center" vertical="center" wrapText="1"/>
    </xf>
    <xf numFmtId="0" fontId="19" fillId="0" borderId="0" xfId="49" applyFont="1" applyAlignment="1">
      <alignment vertical="center" wrapText="1"/>
    </xf>
    <xf numFmtId="0" fontId="19" fillId="0" borderId="0" xfId="49" applyFont="1" applyAlignment="1">
      <alignment horizontal="right" vertical="center" wrapText="1"/>
    </xf>
    <xf numFmtId="0" fontId="21" fillId="0" borderId="3" xfId="49" applyFont="1" applyBorder="1" applyAlignment="1">
      <alignment horizontal="center" vertical="center" wrapText="1"/>
    </xf>
    <xf numFmtId="0" fontId="21" fillId="0" borderId="4" xfId="49" applyFont="1" applyBorder="1" applyAlignment="1">
      <alignment horizontal="center" vertical="center" wrapText="1"/>
    </xf>
    <xf numFmtId="0" fontId="17" fillId="0" borderId="1" xfId="49" applyFont="1" applyFill="1" applyBorder="1" applyAlignment="1">
      <alignment vertical="center" wrapText="1"/>
    </xf>
    <xf numFmtId="176" fontId="17" fillId="0" borderId="1" xfId="49" applyNumberFormat="1" applyFont="1" applyFill="1" applyBorder="1" applyAlignment="1">
      <alignment vertical="center" wrapText="1"/>
    </xf>
    <xf numFmtId="0" fontId="18" fillId="0" borderId="1" xfId="49" applyFont="1" applyFill="1" applyBorder="1" applyAlignment="1">
      <alignment vertical="center" wrapText="1"/>
    </xf>
    <xf numFmtId="176" fontId="18" fillId="0" borderId="1" xfId="49" applyNumberFormat="1" applyFont="1" applyFill="1" applyBorder="1" applyAlignment="1">
      <alignment vertical="center" wrapText="1"/>
    </xf>
    <xf numFmtId="0" fontId="10" fillId="0" borderId="0" xfId="0" applyFont="1" applyBorder="1" applyAlignment="1">
      <alignment horizontal="center" vertical="center" wrapText="1"/>
    </xf>
    <xf numFmtId="4" fontId="17" fillId="0" borderId="1" xfId="0" applyNumberFormat="1" applyFont="1" applyBorder="1" applyAlignment="1">
      <alignment horizontal="right" vertical="center" wrapText="1"/>
    </xf>
    <xf numFmtId="4" fontId="18" fillId="0" borderId="1" xfId="0" applyNumberFormat="1" applyFont="1" applyBorder="1" applyAlignment="1">
      <alignment horizontal="right" vertical="center" wrapText="1"/>
    </xf>
    <xf numFmtId="0" fontId="15" fillId="0" borderId="0" xfId="0" applyFont="1" applyFill="1" applyBorder="1" applyAlignment="1">
      <alignment horizontal="center" vertical="center" wrapText="1"/>
    </xf>
    <xf numFmtId="0" fontId="19" fillId="0" borderId="0" xfId="0" applyFont="1" applyFill="1" applyBorder="1" applyAlignment="1">
      <alignment horizontal="left" vertical="center" wrapText="1"/>
    </xf>
    <xf numFmtId="0" fontId="21" fillId="0" borderId="1" xfId="0" applyFont="1" applyFill="1" applyBorder="1" applyAlignment="1">
      <alignment vertical="center" wrapText="1"/>
    </xf>
    <xf numFmtId="4" fontId="21" fillId="0" borderId="1" xfId="0" applyNumberFormat="1" applyFont="1" applyFill="1" applyBorder="1" applyAlignment="1">
      <alignment vertical="center" wrapText="1"/>
    </xf>
    <xf numFmtId="0" fontId="23" fillId="0" borderId="1" xfId="0" applyFont="1" applyFill="1" applyBorder="1" applyAlignment="1">
      <alignment vertical="center" wrapText="1"/>
    </xf>
    <xf numFmtId="0" fontId="21" fillId="0" borderId="1" xfId="0" applyFont="1" applyFill="1" applyBorder="1" applyAlignment="1">
      <alignment horizontal="left" vertical="center" wrapText="1"/>
    </xf>
    <xf numFmtId="0" fontId="23" fillId="0" borderId="1" xfId="0" applyFont="1" applyFill="1" applyBorder="1" applyAlignment="1">
      <alignment horizontal="center" vertical="center" wrapText="1"/>
    </xf>
    <xf numFmtId="0" fontId="23" fillId="0" borderId="1" xfId="0" applyFont="1" applyFill="1" applyBorder="1" applyAlignment="1">
      <alignment horizontal="left" vertical="center" wrapText="1"/>
    </xf>
    <xf numFmtId="4" fontId="23" fillId="0" borderId="1" xfId="0" applyNumberFormat="1" applyFont="1" applyFill="1" applyBorder="1" applyAlignment="1">
      <alignment vertical="center" wrapText="1"/>
    </xf>
    <xf numFmtId="0" fontId="18" fillId="0" borderId="1" xfId="0" applyFont="1" applyBorder="1" applyAlignment="1">
      <alignment horizontal="left" vertical="center" wrapText="1"/>
    </xf>
    <xf numFmtId="0" fontId="24" fillId="0" borderId="0" xfId="0" applyFont="1" applyBorder="1" applyAlignment="1">
      <alignment horizontal="center" vertical="center" wrapText="1"/>
    </xf>
    <xf numFmtId="0" fontId="17" fillId="0" borderId="0" xfId="0" applyFont="1" applyBorder="1" applyAlignment="1">
      <alignment vertical="center" wrapText="1"/>
    </xf>
    <xf numFmtId="0" fontId="18" fillId="0" borderId="0" xfId="0" applyFont="1" applyBorder="1" applyAlignment="1">
      <alignment vertical="center" wrapText="1"/>
    </xf>
    <xf numFmtId="0" fontId="15" fillId="0" borderId="0" xfId="0" applyFont="1" applyFill="1" applyAlignment="1">
      <alignment vertical="center" wrapText="1"/>
    </xf>
    <xf numFmtId="0" fontId="20" fillId="0" borderId="0" xfId="0" applyFont="1" applyFill="1" applyAlignment="1">
      <alignment horizontal="center" vertical="center" wrapText="1"/>
    </xf>
    <xf numFmtId="0" fontId="19" fillId="0" borderId="1" xfId="0" applyFont="1" applyFill="1" applyBorder="1" applyAlignment="1">
      <alignment horizontal="left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left" vertical="center" wrapText="1"/>
    </xf>
    <xf numFmtId="0" fontId="25" fillId="0" borderId="0" xfId="0" applyFont="1" applyFill="1" applyAlignment="1">
      <alignment vertical="center"/>
    </xf>
    <xf numFmtId="0" fontId="13" fillId="0" borderId="2" xfId="0" applyFont="1" applyFill="1" applyBorder="1" applyAlignment="1">
      <alignment horizontal="left" vertical="center" wrapText="1"/>
    </xf>
    <xf numFmtId="0" fontId="26" fillId="0" borderId="3" xfId="0" applyFont="1" applyFill="1" applyBorder="1" applyAlignment="1">
      <alignment vertical="center"/>
    </xf>
    <xf numFmtId="0" fontId="27" fillId="0" borderId="0" xfId="0" applyFont="1" applyFill="1" applyAlignment="1">
      <alignment vertical="center"/>
    </xf>
    <xf numFmtId="0" fontId="27" fillId="0" borderId="0" xfId="0" applyFont="1" applyFill="1" applyAlignment="1">
      <alignment horizontal="left" vertical="center"/>
    </xf>
    <xf numFmtId="0" fontId="5" fillId="0" borderId="0" xfId="0" applyFont="1" applyBorder="1" applyAlignment="1">
      <alignment horizontal="center" vertical="center" wrapText="1"/>
    </xf>
    <xf numFmtId="0" fontId="24" fillId="0" borderId="0" xfId="0" applyFont="1" applyBorder="1" applyAlignment="1">
      <alignment vertical="center" wrapText="1"/>
    </xf>
    <xf numFmtId="0" fontId="24" fillId="0" borderId="0" xfId="0" applyFont="1" applyBorder="1" applyAlignment="1">
      <alignment horizontal="left" vertical="center" wrapText="1"/>
    </xf>
    <xf numFmtId="0" fontId="18" fillId="0" borderId="1" xfId="49" applyFont="1" applyFill="1" applyBorder="1" applyAlignment="1" quotePrefix="1">
      <alignment vertical="center" wrapText="1"/>
    </xf>
  </cellXfs>
  <cellStyles count="55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" xfId="49"/>
    <cellStyle name="千位分隔 2 2" xfId="50"/>
    <cellStyle name="常规 2 2" xfId="51"/>
    <cellStyle name="常规 2" xfId="52"/>
    <cellStyle name="千位分隔 2" xfId="53"/>
    <cellStyle name="常规 3" xfId="54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3" Type="http://schemas.openxmlformats.org/officeDocument/2006/relationships/sharedStrings" Target="sharedStrings.xml"/><Relationship Id="rId32" Type="http://schemas.openxmlformats.org/officeDocument/2006/relationships/styles" Target="styles.xml"/><Relationship Id="rId31" Type="http://schemas.openxmlformats.org/officeDocument/2006/relationships/theme" Target="theme/theme1.xml"/><Relationship Id="rId30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9" Type="http://schemas.openxmlformats.org/officeDocument/2006/relationships/externalLink" Target="externalLinks/externalLink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\&#26700;&#38754;\&#25919;&#24220;&#37319;&#36141;&#21508;&#31181;&#24405;&#20837;&#34920;\2022&#24180;&#23450;&#31295;&#20154;&#22823;&#25919;&#24220;&#37319;&#36141;&#39044;&#31639;&#32534;&#21046;&#22635;&#25253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Administrator\Desktop\2023&#39044;&#31639;&#20844;&#24320;&#25972;&#25913;\2023&#24180;&#39044;&#31639;&#20844;&#24320;\800022&#23731;&#38451;&#24066;&#23731;&#38451;&#27004;&#21306;&#22478;&#38517;&#30710;&#34903;&#36947;&#21150;&#20107;&#22788;2023&#24180;&#37096;&#38376;&#39044;&#31639;&#20844;&#24320;-&#24050;&#19978;&#20256;\215.&#23731;&#38451;&#24066;&#23731;&#38451;&#27004;&#21306;&#22478;&#38517;&#30710;&#34903;&#36947;&#21150;&#20107;&#22788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 refreshError="1"/>
      <sheetData sheetId="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填报说明"/>
    </sheetNames>
    <sheetDataSet>
      <sheetData sheetId="0" refreshError="1"/>
      <sheetData sheetId="1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E5" sqref="E5:H5"/>
    </sheetView>
  </sheetViews>
  <sheetFormatPr defaultColWidth="10" defaultRowHeight="14.1" outlineLevelRow="7"/>
  <cols>
    <col min="1" max="1" width="3.66666666666667" customWidth="1"/>
    <col min="2" max="2" width="3.8018018018018" customWidth="1"/>
    <col min="3" max="3" width="4.61261261261261" customWidth="1"/>
    <col min="4" max="4" width="19.2702702702703" customWidth="1"/>
    <col min="5" max="7" width="9.76576576576577" customWidth="1"/>
    <col min="8" max="8" width="14.6216216216216" customWidth="1"/>
    <col min="9" max="11" width="9.76576576576577" customWidth="1"/>
  </cols>
  <sheetData>
    <row r="1" customFormat="1" ht="73.3" customHeight="1" spans="1:9">
      <c r="A1" s="131" t="s">
        <v>0</v>
      </c>
      <c r="B1" s="131"/>
      <c r="C1" s="131"/>
      <c r="D1" s="131"/>
      <c r="E1" s="131"/>
      <c r="F1" s="131"/>
      <c r="G1" s="131"/>
      <c r="H1" s="131"/>
      <c r="I1" s="131"/>
    </row>
    <row r="2" customFormat="1" ht="23.25" customHeight="1" spans="1:9">
      <c r="A2" s="66"/>
      <c r="B2" s="66"/>
      <c r="C2" s="66"/>
      <c r="D2" s="66"/>
      <c r="E2" s="66"/>
      <c r="F2" s="66"/>
      <c r="G2" s="66"/>
      <c r="H2" s="66"/>
      <c r="I2" s="66"/>
    </row>
    <row r="3" customFormat="1" ht="21.55" customHeight="1" spans="1:9">
      <c r="A3" s="66"/>
      <c r="B3" s="66"/>
      <c r="C3" s="66"/>
      <c r="D3" s="66"/>
      <c r="E3" s="66"/>
      <c r="F3" s="66"/>
      <c r="G3" s="66"/>
      <c r="H3" s="66"/>
      <c r="I3" s="66"/>
    </row>
    <row r="4" customFormat="1" ht="39.65" customHeight="1" spans="1:9">
      <c r="A4" s="132"/>
      <c r="B4" s="133"/>
      <c r="C4" s="53"/>
      <c r="D4" s="132" t="s">
        <v>1</v>
      </c>
      <c r="E4" s="133">
        <v>800022</v>
      </c>
      <c r="F4" s="133"/>
      <c r="G4" s="133"/>
      <c r="H4" s="133"/>
      <c r="I4" s="53"/>
    </row>
    <row r="5" customFormat="1" ht="54.3" customHeight="1" spans="1:9">
      <c r="A5" s="132"/>
      <c r="B5" s="133"/>
      <c r="C5" s="53"/>
      <c r="D5" s="132" t="s">
        <v>2</v>
      </c>
      <c r="E5" s="133" t="s">
        <v>3</v>
      </c>
      <c r="F5" s="133"/>
      <c r="G5" s="133"/>
      <c r="H5" s="133"/>
      <c r="I5" s="53"/>
    </row>
    <row r="6" ht="16.35" customHeight="1"/>
    <row r="7" ht="16.35" customHeight="1"/>
    <row r="8" customFormat="1" ht="16.35" customHeight="1" spans="4:4">
      <c r="D8" s="53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2"/>
  <sheetViews>
    <sheetView workbookViewId="0">
      <selection activeCell="B30" sqref="B30:C32"/>
    </sheetView>
  </sheetViews>
  <sheetFormatPr defaultColWidth="10" defaultRowHeight="14.1" outlineLevelCol="3"/>
  <cols>
    <col min="1" max="1" width="6.33333333333333" style="9" customWidth="1"/>
    <col min="2" max="2" width="9.88288288288288" style="9" customWidth="1"/>
    <col min="3" max="3" width="52.3333333333333" style="9" customWidth="1"/>
    <col min="4" max="4" width="53.7747747747748" style="9" customWidth="1"/>
    <col min="5" max="16384" width="10" style="9"/>
  </cols>
  <sheetData>
    <row r="1" s="9" customFormat="1" ht="32.7" customHeight="1" spans="1:3">
      <c r="A1" s="121"/>
      <c r="B1" s="122" t="s">
        <v>4</v>
      </c>
      <c r="C1" s="122"/>
    </row>
    <row r="2" s="9" customFormat="1" ht="25.05" customHeight="1" spans="2:3">
      <c r="B2" s="122"/>
      <c r="C2" s="122"/>
    </row>
    <row r="3" s="9" customFormat="1" ht="31.05" customHeight="1" spans="2:3">
      <c r="B3" s="123" t="s">
        <v>5</v>
      </c>
      <c r="C3" s="123"/>
    </row>
    <row r="4" s="9" customFormat="1" ht="32.55" customHeight="1" spans="2:3">
      <c r="B4" s="124">
        <v>1</v>
      </c>
      <c r="C4" s="125" t="s">
        <v>6</v>
      </c>
    </row>
    <row r="5" s="9" customFormat="1" ht="32.55" customHeight="1" spans="2:3">
      <c r="B5" s="124">
        <v>2</v>
      </c>
      <c r="C5" s="125" t="s">
        <v>7</v>
      </c>
    </row>
    <row r="6" s="9" customFormat="1" ht="32.55" customHeight="1" spans="2:3">
      <c r="B6" s="124">
        <v>3</v>
      </c>
      <c r="C6" s="125" t="s">
        <v>8</v>
      </c>
    </row>
    <row r="7" s="9" customFormat="1" ht="32.55" customHeight="1" spans="2:3">
      <c r="B7" s="124">
        <v>4</v>
      </c>
      <c r="C7" s="125" t="s">
        <v>9</v>
      </c>
    </row>
    <row r="8" s="9" customFormat="1" ht="32.55" customHeight="1" spans="2:3">
      <c r="B8" s="124">
        <v>5</v>
      </c>
      <c r="C8" s="125" t="s">
        <v>10</v>
      </c>
    </row>
    <row r="9" s="9" customFormat="1" ht="32.55" customHeight="1" spans="2:3">
      <c r="B9" s="124">
        <v>6</v>
      </c>
      <c r="C9" s="125" t="s">
        <v>11</v>
      </c>
    </row>
    <row r="10" s="9" customFormat="1" ht="32.55" customHeight="1" spans="2:3">
      <c r="B10" s="124">
        <v>7</v>
      </c>
      <c r="C10" s="125" t="s">
        <v>12</v>
      </c>
    </row>
    <row r="11" s="9" customFormat="1" ht="32.55" customHeight="1" spans="2:4">
      <c r="B11" s="124">
        <v>8</v>
      </c>
      <c r="C11" s="125" t="s">
        <v>13</v>
      </c>
      <c r="D11" s="126"/>
    </row>
    <row r="12" s="9" customFormat="1" ht="32.55" customHeight="1" spans="2:4">
      <c r="B12" s="124">
        <v>9</v>
      </c>
      <c r="C12" s="125" t="s">
        <v>14</v>
      </c>
      <c r="D12" s="126"/>
    </row>
    <row r="13" s="9" customFormat="1" ht="32.55" customHeight="1" spans="2:3">
      <c r="B13" s="124">
        <v>10</v>
      </c>
      <c r="C13" s="125" t="s">
        <v>15</v>
      </c>
    </row>
    <row r="14" s="9" customFormat="1" ht="32.55" customHeight="1" spans="2:3">
      <c r="B14" s="124">
        <v>11</v>
      </c>
      <c r="C14" s="125" t="s">
        <v>16</v>
      </c>
    </row>
    <row r="15" s="9" customFormat="1" ht="32.55" customHeight="1" spans="2:3">
      <c r="B15" s="124">
        <v>12</v>
      </c>
      <c r="C15" s="125" t="s">
        <v>17</v>
      </c>
    </row>
    <row r="16" s="9" customFormat="1" ht="32.55" customHeight="1" spans="2:3">
      <c r="B16" s="124">
        <v>13</v>
      </c>
      <c r="C16" s="125" t="s">
        <v>18</v>
      </c>
    </row>
    <row r="17" s="9" customFormat="1" ht="32.55" customHeight="1" spans="2:3">
      <c r="B17" s="124">
        <v>14</v>
      </c>
      <c r="C17" s="125" t="s">
        <v>19</v>
      </c>
    </row>
    <row r="18" s="9" customFormat="1" ht="32.55" customHeight="1" spans="2:3">
      <c r="B18" s="124">
        <v>15</v>
      </c>
      <c r="C18" s="125" t="s">
        <v>20</v>
      </c>
    </row>
    <row r="19" s="9" customFormat="1" ht="32.55" customHeight="1" spans="2:3">
      <c r="B19" s="124">
        <v>16</v>
      </c>
      <c r="C19" s="125" t="s">
        <v>21</v>
      </c>
    </row>
    <row r="20" s="9" customFormat="1" ht="32.55" customHeight="1" spans="2:3">
      <c r="B20" s="124">
        <v>17</v>
      </c>
      <c r="C20" s="125" t="s">
        <v>22</v>
      </c>
    </row>
    <row r="21" s="9" customFormat="1" ht="32.55" customHeight="1" spans="2:3">
      <c r="B21" s="124">
        <v>18</v>
      </c>
      <c r="C21" s="125" t="s">
        <v>23</v>
      </c>
    </row>
    <row r="22" s="9" customFormat="1" ht="32.55" customHeight="1" spans="2:3">
      <c r="B22" s="124">
        <v>19</v>
      </c>
      <c r="C22" s="125" t="s">
        <v>24</v>
      </c>
    </row>
    <row r="23" s="9" customFormat="1" ht="32.55" customHeight="1" spans="2:3">
      <c r="B23" s="124">
        <v>20</v>
      </c>
      <c r="C23" s="125" t="s">
        <v>25</v>
      </c>
    </row>
    <row r="24" s="9" customFormat="1" ht="32.55" customHeight="1" spans="2:3">
      <c r="B24" s="124">
        <v>21</v>
      </c>
      <c r="C24" s="125" t="s">
        <v>26</v>
      </c>
    </row>
    <row r="25" s="9" customFormat="1" ht="32.55" customHeight="1" spans="2:3">
      <c r="B25" s="124">
        <v>22</v>
      </c>
      <c r="C25" s="125" t="s">
        <v>27</v>
      </c>
    </row>
    <row r="26" s="9" customFormat="1" ht="32.55" customHeight="1" spans="2:3">
      <c r="B26" s="124">
        <v>23</v>
      </c>
      <c r="C26" s="125" t="s">
        <v>28</v>
      </c>
    </row>
    <row r="27" s="9" customFormat="1" ht="32.55" customHeight="1" spans="2:3">
      <c r="B27" s="124">
        <v>24</v>
      </c>
      <c r="C27" s="127" t="s">
        <v>29</v>
      </c>
    </row>
    <row r="28" s="9" customFormat="1" ht="27" customHeight="1" spans="2:4">
      <c r="B28" s="124">
        <v>25</v>
      </c>
      <c r="C28" s="128" t="s">
        <v>30</v>
      </c>
      <c r="D28" s="126"/>
    </row>
    <row r="29" s="9" customFormat="1" ht="27" customHeight="1" spans="2:4">
      <c r="B29" s="124">
        <v>26</v>
      </c>
      <c r="C29" s="128" t="s">
        <v>31</v>
      </c>
      <c r="D29" s="126"/>
    </row>
    <row r="30" s="9" customFormat="1" ht="30" customHeight="1" spans="2:3">
      <c r="B30" s="129"/>
      <c r="C30" s="129"/>
    </row>
    <row r="32" s="9" customFormat="1" spans="2:3">
      <c r="B32" s="130"/>
      <c r="C32" s="130"/>
    </row>
  </sheetData>
  <mergeCells count="3">
    <mergeCell ref="B3:C3"/>
    <mergeCell ref="B32:C32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topLeftCell="A5" workbookViewId="0">
      <selection activeCell="D25" sqref="D25"/>
    </sheetView>
  </sheetViews>
  <sheetFormatPr defaultColWidth="10" defaultRowHeight="14.1" outlineLevelCol="7"/>
  <cols>
    <col min="1" max="1" width="35.9009009009009" customWidth="1"/>
    <col min="2" max="2" width="14.3603603603604" customWidth="1"/>
    <col min="3" max="3" width="35.9009009009009" customWidth="1"/>
    <col min="4" max="4" width="14.3603603603604" customWidth="1"/>
    <col min="5" max="5" width="35.9009009009009" customWidth="1"/>
    <col min="6" max="6" width="14.3603603603604" customWidth="1"/>
    <col min="7" max="7" width="35.9009009009009" customWidth="1"/>
    <col min="8" max="8" width="14.3603603603604" customWidth="1"/>
  </cols>
  <sheetData>
    <row r="1" ht="12.9" customHeight="1" spans="1:8">
      <c r="A1" s="53"/>
      <c r="H1" s="71" t="s">
        <v>32</v>
      </c>
    </row>
    <row r="2" ht="24.15" customHeight="1" spans="1:8">
      <c r="A2" s="118" t="s">
        <v>6</v>
      </c>
      <c r="B2" s="118"/>
      <c r="C2" s="118"/>
      <c r="D2" s="118"/>
      <c r="E2" s="118"/>
      <c r="F2" s="118"/>
      <c r="G2" s="118"/>
      <c r="H2" s="118"/>
    </row>
    <row r="3" ht="17.25" customHeight="1" spans="1:8">
      <c r="A3" s="66" t="s">
        <v>33</v>
      </c>
      <c r="B3" s="66"/>
      <c r="C3" s="66"/>
      <c r="D3" s="66"/>
      <c r="E3" s="66"/>
      <c r="F3" s="66"/>
      <c r="G3" s="64" t="s">
        <v>34</v>
      </c>
      <c r="H3" s="64"/>
    </row>
    <row r="4" ht="17.9" customHeight="1" spans="1:8">
      <c r="A4" s="67" t="s">
        <v>35</v>
      </c>
      <c r="B4" s="67"/>
      <c r="C4" s="67" t="s">
        <v>36</v>
      </c>
      <c r="D4" s="67"/>
      <c r="E4" s="67"/>
      <c r="F4" s="67"/>
      <c r="G4" s="67"/>
      <c r="H4" s="67"/>
    </row>
    <row r="5" ht="17.9" customHeight="1" spans="1:8">
      <c r="A5" s="67" t="s">
        <v>37</v>
      </c>
      <c r="B5" s="67" t="s">
        <v>38</v>
      </c>
      <c r="C5" s="67" t="s">
        <v>39</v>
      </c>
      <c r="D5" s="67" t="s">
        <v>38</v>
      </c>
      <c r="E5" s="67" t="s">
        <v>40</v>
      </c>
      <c r="F5" s="67" t="s">
        <v>38</v>
      </c>
      <c r="G5" s="67" t="s">
        <v>41</v>
      </c>
      <c r="H5" s="67" t="s">
        <v>38</v>
      </c>
    </row>
    <row r="6" ht="16.25" customHeight="1" spans="1:8">
      <c r="A6" s="70" t="s">
        <v>42</v>
      </c>
      <c r="B6" s="58">
        <v>1007.238563</v>
      </c>
      <c r="C6" s="59" t="s">
        <v>43</v>
      </c>
      <c r="D6" s="107">
        <v>115.2</v>
      </c>
      <c r="E6" s="70" t="s">
        <v>44</v>
      </c>
      <c r="F6" s="69">
        <v>1002.238563</v>
      </c>
      <c r="G6" s="59" t="s">
        <v>45</v>
      </c>
      <c r="H6" s="58">
        <v>839.40324</v>
      </c>
    </row>
    <row r="7" ht="16.25" customHeight="1" spans="1:8">
      <c r="A7" s="59" t="s">
        <v>46</v>
      </c>
      <c r="B7" s="58">
        <v>1007.238563</v>
      </c>
      <c r="C7" s="59" t="s">
        <v>47</v>
      </c>
      <c r="D7" s="107"/>
      <c r="E7" s="59" t="s">
        <v>48</v>
      </c>
      <c r="F7" s="58">
        <v>839.40324</v>
      </c>
      <c r="G7" s="59" t="s">
        <v>49</v>
      </c>
      <c r="H7" s="58">
        <v>115.2</v>
      </c>
    </row>
    <row r="8" ht="16.25" customHeight="1" spans="1:8">
      <c r="A8" s="70" t="s">
        <v>50</v>
      </c>
      <c r="B8" s="58"/>
      <c r="C8" s="59" t="s">
        <v>51</v>
      </c>
      <c r="D8" s="107">
        <v>5</v>
      </c>
      <c r="E8" s="59" t="s">
        <v>52</v>
      </c>
      <c r="F8" s="58">
        <v>115.2</v>
      </c>
      <c r="G8" s="59" t="s">
        <v>53</v>
      </c>
      <c r="H8" s="58"/>
    </row>
    <row r="9" ht="16.25" customHeight="1" spans="1:8">
      <c r="A9" s="59" t="s">
        <v>54</v>
      </c>
      <c r="B9" s="58"/>
      <c r="C9" s="59" t="s">
        <v>55</v>
      </c>
      <c r="D9" s="107"/>
      <c r="E9" s="59" t="s">
        <v>56</v>
      </c>
      <c r="F9" s="58">
        <v>47.635323</v>
      </c>
      <c r="G9" s="59" t="s">
        <v>57</v>
      </c>
      <c r="H9" s="58"/>
    </row>
    <row r="10" ht="16.25" customHeight="1" spans="1:8">
      <c r="A10" s="59" t="s">
        <v>58</v>
      </c>
      <c r="B10" s="58"/>
      <c r="C10" s="59" t="s">
        <v>59</v>
      </c>
      <c r="D10" s="107"/>
      <c r="E10" s="70" t="s">
        <v>60</v>
      </c>
      <c r="F10" s="69">
        <v>5</v>
      </c>
      <c r="G10" s="59" t="s">
        <v>61</v>
      </c>
      <c r="H10" s="58"/>
    </row>
    <row r="11" ht="16.25" customHeight="1" spans="1:8">
      <c r="A11" s="59" t="s">
        <v>62</v>
      </c>
      <c r="B11" s="58"/>
      <c r="C11" s="59" t="s">
        <v>63</v>
      </c>
      <c r="D11" s="107"/>
      <c r="E11" s="59" t="s">
        <v>64</v>
      </c>
      <c r="F11" s="58"/>
      <c r="G11" s="59" t="s">
        <v>65</v>
      </c>
      <c r="H11" s="58"/>
    </row>
    <row r="12" ht="16.25" customHeight="1" spans="1:8">
      <c r="A12" s="59" t="s">
        <v>66</v>
      </c>
      <c r="B12" s="58"/>
      <c r="C12" s="59" t="s">
        <v>67</v>
      </c>
      <c r="D12" s="107"/>
      <c r="E12" s="59" t="s">
        <v>68</v>
      </c>
      <c r="F12" s="58"/>
      <c r="G12" s="59" t="s">
        <v>69</v>
      </c>
      <c r="H12" s="58"/>
    </row>
    <row r="13" ht="16.25" customHeight="1" spans="1:8">
      <c r="A13" s="59" t="s">
        <v>70</v>
      </c>
      <c r="B13" s="58"/>
      <c r="C13" s="59" t="s">
        <v>71</v>
      </c>
      <c r="D13" s="107">
        <v>132.438108</v>
      </c>
      <c r="E13" s="59" t="s">
        <v>72</v>
      </c>
      <c r="F13" s="58"/>
      <c r="G13" s="59" t="s">
        <v>73</v>
      </c>
      <c r="H13" s="58"/>
    </row>
    <row r="14" ht="16.25" customHeight="1" spans="1:8">
      <c r="A14" s="59" t="s">
        <v>74</v>
      </c>
      <c r="B14" s="58"/>
      <c r="C14" s="59" t="s">
        <v>75</v>
      </c>
      <c r="D14" s="107"/>
      <c r="E14" s="59" t="s">
        <v>76</v>
      </c>
      <c r="F14" s="58"/>
      <c r="G14" s="59" t="s">
        <v>77</v>
      </c>
      <c r="H14" s="58">
        <v>47.635323</v>
      </c>
    </row>
    <row r="15" ht="16.25" customHeight="1" spans="1:8">
      <c r="A15" s="59" t="s">
        <v>78</v>
      </c>
      <c r="B15" s="58"/>
      <c r="C15" s="59" t="s">
        <v>79</v>
      </c>
      <c r="D15" s="107">
        <v>32.397948</v>
      </c>
      <c r="E15" s="59" t="s">
        <v>80</v>
      </c>
      <c r="F15" s="58"/>
      <c r="G15" s="59" t="s">
        <v>81</v>
      </c>
      <c r="H15" s="58"/>
    </row>
    <row r="16" ht="16.25" customHeight="1" spans="1:8">
      <c r="A16" s="59" t="s">
        <v>82</v>
      </c>
      <c r="B16" s="58"/>
      <c r="C16" s="59" t="s">
        <v>83</v>
      </c>
      <c r="D16" s="107"/>
      <c r="E16" s="59" t="s">
        <v>84</v>
      </c>
      <c r="F16" s="58"/>
      <c r="G16" s="59" t="s">
        <v>85</v>
      </c>
      <c r="H16" s="58"/>
    </row>
    <row r="17" ht="16.25" customHeight="1" spans="1:8">
      <c r="A17" s="59" t="s">
        <v>86</v>
      </c>
      <c r="B17" s="58"/>
      <c r="C17" s="59" t="s">
        <v>87</v>
      </c>
      <c r="D17" s="107">
        <v>658.969623</v>
      </c>
      <c r="E17" s="59" t="s">
        <v>88</v>
      </c>
      <c r="F17" s="58"/>
      <c r="G17" s="59" t="s">
        <v>89</v>
      </c>
      <c r="H17" s="58"/>
    </row>
    <row r="18" ht="16.25" customHeight="1" spans="1:8">
      <c r="A18" s="59" t="s">
        <v>90</v>
      </c>
      <c r="B18" s="58"/>
      <c r="C18" s="59" t="s">
        <v>91</v>
      </c>
      <c r="D18" s="107"/>
      <c r="E18" s="59" t="s">
        <v>92</v>
      </c>
      <c r="F18" s="58"/>
      <c r="G18" s="59" t="s">
        <v>93</v>
      </c>
      <c r="H18" s="58"/>
    </row>
    <row r="19" ht="16.25" customHeight="1" spans="1:8">
      <c r="A19" s="59" t="s">
        <v>94</v>
      </c>
      <c r="B19" s="58"/>
      <c r="C19" s="59" t="s">
        <v>95</v>
      </c>
      <c r="D19" s="107"/>
      <c r="E19" s="59" t="s">
        <v>96</v>
      </c>
      <c r="F19" s="58"/>
      <c r="G19" s="59" t="s">
        <v>97</v>
      </c>
      <c r="H19" s="58">
        <v>5</v>
      </c>
    </row>
    <row r="20" ht="16.25" customHeight="1" spans="1:8">
      <c r="A20" s="70" t="s">
        <v>98</v>
      </c>
      <c r="B20" s="69"/>
      <c r="C20" s="59" t="s">
        <v>99</v>
      </c>
      <c r="D20" s="107"/>
      <c r="E20" s="59" t="s">
        <v>100</v>
      </c>
      <c r="F20" s="58">
        <v>5</v>
      </c>
      <c r="G20" s="59"/>
      <c r="H20" s="58"/>
    </row>
    <row r="21" ht="16.25" customHeight="1" spans="1:8">
      <c r="A21" s="70" t="s">
        <v>101</v>
      </c>
      <c r="B21" s="69"/>
      <c r="C21" s="59" t="s">
        <v>102</v>
      </c>
      <c r="D21" s="107"/>
      <c r="E21" s="70" t="s">
        <v>103</v>
      </c>
      <c r="F21" s="69"/>
      <c r="G21" s="59"/>
      <c r="H21" s="58"/>
    </row>
    <row r="22" ht="16.25" customHeight="1" spans="1:8">
      <c r="A22" s="70" t="s">
        <v>104</v>
      </c>
      <c r="B22" s="69"/>
      <c r="C22" s="59" t="s">
        <v>105</v>
      </c>
      <c r="D22" s="107"/>
      <c r="E22" s="59"/>
      <c r="F22" s="59"/>
      <c r="G22" s="59"/>
      <c r="H22" s="58"/>
    </row>
    <row r="23" ht="16.25" customHeight="1" spans="1:8">
      <c r="A23" s="70" t="s">
        <v>106</v>
      </c>
      <c r="B23" s="69"/>
      <c r="C23" s="59" t="s">
        <v>107</v>
      </c>
      <c r="D23" s="107"/>
      <c r="E23" s="59"/>
      <c r="F23" s="59"/>
      <c r="G23" s="59"/>
      <c r="H23" s="58"/>
    </row>
    <row r="24" ht="16.25" customHeight="1" spans="1:8">
      <c r="A24" s="70" t="s">
        <v>108</v>
      </c>
      <c r="B24" s="69"/>
      <c r="C24" s="59" t="s">
        <v>109</v>
      </c>
      <c r="D24" s="107"/>
      <c r="E24" s="59"/>
      <c r="F24" s="59"/>
      <c r="G24" s="59"/>
      <c r="H24" s="58"/>
    </row>
    <row r="25" ht="16.25" customHeight="1" spans="1:8">
      <c r="A25" s="59" t="s">
        <v>110</v>
      </c>
      <c r="B25" s="58"/>
      <c r="C25" s="59" t="s">
        <v>111</v>
      </c>
      <c r="D25" s="107">
        <v>63.232884</v>
      </c>
      <c r="E25" s="59"/>
      <c r="F25" s="59"/>
      <c r="G25" s="59"/>
      <c r="H25" s="58"/>
    </row>
    <row r="26" ht="16.25" customHeight="1" spans="1:8">
      <c r="A26" s="59" t="s">
        <v>112</v>
      </c>
      <c r="B26" s="58"/>
      <c r="C26" s="59" t="s">
        <v>113</v>
      </c>
      <c r="D26" s="107"/>
      <c r="E26" s="59"/>
      <c r="F26" s="59"/>
      <c r="G26" s="59"/>
      <c r="H26" s="58"/>
    </row>
    <row r="27" ht="16.25" customHeight="1" spans="1:8">
      <c r="A27" s="59" t="s">
        <v>114</v>
      </c>
      <c r="B27" s="58"/>
      <c r="C27" s="59" t="s">
        <v>115</v>
      </c>
      <c r="D27" s="107"/>
      <c r="E27" s="59"/>
      <c r="F27" s="59"/>
      <c r="G27" s="59"/>
      <c r="H27" s="58"/>
    </row>
    <row r="28" ht="16.25" customHeight="1" spans="1:8">
      <c r="A28" s="70" t="s">
        <v>116</v>
      </c>
      <c r="B28" s="69"/>
      <c r="C28" s="59" t="s">
        <v>117</v>
      </c>
      <c r="D28" s="107"/>
      <c r="E28" s="59"/>
      <c r="F28" s="59"/>
      <c r="G28" s="59"/>
      <c r="H28" s="58"/>
    </row>
    <row r="29" ht="16.25" customHeight="1" spans="1:8">
      <c r="A29" s="70" t="s">
        <v>118</v>
      </c>
      <c r="B29" s="69"/>
      <c r="C29" s="59" t="s">
        <v>119</v>
      </c>
      <c r="D29" s="107"/>
      <c r="E29" s="59"/>
      <c r="F29" s="59"/>
      <c r="G29" s="59"/>
      <c r="H29" s="58"/>
    </row>
    <row r="30" ht="16.25" customHeight="1" spans="1:8">
      <c r="A30" s="70" t="s">
        <v>120</v>
      </c>
      <c r="B30" s="69"/>
      <c r="C30" s="59" t="s">
        <v>121</v>
      </c>
      <c r="D30" s="107"/>
      <c r="E30" s="59"/>
      <c r="F30" s="59"/>
      <c r="G30" s="59"/>
      <c r="H30" s="58"/>
    </row>
    <row r="31" ht="16.25" customHeight="1" spans="1:8">
      <c r="A31" s="70" t="s">
        <v>122</v>
      </c>
      <c r="B31" s="69"/>
      <c r="C31" s="59" t="s">
        <v>123</v>
      </c>
      <c r="D31" s="107"/>
      <c r="E31" s="59"/>
      <c r="F31" s="59"/>
      <c r="G31" s="59"/>
      <c r="H31" s="58"/>
    </row>
    <row r="32" ht="16.25" customHeight="1" spans="1:8">
      <c r="A32" s="70" t="s">
        <v>124</v>
      </c>
      <c r="B32" s="69"/>
      <c r="C32" s="59" t="s">
        <v>125</v>
      </c>
      <c r="D32" s="107"/>
      <c r="E32" s="59"/>
      <c r="F32" s="59"/>
      <c r="G32" s="59"/>
      <c r="H32" s="58"/>
    </row>
    <row r="33" ht="16.25" customHeight="1" spans="1:8">
      <c r="A33" s="59"/>
      <c r="B33" s="59"/>
      <c r="C33" s="59" t="s">
        <v>126</v>
      </c>
      <c r="D33" s="107"/>
      <c r="E33" s="59"/>
      <c r="F33" s="59"/>
      <c r="G33" s="59"/>
      <c r="H33" s="59"/>
    </row>
    <row r="34" ht="16.25" customHeight="1" spans="1:8">
      <c r="A34" s="59"/>
      <c r="B34" s="59"/>
      <c r="C34" s="59" t="s">
        <v>127</v>
      </c>
      <c r="D34" s="107"/>
      <c r="E34" s="59"/>
      <c r="F34" s="59"/>
      <c r="G34" s="59"/>
      <c r="H34" s="59"/>
    </row>
    <row r="35" ht="16.25" customHeight="1" spans="1:8">
      <c r="A35" s="59"/>
      <c r="B35" s="59"/>
      <c r="C35" s="59" t="s">
        <v>128</v>
      </c>
      <c r="D35" s="107"/>
      <c r="E35" s="59"/>
      <c r="F35" s="59"/>
      <c r="G35" s="59"/>
      <c r="H35" s="59"/>
    </row>
    <row r="36" ht="16.25" customHeight="1" spans="1:8">
      <c r="A36" s="59"/>
      <c r="B36" s="59"/>
      <c r="C36" s="59"/>
      <c r="D36" s="59"/>
      <c r="E36" s="59"/>
      <c r="F36" s="59"/>
      <c r="G36" s="59"/>
      <c r="H36" s="59"/>
    </row>
    <row r="37" ht="16.25" customHeight="1" spans="1:8">
      <c r="A37" s="70" t="s">
        <v>129</v>
      </c>
      <c r="B37" s="69">
        <v>1007.238563</v>
      </c>
      <c r="C37" s="70" t="s">
        <v>130</v>
      </c>
      <c r="D37" s="69">
        <v>1007.238563</v>
      </c>
      <c r="E37" s="70" t="s">
        <v>130</v>
      </c>
      <c r="F37" s="69">
        <v>1007.238563</v>
      </c>
      <c r="G37" s="70" t="s">
        <v>130</v>
      </c>
      <c r="H37" s="69">
        <v>1007.238563</v>
      </c>
    </row>
    <row r="38" ht="16.25" customHeight="1" spans="1:8">
      <c r="A38" s="70" t="s">
        <v>131</v>
      </c>
      <c r="B38" s="69"/>
      <c r="C38" s="70" t="s">
        <v>132</v>
      </c>
      <c r="D38" s="69"/>
      <c r="E38" s="70" t="s">
        <v>132</v>
      </c>
      <c r="F38" s="69"/>
      <c r="G38" s="70" t="s">
        <v>132</v>
      </c>
      <c r="H38" s="69"/>
    </row>
    <row r="39" ht="16.25" customHeight="1" spans="1:8">
      <c r="A39" s="59"/>
      <c r="B39" s="58"/>
      <c r="C39" s="59"/>
      <c r="D39" s="58"/>
      <c r="E39" s="70"/>
      <c r="F39" s="69"/>
      <c r="G39" s="70"/>
      <c r="H39" s="69"/>
    </row>
    <row r="40" ht="16.25" customHeight="1" spans="1:8">
      <c r="A40" s="70" t="s">
        <v>133</v>
      </c>
      <c r="B40" s="69">
        <v>1007.238563</v>
      </c>
      <c r="C40" s="70" t="s">
        <v>134</v>
      </c>
      <c r="D40" s="69">
        <v>1007.238563</v>
      </c>
      <c r="E40" s="70" t="s">
        <v>134</v>
      </c>
      <c r="F40" s="69">
        <v>1007.238563</v>
      </c>
      <c r="G40" s="70" t="s">
        <v>134</v>
      </c>
      <c r="H40" s="69">
        <v>1007.238563</v>
      </c>
    </row>
    <row r="41" ht="17.9" customHeight="1" spans="1:8">
      <c r="A41" s="119" t="s">
        <v>135</v>
      </c>
      <c r="B41" s="119"/>
      <c r="C41" s="119"/>
      <c r="D41" s="120"/>
      <c r="E41" s="120"/>
      <c r="F41" s="120"/>
      <c r="G41" s="120"/>
      <c r="H41" s="120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E17" sqref="E17"/>
    </sheetView>
  </sheetViews>
  <sheetFormatPr defaultColWidth="10" defaultRowHeight="14.1"/>
  <cols>
    <col min="1" max="1" width="10.2612612612613" customWidth="1"/>
    <col min="2" max="2" width="20.5135135135135" customWidth="1"/>
    <col min="3" max="3" width="8.27927927927928" customWidth="1"/>
    <col min="4" max="25" width="7.69369369369369" customWidth="1"/>
  </cols>
  <sheetData>
    <row r="1" ht="16.35" customHeight="1" spans="1:25">
      <c r="A1" s="53"/>
      <c r="X1" s="71" t="s">
        <v>136</v>
      </c>
      <c r="Y1" s="71"/>
    </row>
    <row r="2" ht="33.6" customHeight="1" spans="1:25">
      <c r="A2" s="105" t="s">
        <v>7</v>
      </c>
      <c r="B2" s="105"/>
      <c r="C2" s="105"/>
      <c r="D2" s="105"/>
      <c r="E2" s="105"/>
      <c r="F2" s="105"/>
      <c r="G2" s="105"/>
      <c r="H2" s="105"/>
      <c r="I2" s="105"/>
      <c r="J2" s="105"/>
      <c r="K2" s="105"/>
      <c r="L2" s="105"/>
      <c r="M2" s="105"/>
      <c r="N2" s="105"/>
      <c r="O2" s="105"/>
      <c r="P2" s="105"/>
      <c r="Q2" s="105"/>
      <c r="R2" s="105"/>
      <c r="S2" s="105"/>
      <c r="T2" s="105"/>
      <c r="U2" s="105"/>
      <c r="V2" s="105"/>
      <c r="W2" s="105"/>
      <c r="X2" s="105"/>
      <c r="Y2" s="105"/>
    </row>
    <row r="3" ht="22.4" customHeight="1" spans="1:25">
      <c r="A3" s="66" t="s">
        <v>33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6"/>
      <c r="T3" s="66"/>
      <c r="U3" s="66"/>
      <c r="V3" s="66"/>
      <c r="W3" s="66"/>
      <c r="X3" s="64" t="s">
        <v>34</v>
      </c>
      <c r="Y3" s="64"/>
    </row>
    <row r="4" ht="22.4" customHeight="1" spans="1:25">
      <c r="A4" s="56" t="s">
        <v>137</v>
      </c>
      <c r="B4" s="56" t="s">
        <v>138</v>
      </c>
      <c r="C4" s="56" t="s">
        <v>139</v>
      </c>
      <c r="D4" s="56" t="s">
        <v>140</v>
      </c>
      <c r="E4" s="56"/>
      <c r="F4" s="56"/>
      <c r="G4" s="56"/>
      <c r="H4" s="56"/>
      <c r="I4" s="56"/>
      <c r="J4" s="56"/>
      <c r="K4" s="56"/>
      <c r="L4" s="56"/>
      <c r="M4" s="56"/>
      <c r="N4" s="56"/>
      <c r="O4" s="56"/>
      <c r="P4" s="56"/>
      <c r="Q4" s="56"/>
      <c r="R4" s="56"/>
      <c r="S4" s="56" t="s">
        <v>131</v>
      </c>
      <c r="T4" s="56"/>
      <c r="U4" s="56"/>
      <c r="V4" s="56"/>
      <c r="W4" s="56"/>
      <c r="X4" s="56"/>
      <c r="Y4" s="56"/>
    </row>
    <row r="5" ht="22.4" customHeight="1" spans="1:25">
      <c r="A5" s="56"/>
      <c r="B5" s="56"/>
      <c r="C5" s="56"/>
      <c r="D5" s="56" t="s">
        <v>141</v>
      </c>
      <c r="E5" s="56" t="s">
        <v>142</v>
      </c>
      <c r="F5" s="56" t="s">
        <v>143</v>
      </c>
      <c r="G5" s="56" t="s">
        <v>144</v>
      </c>
      <c r="H5" s="56" t="s">
        <v>145</v>
      </c>
      <c r="I5" s="56" t="s">
        <v>146</v>
      </c>
      <c r="J5" s="56" t="s">
        <v>147</v>
      </c>
      <c r="K5" s="56"/>
      <c r="L5" s="56"/>
      <c r="M5" s="56"/>
      <c r="N5" s="56" t="s">
        <v>148</v>
      </c>
      <c r="O5" s="56" t="s">
        <v>149</v>
      </c>
      <c r="P5" s="56" t="s">
        <v>150</v>
      </c>
      <c r="Q5" s="56" t="s">
        <v>151</v>
      </c>
      <c r="R5" s="56" t="s">
        <v>152</v>
      </c>
      <c r="S5" s="56" t="s">
        <v>141</v>
      </c>
      <c r="T5" s="56" t="s">
        <v>142</v>
      </c>
      <c r="U5" s="56" t="s">
        <v>143</v>
      </c>
      <c r="V5" s="56" t="s">
        <v>144</v>
      </c>
      <c r="W5" s="56" t="s">
        <v>145</v>
      </c>
      <c r="X5" s="56" t="s">
        <v>146</v>
      </c>
      <c r="Y5" s="56" t="s">
        <v>153</v>
      </c>
    </row>
    <row r="6" ht="22.4" customHeight="1" spans="1:25">
      <c r="A6" s="56"/>
      <c r="B6" s="56"/>
      <c r="C6" s="56"/>
      <c r="D6" s="56"/>
      <c r="E6" s="56"/>
      <c r="F6" s="56"/>
      <c r="G6" s="56"/>
      <c r="H6" s="56"/>
      <c r="I6" s="56"/>
      <c r="J6" s="56" t="s">
        <v>154</v>
      </c>
      <c r="K6" s="56" t="s">
        <v>155</v>
      </c>
      <c r="L6" s="56" t="s">
        <v>156</v>
      </c>
      <c r="M6" s="56" t="s">
        <v>145</v>
      </c>
      <c r="N6" s="56"/>
      <c r="O6" s="56"/>
      <c r="P6" s="56"/>
      <c r="Q6" s="56"/>
      <c r="R6" s="56"/>
      <c r="S6" s="56"/>
      <c r="T6" s="56"/>
      <c r="U6" s="56"/>
      <c r="V6" s="56"/>
      <c r="W6" s="56"/>
      <c r="X6" s="56"/>
      <c r="Y6" s="56"/>
    </row>
    <row r="7" ht="22.8" customHeight="1" spans="1:25">
      <c r="A7" s="70"/>
      <c r="B7" s="70" t="s">
        <v>139</v>
      </c>
      <c r="C7" s="106">
        <v>1007.238563</v>
      </c>
      <c r="D7" s="106">
        <v>1007.238563</v>
      </c>
      <c r="E7" s="106">
        <v>1007.238563</v>
      </c>
      <c r="F7" s="106"/>
      <c r="G7" s="106"/>
      <c r="H7" s="106"/>
      <c r="I7" s="106"/>
      <c r="J7" s="106"/>
      <c r="K7" s="106"/>
      <c r="L7" s="106"/>
      <c r="M7" s="106"/>
      <c r="N7" s="106"/>
      <c r="O7" s="106"/>
      <c r="P7" s="106"/>
      <c r="Q7" s="106"/>
      <c r="R7" s="106"/>
      <c r="S7" s="106"/>
      <c r="T7" s="106"/>
      <c r="U7" s="106"/>
      <c r="V7" s="106"/>
      <c r="W7" s="106"/>
      <c r="X7" s="106"/>
      <c r="Y7" s="106"/>
    </row>
    <row r="8" ht="22.8" customHeight="1" spans="1:25">
      <c r="A8" s="68" t="s">
        <v>157</v>
      </c>
      <c r="B8" s="68" t="s">
        <v>158</v>
      </c>
      <c r="C8" s="106">
        <v>1007.238563</v>
      </c>
      <c r="D8" s="106">
        <v>1007.238563</v>
      </c>
      <c r="E8" s="106">
        <v>1007.238563</v>
      </c>
      <c r="F8" s="106">
        <v>0</v>
      </c>
      <c r="G8" s="106">
        <v>0</v>
      </c>
      <c r="H8" s="106">
        <v>0</v>
      </c>
      <c r="I8" s="106">
        <v>0</v>
      </c>
      <c r="J8" s="106">
        <v>0</v>
      </c>
      <c r="K8" s="106">
        <v>0</v>
      </c>
      <c r="L8" s="106">
        <v>0</v>
      </c>
      <c r="M8" s="106">
        <v>0</v>
      </c>
      <c r="N8" s="106">
        <v>0</v>
      </c>
      <c r="O8" s="106">
        <v>0</v>
      </c>
      <c r="P8" s="106">
        <v>0</v>
      </c>
      <c r="Q8" s="106">
        <v>0</v>
      </c>
      <c r="R8" s="106">
        <v>0</v>
      </c>
      <c r="S8" s="106">
        <v>0</v>
      </c>
      <c r="T8" s="106">
        <v>0</v>
      </c>
      <c r="U8" s="106">
        <v>0</v>
      </c>
      <c r="V8" s="106">
        <v>0</v>
      </c>
      <c r="W8" s="106">
        <v>0</v>
      </c>
      <c r="X8" s="106">
        <v>0</v>
      </c>
      <c r="Y8" s="106">
        <v>0</v>
      </c>
    </row>
    <row r="9" ht="22.8" customHeight="1" spans="1:25">
      <c r="A9" s="117" t="s">
        <v>159</v>
      </c>
      <c r="B9" s="117" t="s">
        <v>160</v>
      </c>
      <c r="C9" s="107">
        <v>1007.238563</v>
      </c>
      <c r="D9" s="107">
        <v>1007.238563</v>
      </c>
      <c r="E9" s="58">
        <v>1007.238563</v>
      </c>
      <c r="F9" s="58"/>
      <c r="G9" s="58"/>
      <c r="H9" s="58"/>
      <c r="I9" s="58"/>
      <c r="J9" s="58"/>
      <c r="K9" s="58"/>
      <c r="L9" s="58"/>
      <c r="M9" s="58"/>
      <c r="N9" s="58"/>
      <c r="O9" s="58"/>
      <c r="P9" s="58"/>
      <c r="Q9" s="58"/>
      <c r="R9" s="58"/>
      <c r="S9" s="58"/>
      <c r="T9" s="58"/>
      <c r="U9" s="58"/>
      <c r="V9" s="58"/>
      <c r="W9" s="58"/>
      <c r="X9" s="58"/>
      <c r="Y9" s="58"/>
    </row>
    <row r="10" ht="16.35" customHeight="1"/>
    <row r="11" ht="16.35" customHeight="1" spans="7:7">
      <c r="G11" s="53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3"/>
  <sheetViews>
    <sheetView workbookViewId="0">
      <selection activeCell="F6" sqref="F6"/>
    </sheetView>
  </sheetViews>
  <sheetFormatPr defaultColWidth="10" defaultRowHeight="14.1"/>
  <cols>
    <col min="1" max="1" width="4.61261261261261" style="73" customWidth="1"/>
    <col min="2" max="2" width="4.88288288288288" style="73" customWidth="1"/>
    <col min="3" max="3" width="5.01801801801802" style="73" customWidth="1"/>
    <col min="4" max="4" width="10.990990990991" style="73" customWidth="1"/>
    <col min="5" max="5" width="25.7747747747748" style="73" customWidth="1"/>
    <col min="6" max="6" width="12.3513513513514" style="73" customWidth="1"/>
    <col min="7" max="7" width="11.3963963963964" style="73" customWidth="1"/>
    <col min="8" max="8" width="13.972972972973" style="73" customWidth="1"/>
    <col min="9" max="9" width="14.7837837837838" style="73" customWidth="1"/>
    <col min="10" max="11" width="17.5045045045045" style="73" customWidth="1"/>
    <col min="12" max="16384" width="10" style="73"/>
  </cols>
  <sheetData>
    <row r="1" ht="16.35" customHeight="1" spans="1:11">
      <c r="A1" s="74"/>
      <c r="D1" s="108"/>
      <c r="K1" s="84" t="s">
        <v>161</v>
      </c>
    </row>
    <row r="2" ht="31.9" customHeight="1" spans="1:11">
      <c r="A2" s="75" t="s">
        <v>8</v>
      </c>
      <c r="B2" s="75"/>
      <c r="C2" s="75"/>
      <c r="D2" s="75"/>
      <c r="E2" s="75"/>
      <c r="F2" s="75"/>
      <c r="G2" s="75"/>
      <c r="H2" s="75"/>
      <c r="I2" s="75"/>
      <c r="J2" s="75"/>
      <c r="K2" s="75"/>
    </row>
    <row r="3" ht="25" customHeight="1" spans="1:11">
      <c r="A3" s="109" t="s">
        <v>33</v>
      </c>
      <c r="B3" s="109"/>
      <c r="C3" s="109"/>
      <c r="D3" s="109"/>
      <c r="E3" s="109"/>
      <c r="F3" s="109"/>
      <c r="G3" s="109"/>
      <c r="H3" s="109"/>
      <c r="I3" s="109"/>
      <c r="J3" s="109"/>
      <c r="K3" s="85" t="s">
        <v>34</v>
      </c>
    </row>
    <row r="4" ht="27.6" customHeight="1" spans="1:11">
      <c r="A4" s="77" t="s">
        <v>162</v>
      </c>
      <c r="B4" s="77"/>
      <c r="C4" s="77"/>
      <c r="D4" s="77" t="s">
        <v>163</v>
      </c>
      <c r="E4" s="77" t="s">
        <v>164</v>
      </c>
      <c r="F4" s="77" t="s">
        <v>139</v>
      </c>
      <c r="G4" s="77" t="s">
        <v>165</v>
      </c>
      <c r="H4" s="77" t="s">
        <v>166</v>
      </c>
      <c r="I4" s="77" t="s">
        <v>167</v>
      </c>
      <c r="J4" s="77" t="s">
        <v>168</v>
      </c>
      <c r="K4" s="77" t="s">
        <v>169</v>
      </c>
    </row>
    <row r="5" ht="25.85" customHeight="1" spans="1:11">
      <c r="A5" s="77" t="s">
        <v>170</v>
      </c>
      <c r="B5" s="77" t="s">
        <v>171</v>
      </c>
      <c r="C5" s="77" t="s">
        <v>172</v>
      </c>
      <c r="D5" s="77"/>
      <c r="E5" s="77"/>
      <c r="F5" s="77"/>
      <c r="G5" s="77"/>
      <c r="H5" s="77"/>
      <c r="I5" s="77"/>
      <c r="J5" s="77"/>
      <c r="K5" s="77"/>
    </row>
    <row r="6" ht="22.8" customHeight="1" spans="1:11">
      <c r="A6" s="89"/>
      <c r="B6" s="89"/>
      <c r="C6" s="89"/>
      <c r="D6" s="110" t="s">
        <v>139</v>
      </c>
      <c r="E6" s="110"/>
      <c r="F6" s="111">
        <v>1007.24</v>
      </c>
      <c r="G6" s="111">
        <v>1002.24</v>
      </c>
      <c r="H6" s="111">
        <v>5</v>
      </c>
      <c r="I6" s="111"/>
      <c r="J6" s="110"/>
      <c r="K6" s="110"/>
    </row>
    <row r="7" ht="22.8" customHeight="1" spans="1:11">
      <c r="A7" s="112"/>
      <c r="B7" s="112"/>
      <c r="C7" s="112"/>
      <c r="D7" s="113" t="s">
        <v>157</v>
      </c>
      <c r="E7" s="113" t="s">
        <v>158</v>
      </c>
      <c r="F7" s="111">
        <v>1007.24</v>
      </c>
      <c r="G7" s="111">
        <v>1002.24</v>
      </c>
      <c r="H7" s="111">
        <v>5</v>
      </c>
      <c r="I7" s="111">
        <v>0</v>
      </c>
      <c r="J7" s="110">
        <v>0</v>
      </c>
      <c r="K7" s="110">
        <v>0</v>
      </c>
    </row>
    <row r="8" ht="22.8" customHeight="1" spans="1:11">
      <c r="A8" s="112"/>
      <c r="B8" s="112"/>
      <c r="C8" s="112"/>
      <c r="D8" s="113" t="s">
        <v>159</v>
      </c>
      <c r="E8" s="113" t="s">
        <v>160</v>
      </c>
      <c r="F8" s="111">
        <v>1007.24</v>
      </c>
      <c r="G8" s="111">
        <v>1002.24</v>
      </c>
      <c r="H8" s="111">
        <v>5</v>
      </c>
      <c r="I8" s="111"/>
      <c r="J8" s="110"/>
      <c r="K8" s="110"/>
    </row>
    <row r="9" ht="22.8" customHeight="1" spans="1:11">
      <c r="A9" s="79" t="s">
        <v>173</v>
      </c>
      <c r="B9" s="79"/>
      <c r="C9" s="79"/>
      <c r="D9" s="81" t="s">
        <v>173</v>
      </c>
      <c r="E9" s="81" t="s">
        <v>174</v>
      </c>
      <c r="F9" s="88">
        <v>115.2</v>
      </c>
      <c r="G9" s="88">
        <v>115.2</v>
      </c>
      <c r="H9" s="88">
        <v>0</v>
      </c>
      <c r="I9" s="88">
        <v>0</v>
      </c>
      <c r="J9" s="78"/>
      <c r="K9" s="78"/>
    </row>
    <row r="10" ht="22.8" customHeight="1" spans="1:11">
      <c r="A10" s="79" t="s">
        <v>173</v>
      </c>
      <c r="B10" s="79" t="s">
        <v>175</v>
      </c>
      <c r="C10" s="79"/>
      <c r="D10" s="81" t="s">
        <v>176</v>
      </c>
      <c r="E10" s="81" t="s">
        <v>177</v>
      </c>
      <c r="F10" s="88">
        <v>115.2</v>
      </c>
      <c r="G10" s="88">
        <v>115.2</v>
      </c>
      <c r="H10" s="88">
        <v>0</v>
      </c>
      <c r="I10" s="88">
        <v>0</v>
      </c>
      <c r="J10" s="78"/>
      <c r="K10" s="78"/>
    </row>
    <row r="11" ht="22.8" customHeight="1" spans="1:11">
      <c r="A11" s="114" t="s">
        <v>173</v>
      </c>
      <c r="B11" s="114" t="s">
        <v>175</v>
      </c>
      <c r="C11" s="114" t="s">
        <v>175</v>
      </c>
      <c r="D11" s="115" t="s">
        <v>178</v>
      </c>
      <c r="E11" s="115" t="s">
        <v>179</v>
      </c>
      <c r="F11" s="116">
        <v>115.2</v>
      </c>
      <c r="G11" s="116">
        <v>115.2</v>
      </c>
      <c r="H11" s="116"/>
      <c r="I11" s="116"/>
      <c r="J11" s="112"/>
      <c r="K11" s="112"/>
    </row>
    <row r="12" ht="22.8" customHeight="1" spans="1:11">
      <c r="A12" s="79" t="s">
        <v>180</v>
      </c>
      <c r="B12" s="79"/>
      <c r="C12" s="79"/>
      <c r="D12" s="81" t="s">
        <v>180</v>
      </c>
      <c r="E12" s="81" t="s">
        <v>181</v>
      </c>
      <c r="F12" s="88">
        <v>5</v>
      </c>
      <c r="G12" s="88">
        <v>0</v>
      </c>
      <c r="H12" s="88">
        <v>5</v>
      </c>
      <c r="I12" s="88">
        <v>0</v>
      </c>
      <c r="J12" s="78"/>
      <c r="K12" s="78"/>
    </row>
    <row r="13" ht="22.8" customHeight="1" spans="1:11">
      <c r="A13" s="79" t="s">
        <v>180</v>
      </c>
      <c r="B13" s="79" t="s">
        <v>182</v>
      </c>
      <c r="C13" s="79"/>
      <c r="D13" s="81" t="s">
        <v>183</v>
      </c>
      <c r="E13" s="81" t="s">
        <v>184</v>
      </c>
      <c r="F13" s="88">
        <v>5</v>
      </c>
      <c r="G13" s="88">
        <v>0</v>
      </c>
      <c r="H13" s="88">
        <v>5</v>
      </c>
      <c r="I13" s="88">
        <v>0</v>
      </c>
      <c r="J13" s="78"/>
      <c r="K13" s="78"/>
    </row>
    <row r="14" ht="22.8" customHeight="1" spans="1:11">
      <c r="A14" s="114" t="s">
        <v>180</v>
      </c>
      <c r="B14" s="114" t="s">
        <v>182</v>
      </c>
      <c r="C14" s="114" t="s">
        <v>175</v>
      </c>
      <c r="D14" s="115" t="s">
        <v>185</v>
      </c>
      <c r="E14" s="115" t="s">
        <v>186</v>
      </c>
      <c r="F14" s="116">
        <v>5</v>
      </c>
      <c r="G14" s="116"/>
      <c r="H14" s="116">
        <v>5</v>
      </c>
      <c r="I14" s="116"/>
      <c r="J14" s="112"/>
      <c r="K14" s="112"/>
    </row>
    <row r="15" ht="22.8" customHeight="1" spans="1:11">
      <c r="A15" s="79" t="s">
        <v>187</v>
      </c>
      <c r="B15" s="79"/>
      <c r="C15" s="79"/>
      <c r="D15" s="81" t="s">
        <v>187</v>
      </c>
      <c r="E15" s="81" t="s">
        <v>188</v>
      </c>
      <c r="F15" s="88">
        <v>132.438108</v>
      </c>
      <c r="G15" s="88">
        <v>132.438108</v>
      </c>
      <c r="H15" s="88">
        <v>0</v>
      </c>
      <c r="I15" s="88">
        <v>0</v>
      </c>
      <c r="J15" s="78"/>
      <c r="K15" s="78"/>
    </row>
    <row r="16" ht="22.8" customHeight="1" spans="1:11">
      <c r="A16" s="79" t="s">
        <v>187</v>
      </c>
      <c r="B16" s="79" t="s">
        <v>189</v>
      </c>
      <c r="C16" s="79"/>
      <c r="D16" s="81" t="s">
        <v>190</v>
      </c>
      <c r="E16" s="81" t="s">
        <v>191</v>
      </c>
      <c r="F16" s="88">
        <v>126.465768</v>
      </c>
      <c r="G16" s="88">
        <v>126.465768</v>
      </c>
      <c r="H16" s="88">
        <v>0</v>
      </c>
      <c r="I16" s="88">
        <v>0</v>
      </c>
      <c r="J16" s="78"/>
      <c r="K16" s="78"/>
    </row>
    <row r="17" ht="22.8" customHeight="1" spans="1:11">
      <c r="A17" s="114" t="s">
        <v>187</v>
      </c>
      <c r="B17" s="114" t="s">
        <v>189</v>
      </c>
      <c r="C17" s="114" t="s">
        <v>189</v>
      </c>
      <c r="D17" s="115" t="s">
        <v>192</v>
      </c>
      <c r="E17" s="115" t="s">
        <v>193</v>
      </c>
      <c r="F17" s="116">
        <v>84.310512</v>
      </c>
      <c r="G17" s="116">
        <v>84.310512</v>
      </c>
      <c r="H17" s="116"/>
      <c r="I17" s="116"/>
      <c r="J17" s="112"/>
      <c r="K17" s="112"/>
    </row>
    <row r="18" ht="22.8" customHeight="1" spans="1:11">
      <c r="A18" s="114" t="s">
        <v>187</v>
      </c>
      <c r="B18" s="114" t="s">
        <v>189</v>
      </c>
      <c r="C18" s="114" t="s">
        <v>182</v>
      </c>
      <c r="D18" s="115" t="s">
        <v>194</v>
      </c>
      <c r="E18" s="115" t="s">
        <v>195</v>
      </c>
      <c r="F18" s="116">
        <v>42.155256</v>
      </c>
      <c r="G18" s="116">
        <v>42.155256</v>
      </c>
      <c r="H18" s="116"/>
      <c r="I18" s="116"/>
      <c r="J18" s="112"/>
      <c r="K18" s="112"/>
    </row>
    <row r="19" ht="22.8" customHeight="1" spans="1:11">
      <c r="A19" s="79" t="s">
        <v>187</v>
      </c>
      <c r="B19" s="79" t="s">
        <v>196</v>
      </c>
      <c r="C19" s="79"/>
      <c r="D19" s="81" t="s">
        <v>197</v>
      </c>
      <c r="E19" s="81" t="s">
        <v>198</v>
      </c>
      <c r="F19" s="88">
        <v>3.583404</v>
      </c>
      <c r="G19" s="88">
        <v>3.583404</v>
      </c>
      <c r="H19" s="88">
        <v>0</v>
      </c>
      <c r="I19" s="88">
        <v>0</v>
      </c>
      <c r="J19" s="78"/>
      <c r="K19" s="78"/>
    </row>
    <row r="20" ht="22.8" customHeight="1" spans="1:11">
      <c r="A20" s="114" t="s">
        <v>187</v>
      </c>
      <c r="B20" s="114" t="s">
        <v>196</v>
      </c>
      <c r="C20" s="114" t="s">
        <v>199</v>
      </c>
      <c r="D20" s="115" t="s">
        <v>200</v>
      </c>
      <c r="E20" s="115" t="s">
        <v>201</v>
      </c>
      <c r="F20" s="116">
        <v>3.583404</v>
      </c>
      <c r="G20" s="116">
        <v>3.583404</v>
      </c>
      <c r="H20" s="116"/>
      <c r="I20" s="116"/>
      <c r="J20" s="112"/>
      <c r="K20" s="112"/>
    </row>
    <row r="21" ht="22.8" customHeight="1" spans="1:11">
      <c r="A21" s="79" t="s">
        <v>187</v>
      </c>
      <c r="B21" s="79" t="s">
        <v>202</v>
      </c>
      <c r="C21" s="79"/>
      <c r="D21" s="81" t="s">
        <v>203</v>
      </c>
      <c r="E21" s="81" t="s">
        <v>204</v>
      </c>
      <c r="F21" s="88">
        <v>2.388936</v>
      </c>
      <c r="G21" s="88">
        <v>2.388936</v>
      </c>
      <c r="H21" s="88">
        <v>0</v>
      </c>
      <c r="I21" s="88">
        <v>0</v>
      </c>
      <c r="J21" s="78"/>
      <c r="K21" s="78"/>
    </row>
    <row r="22" ht="22.8" customHeight="1" spans="1:11">
      <c r="A22" s="114" t="s">
        <v>187</v>
      </c>
      <c r="B22" s="114" t="s">
        <v>202</v>
      </c>
      <c r="C22" s="114" t="s">
        <v>205</v>
      </c>
      <c r="D22" s="115" t="s">
        <v>206</v>
      </c>
      <c r="E22" s="115" t="s">
        <v>207</v>
      </c>
      <c r="F22" s="116">
        <v>2.388936</v>
      </c>
      <c r="G22" s="116">
        <v>2.388936</v>
      </c>
      <c r="H22" s="116"/>
      <c r="I22" s="116"/>
      <c r="J22" s="112"/>
      <c r="K22" s="112"/>
    </row>
    <row r="23" ht="22.8" customHeight="1" spans="1:11">
      <c r="A23" s="79" t="s">
        <v>208</v>
      </c>
      <c r="B23" s="79"/>
      <c r="C23" s="79"/>
      <c r="D23" s="81" t="s">
        <v>208</v>
      </c>
      <c r="E23" s="81" t="s">
        <v>209</v>
      </c>
      <c r="F23" s="88">
        <v>32.397948</v>
      </c>
      <c r="G23" s="88">
        <v>32.397948</v>
      </c>
      <c r="H23" s="88">
        <v>0</v>
      </c>
      <c r="I23" s="88">
        <v>0</v>
      </c>
      <c r="J23" s="78"/>
      <c r="K23" s="78"/>
    </row>
    <row r="24" ht="22.8" customHeight="1" spans="1:11">
      <c r="A24" s="79" t="s">
        <v>208</v>
      </c>
      <c r="B24" s="79" t="s">
        <v>196</v>
      </c>
      <c r="C24" s="79"/>
      <c r="D24" s="81" t="s">
        <v>210</v>
      </c>
      <c r="E24" s="81" t="s">
        <v>211</v>
      </c>
      <c r="F24" s="88">
        <v>32.397948</v>
      </c>
      <c r="G24" s="88">
        <v>32.397948</v>
      </c>
      <c r="H24" s="88">
        <v>0</v>
      </c>
      <c r="I24" s="88">
        <v>0</v>
      </c>
      <c r="J24" s="78"/>
      <c r="K24" s="78"/>
    </row>
    <row r="25" ht="22.8" customHeight="1" spans="1:11">
      <c r="A25" s="114" t="s">
        <v>208</v>
      </c>
      <c r="B25" s="114" t="s">
        <v>196</v>
      </c>
      <c r="C25" s="114" t="s">
        <v>175</v>
      </c>
      <c r="D25" s="115" t="s">
        <v>212</v>
      </c>
      <c r="E25" s="115" t="s">
        <v>213</v>
      </c>
      <c r="F25" s="116">
        <v>29.49246</v>
      </c>
      <c r="G25" s="116">
        <v>29.49246</v>
      </c>
      <c r="H25" s="116"/>
      <c r="I25" s="116"/>
      <c r="J25" s="112"/>
      <c r="K25" s="112"/>
    </row>
    <row r="26" ht="22.8" customHeight="1" spans="1:11">
      <c r="A26" s="114" t="s">
        <v>208</v>
      </c>
      <c r="B26" s="114" t="s">
        <v>196</v>
      </c>
      <c r="C26" s="114" t="s">
        <v>214</v>
      </c>
      <c r="D26" s="115" t="s">
        <v>215</v>
      </c>
      <c r="E26" s="115" t="s">
        <v>216</v>
      </c>
      <c r="F26" s="116">
        <v>2.905488</v>
      </c>
      <c r="G26" s="116">
        <v>2.905488</v>
      </c>
      <c r="H26" s="116"/>
      <c r="I26" s="116"/>
      <c r="J26" s="112"/>
      <c r="K26" s="112"/>
    </row>
    <row r="27" ht="22.8" customHeight="1" spans="1:11">
      <c r="A27" s="79" t="s">
        <v>217</v>
      </c>
      <c r="B27" s="79"/>
      <c r="C27" s="79"/>
      <c r="D27" s="81" t="s">
        <v>217</v>
      </c>
      <c r="E27" s="81" t="s">
        <v>218</v>
      </c>
      <c r="F27" s="88">
        <v>658.969623</v>
      </c>
      <c r="G27" s="88">
        <v>658.969623</v>
      </c>
      <c r="H27" s="88">
        <v>0</v>
      </c>
      <c r="I27" s="88">
        <v>0</v>
      </c>
      <c r="J27" s="78"/>
      <c r="K27" s="78"/>
    </row>
    <row r="28" ht="22.8" customHeight="1" spans="1:11">
      <c r="A28" s="79" t="s">
        <v>217</v>
      </c>
      <c r="B28" s="79" t="s">
        <v>175</v>
      </c>
      <c r="C28" s="79"/>
      <c r="D28" s="81" t="s">
        <v>219</v>
      </c>
      <c r="E28" s="81" t="s">
        <v>220</v>
      </c>
      <c r="F28" s="88">
        <v>658.969623</v>
      </c>
      <c r="G28" s="88">
        <v>658.969623</v>
      </c>
      <c r="H28" s="88">
        <v>0</v>
      </c>
      <c r="I28" s="88">
        <v>0</v>
      </c>
      <c r="J28" s="78"/>
      <c r="K28" s="78"/>
    </row>
    <row r="29" ht="22.8" customHeight="1" spans="1:11">
      <c r="A29" s="114" t="s">
        <v>217</v>
      </c>
      <c r="B29" s="114" t="s">
        <v>175</v>
      </c>
      <c r="C29" s="114" t="s">
        <v>175</v>
      </c>
      <c r="D29" s="115" t="s">
        <v>221</v>
      </c>
      <c r="E29" s="115" t="s">
        <v>179</v>
      </c>
      <c r="F29" s="116">
        <v>658.969623</v>
      </c>
      <c r="G29" s="116">
        <v>658.969623</v>
      </c>
      <c r="H29" s="116"/>
      <c r="I29" s="116"/>
      <c r="J29" s="112"/>
      <c r="K29" s="112"/>
    </row>
    <row r="30" ht="22.8" customHeight="1" spans="1:11">
      <c r="A30" s="79" t="s">
        <v>222</v>
      </c>
      <c r="B30" s="79"/>
      <c r="C30" s="79"/>
      <c r="D30" s="81" t="s">
        <v>222</v>
      </c>
      <c r="E30" s="81" t="s">
        <v>223</v>
      </c>
      <c r="F30" s="88">
        <v>63.232884</v>
      </c>
      <c r="G30" s="88">
        <v>63.232884</v>
      </c>
      <c r="H30" s="88">
        <v>0</v>
      </c>
      <c r="I30" s="88">
        <v>0</v>
      </c>
      <c r="J30" s="78"/>
      <c r="K30" s="78"/>
    </row>
    <row r="31" ht="22.8" customHeight="1" spans="1:11">
      <c r="A31" s="79" t="s">
        <v>222</v>
      </c>
      <c r="B31" s="79" t="s">
        <v>205</v>
      </c>
      <c r="C31" s="79"/>
      <c r="D31" s="81" t="s">
        <v>224</v>
      </c>
      <c r="E31" s="81" t="s">
        <v>225</v>
      </c>
      <c r="F31" s="88">
        <v>63.232884</v>
      </c>
      <c r="G31" s="88">
        <v>63.232884</v>
      </c>
      <c r="H31" s="88">
        <v>0</v>
      </c>
      <c r="I31" s="88">
        <v>0</v>
      </c>
      <c r="J31" s="78"/>
      <c r="K31" s="78"/>
    </row>
    <row r="32" ht="22.8" customHeight="1" spans="1:11">
      <c r="A32" s="114" t="s">
        <v>222</v>
      </c>
      <c r="B32" s="114" t="s">
        <v>205</v>
      </c>
      <c r="C32" s="114" t="s">
        <v>175</v>
      </c>
      <c r="D32" s="115" t="s">
        <v>226</v>
      </c>
      <c r="E32" s="115" t="s">
        <v>227</v>
      </c>
      <c r="F32" s="116">
        <v>63.232884</v>
      </c>
      <c r="G32" s="116">
        <v>63.232884</v>
      </c>
      <c r="H32" s="116"/>
      <c r="I32" s="116"/>
      <c r="J32" s="112"/>
      <c r="K32" s="112"/>
    </row>
    <row r="33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32"/>
  <sheetViews>
    <sheetView workbookViewId="0">
      <selection activeCell="E6" sqref="E6"/>
    </sheetView>
  </sheetViews>
  <sheetFormatPr defaultColWidth="10" defaultRowHeight="14.1"/>
  <cols>
    <col min="1" max="1" width="3.66666666666667" style="73" customWidth="1"/>
    <col min="2" max="2" width="4.74774774774775" style="73" customWidth="1"/>
    <col min="3" max="3" width="4.61261261261261" style="73" customWidth="1"/>
    <col min="4" max="4" width="9.09009009009009" style="73" customWidth="1"/>
    <col min="5" max="5" width="20.0810810810811" style="73" customWidth="1"/>
    <col min="6" max="6" width="9.22522522522523" style="73" customWidth="1"/>
    <col min="7" max="12" width="7.17117117117117" style="73" customWidth="1"/>
    <col min="13" max="13" width="6.78378378378378" style="73" customWidth="1"/>
    <col min="14" max="17" width="7.17117117117117" style="73" customWidth="1"/>
    <col min="18" max="18" width="7.05405405405405" style="73" customWidth="1"/>
    <col min="19" max="20" width="7.17117117117117" style="73" customWidth="1"/>
    <col min="21" max="21" width="9.76576576576577" style="73" customWidth="1"/>
    <col min="22" max="16384" width="10" style="73"/>
  </cols>
  <sheetData>
    <row r="1" ht="16.35" customHeight="1" spans="1:20">
      <c r="A1" s="74"/>
      <c r="S1" s="84" t="s">
        <v>228</v>
      </c>
      <c r="T1" s="84"/>
    </row>
    <row r="2" ht="42.25" customHeight="1" spans="1:20">
      <c r="A2" s="75" t="s">
        <v>9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  <c r="R2" s="75"/>
      <c r="S2" s="75"/>
      <c r="T2" s="75"/>
    </row>
    <row r="3" ht="19.8" customHeight="1" spans="1:20">
      <c r="A3" s="76" t="s">
        <v>33</v>
      </c>
      <c r="B3" s="76"/>
      <c r="C3" s="76"/>
      <c r="D3" s="76"/>
      <c r="E3" s="76"/>
      <c r="F3" s="76"/>
      <c r="G3" s="76"/>
      <c r="H3" s="76"/>
      <c r="I3" s="76"/>
      <c r="J3" s="76"/>
      <c r="K3" s="76"/>
      <c r="L3" s="76"/>
      <c r="M3" s="76"/>
      <c r="N3" s="76"/>
      <c r="O3" s="76"/>
      <c r="P3" s="76"/>
      <c r="Q3" s="76"/>
      <c r="R3" s="76"/>
      <c r="S3" s="85" t="s">
        <v>34</v>
      </c>
      <c r="T3" s="85"/>
    </row>
    <row r="4" ht="19.8" customHeight="1" spans="1:20">
      <c r="A4" s="79" t="s">
        <v>162</v>
      </c>
      <c r="B4" s="79"/>
      <c r="C4" s="79"/>
      <c r="D4" s="79" t="s">
        <v>229</v>
      </c>
      <c r="E4" s="79" t="s">
        <v>230</v>
      </c>
      <c r="F4" s="79" t="s">
        <v>231</v>
      </c>
      <c r="G4" s="79" t="s">
        <v>232</v>
      </c>
      <c r="H4" s="79" t="s">
        <v>233</v>
      </c>
      <c r="I4" s="79" t="s">
        <v>234</v>
      </c>
      <c r="J4" s="79" t="s">
        <v>235</v>
      </c>
      <c r="K4" s="79" t="s">
        <v>236</v>
      </c>
      <c r="L4" s="79" t="s">
        <v>237</v>
      </c>
      <c r="M4" s="79" t="s">
        <v>238</v>
      </c>
      <c r="N4" s="79" t="s">
        <v>239</v>
      </c>
      <c r="O4" s="79" t="s">
        <v>240</v>
      </c>
      <c r="P4" s="79" t="s">
        <v>241</v>
      </c>
      <c r="Q4" s="79" t="s">
        <v>242</v>
      </c>
      <c r="R4" s="79" t="s">
        <v>243</v>
      </c>
      <c r="S4" s="79" t="s">
        <v>244</v>
      </c>
      <c r="T4" s="79" t="s">
        <v>245</v>
      </c>
    </row>
    <row r="5" ht="20.7" customHeight="1" spans="1:20">
      <c r="A5" s="79" t="s">
        <v>170</v>
      </c>
      <c r="B5" s="79" t="s">
        <v>171</v>
      </c>
      <c r="C5" s="79" t="s">
        <v>172</v>
      </c>
      <c r="D5" s="79"/>
      <c r="E5" s="79"/>
      <c r="F5" s="79"/>
      <c r="G5" s="79"/>
      <c r="H5" s="79"/>
      <c r="I5" s="79"/>
      <c r="J5" s="79"/>
      <c r="K5" s="79"/>
      <c r="L5" s="79"/>
      <c r="M5" s="79"/>
      <c r="N5" s="79"/>
      <c r="O5" s="79"/>
      <c r="P5" s="79"/>
      <c r="Q5" s="79"/>
      <c r="R5" s="79"/>
      <c r="S5" s="79"/>
      <c r="T5" s="79"/>
    </row>
    <row r="6" ht="22.8" customHeight="1" spans="1:20">
      <c r="A6" s="78"/>
      <c r="B6" s="78"/>
      <c r="C6" s="78"/>
      <c r="D6" s="78"/>
      <c r="E6" s="78" t="s">
        <v>139</v>
      </c>
      <c r="F6" s="80">
        <v>1007.238563</v>
      </c>
      <c r="G6" s="80">
        <v>839.40324</v>
      </c>
      <c r="H6" s="80">
        <v>115.2</v>
      </c>
      <c r="I6" s="80"/>
      <c r="J6" s="80"/>
      <c r="K6" s="80"/>
      <c r="L6" s="80"/>
      <c r="M6" s="80"/>
      <c r="N6" s="80"/>
      <c r="O6" s="80">
        <v>47.635323</v>
      </c>
      <c r="P6" s="80"/>
      <c r="Q6" s="80"/>
      <c r="R6" s="80"/>
      <c r="S6" s="80"/>
      <c r="T6" s="80">
        <v>5</v>
      </c>
    </row>
    <row r="7" ht="22.8" customHeight="1" spans="1:20">
      <c r="A7" s="78"/>
      <c r="B7" s="78"/>
      <c r="C7" s="78"/>
      <c r="D7" s="81" t="s">
        <v>157</v>
      </c>
      <c r="E7" s="81" t="s">
        <v>158</v>
      </c>
      <c r="F7" s="80">
        <v>1007.238563</v>
      </c>
      <c r="G7" s="80">
        <v>839.40324</v>
      </c>
      <c r="H7" s="80">
        <v>115.2</v>
      </c>
      <c r="I7" s="80">
        <v>0</v>
      </c>
      <c r="J7" s="80">
        <v>0</v>
      </c>
      <c r="K7" s="80">
        <v>0</v>
      </c>
      <c r="L7" s="80">
        <v>0</v>
      </c>
      <c r="M7" s="80">
        <v>0</v>
      </c>
      <c r="N7" s="80">
        <v>0</v>
      </c>
      <c r="O7" s="80">
        <v>47.635323</v>
      </c>
      <c r="P7" s="80">
        <v>0</v>
      </c>
      <c r="Q7" s="80">
        <v>0</v>
      </c>
      <c r="R7" s="80">
        <v>0</v>
      </c>
      <c r="S7" s="80">
        <v>0</v>
      </c>
      <c r="T7" s="80">
        <v>5</v>
      </c>
    </row>
    <row r="8" ht="22.8" customHeight="1" spans="1:20">
      <c r="A8" s="78"/>
      <c r="B8" s="78"/>
      <c r="C8" s="78"/>
      <c r="D8" s="81" t="s">
        <v>159</v>
      </c>
      <c r="E8" s="81" t="s">
        <v>160</v>
      </c>
      <c r="F8" s="80">
        <v>1007.238563</v>
      </c>
      <c r="G8" s="80">
        <v>839.40324</v>
      </c>
      <c r="H8" s="80">
        <v>115.2</v>
      </c>
      <c r="I8" s="80"/>
      <c r="J8" s="80"/>
      <c r="K8" s="80"/>
      <c r="L8" s="80"/>
      <c r="M8" s="80"/>
      <c r="N8" s="80"/>
      <c r="O8" s="80">
        <v>47.635323</v>
      </c>
      <c r="P8" s="80"/>
      <c r="Q8" s="80"/>
      <c r="R8" s="80"/>
      <c r="S8" s="80"/>
      <c r="T8" s="80">
        <v>5</v>
      </c>
    </row>
    <row r="9" ht="22.8" customHeight="1" spans="1:20">
      <c r="A9" s="79" t="s">
        <v>173</v>
      </c>
      <c r="B9" s="79"/>
      <c r="C9" s="79"/>
      <c r="D9" s="81" t="s">
        <v>173</v>
      </c>
      <c r="E9" s="81" t="s">
        <v>174</v>
      </c>
      <c r="F9" s="88">
        <v>115.2</v>
      </c>
      <c r="G9" s="88"/>
      <c r="H9" s="88">
        <v>115.2</v>
      </c>
      <c r="I9" s="88"/>
      <c r="J9" s="88"/>
      <c r="K9" s="88"/>
      <c r="L9" s="88"/>
      <c r="M9" s="88"/>
      <c r="N9" s="88"/>
      <c r="O9" s="88"/>
      <c r="P9" s="88"/>
      <c r="Q9" s="88"/>
      <c r="R9" s="88"/>
      <c r="S9" s="88"/>
      <c r="T9" s="88"/>
    </row>
    <row r="10" ht="22.8" customHeight="1" spans="1:20">
      <c r="A10" s="79" t="s">
        <v>173</v>
      </c>
      <c r="B10" s="79" t="s">
        <v>175</v>
      </c>
      <c r="C10" s="79"/>
      <c r="D10" s="81" t="s">
        <v>176</v>
      </c>
      <c r="E10" s="81" t="s">
        <v>177</v>
      </c>
      <c r="F10" s="88">
        <v>115.2</v>
      </c>
      <c r="G10" s="88"/>
      <c r="H10" s="88">
        <v>115.2</v>
      </c>
      <c r="I10" s="88"/>
      <c r="J10" s="88"/>
      <c r="K10" s="88"/>
      <c r="L10" s="88"/>
      <c r="M10" s="88"/>
      <c r="N10" s="88"/>
      <c r="O10" s="88"/>
      <c r="P10" s="88"/>
      <c r="Q10" s="88"/>
      <c r="R10" s="88"/>
      <c r="S10" s="88"/>
      <c r="T10" s="88"/>
    </row>
    <row r="11" ht="22.8" customHeight="1" spans="1:20">
      <c r="A11" s="62" t="s">
        <v>173</v>
      </c>
      <c r="B11" s="62" t="s">
        <v>175</v>
      </c>
      <c r="C11" s="62" t="s">
        <v>175</v>
      </c>
      <c r="D11" s="82" t="s">
        <v>178</v>
      </c>
      <c r="E11" s="82" t="s">
        <v>179</v>
      </c>
      <c r="F11" s="83">
        <v>115.2</v>
      </c>
      <c r="G11" s="83"/>
      <c r="H11" s="83">
        <v>115.2</v>
      </c>
      <c r="I11" s="83"/>
      <c r="J11" s="83"/>
      <c r="K11" s="83"/>
      <c r="L11" s="83"/>
      <c r="M11" s="83"/>
      <c r="N11" s="83"/>
      <c r="O11" s="83"/>
      <c r="P11" s="83"/>
      <c r="Q11" s="83"/>
      <c r="R11" s="83"/>
      <c r="S11" s="83"/>
      <c r="T11" s="83"/>
    </row>
    <row r="12" ht="22.8" customHeight="1" spans="1:20">
      <c r="A12" s="79" t="s">
        <v>180</v>
      </c>
      <c r="B12" s="79"/>
      <c r="C12" s="79"/>
      <c r="D12" s="81" t="s">
        <v>180</v>
      </c>
      <c r="E12" s="81" t="s">
        <v>181</v>
      </c>
      <c r="F12" s="88">
        <v>5</v>
      </c>
      <c r="G12" s="88"/>
      <c r="H12" s="88"/>
      <c r="I12" s="88"/>
      <c r="J12" s="88"/>
      <c r="K12" s="88"/>
      <c r="L12" s="88"/>
      <c r="M12" s="88"/>
      <c r="N12" s="88"/>
      <c r="O12" s="88"/>
      <c r="P12" s="88"/>
      <c r="Q12" s="88"/>
      <c r="R12" s="88"/>
      <c r="S12" s="88"/>
      <c r="T12" s="88">
        <v>5</v>
      </c>
    </row>
    <row r="13" ht="22.8" customHeight="1" spans="1:20">
      <c r="A13" s="79" t="s">
        <v>180</v>
      </c>
      <c r="B13" s="79" t="s">
        <v>182</v>
      </c>
      <c r="C13" s="79"/>
      <c r="D13" s="81" t="s">
        <v>183</v>
      </c>
      <c r="E13" s="81" t="s">
        <v>184</v>
      </c>
      <c r="F13" s="88">
        <v>5</v>
      </c>
      <c r="G13" s="88"/>
      <c r="H13" s="88"/>
      <c r="I13" s="88"/>
      <c r="J13" s="88"/>
      <c r="K13" s="88"/>
      <c r="L13" s="88"/>
      <c r="M13" s="88"/>
      <c r="N13" s="88"/>
      <c r="O13" s="88"/>
      <c r="P13" s="88"/>
      <c r="Q13" s="88"/>
      <c r="R13" s="88"/>
      <c r="S13" s="88"/>
      <c r="T13" s="88">
        <v>5</v>
      </c>
    </row>
    <row r="14" ht="22.8" customHeight="1" spans="1:20">
      <c r="A14" s="62" t="s">
        <v>180</v>
      </c>
      <c r="B14" s="62" t="s">
        <v>182</v>
      </c>
      <c r="C14" s="62" t="s">
        <v>175</v>
      </c>
      <c r="D14" s="82" t="s">
        <v>185</v>
      </c>
      <c r="E14" s="82" t="s">
        <v>186</v>
      </c>
      <c r="F14" s="83">
        <v>5</v>
      </c>
      <c r="G14" s="83"/>
      <c r="H14" s="83"/>
      <c r="I14" s="83"/>
      <c r="J14" s="83"/>
      <c r="K14" s="83"/>
      <c r="L14" s="83"/>
      <c r="M14" s="83"/>
      <c r="N14" s="83"/>
      <c r="O14" s="83"/>
      <c r="P14" s="83"/>
      <c r="Q14" s="83"/>
      <c r="R14" s="83"/>
      <c r="S14" s="83"/>
      <c r="T14" s="83">
        <v>5</v>
      </c>
    </row>
    <row r="15" ht="22.8" customHeight="1" spans="1:20">
      <c r="A15" s="79" t="s">
        <v>187</v>
      </c>
      <c r="B15" s="79"/>
      <c r="C15" s="79"/>
      <c r="D15" s="81" t="s">
        <v>187</v>
      </c>
      <c r="E15" s="81" t="s">
        <v>188</v>
      </c>
      <c r="F15" s="88">
        <v>132.438108</v>
      </c>
      <c r="G15" s="88">
        <v>132.438108</v>
      </c>
      <c r="H15" s="88"/>
      <c r="I15" s="88"/>
      <c r="J15" s="88"/>
      <c r="K15" s="88"/>
      <c r="L15" s="88"/>
      <c r="M15" s="88"/>
      <c r="N15" s="88"/>
      <c r="O15" s="88"/>
      <c r="P15" s="88"/>
      <c r="Q15" s="88"/>
      <c r="R15" s="88"/>
      <c r="S15" s="88"/>
      <c r="T15" s="88"/>
    </row>
    <row r="16" ht="22.8" customHeight="1" spans="1:20">
      <c r="A16" s="79" t="s">
        <v>187</v>
      </c>
      <c r="B16" s="79" t="s">
        <v>189</v>
      </c>
      <c r="C16" s="79"/>
      <c r="D16" s="81" t="s">
        <v>190</v>
      </c>
      <c r="E16" s="81" t="s">
        <v>191</v>
      </c>
      <c r="F16" s="88">
        <v>126.465768</v>
      </c>
      <c r="G16" s="88">
        <v>126.465768</v>
      </c>
      <c r="H16" s="88"/>
      <c r="I16" s="88"/>
      <c r="J16" s="88"/>
      <c r="K16" s="88"/>
      <c r="L16" s="88"/>
      <c r="M16" s="88"/>
      <c r="N16" s="88"/>
      <c r="O16" s="88"/>
      <c r="P16" s="88"/>
      <c r="Q16" s="88"/>
      <c r="R16" s="88"/>
      <c r="S16" s="88"/>
      <c r="T16" s="88"/>
    </row>
    <row r="17" ht="22.8" customHeight="1" spans="1:20">
      <c r="A17" s="62" t="s">
        <v>187</v>
      </c>
      <c r="B17" s="62" t="s">
        <v>189</v>
      </c>
      <c r="C17" s="62" t="s">
        <v>189</v>
      </c>
      <c r="D17" s="82" t="s">
        <v>192</v>
      </c>
      <c r="E17" s="82" t="s">
        <v>193</v>
      </c>
      <c r="F17" s="83">
        <v>84.310512</v>
      </c>
      <c r="G17" s="83">
        <v>84.310512</v>
      </c>
      <c r="H17" s="83"/>
      <c r="I17" s="83"/>
      <c r="J17" s="83"/>
      <c r="K17" s="83"/>
      <c r="L17" s="83"/>
      <c r="M17" s="83"/>
      <c r="N17" s="83"/>
      <c r="O17" s="83"/>
      <c r="P17" s="83"/>
      <c r="Q17" s="83"/>
      <c r="R17" s="83"/>
      <c r="S17" s="83"/>
      <c r="T17" s="83"/>
    </row>
    <row r="18" ht="22.8" customHeight="1" spans="1:20">
      <c r="A18" s="62" t="s">
        <v>187</v>
      </c>
      <c r="B18" s="62" t="s">
        <v>189</v>
      </c>
      <c r="C18" s="62" t="s">
        <v>182</v>
      </c>
      <c r="D18" s="82" t="s">
        <v>194</v>
      </c>
      <c r="E18" s="82" t="s">
        <v>195</v>
      </c>
      <c r="F18" s="83">
        <v>42.155256</v>
      </c>
      <c r="G18" s="83">
        <v>42.155256</v>
      </c>
      <c r="H18" s="83"/>
      <c r="I18" s="83"/>
      <c r="J18" s="83"/>
      <c r="K18" s="83"/>
      <c r="L18" s="83"/>
      <c r="M18" s="83"/>
      <c r="N18" s="83"/>
      <c r="O18" s="83"/>
      <c r="P18" s="83"/>
      <c r="Q18" s="83"/>
      <c r="R18" s="83"/>
      <c r="S18" s="83"/>
      <c r="T18" s="83"/>
    </row>
    <row r="19" ht="22.8" customHeight="1" spans="1:20">
      <c r="A19" s="79" t="s">
        <v>187</v>
      </c>
      <c r="B19" s="79" t="s">
        <v>196</v>
      </c>
      <c r="C19" s="79"/>
      <c r="D19" s="81" t="s">
        <v>197</v>
      </c>
      <c r="E19" s="81" t="s">
        <v>198</v>
      </c>
      <c r="F19" s="88">
        <v>3.583404</v>
      </c>
      <c r="G19" s="88">
        <v>3.583404</v>
      </c>
      <c r="H19" s="88"/>
      <c r="I19" s="88"/>
      <c r="J19" s="88"/>
      <c r="K19" s="88"/>
      <c r="L19" s="88"/>
      <c r="M19" s="88"/>
      <c r="N19" s="88"/>
      <c r="O19" s="88"/>
      <c r="P19" s="88"/>
      <c r="Q19" s="88"/>
      <c r="R19" s="88"/>
      <c r="S19" s="88"/>
      <c r="T19" s="88"/>
    </row>
    <row r="20" ht="22.8" customHeight="1" spans="1:20">
      <c r="A20" s="62" t="s">
        <v>187</v>
      </c>
      <c r="B20" s="62" t="s">
        <v>196</v>
      </c>
      <c r="C20" s="62" t="s">
        <v>199</v>
      </c>
      <c r="D20" s="82" t="s">
        <v>200</v>
      </c>
      <c r="E20" s="82" t="s">
        <v>201</v>
      </c>
      <c r="F20" s="83">
        <v>3.583404</v>
      </c>
      <c r="G20" s="83">
        <v>3.583404</v>
      </c>
      <c r="H20" s="83"/>
      <c r="I20" s="83"/>
      <c r="J20" s="83"/>
      <c r="K20" s="83"/>
      <c r="L20" s="83"/>
      <c r="M20" s="83"/>
      <c r="N20" s="83"/>
      <c r="O20" s="83"/>
      <c r="P20" s="83"/>
      <c r="Q20" s="83"/>
      <c r="R20" s="83"/>
      <c r="S20" s="83"/>
      <c r="T20" s="83"/>
    </row>
    <row r="21" ht="22.8" customHeight="1" spans="1:20">
      <c r="A21" s="79" t="s">
        <v>187</v>
      </c>
      <c r="B21" s="79" t="s">
        <v>202</v>
      </c>
      <c r="C21" s="79"/>
      <c r="D21" s="81" t="s">
        <v>203</v>
      </c>
      <c r="E21" s="81" t="s">
        <v>204</v>
      </c>
      <c r="F21" s="88">
        <v>2.388936</v>
      </c>
      <c r="G21" s="88">
        <v>2.388936</v>
      </c>
      <c r="H21" s="88"/>
      <c r="I21" s="88"/>
      <c r="J21" s="88"/>
      <c r="K21" s="88"/>
      <c r="L21" s="88"/>
      <c r="M21" s="88"/>
      <c r="N21" s="88"/>
      <c r="O21" s="88"/>
      <c r="P21" s="88"/>
      <c r="Q21" s="88"/>
      <c r="R21" s="88"/>
      <c r="S21" s="88"/>
      <c r="T21" s="88"/>
    </row>
    <row r="22" ht="22.8" customHeight="1" spans="1:20">
      <c r="A22" s="62" t="s">
        <v>187</v>
      </c>
      <c r="B22" s="62" t="s">
        <v>202</v>
      </c>
      <c r="C22" s="62" t="s">
        <v>205</v>
      </c>
      <c r="D22" s="82" t="s">
        <v>206</v>
      </c>
      <c r="E22" s="82" t="s">
        <v>207</v>
      </c>
      <c r="F22" s="83">
        <v>2.388936</v>
      </c>
      <c r="G22" s="83">
        <v>2.388936</v>
      </c>
      <c r="H22" s="83"/>
      <c r="I22" s="83"/>
      <c r="J22" s="83"/>
      <c r="K22" s="83"/>
      <c r="L22" s="83"/>
      <c r="M22" s="83"/>
      <c r="N22" s="83"/>
      <c r="O22" s="83"/>
      <c r="P22" s="83"/>
      <c r="Q22" s="83"/>
      <c r="R22" s="83"/>
      <c r="S22" s="83"/>
      <c r="T22" s="83"/>
    </row>
    <row r="23" ht="22.8" customHeight="1" spans="1:20">
      <c r="A23" s="79" t="s">
        <v>208</v>
      </c>
      <c r="B23" s="79"/>
      <c r="C23" s="79"/>
      <c r="D23" s="81" t="s">
        <v>208</v>
      </c>
      <c r="E23" s="81" t="s">
        <v>209</v>
      </c>
      <c r="F23" s="88">
        <v>32.397948</v>
      </c>
      <c r="G23" s="88">
        <v>32.397948</v>
      </c>
      <c r="H23" s="88"/>
      <c r="I23" s="88"/>
      <c r="J23" s="88"/>
      <c r="K23" s="88"/>
      <c r="L23" s="88"/>
      <c r="M23" s="88"/>
      <c r="N23" s="88"/>
      <c r="O23" s="88"/>
      <c r="P23" s="88"/>
      <c r="Q23" s="88"/>
      <c r="R23" s="88"/>
      <c r="S23" s="88"/>
      <c r="T23" s="88"/>
    </row>
    <row r="24" ht="22.8" customHeight="1" spans="1:20">
      <c r="A24" s="79" t="s">
        <v>208</v>
      </c>
      <c r="B24" s="79" t="s">
        <v>196</v>
      </c>
      <c r="C24" s="79"/>
      <c r="D24" s="81" t="s">
        <v>210</v>
      </c>
      <c r="E24" s="81" t="s">
        <v>211</v>
      </c>
      <c r="F24" s="88">
        <v>32.397948</v>
      </c>
      <c r="G24" s="88">
        <v>32.397948</v>
      </c>
      <c r="H24" s="88"/>
      <c r="I24" s="88"/>
      <c r="J24" s="88"/>
      <c r="K24" s="88"/>
      <c r="L24" s="88"/>
      <c r="M24" s="88"/>
      <c r="N24" s="88"/>
      <c r="O24" s="88"/>
      <c r="P24" s="88"/>
      <c r="Q24" s="88"/>
      <c r="R24" s="88"/>
      <c r="S24" s="88"/>
      <c r="T24" s="88"/>
    </row>
    <row r="25" ht="22.8" customHeight="1" spans="1:20">
      <c r="A25" s="62" t="s">
        <v>208</v>
      </c>
      <c r="B25" s="62" t="s">
        <v>196</v>
      </c>
      <c r="C25" s="62" t="s">
        <v>175</v>
      </c>
      <c r="D25" s="82" t="s">
        <v>212</v>
      </c>
      <c r="E25" s="82" t="s">
        <v>213</v>
      </c>
      <c r="F25" s="83">
        <v>29.49246</v>
      </c>
      <c r="G25" s="83">
        <v>29.49246</v>
      </c>
      <c r="H25" s="83"/>
      <c r="I25" s="83"/>
      <c r="J25" s="83"/>
      <c r="K25" s="83"/>
      <c r="L25" s="83"/>
      <c r="M25" s="83"/>
      <c r="N25" s="83"/>
      <c r="O25" s="83"/>
      <c r="P25" s="83"/>
      <c r="Q25" s="83"/>
      <c r="R25" s="83"/>
      <c r="S25" s="83"/>
      <c r="T25" s="83"/>
    </row>
    <row r="26" ht="22.8" customHeight="1" spans="1:20">
      <c r="A26" s="62" t="s">
        <v>208</v>
      </c>
      <c r="B26" s="62" t="s">
        <v>196</v>
      </c>
      <c r="C26" s="62" t="s">
        <v>214</v>
      </c>
      <c r="D26" s="82" t="s">
        <v>215</v>
      </c>
      <c r="E26" s="82" t="s">
        <v>216</v>
      </c>
      <c r="F26" s="83">
        <v>2.905488</v>
      </c>
      <c r="G26" s="83">
        <v>2.905488</v>
      </c>
      <c r="H26" s="83"/>
      <c r="I26" s="83"/>
      <c r="J26" s="83"/>
      <c r="K26" s="83"/>
      <c r="L26" s="83"/>
      <c r="M26" s="83"/>
      <c r="N26" s="83"/>
      <c r="O26" s="83"/>
      <c r="P26" s="83"/>
      <c r="Q26" s="83"/>
      <c r="R26" s="83"/>
      <c r="S26" s="83"/>
      <c r="T26" s="83"/>
    </row>
    <row r="27" ht="22.8" customHeight="1" spans="1:20">
      <c r="A27" s="79" t="s">
        <v>217</v>
      </c>
      <c r="B27" s="79"/>
      <c r="C27" s="79"/>
      <c r="D27" s="81" t="s">
        <v>217</v>
      </c>
      <c r="E27" s="81" t="s">
        <v>218</v>
      </c>
      <c r="F27" s="88">
        <v>658.969623</v>
      </c>
      <c r="G27" s="88">
        <v>611.3343</v>
      </c>
      <c r="H27" s="88"/>
      <c r="I27" s="88"/>
      <c r="J27" s="88"/>
      <c r="K27" s="88"/>
      <c r="L27" s="88"/>
      <c r="M27" s="88"/>
      <c r="N27" s="88"/>
      <c r="O27" s="88">
        <v>47.635323</v>
      </c>
      <c r="P27" s="88"/>
      <c r="Q27" s="88"/>
      <c r="R27" s="88"/>
      <c r="S27" s="88"/>
      <c r="T27" s="88"/>
    </row>
    <row r="28" ht="22.8" customHeight="1" spans="1:20">
      <c r="A28" s="79" t="s">
        <v>217</v>
      </c>
      <c r="B28" s="79" t="s">
        <v>175</v>
      </c>
      <c r="C28" s="79"/>
      <c r="D28" s="81" t="s">
        <v>219</v>
      </c>
      <c r="E28" s="81" t="s">
        <v>220</v>
      </c>
      <c r="F28" s="88">
        <v>658.969623</v>
      </c>
      <c r="G28" s="88">
        <v>611.3343</v>
      </c>
      <c r="H28" s="88"/>
      <c r="I28" s="88"/>
      <c r="J28" s="88"/>
      <c r="K28" s="88"/>
      <c r="L28" s="88"/>
      <c r="M28" s="88"/>
      <c r="N28" s="88"/>
      <c r="O28" s="88">
        <v>47.635323</v>
      </c>
      <c r="P28" s="88"/>
      <c r="Q28" s="88"/>
      <c r="R28" s="88"/>
      <c r="S28" s="88"/>
      <c r="T28" s="88"/>
    </row>
    <row r="29" ht="22.8" customHeight="1" spans="1:20">
      <c r="A29" s="62" t="s">
        <v>217</v>
      </c>
      <c r="B29" s="62" t="s">
        <v>175</v>
      </c>
      <c r="C29" s="62" t="s">
        <v>175</v>
      </c>
      <c r="D29" s="82" t="s">
        <v>221</v>
      </c>
      <c r="E29" s="82" t="s">
        <v>179</v>
      </c>
      <c r="F29" s="83">
        <v>658.969623</v>
      </c>
      <c r="G29" s="83">
        <v>611.3343</v>
      </c>
      <c r="H29" s="83"/>
      <c r="I29" s="83"/>
      <c r="J29" s="83"/>
      <c r="K29" s="83"/>
      <c r="L29" s="83"/>
      <c r="M29" s="83"/>
      <c r="N29" s="83"/>
      <c r="O29" s="83">
        <v>47.635323</v>
      </c>
      <c r="P29" s="83"/>
      <c r="Q29" s="83"/>
      <c r="R29" s="83"/>
      <c r="S29" s="83"/>
      <c r="T29" s="83"/>
    </row>
    <row r="30" ht="22.8" customHeight="1" spans="1:20">
      <c r="A30" s="79" t="s">
        <v>222</v>
      </c>
      <c r="B30" s="79"/>
      <c r="C30" s="79"/>
      <c r="D30" s="81" t="s">
        <v>222</v>
      </c>
      <c r="E30" s="81" t="s">
        <v>223</v>
      </c>
      <c r="F30" s="88">
        <v>63.232884</v>
      </c>
      <c r="G30" s="88">
        <v>63.232884</v>
      </c>
      <c r="H30" s="88"/>
      <c r="I30" s="88"/>
      <c r="J30" s="88"/>
      <c r="K30" s="88"/>
      <c r="L30" s="88"/>
      <c r="M30" s="88"/>
      <c r="N30" s="88"/>
      <c r="O30" s="88"/>
      <c r="P30" s="88"/>
      <c r="Q30" s="88"/>
      <c r="R30" s="88"/>
      <c r="S30" s="88"/>
      <c r="T30" s="88"/>
    </row>
    <row r="31" ht="22.8" customHeight="1" spans="1:20">
      <c r="A31" s="79" t="s">
        <v>222</v>
      </c>
      <c r="B31" s="79" t="s">
        <v>205</v>
      </c>
      <c r="C31" s="79"/>
      <c r="D31" s="81" t="s">
        <v>224</v>
      </c>
      <c r="E31" s="81" t="s">
        <v>225</v>
      </c>
      <c r="F31" s="88">
        <v>63.232884</v>
      </c>
      <c r="G31" s="88">
        <v>63.232884</v>
      </c>
      <c r="H31" s="88"/>
      <c r="I31" s="88"/>
      <c r="J31" s="88"/>
      <c r="K31" s="88"/>
      <c r="L31" s="88"/>
      <c r="M31" s="88"/>
      <c r="N31" s="88"/>
      <c r="O31" s="88"/>
      <c r="P31" s="88"/>
      <c r="Q31" s="88"/>
      <c r="R31" s="88"/>
      <c r="S31" s="88"/>
      <c r="T31" s="88"/>
    </row>
    <row r="32" ht="22.8" customHeight="1" spans="1:20">
      <c r="A32" s="62" t="s">
        <v>222</v>
      </c>
      <c r="B32" s="62" t="s">
        <v>205</v>
      </c>
      <c r="C32" s="62" t="s">
        <v>175</v>
      </c>
      <c r="D32" s="82" t="s">
        <v>226</v>
      </c>
      <c r="E32" s="82" t="s">
        <v>227</v>
      </c>
      <c r="F32" s="83">
        <v>63.232884</v>
      </c>
      <c r="G32" s="83">
        <v>63.232884</v>
      </c>
      <c r="H32" s="83"/>
      <c r="I32" s="83"/>
      <c r="J32" s="83"/>
      <c r="K32" s="83"/>
      <c r="L32" s="83"/>
      <c r="M32" s="83"/>
      <c r="N32" s="83"/>
      <c r="O32" s="83"/>
      <c r="P32" s="83"/>
      <c r="Q32" s="83"/>
      <c r="R32" s="83"/>
      <c r="S32" s="83"/>
      <c r="T32" s="83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32"/>
  <sheetViews>
    <sheetView workbookViewId="0">
      <selection activeCell="F4" sqref="F4:F5"/>
    </sheetView>
  </sheetViews>
  <sheetFormatPr defaultColWidth="10" defaultRowHeight="14.1"/>
  <cols>
    <col min="1" max="2" width="4.07207207207207" style="73" customWidth="1"/>
    <col min="3" max="3" width="4.1981981981982" style="73" customWidth="1"/>
    <col min="4" max="4" width="8" style="73" customWidth="1"/>
    <col min="5" max="5" width="15.8828828828829" style="73" customWidth="1"/>
    <col min="6" max="6" width="8.94594594594595" style="73" customWidth="1"/>
    <col min="7" max="7" width="7.77477477477477" style="73" customWidth="1"/>
    <col min="8" max="8" width="6.24324324324324" style="73" customWidth="1"/>
    <col min="9" max="16" width="7.17117117117117" style="73" customWidth="1"/>
    <col min="17" max="17" width="5.83783783783784" style="73" customWidth="1"/>
    <col min="18" max="21" width="7.17117117117117" style="73" customWidth="1"/>
    <col min="22" max="22" width="9.76576576576577" style="73" customWidth="1"/>
    <col min="23" max="16384" width="10" style="73"/>
  </cols>
  <sheetData>
    <row r="1" ht="16.35" customHeight="1" spans="1:21">
      <c r="A1" s="74"/>
      <c r="T1" s="84" t="s">
        <v>246</v>
      </c>
      <c r="U1" s="84"/>
    </row>
    <row r="2" ht="37.05" customHeight="1" spans="1:21">
      <c r="A2" s="75" t="s">
        <v>10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  <c r="R2" s="75"/>
      <c r="S2" s="75"/>
      <c r="T2" s="75"/>
      <c r="U2" s="75"/>
    </row>
    <row r="3" ht="24.15" customHeight="1" spans="1:21">
      <c r="A3" s="76" t="s">
        <v>33</v>
      </c>
      <c r="B3" s="76"/>
      <c r="C3" s="76"/>
      <c r="D3" s="76"/>
      <c r="E3" s="76"/>
      <c r="F3" s="76"/>
      <c r="G3" s="76"/>
      <c r="H3" s="76"/>
      <c r="I3" s="76"/>
      <c r="J3" s="76"/>
      <c r="K3" s="76"/>
      <c r="L3" s="76"/>
      <c r="M3" s="76"/>
      <c r="N3" s="76"/>
      <c r="O3" s="76"/>
      <c r="P3" s="76"/>
      <c r="Q3" s="76"/>
      <c r="R3" s="76"/>
      <c r="S3" s="76"/>
      <c r="T3" s="85" t="s">
        <v>34</v>
      </c>
      <c r="U3" s="85"/>
    </row>
    <row r="4" ht="22.4" customHeight="1" spans="1:21">
      <c r="A4" s="79" t="s">
        <v>162</v>
      </c>
      <c r="B4" s="79"/>
      <c r="C4" s="79"/>
      <c r="D4" s="79" t="s">
        <v>229</v>
      </c>
      <c r="E4" s="79" t="s">
        <v>230</v>
      </c>
      <c r="F4" s="79" t="s">
        <v>247</v>
      </c>
      <c r="G4" s="79" t="s">
        <v>165</v>
      </c>
      <c r="H4" s="79"/>
      <c r="I4" s="79"/>
      <c r="J4" s="79"/>
      <c r="K4" s="79" t="s">
        <v>166</v>
      </c>
      <c r="L4" s="79"/>
      <c r="M4" s="79"/>
      <c r="N4" s="79"/>
      <c r="O4" s="79"/>
      <c r="P4" s="79"/>
      <c r="Q4" s="79"/>
      <c r="R4" s="79"/>
      <c r="S4" s="79"/>
      <c r="T4" s="79"/>
      <c r="U4" s="79"/>
    </row>
    <row r="5" ht="39.65" customHeight="1" spans="1:21">
      <c r="A5" s="79" t="s">
        <v>170</v>
      </c>
      <c r="B5" s="79" t="s">
        <v>171</v>
      </c>
      <c r="C5" s="79" t="s">
        <v>172</v>
      </c>
      <c r="D5" s="79"/>
      <c r="E5" s="79"/>
      <c r="F5" s="79"/>
      <c r="G5" s="79" t="s">
        <v>139</v>
      </c>
      <c r="H5" s="79" t="s">
        <v>248</v>
      </c>
      <c r="I5" s="79" t="s">
        <v>249</v>
      </c>
      <c r="J5" s="79" t="s">
        <v>240</v>
      </c>
      <c r="K5" s="79" t="s">
        <v>139</v>
      </c>
      <c r="L5" s="79" t="s">
        <v>250</v>
      </c>
      <c r="M5" s="79" t="s">
        <v>251</v>
      </c>
      <c r="N5" s="79" t="s">
        <v>252</v>
      </c>
      <c r="O5" s="79" t="s">
        <v>242</v>
      </c>
      <c r="P5" s="79" t="s">
        <v>253</v>
      </c>
      <c r="Q5" s="79" t="s">
        <v>254</v>
      </c>
      <c r="R5" s="79" t="s">
        <v>255</v>
      </c>
      <c r="S5" s="79" t="s">
        <v>238</v>
      </c>
      <c r="T5" s="79" t="s">
        <v>241</v>
      </c>
      <c r="U5" s="79" t="s">
        <v>245</v>
      </c>
    </row>
    <row r="6" ht="22.8" customHeight="1" spans="1:21">
      <c r="A6" s="78"/>
      <c r="B6" s="78"/>
      <c r="C6" s="78"/>
      <c r="D6" s="78"/>
      <c r="E6" s="78" t="s">
        <v>139</v>
      </c>
      <c r="F6" s="80">
        <v>1007.238563</v>
      </c>
      <c r="G6" s="80">
        <v>1002.238563</v>
      </c>
      <c r="H6" s="80">
        <v>839.40324</v>
      </c>
      <c r="I6" s="80">
        <v>115.2</v>
      </c>
      <c r="J6" s="80">
        <v>47.635323</v>
      </c>
      <c r="K6" s="80">
        <v>5</v>
      </c>
      <c r="L6" s="80"/>
      <c r="M6" s="80"/>
      <c r="N6" s="80"/>
      <c r="O6" s="80"/>
      <c r="P6" s="80"/>
      <c r="Q6" s="80"/>
      <c r="R6" s="80"/>
      <c r="S6" s="80"/>
      <c r="T6" s="80"/>
      <c r="U6" s="80">
        <v>5</v>
      </c>
    </row>
    <row r="7" ht="22.8" customHeight="1" spans="1:21">
      <c r="A7" s="78"/>
      <c r="B7" s="78"/>
      <c r="C7" s="78"/>
      <c r="D7" s="81" t="s">
        <v>157</v>
      </c>
      <c r="E7" s="81" t="s">
        <v>158</v>
      </c>
      <c r="F7" s="88">
        <v>1007.238563</v>
      </c>
      <c r="G7" s="80">
        <v>1002.238563</v>
      </c>
      <c r="H7" s="80">
        <v>839.40324</v>
      </c>
      <c r="I7" s="80">
        <v>115.2</v>
      </c>
      <c r="J7" s="80">
        <v>47.635323</v>
      </c>
      <c r="K7" s="80">
        <v>5</v>
      </c>
      <c r="L7" s="80">
        <v>0</v>
      </c>
      <c r="M7" s="80">
        <v>0</v>
      </c>
      <c r="N7" s="80">
        <v>0</v>
      </c>
      <c r="O7" s="80">
        <v>0</v>
      </c>
      <c r="P7" s="80">
        <v>0</v>
      </c>
      <c r="Q7" s="80">
        <v>0</v>
      </c>
      <c r="R7" s="80">
        <v>0</v>
      </c>
      <c r="S7" s="80">
        <v>0</v>
      </c>
      <c r="T7" s="80">
        <v>0</v>
      </c>
      <c r="U7" s="80">
        <v>5</v>
      </c>
    </row>
    <row r="8" ht="22.8" customHeight="1" spans="1:21">
      <c r="A8" s="78"/>
      <c r="B8" s="78"/>
      <c r="C8" s="78"/>
      <c r="D8" s="81" t="s">
        <v>159</v>
      </c>
      <c r="E8" s="81" t="s">
        <v>160</v>
      </c>
      <c r="F8" s="88">
        <v>1007.238563</v>
      </c>
      <c r="G8" s="88">
        <v>1002.238563</v>
      </c>
      <c r="H8" s="88">
        <v>839.40324</v>
      </c>
      <c r="I8" s="88">
        <v>115.2</v>
      </c>
      <c r="J8" s="88">
        <v>47.635323</v>
      </c>
      <c r="K8" s="88">
        <v>5</v>
      </c>
      <c r="L8" s="88"/>
      <c r="M8" s="88"/>
      <c r="N8" s="88"/>
      <c r="O8" s="88"/>
      <c r="P8" s="88"/>
      <c r="Q8" s="88"/>
      <c r="R8" s="88"/>
      <c r="S8" s="88"/>
      <c r="T8" s="88"/>
      <c r="U8" s="88">
        <v>5</v>
      </c>
    </row>
    <row r="9" ht="22.8" customHeight="1" spans="1:21">
      <c r="A9" s="79" t="s">
        <v>173</v>
      </c>
      <c r="B9" s="79"/>
      <c r="C9" s="79"/>
      <c r="D9" s="81" t="s">
        <v>173</v>
      </c>
      <c r="E9" s="81" t="s">
        <v>174</v>
      </c>
      <c r="F9" s="88">
        <v>115.2</v>
      </c>
      <c r="G9" s="88">
        <v>115.2</v>
      </c>
      <c r="H9" s="88"/>
      <c r="I9" s="88">
        <v>115.2</v>
      </c>
      <c r="J9" s="88"/>
      <c r="K9" s="88"/>
      <c r="L9" s="88"/>
      <c r="M9" s="88"/>
      <c r="N9" s="88"/>
      <c r="O9" s="88"/>
      <c r="P9" s="88"/>
      <c r="Q9" s="88"/>
      <c r="R9" s="88"/>
      <c r="S9" s="88"/>
      <c r="T9" s="88"/>
      <c r="U9" s="88"/>
    </row>
    <row r="10" ht="22.8" customHeight="1" spans="1:21">
      <c r="A10" s="79" t="s">
        <v>173</v>
      </c>
      <c r="B10" s="79" t="s">
        <v>175</v>
      </c>
      <c r="C10" s="79"/>
      <c r="D10" s="81" t="s">
        <v>176</v>
      </c>
      <c r="E10" s="81" t="s">
        <v>177</v>
      </c>
      <c r="F10" s="88">
        <v>115.2</v>
      </c>
      <c r="G10" s="88">
        <v>115.2</v>
      </c>
      <c r="H10" s="88"/>
      <c r="I10" s="88">
        <v>115.2</v>
      </c>
      <c r="J10" s="88"/>
      <c r="K10" s="88"/>
      <c r="L10" s="88"/>
      <c r="M10" s="88"/>
      <c r="N10" s="88"/>
      <c r="O10" s="88"/>
      <c r="P10" s="88"/>
      <c r="Q10" s="88"/>
      <c r="R10" s="88"/>
      <c r="S10" s="88"/>
      <c r="T10" s="88"/>
      <c r="U10" s="88"/>
    </row>
    <row r="11" ht="22.8" customHeight="1" spans="1:21">
      <c r="A11" s="62" t="s">
        <v>173</v>
      </c>
      <c r="B11" s="62" t="s">
        <v>175</v>
      </c>
      <c r="C11" s="62" t="s">
        <v>175</v>
      </c>
      <c r="D11" s="82" t="s">
        <v>178</v>
      </c>
      <c r="E11" s="82" t="s">
        <v>179</v>
      </c>
      <c r="F11" s="86">
        <v>115.2</v>
      </c>
      <c r="G11" s="83">
        <v>115.2</v>
      </c>
      <c r="H11" s="83"/>
      <c r="I11" s="83">
        <v>115.2</v>
      </c>
      <c r="J11" s="83"/>
      <c r="K11" s="83"/>
      <c r="L11" s="83"/>
      <c r="M11" s="83"/>
      <c r="N11" s="83"/>
      <c r="O11" s="83"/>
      <c r="P11" s="83"/>
      <c r="Q11" s="83"/>
      <c r="R11" s="83"/>
      <c r="S11" s="83"/>
      <c r="T11" s="83"/>
      <c r="U11" s="83"/>
    </row>
    <row r="12" ht="22.8" customHeight="1" spans="1:21">
      <c r="A12" s="79" t="s">
        <v>180</v>
      </c>
      <c r="B12" s="79"/>
      <c r="C12" s="79"/>
      <c r="D12" s="81" t="s">
        <v>180</v>
      </c>
      <c r="E12" s="81" t="s">
        <v>181</v>
      </c>
      <c r="F12" s="88">
        <v>5</v>
      </c>
      <c r="G12" s="88"/>
      <c r="H12" s="88"/>
      <c r="I12" s="88"/>
      <c r="J12" s="88"/>
      <c r="K12" s="88">
        <v>5</v>
      </c>
      <c r="L12" s="88"/>
      <c r="M12" s="88"/>
      <c r="N12" s="88"/>
      <c r="O12" s="88"/>
      <c r="P12" s="88"/>
      <c r="Q12" s="88"/>
      <c r="R12" s="88"/>
      <c r="S12" s="88"/>
      <c r="T12" s="88"/>
      <c r="U12" s="88">
        <v>5</v>
      </c>
    </row>
    <row r="13" ht="22.8" customHeight="1" spans="1:21">
      <c r="A13" s="79" t="s">
        <v>180</v>
      </c>
      <c r="B13" s="79" t="s">
        <v>182</v>
      </c>
      <c r="C13" s="79"/>
      <c r="D13" s="81" t="s">
        <v>183</v>
      </c>
      <c r="E13" s="81" t="s">
        <v>184</v>
      </c>
      <c r="F13" s="88">
        <v>5</v>
      </c>
      <c r="G13" s="88"/>
      <c r="H13" s="88"/>
      <c r="I13" s="88"/>
      <c r="J13" s="88"/>
      <c r="K13" s="88">
        <v>5</v>
      </c>
      <c r="L13" s="88"/>
      <c r="M13" s="88"/>
      <c r="N13" s="88"/>
      <c r="O13" s="88"/>
      <c r="P13" s="88"/>
      <c r="Q13" s="88"/>
      <c r="R13" s="88"/>
      <c r="S13" s="88"/>
      <c r="T13" s="88"/>
      <c r="U13" s="88">
        <v>5</v>
      </c>
    </row>
    <row r="14" ht="22.8" customHeight="1" spans="1:21">
      <c r="A14" s="62" t="s">
        <v>180</v>
      </c>
      <c r="B14" s="62" t="s">
        <v>182</v>
      </c>
      <c r="C14" s="62" t="s">
        <v>175</v>
      </c>
      <c r="D14" s="82" t="s">
        <v>185</v>
      </c>
      <c r="E14" s="82" t="s">
        <v>186</v>
      </c>
      <c r="F14" s="86">
        <v>5</v>
      </c>
      <c r="G14" s="83"/>
      <c r="H14" s="83"/>
      <c r="I14" s="83"/>
      <c r="J14" s="83"/>
      <c r="K14" s="83">
        <v>5</v>
      </c>
      <c r="L14" s="83"/>
      <c r="M14" s="83"/>
      <c r="N14" s="83"/>
      <c r="O14" s="83"/>
      <c r="P14" s="83"/>
      <c r="Q14" s="83"/>
      <c r="R14" s="83"/>
      <c r="S14" s="83"/>
      <c r="T14" s="83"/>
      <c r="U14" s="83">
        <v>5</v>
      </c>
    </row>
    <row r="15" ht="22.8" customHeight="1" spans="1:21">
      <c r="A15" s="79" t="s">
        <v>187</v>
      </c>
      <c r="B15" s="79"/>
      <c r="C15" s="79"/>
      <c r="D15" s="81" t="s">
        <v>187</v>
      </c>
      <c r="E15" s="81" t="s">
        <v>188</v>
      </c>
      <c r="F15" s="88">
        <v>132.438108</v>
      </c>
      <c r="G15" s="88">
        <v>132.438108</v>
      </c>
      <c r="H15" s="88">
        <v>132.438108</v>
      </c>
      <c r="I15" s="88"/>
      <c r="J15" s="88"/>
      <c r="K15" s="88"/>
      <c r="L15" s="88"/>
      <c r="M15" s="88"/>
      <c r="N15" s="88"/>
      <c r="O15" s="88"/>
      <c r="P15" s="88"/>
      <c r="Q15" s="88"/>
      <c r="R15" s="88"/>
      <c r="S15" s="88"/>
      <c r="T15" s="88"/>
      <c r="U15" s="88"/>
    </row>
    <row r="16" ht="22.8" customHeight="1" spans="1:21">
      <c r="A16" s="79" t="s">
        <v>187</v>
      </c>
      <c r="B16" s="79" t="s">
        <v>189</v>
      </c>
      <c r="C16" s="79"/>
      <c r="D16" s="81" t="s">
        <v>190</v>
      </c>
      <c r="E16" s="81" t="s">
        <v>191</v>
      </c>
      <c r="F16" s="88">
        <v>126.465768</v>
      </c>
      <c r="G16" s="88">
        <v>126.465768</v>
      </c>
      <c r="H16" s="88">
        <v>126.465768</v>
      </c>
      <c r="I16" s="88"/>
      <c r="J16" s="88"/>
      <c r="K16" s="88"/>
      <c r="L16" s="88"/>
      <c r="M16" s="88"/>
      <c r="N16" s="88"/>
      <c r="O16" s="88"/>
      <c r="P16" s="88"/>
      <c r="Q16" s="88"/>
      <c r="R16" s="88"/>
      <c r="S16" s="88"/>
      <c r="T16" s="88"/>
      <c r="U16" s="88"/>
    </row>
    <row r="17" ht="22.8" customHeight="1" spans="1:21">
      <c r="A17" s="62" t="s">
        <v>187</v>
      </c>
      <c r="B17" s="62" t="s">
        <v>189</v>
      </c>
      <c r="C17" s="62" t="s">
        <v>189</v>
      </c>
      <c r="D17" s="82" t="s">
        <v>192</v>
      </c>
      <c r="E17" s="82" t="s">
        <v>193</v>
      </c>
      <c r="F17" s="86">
        <v>84.310512</v>
      </c>
      <c r="G17" s="83">
        <v>84.310512</v>
      </c>
      <c r="H17" s="83">
        <v>84.310512</v>
      </c>
      <c r="I17" s="83"/>
      <c r="J17" s="83"/>
      <c r="K17" s="83"/>
      <c r="L17" s="83"/>
      <c r="M17" s="83"/>
      <c r="N17" s="83"/>
      <c r="O17" s="83"/>
      <c r="P17" s="83"/>
      <c r="Q17" s="83"/>
      <c r="R17" s="83"/>
      <c r="S17" s="83"/>
      <c r="T17" s="83"/>
      <c r="U17" s="83"/>
    </row>
    <row r="18" ht="22.8" customHeight="1" spans="1:21">
      <c r="A18" s="62" t="s">
        <v>187</v>
      </c>
      <c r="B18" s="62" t="s">
        <v>189</v>
      </c>
      <c r="C18" s="62" t="s">
        <v>182</v>
      </c>
      <c r="D18" s="82" t="s">
        <v>194</v>
      </c>
      <c r="E18" s="82" t="s">
        <v>195</v>
      </c>
      <c r="F18" s="86">
        <v>42.155256</v>
      </c>
      <c r="G18" s="83">
        <v>42.155256</v>
      </c>
      <c r="H18" s="83">
        <v>42.155256</v>
      </c>
      <c r="I18" s="83"/>
      <c r="J18" s="83"/>
      <c r="K18" s="83"/>
      <c r="L18" s="83"/>
      <c r="M18" s="83"/>
      <c r="N18" s="83"/>
      <c r="O18" s="83"/>
      <c r="P18" s="83"/>
      <c r="Q18" s="83"/>
      <c r="R18" s="83"/>
      <c r="S18" s="83"/>
      <c r="T18" s="83"/>
      <c r="U18" s="83"/>
    </row>
    <row r="19" ht="22.8" customHeight="1" spans="1:21">
      <c r="A19" s="79" t="s">
        <v>187</v>
      </c>
      <c r="B19" s="79" t="s">
        <v>196</v>
      </c>
      <c r="C19" s="79"/>
      <c r="D19" s="81" t="s">
        <v>197</v>
      </c>
      <c r="E19" s="81" t="s">
        <v>198</v>
      </c>
      <c r="F19" s="88">
        <v>3.583404</v>
      </c>
      <c r="G19" s="88">
        <v>3.583404</v>
      </c>
      <c r="H19" s="88">
        <v>3.583404</v>
      </c>
      <c r="I19" s="88"/>
      <c r="J19" s="88"/>
      <c r="K19" s="88"/>
      <c r="L19" s="88"/>
      <c r="M19" s="88"/>
      <c r="N19" s="88"/>
      <c r="O19" s="88"/>
      <c r="P19" s="88"/>
      <c r="Q19" s="88"/>
      <c r="R19" s="88"/>
      <c r="S19" s="88"/>
      <c r="T19" s="88"/>
      <c r="U19" s="88"/>
    </row>
    <row r="20" ht="22.8" customHeight="1" spans="1:21">
      <c r="A20" s="62" t="s">
        <v>187</v>
      </c>
      <c r="B20" s="62" t="s">
        <v>196</v>
      </c>
      <c r="C20" s="62" t="s">
        <v>199</v>
      </c>
      <c r="D20" s="82" t="s">
        <v>200</v>
      </c>
      <c r="E20" s="82" t="s">
        <v>201</v>
      </c>
      <c r="F20" s="86">
        <v>3.583404</v>
      </c>
      <c r="G20" s="83">
        <v>3.583404</v>
      </c>
      <c r="H20" s="83">
        <v>3.583404</v>
      </c>
      <c r="I20" s="83"/>
      <c r="J20" s="83"/>
      <c r="K20" s="83"/>
      <c r="L20" s="83"/>
      <c r="M20" s="83"/>
      <c r="N20" s="83"/>
      <c r="O20" s="83"/>
      <c r="P20" s="83"/>
      <c r="Q20" s="83"/>
      <c r="R20" s="83"/>
      <c r="S20" s="83"/>
      <c r="T20" s="83"/>
      <c r="U20" s="83"/>
    </row>
    <row r="21" ht="22.8" customHeight="1" spans="1:21">
      <c r="A21" s="79" t="s">
        <v>187</v>
      </c>
      <c r="B21" s="79" t="s">
        <v>202</v>
      </c>
      <c r="C21" s="79"/>
      <c r="D21" s="81" t="s">
        <v>203</v>
      </c>
      <c r="E21" s="81" t="s">
        <v>204</v>
      </c>
      <c r="F21" s="88">
        <v>2.388936</v>
      </c>
      <c r="G21" s="88">
        <v>2.388936</v>
      </c>
      <c r="H21" s="88">
        <v>2.388936</v>
      </c>
      <c r="I21" s="88"/>
      <c r="J21" s="88"/>
      <c r="K21" s="88"/>
      <c r="L21" s="88"/>
      <c r="M21" s="88"/>
      <c r="N21" s="88"/>
      <c r="O21" s="88"/>
      <c r="P21" s="88"/>
      <c r="Q21" s="88"/>
      <c r="R21" s="88"/>
      <c r="S21" s="88"/>
      <c r="T21" s="88"/>
      <c r="U21" s="88"/>
    </row>
    <row r="22" ht="22.8" customHeight="1" spans="1:21">
      <c r="A22" s="62" t="s">
        <v>187</v>
      </c>
      <c r="B22" s="62" t="s">
        <v>202</v>
      </c>
      <c r="C22" s="62" t="s">
        <v>205</v>
      </c>
      <c r="D22" s="82" t="s">
        <v>206</v>
      </c>
      <c r="E22" s="82" t="s">
        <v>207</v>
      </c>
      <c r="F22" s="86">
        <v>2.388936</v>
      </c>
      <c r="G22" s="83">
        <v>2.388936</v>
      </c>
      <c r="H22" s="83">
        <v>2.388936</v>
      </c>
      <c r="I22" s="83"/>
      <c r="J22" s="83"/>
      <c r="K22" s="83"/>
      <c r="L22" s="83"/>
      <c r="M22" s="83"/>
      <c r="N22" s="83"/>
      <c r="O22" s="83"/>
      <c r="P22" s="83"/>
      <c r="Q22" s="83"/>
      <c r="R22" s="83"/>
      <c r="S22" s="83"/>
      <c r="T22" s="83"/>
      <c r="U22" s="83"/>
    </row>
    <row r="23" ht="22.8" customHeight="1" spans="1:21">
      <c r="A23" s="79" t="s">
        <v>208</v>
      </c>
      <c r="B23" s="79"/>
      <c r="C23" s="79"/>
      <c r="D23" s="81" t="s">
        <v>208</v>
      </c>
      <c r="E23" s="81" t="s">
        <v>209</v>
      </c>
      <c r="F23" s="88">
        <v>32.397948</v>
      </c>
      <c r="G23" s="88">
        <v>32.397948</v>
      </c>
      <c r="H23" s="88">
        <v>32.397948</v>
      </c>
      <c r="I23" s="88"/>
      <c r="J23" s="88"/>
      <c r="K23" s="88"/>
      <c r="L23" s="88"/>
      <c r="M23" s="88"/>
      <c r="N23" s="88"/>
      <c r="O23" s="88"/>
      <c r="P23" s="88"/>
      <c r="Q23" s="88"/>
      <c r="R23" s="88"/>
      <c r="S23" s="88"/>
      <c r="T23" s="88"/>
      <c r="U23" s="88"/>
    </row>
    <row r="24" ht="22.8" customHeight="1" spans="1:21">
      <c r="A24" s="79" t="s">
        <v>208</v>
      </c>
      <c r="B24" s="79" t="s">
        <v>196</v>
      </c>
      <c r="C24" s="79"/>
      <c r="D24" s="81" t="s">
        <v>210</v>
      </c>
      <c r="E24" s="81" t="s">
        <v>211</v>
      </c>
      <c r="F24" s="88">
        <v>32.397948</v>
      </c>
      <c r="G24" s="88">
        <v>32.397948</v>
      </c>
      <c r="H24" s="88">
        <v>32.397948</v>
      </c>
      <c r="I24" s="88"/>
      <c r="J24" s="88"/>
      <c r="K24" s="88"/>
      <c r="L24" s="88"/>
      <c r="M24" s="88"/>
      <c r="N24" s="88"/>
      <c r="O24" s="88"/>
      <c r="P24" s="88"/>
      <c r="Q24" s="88"/>
      <c r="R24" s="88"/>
      <c r="S24" s="88"/>
      <c r="T24" s="88"/>
      <c r="U24" s="88"/>
    </row>
    <row r="25" ht="22.8" customHeight="1" spans="1:21">
      <c r="A25" s="62" t="s">
        <v>208</v>
      </c>
      <c r="B25" s="62" t="s">
        <v>196</v>
      </c>
      <c r="C25" s="62" t="s">
        <v>175</v>
      </c>
      <c r="D25" s="82" t="s">
        <v>212</v>
      </c>
      <c r="E25" s="82" t="s">
        <v>213</v>
      </c>
      <c r="F25" s="86">
        <v>29.49246</v>
      </c>
      <c r="G25" s="83">
        <v>29.49246</v>
      </c>
      <c r="H25" s="83">
        <v>29.49246</v>
      </c>
      <c r="I25" s="83"/>
      <c r="J25" s="83"/>
      <c r="K25" s="83"/>
      <c r="L25" s="83"/>
      <c r="M25" s="83"/>
      <c r="N25" s="83"/>
      <c r="O25" s="83"/>
      <c r="P25" s="83"/>
      <c r="Q25" s="83"/>
      <c r="R25" s="83"/>
      <c r="S25" s="83"/>
      <c r="T25" s="83"/>
      <c r="U25" s="83"/>
    </row>
    <row r="26" ht="22.8" customHeight="1" spans="1:21">
      <c r="A26" s="62" t="s">
        <v>208</v>
      </c>
      <c r="B26" s="62" t="s">
        <v>196</v>
      </c>
      <c r="C26" s="62" t="s">
        <v>214</v>
      </c>
      <c r="D26" s="82" t="s">
        <v>215</v>
      </c>
      <c r="E26" s="82" t="s">
        <v>216</v>
      </c>
      <c r="F26" s="86">
        <v>2.905488</v>
      </c>
      <c r="G26" s="83">
        <v>2.905488</v>
      </c>
      <c r="H26" s="83">
        <v>2.905488</v>
      </c>
      <c r="I26" s="83"/>
      <c r="J26" s="83"/>
      <c r="K26" s="83"/>
      <c r="L26" s="83"/>
      <c r="M26" s="83"/>
      <c r="N26" s="83"/>
      <c r="O26" s="83"/>
      <c r="P26" s="83"/>
      <c r="Q26" s="83"/>
      <c r="R26" s="83"/>
      <c r="S26" s="83"/>
      <c r="T26" s="83"/>
      <c r="U26" s="83"/>
    </row>
    <row r="27" ht="22.8" customHeight="1" spans="1:21">
      <c r="A27" s="79" t="s">
        <v>217</v>
      </c>
      <c r="B27" s="79"/>
      <c r="C27" s="79"/>
      <c r="D27" s="81" t="s">
        <v>217</v>
      </c>
      <c r="E27" s="81" t="s">
        <v>218</v>
      </c>
      <c r="F27" s="88">
        <v>658.969623</v>
      </c>
      <c r="G27" s="88">
        <v>658.969623</v>
      </c>
      <c r="H27" s="88">
        <v>611.3343</v>
      </c>
      <c r="I27" s="88"/>
      <c r="J27" s="88">
        <v>47.635323</v>
      </c>
      <c r="K27" s="88"/>
      <c r="L27" s="88"/>
      <c r="M27" s="88"/>
      <c r="N27" s="88"/>
      <c r="O27" s="88"/>
      <c r="P27" s="88"/>
      <c r="Q27" s="88"/>
      <c r="R27" s="88"/>
      <c r="S27" s="88"/>
      <c r="T27" s="88"/>
      <c r="U27" s="88"/>
    </row>
    <row r="28" ht="22.8" customHeight="1" spans="1:21">
      <c r="A28" s="79" t="s">
        <v>217</v>
      </c>
      <c r="B28" s="79" t="s">
        <v>175</v>
      </c>
      <c r="C28" s="79"/>
      <c r="D28" s="81" t="s">
        <v>219</v>
      </c>
      <c r="E28" s="81" t="s">
        <v>220</v>
      </c>
      <c r="F28" s="88">
        <v>658.969623</v>
      </c>
      <c r="G28" s="88">
        <v>658.969623</v>
      </c>
      <c r="H28" s="88">
        <v>611.3343</v>
      </c>
      <c r="I28" s="88"/>
      <c r="J28" s="88">
        <v>47.635323</v>
      </c>
      <c r="K28" s="88"/>
      <c r="L28" s="88"/>
      <c r="M28" s="88"/>
      <c r="N28" s="88"/>
      <c r="O28" s="88"/>
      <c r="P28" s="88"/>
      <c r="Q28" s="88"/>
      <c r="R28" s="88"/>
      <c r="S28" s="88"/>
      <c r="T28" s="88"/>
      <c r="U28" s="88"/>
    </row>
    <row r="29" ht="22.8" customHeight="1" spans="1:21">
      <c r="A29" s="62" t="s">
        <v>217</v>
      </c>
      <c r="B29" s="62" t="s">
        <v>175</v>
      </c>
      <c r="C29" s="62" t="s">
        <v>175</v>
      </c>
      <c r="D29" s="82" t="s">
        <v>221</v>
      </c>
      <c r="E29" s="82" t="s">
        <v>179</v>
      </c>
      <c r="F29" s="86">
        <v>658.969623</v>
      </c>
      <c r="G29" s="83">
        <v>658.969623</v>
      </c>
      <c r="H29" s="83">
        <v>611.3343</v>
      </c>
      <c r="I29" s="83"/>
      <c r="J29" s="83">
        <v>47.635323</v>
      </c>
      <c r="K29" s="83"/>
      <c r="L29" s="83"/>
      <c r="M29" s="83"/>
      <c r="N29" s="83"/>
      <c r="O29" s="83"/>
      <c r="P29" s="83"/>
      <c r="Q29" s="83"/>
      <c r="R29" s="83"/>
      <c r="S29" s="83"/>
      <c r="T29" s="83"/>
      <c r="U29" s="83"/>
    </row>
    <row r="30" ht="22.8" customHeight="1" spans="1:21">
      <c r="A30" s="79" t="s">
        <v>222</v>
      </c>
      <c r="B30" s="79"/>
      <c r="C30" s="79"/>
      <c r="D30" s="81" t="s">
        <v>222</v>
      </c>
      <c r="E30" s="81" t="s">
        <v>223</v>
      </c>
      <c r="F30" s="88">
        <v>63.232884</v>
      </c>
      <c r="G30" s="88">
        <v>63.232884</v>
      </c>
      <c r="H30" s="88">
        <v>63.232884</v>
      </c>
      <c r="I30" s="88"/>
      <c r="J30" s="88"/>
      <c r="K30" s="88"/>
      <c r="L30" s="88"/>
      <c r="M30" s="88"/>
      <c r="N30" s="88"/>
      <c r="O30" s="88"/>
      <c r="P30" s="88"/>
      <c r="Q30" s="88"/>
      <c r="R30" s="88"/>
      <c r="S30" s="88"/>
      <c r="T30" s="88"/>
      <c r="U30" s="88"/>
    </row>
    <row r="31" ht="22.8" customHeight="1" spans="1:21">
      <c r="A31" s="79" t="s">
        <v>222</v>
      </c>
      <c r="B31" s="79" t="s">
        <v>205</v>
      </c>
      <c r="C31" s="79"/>
      <c r="D31" s="81" t="s">
        <v>224</v>
      </c>
      <c r="E31" s="81" t="s">
        <v>225</v>
      </c>
      <c r="F31" s="88">
        <v>63.232884</v>
      </c>
      <c r="G31" s="88">
        <v>63.232884</v>
      </c>
      <c r="H31" s="88">
        <v>63.232884</v>
      </c>
      <c r="I31" s="88"/>
      <c r="J31" s="88"/>
      <c r="K31" s="88"/>
      <c r="L31" s="88"/>
      <c r="M31" s="88"/>
      <c r="N31" s="88"/>
      <c r="O31" s="88"/>
      <c r="P31" s="88"/>
      <c r="Q31" s="88"/>
      <c r="R31" s="88"/>
      <c r="S31" s="88"/>
      <c r="T31" s="88"/>
      <c r="U31" s="88"/>
    </row>
    <row r="32" ht="22.8" customHeight="1" spans="1:21">
      <c r="A32" s="62" t="s">
        <v>222</v>
      </c>
      <c r="B32" s="62" t="s">
        <v>205</v>
      </c>
      <c r="C32" s="62" t="s">
        <v>175</v>
      </c>
      <c r="D32" s="82" t="s">
        <v>226</v>
      </c>
      <c r="E32" s="82" t="s">
        <v>227</v>
      </c>
      <c r="F32" s="86">
        <v>63.232884</v>
      </c>
      <c r="G32" s="83">
        <v>63.232884</v>
      </c>
      <c r="H32" s="83">
        <v>63.232884</v>
      </c>
      <c r="I32" s="83"/>
      <c r="J32" s="83"/>
      <c r="K32" s="83"/>
      <c r="L32" s="83"/>
      <c r="M32" s="83"/>
      <c r="N32" s="83"/>
      <c r="O32" s="83"/>
      <c r="P32" s="83"/>
      <c r="Q32" s="83"/>
      <c r="R32" s="83"/>
      <c r="S32" s="83"/>
      <c r="T32" s="83"/>
      <c r="U32" s="83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B6" sqref="B6"/>
    </sheetView>
  </sheetViews>
  <sheetFormatPr defaultColWidth="10" defaultRowHeight="14.1" outlineLevelCol="3"/>
  <cols>
    <col min="1" max="1" width="25.7747747747748" customWidth="1"/>
    <col min="2" max="2" width="15.7387387387387" customWidth="1"/>
    <col min="3" max="3" width="30.8108108108108" customWidth="1"/>
    <col min="4" max="4" width="13.972972972973" customWidth="1"/>
    <col min="5" max="5" width="9.76576576576577" customWidth="1"/>
  </cols>
  <sheetData>
    <row r="1" ht="16.35" customHeight="1" spans="1:4">
      <c r="A1" s="53"/>
      <c r="D1" s="71" t="s">
        <v>256</v>
      </c>
    </row>
    <row r="2" ht="31.9" customHeight="1" spans="1:4">
      <c r="A2" s="105" t="s">
        <v>11</v>
      </c>
      <c r="B2" s="105"/>
      <c r="C2" s="105"/>
      <c r="D2" s="105"/>
    </row>
    <row r="3" ht="18.95" customHeight="1" spans="1:4">
      <c r="A3" s="66" t="s">
        <v>33</v>
      </c>
      <c r="B3" s="66"/>
      <c r="C3" s="66"/>
      <c r="D3" s="64" t="s">
        <v>34</v>
      </c>
    </row>
    <row r="4" ht="20.2" customHeight="1" spans="1:4">
      <c r="A4" s="67" t="s">
        <v>35</v>
      </c>
      <c r="B4" s="67"/>
      <c r="C4" s="67" t="s">
        <v>36</v>
      </c>
      <c r="D4" s="67"/>
    </row>
    <row r="5" ht="20.2" customHeight="1" spans="1:4">
      <c r="A5" s="67" t="s">
        <v>37</v>
      </c>
      <c r="B5" s="67" t="s">
        <v>38</v>
      </c>
      <c r="C5" s="67" t="s">
        <v>37</v>
      </c>
      <c r="D5" s="67" t="s">
        <v>38</v>
      </c>
    </row>
    <row r="6" ht="20.2" customHeight="1" spans="1:4">
      <c r="A6" s="70" t="s">
        <v>257</v>
      </c>
      <c r="B6" s="69">
        <v>1007.238563</v>
      </c>
      <c r="C6" s="70" t="s">
        <v>258</v>
      </c>
      <c r="D6" s="106">
        <v>1007.238563</v>
      </c>
    </row>
    <row r="7" ht="20.2" customHeight="1" spans="1:4">
      <c r="A7" s="59" t="s">
        <v>259</v>
      </c>
      <c r="B7" s="58">
        <v>1007.238563</v>
      </c>
      <c r="C7" s="59" t="s">
        <v>43</v>
      </c>
      <c r="D7" s="107">
        <v>115.2</v>
      </c>
    </row>
    <row r="8" ht="20.2" customHeight="1" spans="1:4">
      <c r="A8" s="59" t="s">
        <v>260</v>
      </c>
      <c r="B8" s="58">
        <v>1007.238563</v>
      </c>
      <c r="C8" s="59" t="s">
        <v>47</v>
      </c>
      <c r="D8" s="107"/>
    </row>
    <row r="9" ht="31.05" customHeight="1" spans="1:4">
      <c r="A9" s="59" t="s">
        <v>50</v>
      </c>
      <c r="B9" s="58"/>
      <c r="C9" s="59" t="s">
        <v>51</v>
      </c>
      <c r="D9" s="107">
        <v>5</v>
      </c>
    </row>
    <row r="10" ht="20.2" customHeight="1" spans="1:4">
      <c r="A10" s="59" t="s">
        <v>261</v>
      </c>
      <c r="B10" s="58"/>
      <c r="C10" s="59" t="s">
        <v>55</v>
      </c>
      <c r="D10" s="107"/>
    </row>
    <row r="11" ht="20.2" customHeight="1" spans="1:4">
      <c r="A11" s="59" t="s">
        <v>262</v>
      </c>
      <c r="B11" s="58"/>
      <c r="C11" s="59" t="s">
        <v>59</v>
      </c>
      <c r="D11" s="107"/>
    </row>
    <row r="12" ht="20.2" customHeight="1" spans="1:4">
      <c r="A12" s="59" t="s">
        <v>263</v>
      </c>
      <c r="B12" s="58"/>
      <c r="C12" s="59" t="s">
        <v>63</v>
      </c>
      <c r="D12" s="107"/>
    </row>
    <row r="13" ht="20.2" customHeight="1" spans="1:4">
      <c r="A13" s="70" t="s">
        <v>264</v>
      </c>
      <c r="B13" s="69"/>
      <c r="C13" s="59" t="s">
        <v>67</v>
      </c>
      <c r="D13" s="107"/>
    </row>
    <row r="14" ht="20.2" customHeight="1" spans="1:4">
      <c r="A14" s="59" t="s">
        <v>259</v>
      </c>
      <c r="B14" s="58"/>
      <c r="C14" s="59" t="s">
        <v>71</v>
      </c>
      <c r="D14" s="107">
        <v>132.438108</v>
      </c>
    </row>
    <row r="15" ht="20.2" customHeight="1" spans="1:4">
      <c r="A15" s="59" t="s">
        <v>261</v>
      </c>
      <c r="B15" s="58"/>
      <c r="C15" s="59" t="s">
        <v>75</v>
      </c>
      <c r="D15" s="107"/>
    </row>
    <row r="16" ht="20.2" customHeight="1" spans="1:4">
      <c r="A16" s="59" t="s">
        <v>262</v>
      </c>
      <c r="B16" s="58"/>
      <c r="C16" s="59" t="s">
        <v>79</v>
      </c>
      <c r="D16" s="107">
        <v>32.397948</v>
      </c>
    </row>
    <row r="17" ht="20.2" customHeight="1" spans="1:4">
      <c r="A17" s="59" t="s">
        <v>263</v>
      </c>
      <c r="B17" s="58"/>
      <c r="C17" s="59" t="s">
        <v>83</v>
      </c>
      <c r="D17" s="107"/>
    </row>
    <row r="18" ht="20.2" customHeight="1" spans="1:4">
      <c r="A18" s="59"/>
      <c r="B18" s="58"/>
      <c r="C18" s="59" t="s">
        <v>87</v>
      </c>
      <c r="D18" s="107">
        <v>658.969623</v>
      </c>
    </row>
    <row r="19" ht="20.2" customHeight="1" spans="1:4">
      <c r="A19" s="59"/>
      <c r="B19" s="59"/>
      <c r="C19" s="59" t="s">
        <v>91</v>
      </c>
      <c r="D19" s="107"/>
    </row>
    <row r="20" ht="20.2" customHeight="1" spans="1:4">
      <c r="A20" s="59"/>
      <c r="B20" s="59"/>
      <c r="C20" s="59" t="s">
        <v>95</v>
      </c>
      <c r="D20" s="107"/>
    </row>
    <row r="21" ht="20.2" customHeight="1" spans="1:4">
      <c r="A21" s="59"/>
      <c r="B21" s="59"/>
      <c r="C21" s="59" t="s">
        <v>99</v>
      </c>
      <c r="D21" s="107"/>
    </row>
    <row r="22" ht="20.2" customHeight="1" spans="1:4">
      <c r="A22" s="59"/>
      <c r="B22" s="59"/>
      <c r="C22" s="59" t="s">
        <v>102</v>
      </c>
      <c r="D22" s="107"/>
    </row>
    <row r="23" ht="20.2" customHeight="1" spans="1:4">
      <c r="A23" s="59"/>
      <c r="B23" s="59"/>
      <c r="C23" s="59" t="s">
        <v>105</v>
      </c>
      <c r="D23" s="107"/>
    </row>
    <row r="24" ht="20.2" customHeight="1" spans="1:4">
      <c r="A24" s="59"/>
      <c r="B24" s="59"/>
      <c r="C24" s="59" t="s">
        <v>107</v>
      </c>
      <c r="D24" s="107"/>
    </row>
    <row r="25" ht="20.2" customHeight="1" spans="1:4">
      <c r="A25" s="59"/>
      <c r="B25" s="59"/>
      <c r="C25" s="59" t="s">
        <v>109</v>
      </c>
      <c r="D25" s="107"/>
    </row>
    <row r="26" ht="20.2" customHeight="1" spans="1:4">
      <c r="A26" s="59"/>
      <c r="B26" s="59"/>
      <c r="C26" s="59" t="s">
        <v>111</v>
      </c>
      <c r="D26" s="107">
        <v>63.232884</v>
      </c>
    </row>
    <row r="27" ht="20.2" customHeight="1" spans="1:4">
      <c r="A27" s="59"/>
      <c r="B27" s="59"/>
      <c r="C27" s="59" t="s">
        <v>113</v>
      </c>
      <c r="D27" s="107"/>
    </row>
    <row r="28" ht="20.2" customHeight="1" spans="1:4">
      <c r="A28" s="59"/>
      <c r="B28" s="59"/>
      <c r="C28" s="59" t="s">
        <v>115</v>
      </c>
      <c r="D28" s="107"/>
    </row>
    <row r="29" ht="20.2" customHeight="1" spans="1:4">
      <c r="A29" s="59"/>
      <c r="B29" s="59"/>
      <c r="C29" s="59" t="s">
        <v>117</v>
      </c>
      <c r="D29" s="107"/>
    </row>
    <row r="30" ht="20.2" customHeight="1" spans="1:4">
      <c r="A30" s="59"/>
      <c r="B30" s="59"/>
      <c r="C30" s="59" t="s">
        <v>119</v>
      </c>
      <c r="D30" s="107"/>
    </row>
    <row r="31" ht="20.2" customHeight="1" spans="1:4">
      <c r="A31" s="59"/>
      <c r="B31" s="59"/>
      <c r="C31" s="59" t="s">
        <v>121</v>
      </c>
      <c r="D31" s="107"/>
    </row>
    <row r="32" ht="20.2" customHeight="1" spans="1:4">
      <c r="A32" s="59"/>
      <c r="B32" s="59"/>
      <c r="C32" s="59" t="s">
        <v>123</v>
      </c>
      <c r="D32" s="107"/>
    </row>
    <row r="33" ht="20.2" customHeight="1" spans="1:4">
      <c r="A33" s="59"/>
      <c r="B33" s="59"/>
      <c r="C33" s="59" t="s">
        <v>125</v>
      </c>
      <c r="D33" s="107"/>
    </row>
    <row r="34" ht="20.2" customHeight="1" spans="1:4">
      <c r="A34" s="59"/>
      <c r="B34" s="59"/>
      <c r="C34" s="59" t="s">
        <v>126</v>
      </c>
      <c r="D34" s="107"/>
    </row>
    <row r="35" ht="20.2" customHeight="1" spans="1:4">
      <c r="A35" s="59"/>
      <c r="B35" s="59"/>
      <c r="C35" s="59" t="s">
        <v>127</v>
      </c>
      <c r="D35" s="107"/>
    </row>
    <row r="36" ht="20.2" customHeight="1" spans="1:4">
      <c r="A36" s="59"/>
      <c r="B36" s="59"/>
      <c r="C36" s="59" t="s">
        <v>128</v>
      </c>
      <c r="D36" s="107"/>
    </row>
    <row r="37" ht="20.2" customHeight="1" spans="1:4">
      <c r="A37" s="59"/>
      <c r="B37" s="59"/>
      <c r="C37" s="59"/>
      <c r="D37" s="59"/>
    </row>
    <row r="38" ht="20.2" customHeight="1" spans="1:4">
      <c r="A38" s="70"/>
      <c r="B38" s="70"/>
      <c r="C38" s="70" t="s">
        <v>265</v>
      </c>
      <c r="D38" s="69"/>
    </row>
    <row r="39" ht="20.2" customHeight="1" spans="1:4">
      <c r="A39" s="70"/>
      <c r="B39" s="70"/>
      <c r="C39" s="70"/>
      <c r="D39" s="70"/>
    </row>
    <row r="40" ht="20.2" customHeight="1" spans="1:4">
      <c r="A40" s="56" t="s">
        <v>266</v>
      </c>
      <c r="B40" s="69">
        <v>1007.238563</v>
      </c>
      <c r="C40" s="56" t="s">
        <v>267</v>
      </c>
      <c r="D40" s="106">
        <v>1007.238563</v>
      </c>
    </row>
    <row r="41" ht="16.35" customHeight="1" spans="1:3">
      <c r="A41" s="66" t="s">
        <v>268</v>
      </c>
      <c r="B41" s="66"/>
      <c r="C41" s="66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4"/>
  <sheetViews>
    <sheetView workbookViewId="0">
      <pane ySplit="6" topLeftCell="A7" activePane="bottomLeft" state="frozen"/>
      <selection/>
      <selection pane="bottomLeft" activeCell="J7" sqref="J7:K7"/>
    </sheetView>
  </sheetViews>
  <sheetFormatPr defaultColWidth="10" defaultRowHeight="14.1"/>
  <cols>
    <col min="1" max="1" width="3.66666666666667" style="73" customWidth="1"/>
    <col min="2" max="2" width="4.88288288288288" style="73" customWidth="1"/>
    <col min="3" max="3" width="4.74774774774775" style="73" customWidth="1"/>
    <col min="4" max="4" width="14.6576576576577" style="73" customWidth="1"/>
    <col min="5" max="5" width="24.8378378378378" style="73" customWidth="1"/>
    <col min="6" max="6" width="13.972972972973" style="73" customWidth="1"/>
    <col min="7" max="7" width="11.5315315315315" style="73" customWidth="1"/>
    <col min="8" max="8" width="9.09009009009009" style="73" customWidth="1"/>
    <col min="9" max="9" width="10.4504504504505" style="73" customWidth="1"/>
    <col min="10" max="10" width="11.3963963963964" style="73" customWidth="1"/>
    <col min="11" max="11" width="15.8828828828829" style="73" customWidth="1"/>
    <col min="12" max="16384" width="10" style="73"/>
  </cols>
  <sheetData>
    <row r="1" ht="16.35" customHeight="1" spans="1:11">
      <c r="A1" s="74"/>
      <c r="D1" s="74"/>
      <c r="K1" s="84" t="s">
        <v>269</v>
      </c>
    </row>
    <row r="2" ht="43.1" customHeight="1" spans="1:11">
      <c r="A2" s="75" t="s">
        <v>12</v>
      </c>
      <c r="B2" s="75"/>
      <c r="C2" s="75"/>
      <c r="D2" s="75"/>
      <c r="E2" s="75"/>
      <c r="F2" s="75"/>
      <c r="G2" s="75"/>
      <c r="H2" s="75"/>
      <c r="I2" s="75"/>
      <c r="J2" s="75"/>
      <c r="K2" s="75"/>
    </row>
    <row r="3" ht="24.15" customHeight="1" spans="1:11">
      <c r="A3" s="76" t="s">
        <v>33</v>
      </c>
      <c r="B3" s="76"/>
      <c r="C3" s="76"/>
      <c r="D3" s="76"/>
      <c r="E3" s="76"/>
      <c r="F3" s="76"/>
      <c r="G3" s="76"/>
      <c r="H3" s="76"/>
      <c r="I3" s="76"/>
      <c r="J3" s="85" t="s">
        <v>34</v>
      </c>
      <c r="K3" s="85"/>
    </row>
    <row r="4" ht="19.8" customHeight="1" spans="1:11">
      <c r="A4" s="77" t="s">
        <v>162</v>
      </c>
      <c r="B4" s="77"/>
      <c r="C4" s="77"/>
      <c r="D4" s="77" t="s">
        <v>163</v>
      </c>
      <c r="E4" s="77" t="s">
        <v>164</v>
      </c>
      <c r="F4" s="77" t="s">
        <v>139</v>
      </c>
      <c r="G4" s="77" t="s">
        <v>165</v>
      </c>
      <c r="H4" s="77"/>
      <c r="I4" s="77"/>
      <c r="J4" s="77"/>
      <c r="K4" s="77" t="s">
        <v>166</v>
      </c>
    </row>
    <row r="5" ht="17.25" customHeight="1" spans="1:11">
      <c r="A5" s="77"/>
      <c r="B5" s="77"/>
      <c r="C5" s="77"/>
      <c r="D5" s="77"/>
      <c r="E5" s="77"/>
      <c r="F5" s="77"/>
      <c r="G5" s="77" t="s">
        <v>141</v>
      </c>
      <c r="H5" s="77" t="s">
        <v>270</v>
      </c>
      <c r="I5" s="77"/>
      <c r="J5" s="77" t="s">
        <v>271</v>
      </c>
      <c r="K5" s="77"/>
    </row>
    <row r="6" ht="24.15" customHeight="1" spans="1:11">
      <c r="A6" s="77" t="s">
        <v>170</v>
      </c>
      <c r="B6" s="77" t="s">
        <v>171</v>
      </c>
      <c r="C6" s="77" t="s">
        <v>172</v>
      </c>
      <c r="D6" s="77"/>
      <c r="E6" s="77"/>
      <c r="F6" s="77"/>
      <c r="G6" s="77"/>
      <c r="H6" s="77" t="s">
        <v>248</v>
      </c>
      <c r="I6" s="77" t="s">
        <v>240</v>
      </c>
      <c r="J6" s="77"/>
      <c r="K6" s="77"/>
    </row>
    <row r="7" ht="22.8" customHeight="1" spans="1:11">
      <c r="A7" s="61"/>
      <c r="B7" s="61"/>
      <c r="C7" s="61"/>
      <c r="D7" s="78"/>
      <c r="E7" s="78" t="s">
        <v>139</v>
      </c>
      <c r="F7" s="80">
        <v>1007.238563</v>
      </c>
      <c r="G7" s="80">
        <v>1002.238563</v>
      </c>
      <c r="H7" s="80">
        <v>839.40324</v>
      </c>
      <c r="I7" s="80">
        <v>47.635323</v>
      </c>
      <c r="J7" s="80">
        <v>115.2</v>
      </c>
      <c r="K7" s="80">
        <v>5</v>
      </c>
    </row>
    <row r="8" ht="22.8" customHeight="1" spans="1:11">
      <c r="A8" s="61"/>
      <c r="B8" s="61"/>
      <c r="C8" s="61"/>
      <c r="D8" s="81" t="s">
        <v>157</v>
      </c>
      <c r="E8" s="81" t="s">
        <v>158</v>
      </c>
      <c r="F8" s="80">
        <v>1007.238563</v>
      </c>
      <c r="G8" s="80">
        <v>1002.238563</v>
      </c>
      <c r="H8" s="80">
        <v>839.40324</v>
      </c>
      <c r="I8" s="80">
        <v>47.635323</v>
      </c>
      <c r="J8" s="80">
        <v>115.2</v>
      </c>
      <c r="K8" s="80">
        <v>5</v>
      </c>
    </row>
    <row r="9" ht="22.8" customHeight="1" spans="1:11">
      <c r="A9" s="61"/>
      <c r="B9" s="61"/>
      <c r="C9" s="61"/>
      <c r="D9" s="81" t="s">
        <v>159</v>
      </c>
      <c r="E9" s="81" t="s">
        <v>160</v>
      </c>
      <c r="F9" s="80">
        <v>1007.238563</v>
      </c>
      <c r="G9" s="80">
        <v>1002.238563</v>
      </c>
      <c r="H9" s="80">
        <v>839.40324</v>
      </c>
      <c r="I9" s="80">
        <v>47.635323</v>
      </c>
      <c r="J9" s="80">
        <v>115.2</v>
      </c>
      <c r="K9" s="80">
        <v>5</v>
      </c>
    </row>
    <row r="10" ht="22.8" customHeight="1" spans="1:11">
      <c r="A10" s="79" t="s">
        <v>217</v>
      </c>
      <c r="B10" s="79"/>
      <c r="C10" s="79"/>
      <c r="D10" s="78" t="s">
        <v>272</v>
      </c>
      <c r="E10" s="78" t="s">
        <v>273</v>
      </c>
      <c r="F10" s="80">
        <v>658.969623</v>
      </c>
      <c r="G10" s="80">
        <v>658.969623</v>
      </c>
      <c r="H10" s="80">
        <v>611.3343</v>
      </c>
      <c r="I10" s="80">
        <v>47.635323</v>
      </c>
      <c r="J10" s="80">
        <v>0</v>
      </c>
      <c r="K10" s="80">
        <v>0</v>
      </c>
    </row>
    <row r="11" ht="22.8" customHeight="1" spans="1:11">
      <c r="A11" s="79" t="s">
        <v>217</v>
      </c>
      <c r="B11" s="79" t="s">
        <v>175</v>
      </c>
      <c r="C11" s="79"/>
      <c r="D11" s="78" t="s">
        <v>274</v>
      </c>
      <c r="E11" s="78" t="s">
        <v>275</v>
      </c>
      <c r="F11" s="80">
        <v>658.969623</v>
      </c>
      <c r="G11" s="80">
        <v>658.969623</v>
      </c>
      <c r="H11" s="80">
        <v>611.3343</v>
      </c>
      <c r="I11" s="80">
        <v>47.635323</v>
      </c>
      <c r="J11" s="80">
        <v>0</v>
      </c>
      <c r="K11" s="80">
        <v>0</v>
      </c>
    </row>
    <row r="12" ht="22.8" customHeight="1" spans="1:11">
      <c r="A12" s="62" t="s">
        <v>217</v>
      </c>
      <c r="B12" s="62" t="s">
        <v>175</v>
      </c>
      <c r="C12" s="62" t="s">
        <v>175</v>
      </c>
      <c r="D12" s="82" t="s">
        <v>276</v>
      </c>
      <c r="E12" s="61" t="s">
        <v>277</v>
      </c>
      <c r="F12" s="83">
        <v>658.969623</v>
      </c>
      <c r="G12" s="83">
        <v>658.969623</v>
      </c>
      <c r="H12" s="86">
        <v>611.3343</v>
      </c>
      <c r="I12" s="86">
        <v>47.635323</v>
      </c>
      <c r="J12" s="86"/>
      <c r="K12" s="86"/>
    </row>
    <row r="13" ht="22.8" customHeight="1" spans="1:11">
      <c r="A13" s="79" t="s">
        <v>187</v>
      </c>
      <c r="B13" s="79"/>
      <c r="C13" s="79"/>
      <c r="D13" s="78" t="s">
        <v>278</v>
      </c>
      <c r="E13" s="78" t="s">
        <v>279</v>
      </c>
      <c r="F13" s="80">
        <v>132.438108</v>
      </c>
      <c r="G13" s="80">
        <v>132.438108</v>
      </c>
      <c r="H13" s="80">
        <v>132.438108</v>
      </c>
      <c r="I13" s="80">
        <v>0</v>
      </c>
      <c r="J13" s="80">
        <v>0</v>
      </c>
      <c r="K13" s="80">
        <v>0</v>
      </c>
    </row>
    <row r="14" ht="22.8" customHeight="1" spans="1:11">
      <c r="A14" s="79" t="s">
        <v>187</v>
      </c>
      <c r="B14" s="79" t="s">
        <v>189</v>
      </c>
      <c r="C14" s="79"/>
      <c r="D14" s="78" t="s">
        <v>280</v>
      </c>
      <c r="E14" s="78" t="s">
        <v>281</v>
      </c>
      <c r="F14" s="80">
        <v>126.465768</v>
      </c>
      <c r="G14" s="80">
        <v>126.465768</v>
      </c>
      <c r="H14" s="80">
        <v>126.465768</v>
      </c>
      <c r="I14" s="80">
        <v>0</v>
      </c>
      <c r="J14" s="80">
        <v>0</v>
      </c>
      <c r="K14" s="80">
        <v>0</v>
      </c>
    </row>
    <row r="15" ht="22.8" customHeight="1" spans="1:11">
      <c r="A15" s="62" t="s">
        <v>187</v>
      </c>
      <c r="B15" s="62" t="s">
        <v>189</v>
      </c>
      <c r="C15" s="62" t="s">
        <v>189</v>
      </c>
      <c r="D15" s="82" t="s">
        <v>282</v>
      </c>
      <c r="E15" s="61" t="s">
        <v>283</v>
      </c>
      <c r="F15" s="83">
        <v>84.310512</v>
      </c>
      <c r="G15" s="83">
        <v>84.310512</v>
      </c>
      <c r="H15" s="86">
        <v>84.310512</v>
      </c>
      <c r="I15" s="86"/>
      <c r="J15" s="86"/>
      <c r="K15" s="86"/>
    </row>
    <row r="16" ht="22.8" customHeight="1" spans="1:11">
      <c r="A16" s="62" t="s">
        <v>187</v>
      </c>
      <c r="B16" s="62" t="s">
        <v>189</v>
      </c>
      <c r="C16" s="62" t="s">
        <v>182</v>
      </c>
      <c r="D16" s="82" t="s">
        <v>284</v>
      </c>
      <c r="E16" s="61" t="s">
        <v>285</v>
      </c>
      <c r="F16" s="83">
        <v>42.155256</v>
      </c>
      <c r="G16" s="83">
        <v>42.155256</v>
      </c>
      <c r="H16" s="86">
        <v>42.155256</v>
      </c>
      <c r="I16" s="86"/>
      <c r="J16" s="86"/>
      <c r="K16" s="86"/>
    </row>
    <row r="17" ht="22.8" customHeight="1" spans="1:11">
      <c r="A17" s="79" t="s">
        <v>187</v>
      </c>
      <c r="B17" s="79" t="s">
        <v>196</v>
      </c>
      <c r="C17" s="79"/>
      <c r="D17" s="78" t="s">
        <v>286</v>
      </c>
      <c r="E17" s="78" t="s">
        <v>287</v>
      </c>
      <c r="F17" s="80">
        <v>3.583404</v>
      </c>
      <c r="G17" s="80">
        <v>3.583404</v>
      </c>
      <c r="H17" s="80">
        <v>3.583404</v>
      </c>
      <c r="I17" s="80">
        <v>0</v>
      </c>
      <c r="J17" s="80">
        <v>0</v>
      </c>
      <c r="K17" s="80">
        <v>0</v>
      </c>
    </row>
    <row r="18" ht="22.8" customHeight="1" spans="1:11">
      <c r="A18" s="62" t="s">
        <v>187</v>
      </c>
      <c r="B18" s="62" t="s">
        <v>196</v>
      </c>
      <c r="C18" s="62" t="s">
        <v>199</v>
      </c>
      <c r="D18" s="82" t="s">
        <v>288</v>
      </c>
      <c r="E18" s="61" t="s">
        <v>289</v>
      </c>
      <c r="F18" s="83">
        <v>3.583404</v>
      </c>
      <c r="G18" s="83">
        <v>3.583404</v>
      </c>
      <c r="H18" s="86">
        <v>3.583404</v>
      </c>
      <c r="I18" s="86"/>
      <c r="J18" s="86"/>
      <c r="K18" s="86"/>
    </row>
    <row r="19" ht="22.8" customHeight="1" spans="1:11">
      <c r="A19" s="79" t="s">
        <v>187</v>
      </c>
      <c r="B19" s="79" t="s">
        <v>202</v>
      </c>
      <c r="C19" s="79"/>
      <c r="D19" s="78" t="s">
        <v>290</v>
      </c>
      <c r="E19" s="78" t="s">
        <v>291</v>
      </c>
      <c r="F19" s="80">
        <v>2.388936</v>
      </c>
      <c r="G19" s="80">
        <v>2.388936</v>
      </c>
      <c r="H19" s="80">
        <v>2.388936</v>
      </c>
      <c r="I19" s="80">
        <v>0</v>
      </c>
      <c r="J19" s="80">
        <v>0</v>
      </c>
      <c r="K19" s="80">
        <v>0</v>
      </c>
    </row>
    <row r="20" ht="22.8" customHeight="1" spans="1:11">
      <c r="A20" s="62" t="s">
        <v>187</v>
      </c>
      <c r="B20" s="62" t="s">
        <v>202</v>
      </c>
      <c r="C20" s="62" t="s">
        <v>205</v>
      </c>
      <c r="D20" s="82" t="s">
        <v>292</v>
      </c>
      <c r="E20" s="61" t="s">
        <v>293</v>
      </c>
      <c r="F20" s="83">
        <v>2.388936</v>
      </c>
      <c r="G20" s="83">
        <v>2.388936</v>
      </c>
      <c r="H20" s="86">
        <v>2.388936</v>
      </c>
      <c r="I20" s="86"/>
      <c r="J20" s="86"/>
      <c r="K20" s="86"/>
    </row>
    <row r="21" ht="22.8" customHeight="1" spans="1:11">
      <c r="A21" s="79" t="s">
        <v>208</v>
      </c>
      <c r="B21" s="79"/>
      <c r="C21" s="79"/>
      <c r="D21" s="78" t="s">
        <v>294</v>
      </c>
      <c r="E21" s="78" t="s">
        <v>295</v>
      </c>
      <c r="F21" s="80">
        <v>32.397948</v>
      </c>
      <c r="G21" s="80">
        <v>32.397948</v>
      </c>
      <c r="H21" s="80">
        <v>32.397948</v>
      </c>
      <c r="I21" s="80">
        <v>0</v>
      </c>
      <c r="J21" s="80">
        <v>0</v>
      </c>
      <c r="K21" s="80">
        <v>0</v>
      </c>
    </row>
    <row r="22" ht="22.8" customHeight="1" spans="1:11">
      <c r="A22" s="79" t="s">
        <v>208</v>
      </c>
      <c r="B22" s="79" t="s">
        <v>196</v>
      </c>
      <c r="C22" s="79"/>
      <c r="D22" s="78" t="s">
        <v>296</v>
      </c>
      <c r="E22" s="78" t="s">
        <v>297</v>
      </c>
      <c r="F22" s="80">
        <v>32.397948</v>
      </c>
      <c r="G22" s="80">
        <v>32.397948</v>
      </c>
      <c r="H22" s="80">
        <v>32.397948</v>
      </c>
      <c r="I22" s="80">
        <v>0</v>
      </c>
      <c r="J22" s="80">
        <v>0</v>
      </c>
      <c r="K22" s="80">
        <v>0</v>
      </c>
    </row>
    <row r="23" ht="22.8" customHeight="1" spans="1:11">
      <c r="A23" s="62" t="s">
        <v>208</v>
      </c>
      <c r="B23" s="62" t="s">
        <v>196</v>
      </c>
      <c r="C23" s="62" t="s">
        <v>175</v>
      </c>
      <c r="D23" s="82" t="s">
        <v>298</v>
      </c>
      <c r="E23" s="61" t="s">
        <v>299</v>
      </c>
      <c r="F23" s="83">
        <v>29.49246</v>
      </c>
      <c r="G23" s="83">
        <v>29.49246</v>
      </c>
      <c r="H23" s="86">
        <v>29.49246</v>
      </c>
      <c r="I23" s="86"/>
      <c r="J23" s="86"/>
      <c r="K23" s="86"/>
    </row>
    <row r="24" ht="22.8" customHeight="1" spans="1:11">
      <c r="A24" s="62" t="s">
        <v>208</v>
      </c>
      <c r="B24" s="62" t="s">
        <v>196</v>
      </c>
      <c r="C24" s="62" t="s">
        <v>214</v>
      </c>
      <c r="D24" s="82" t="s">
        <v>300</v>
      </c>
      <c r="E24" s="61" t="s">
        <v>301</v>
      </c>
      <c r="F24" s="83">
        <v>2.905488</v>
      </c>
      <c r="G24" s="83">
        <v>2.905488</v>
      </c>
      <c r="H24" s="86">
        <v>2.905488</v>
      </c>
      <c r="I24" s="86"/>
      <c r="J24" s="86"/>
      <c r="K24" s="86"/>
    </row>
    <row r="25" ht="22.8" customHeight="1" spans="1:11">
      <c r="A25" s="79" t="s">
        <v>222</v>
      </c>
      <c r="B25" s="79"/>
      <c r="C25" s="79"/>
      <c r="D25" s="78" t="s">
        <v>302</v>
      </c>
      <c r="E25" s="78" t="s">
        <v>303</v>
      </c>
      <c r="F25" s="80">
        <v>63.232884</v>
      </c>
      <c r="G25" s="80">
        <v>63.232884</v>
      </c>
      <c r="H25" s="80">
        <v>63.232884</v>
      </c>
      <c r="I25" s="80">
        <v>0</v>
      </c>
      <c r="J25" s="80">
        <v>0</v>
      </c>
      <c r="K25" s="80">
        <v>0</v>
      </c>
    </row>
    <row r="26" ht="22.8" customHeight="1" spans="1:11">
      <c r="A26" s="79" t="s">
        <v>222</v>
      </c>
      <c r="B26" s="79" t="s">
        <v>205</v>
      </c>
      <c r="C26" s="79"/>
      <c r="D26" s="78" t="s">
        <v>304</v>
      </c>
      <c r="E26" s="78" t="s">
        <v>305</v>
      </c>
      <c r="F26" s="80">
        <v>63.232884</v>
      </c>
      <c r="G26" s="80">
        <v>63.232884</v>
      </c>
      <c r="H26" s="80">
        <v>63.232884</v>
      </c>
      <c r="I26" s="80">
        <v>0</v>
      </c>
      <c r="J26" s="80">
        <v>0</v>
      </c>
      <c r="K26" s="80">
        <v>0</v>
      </c>
    </row>
    <row r="27" ht="22.8" customHeight="1" spans="1:11">
      <c r="A27" s="62" t="s">
        <v>222</v>
      </c>
      <c r="B27" s="62" t="s">
        <v>205</v>
      </c>
      <c r="C27" s="62" t="s">
        <v>175</v>
      </c>
      <c r="D27" s="82" t="s">
        <v>306</v>
      </c>
      <c r="E27" s="61" t="s">
        <v>307</v>
      </c>
      <c r="F27" s="83">
        <v>63.232884</v>
      </c>
      <c r="G27" s="83">
        <v>63.232884</v>
      </c>
      <c r="H27" s="86">
        <v>63.232884</v>
      </c>
      <c r="I27" s="86"/>
      <c r="J27" s="86"/>
      <c r="K27" s="86"/>
    </row>
    <row r="28" ht="22.8" customHeight="1" spans="1:11">
      <c r="A28" s="79" t="s">
        <v>173</v>
      </c>
      <c r="B28" s="79"/>
      <c r="C28" s="79"/>
      <c r="D28" s="78" t="s">
        <v>308</v>
      </c>
      <c r="E28" s="78" t="s">
        <v>309</v>
      </c>
      <c r="F28" s="80">
        <v>115.2</v>
      </c>
      <c r="G28" s="80">
        <v>115.2</v>
      </c>
      <c r="H28" s="80">
        <v>0</v>
      </c>
      <c r="I28" s="80">
        <v>0</v>
      </c>
      <c r="J28" s="80">
        <v>115.2</v>
      </c>
      <c r="K28" s="80">
        <v>0</v>
      </c>
    </row>
    <row r="29" ht="22.8" customHeight="1" spans="1:11">
      <c r="A29" s="79" t="s">
        <v>173</v>
      </c>
      <c r="B29" s="79" t="s">
        <v>175</v>
      </c>
      <c r="C29" s="79"/>
      <c r="D29" s="78" t="s">
        <v>310</v>
      </c>
      <c r="E29" s="78" t="s">
        <v>311</v>
      </c>
      <c r="F29" s="80">
        <v>115.2</v>
      </c>
      <c r="G29" s="80">
        <v>115.2</v>
      </c>
      <c r="H29" s="80">
        <v>0</v>
      </c>
      <c r="I29" s="80">
        <v>0</v>
      </c>
      <c r="J29" s="80">
        <v>115.2</v>
      </c>
      <c r="K29" s="80">
        <v>0</v>
      </c>
    </row>
    <row r="30" ht="22.8" customHeight="1" spans="1:11">
      <c r="A30" s="62" t="s">
        <v>173</v>
      </c>
      <c r="B30" s="62" t="s">
        <v>175</v>
      </c>
      <c r="C30" s="62" t="s">
        <v>175</v>
      </c>
      <c r="D30" s="82" t="s">
        <v>312</v>
      </c>
      <c r="E30" s="61" t="s">
        <v>277</v>
      </c>
      <c r="F30" s="83">
        <v>115.2</v>
      </c>
      <c r="G30" s="83">
        <v>115.2</v>
      </c>
      <c r="H30" s="86"/>
      <c r="I30" s="86"/>
      <c r="J30" s="86">
        <v>115.2</v>
      </c>
      <c r="K30" s="86"/>
    </row>
    <row r="31" ht="22.8" customHeight="1" spans="1:11">
      <c r="A31" s="79" t="s">
        <v>180</v>
      </c>
      <c r="B31" s="79"/>
      <c r="C31" s="79"/>
      <c r="D31" s="78" t="s">
        <v>313</v>
      </c>
      <c r="E31" s="78" t="s">
        <v>314</v>
      </c>
      <c r="F31" s="80">
        <v>5</v>
      </c>
      <c r="G31" s="80">
        <v>0</v>
      </c>
      <c r="H31" s="80">
        <v>0</v>
      </c>
      <c r="I31" s="80">
        <v>0</v>
      </c>
      <c r="J31" s="80">
        <v>0</v>
      </c>
      <c r="K31" s="80">
        <v>5</v>
      </c>
    </row>
    <row r="32" ht="22.8" customHeight="1" spans="1:11">
      <c r="A32" s="79" t="s">
        <v>180</v>
      </c>
      <c r="B32" s="79" t="s">
        <v>182</v>
      </c>
      <c r="C32" s="79"/>
      <c r="D32" s="78" t="s">
        <v>315</v>
      </c>
      <c r="E32" s="78" t="s">
        <v>316</v>
      </c>
      <c r="F32" s="80">
        <v>5</v>
      </c>
      <c r="G32" s="80">
        <v>0</v>
      </c>
      <c r="H32" s="80">
        <v>0</v>
      </c>
      <c r="I32" s="80">
        <v>0</v>
      </c>
      <c r="J32" s="80">
        <v>0</v>
      </c>
      <c r="K32" s="80">
        <v>5</v>
      </c>
    </row>
    <row r="33" ht="22.8" customHeight="1" spans="1:11">
      <c r="A33" s="62" t="s">
        <v>180</v>
      </c>
      <c r="B33" s="62" t="s">
        <v>182</v>
      </c>
      <c r="C33" s="62" t="s">
        <v>175</v>
      </c>
      <c r="D33" s="82" t="s">
        <v>317</v>
      </c>
      <c r="E33" s="61" t="s">
        <v>318</v>
      </c>
      <c r="F33" s="83">
        <v>5</v>
      </c>
      <c r="G33" s="83"/>
      <c r="H33" s="86"/>
      <c r="I33" s="86"/>
      <c r="J33" s="86"/>
      <c r="K33" s="86">
        <v>5</v>
      </c>
    </row>
    <row r="34" ht="16.35" customHeight="1" spans="1:11">
      <c r="A34" s="76" t="s">
        <v>319</v>
      </c>
      <c r="B34" s="76"/>
      <c r="C34" s="76"/>
      <c r="D34" s="76"/>
      <c r="E34" s="76"/>
      <c r="F34" s="76"/>
      <c r="G34" s="76"/>
      <c r="H34" s="76"/>
      <c r="I34" s="76"/>
      <c r="J34" s="76"/>
      <c r="K34" s="76"/>
    </row>
  </sheetData>
  <mergeCells count="13">
    <mergeCell ref="A2:K2"/>
    <mergeCell ref="A3:I3"/>
    <mergeCell ref="J3:K3"/>
    <mergeCell ref="G4:J4"/>
    <mergeCell ref="H5:I5"/>
    <mergeCell ref="A34:K34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5"/>
  <sheetViews>
    <sheetView workbookViewId="0">
      <pane ySplit="2" topLeftCell="A3" activePane="bottomLeft" state="frozen"/>
      <selection/>
      <selection pane="bottomLeft" activeCell="E4" sqref="E4:E6"/>
    </sheetView>
  </sheetViews>
  <sheetFormatPr defaultColWidth="10" defaultRowHeight="14.1"/>
  <cols>
    <col min="1" max="3" width="4.61261261261261" style="73" customWidth="1"/>
    <col min="4" max="4" width="15.3873873873874" style="73" customWidth="1"/>
    <col min="5" max="9" width="20.5135135135135" style="73" customWidth="1"/>
    <col min="10" max="16384" width="10" style="73"/>
  </cols>
  <sheetData>
    <row r="1" ht="16.35" customHeight="1" spans="1:9">
      <c r="A1" s="74"/>
      <c r="B1" s="74"/>
      <c r="C1" s="74"/>
      <c r="D1" s="74"/>
      <c r="E1" s="74"/>
      <c r="F1" s="74"/>
      <c r="G1" s="74"/>
      <c r="H1" s="74"/>
      <c r="I1" s="84" t="s">
        <v>320</v>
      </c>
    </row>
    <row r="2" ht="43.1" customHeight="1" spans="1:9">
      <c r="A2" s="75" t="s">
        <v>13</v>
      </c>
      <c r="B2" s="75"/>
      <c r="C2" s="75"/>
      <c r="D2" s="75"/>
      <c r="E2" s="75"/>
      <c r="F2" s="75"/>
      <c r="G2" s="75"/>
      <c r="H2" s="75"/>
      <c r="I2" s="75"/>
    </row>
    <row r="3" ht="24.15" customHeight="1" spans="1:9">
      <c r="A3" s="76" t="s">
        <v>33</v>
      </c>
      <c r="B3" s="76"/>
      <c r="C3" s="76"/>
      <c r="D3" s="76"/>
      <c r="E3" s="76"/>
      <c r="F3" s="76"/>
      <c r="G3" s="76"/>
      <c r="H3" s="76"/>
      <c r="I3" s="85" t="s">
        <v>34</v>
      </c>
    </row>
    <row r="4" ht="19.8" customHeight="1" spans="1:9">
      <c r="A4" s="77" t="s">
        <v>162</v>
      </c>
      <c r="B4" s="77"/>
      <c r="C4" s="77"/>
      <c r="D4" s="77" t="s">
        <v>163</v>
      </c>
      <c r="E4" s="77" t="s">
        <v>164</v>
      </c>
      <c r="F4" s="77" t="s">
        <v>165</v>
      </c>
      <c r="G4" s="77"/>
      <c r="H4" s="77"/>
      <c r="I4" s="77"/>
    </row>
    <row r="5" ht="17.25" customHeight="1" spans="1:9">
      <c r="A5" s="77"/>
      <c r="B5" s="77"/>
      <c r="C5" s="77"/>
      <c r="D5" s="77"/>
      <c r="E5" s="77"/>
      <c r="F5" s="77" t="s">
        <v>139</v>
      </c>
      <c r="G5" s="77" t="s">
        <v>270</v>
      </c>
      <c r="H5" s="77"/>
      <c r="I5" s="77" t="s">
        <v>271</v>
      </c>
    </row>
    <row r="6" ht="24.15" customHeight="1" spans="1:9">
      <c r="A6" s="77" t="s">
        <v>170</v>
      </c>
      <c r="B6" s="77" t="s">
        <v>171</v>
      </c>
      <c r="C6" s="77" t="s">
        <v>172</v>
      </c>
      <c r="D6" s="77"/>
      <c r="E6" s="77"/>
      <c r="F6" s="77"/>
      <c r="G6" s="77" t="s">
        <v>248</v>
      </c>
      <c r="H6" s="77" t="s">
        <v>240</v>
      </c>
      <c r="I6" s="77"/>
    </row>
    <row r="7" ht="22.8" customHeight="1" spans="1:9">
      <c r="A7" s="61"/>
      <c r="B7" s="61"/>
      <c r="C7" s="61"/>
      <c r="D7" s="78"/>
      <c r="E7" s="78" t="s">
        <v>139</v>
      </c>
      <c r="F7" s="80">
        <v>1002.238563</v>
      </c>
      <c r="G7" s="80">
        <v>839.40324</v>
      </c>
      <c r="H7" s="80">
        <v>47.635323</v>
      </c>
      <c r="I7" s="80">
        <v>115.2</v>
      </c>
    </row>
    <row r="8" ht="22.8" customHeight="1" spans="1:9">
      <c r="A8" s="61"/>
      <c r="B8" s="61"/>
      <c r="C8" s="61"/>
      <c r="D8" s="81" t="s">
        <v>157</v>
      </c>
      <c r="E8" s="81" t="s">
        <v>158</v>
      </c>
      <c r="F8" s="80">
        <v>1002.238563</v>
      </c>
      <c r="G8" s="80">
        <v>839.40324</v>
      </c>
      <c r="H8" s="80">
        <v>47.635323</v>
      </c>
      <c r="I8" s="80">
        <v>115.2</v>
      </c>
    </row>
    <row r="9" ht="22.8" customHeight="1" spans="1:9">
      <c r="A9" s="61"/>
      <c r="B9" s="61"/>
      <c r="C9" s="61"/>
      <c r="D9" s="81" t="s">
        <v>159</v>
      </c>
      <c r="E9" s="81" t="s">
        <v>160</v>
      </c>
      <c r="F9" s="80">
        <v>1002.238563</v>
      </c>
      <c r="G9" s="80">
        <v>839.40324</v>
      </c>
      <c r="H9" s="80">
        <v>47.635323</v>
      </c>
      <c r="I9" s="80">
        <v>115.2</v>
      </c>
    </row>
    <row r="10" ht="22.8" customHeight="1" spans="1:9">
      <c r="A10" s="79" t="s">
        <v>217</v>
      </c>
      <c r="B10" s="79"/>
      <c r="C10" s="79"/>
      <c r="D10" s="78" t="s">
        <v>272</v>
      </c>
      <c r="E10" s="78" t="s">
        <v>273</v>
      </c>
      <c r="F10" s="80">
        <v>658.969623</v>
      </c>
      <c r="G10" s="80">
        <v>611.3343</v>
      </c>
      <c r="H10" s="80">
        <v>47.635323</v>
      </c>
      <c r="I10" s="80">
        <v>0</v>
      </c>
    </row>
    <row r="11" ht="22.8" customHeight="1" spans="1:9">
      <c r="A11" s="79" t="s">
        <v>217</v>
      </c>
      <c r="B11" s="79" t="s">
        <v>175</v>
      </c>
      <c r="C11" s="79"/>
      <c r="D11" s="78" t="s">
        <v>274</v>
      </c>
      <c r="E11" s="78" t="s">
        <v>275</v>
      </c>
      <c r="F11" s="80">
        <v>658.969623</v>
      </c>
      <c r="G11" s="80">
        <v>611.3343</v>
      </c>
      <c r="H11" s="80">
        <v>47.635323</v>
      </c>
      <c r="I11" s="80">
        <v>0</v>
      </c>
    </row>
    <row r="12" ht="22.8" customHeight="1" spans="1:9">
      <c r="A12" s="62" t="s">
        <v>217</v>
      </c>
      <c r="B12" s="62" t="s">
        <v>175</v>
      </c>
      <c r="C12" s="62" t="s">
        <v>175</v>
      </c>
      <c r="D12" s="82" t="s">
        <v>276</v>
      </c>
      <c r="E12" s="61" t="s">
        <v>277</v>
      </c>
      <c r="F12" s="83">
        <v>658.969623</v>
      </c>
      <c r="G12" s="86">
        <v>611.3343</v>
      </c>
      <c r="H12" s="86">
        <v>47.635323</v>
      </c>
      <c r="I12" s="86"/>
    </row>
    <row r="13" ht="22.8" customHeight="1" spans="1:9">
      <c r="A13" s="79" t="s">
        <v>187</v>
      </c>
      <c r="B13" s="79"/>
      <c r="C13" s="79"/>
      <c r="D13" s="78" t="s">
        <v>278</v>
      </c>
      <c r="E13" s="78" t="s">
        <v>279</v>
      </c>
      <c r="F13" s="80">
        <v>132.438108</v>
      </c>
      <c r="G13" s="80">
        <v>132.438108</v>
      </c>
      <c r="H13" s="80">
        <v>0</v>
      </c>
      <c r="I13" s="80">
        <v>0</v>
      </c>
    </row>
    <row r="14" ht="22.8" customHeight="1" spans="1:9">
      <c r="A14" s="79" t="s">
        <v>187</v>
      </c>
      <c r="B14" s="79" t="s">
        <v>189</v>
      </c>
      <c r="C14" s="79"/>
      <c r="D14" s="78" t="s">
        <v>280</v>
      </c>
      <c r="E14" s="78" t="s">
        <v>281</v>
      </c>
      <c r="F14" s="80">
        <v>126.465768</v>
      </c>
      <c r="G14" s="80">
        <v>126.465768</v>
      </c>
      <c r="H14" s="80">
        <v>0</v>
      </c>
      <c r="I14" s="80">
        <v>0</v>
      </c>
    </row>
    <row r="15" ht="22.8" customHeight="1" spans="1:9">
      <c r="A15" s="62" t="s">
        <v>187</v>
      </c>
      <c r="B15" s="62" t="s">
        <v>189</v>
      </c>
      <c r="C15" s="62" t="s">
        <v>189</v>
      </c>
      <c r="D15" s="82" t="s">
        <v>282</v>
      </c>
      <c r="E15" s="61" t="s">
        <v>283</v>
      </c>
      <c r="F15" s="83">
        <v>84.310512</v>
      </c>
      <c r="G15" s="86">
        <v>84.310512</v>
      </c>
      <c r="H15" s="86"/>
      <c r="I15" s="86"/>
    </row>
    <row r="16" ht="22.8" customHeight="1" spans="1:9">
      <c r="A16" s="62" t="s">
        <v>187</v>
      </c>
      <c r="B16" s="62" t="s">
        <v>189</v>
      </c>
      <c r="C16" s="62" t="s">
        <v>182</v>
      </c>
      <c r="D16" s="82" t="s">
        <v>284</v>
      </c>
      <c r="E16" s="61" t="s">
        <v>285</v>
      </c>
      <c r="F16" s="83">
        <v>42.155256</v>
      </c>
      <c r="G16" s="86">
        <v>42.155256</v>
      </c>
      <c r="H16" s="86"/>
      <c r="I16" s="86"/>
    </row>
    <row r="17" ht="22.8" customHeight="1" spans="1:9">
      <c r="A17" s="79" t="s">
        <v>187</v>
      </c>
      <c r="B17" s="79" t="s">
        <v>196</v>
      </c>
      <c r="C17" s="79"/>
      <c r="D17" s="78" t="s">
        <v>286</v>
      </c>
      <c r="E17" s="78" t="s">
        <v>287</v>
      </c>
      <c r="F17" s="80">
        <v>3.583404</v>
      </c>
      <c r="G17" s="80">
        <v>3.583404</v>
      </c>
      <c r="H17" s="80">
        <v>0</v>
      </c>
      <c r="I17" s="80">
        <v>0</v>
      </c>
    </row>
    <row r="18" ht="22.8" customHeight="1" spans="1:9">
      <c r="A18" s="62" t="s">
        <v>187</v>
      </c>
      <c r="B18" s="62" t="s">
        <v>196</v>
      </c>
      <c r="C18" s="62" t="s">
        <v>199</v>
      </c>
      <c r="D18" s="82" t="s">
        <v>288</v>
      </c>
      <c r="E18" s="61" t="s">
        <v>289</v>
      </c>
      <c r="F18" s="83">
        <v>3.583404</v>
      </c>
      <c r="G18" s="86">
        <v>3.583404</v>
      </c>
      <c r="H18" s="86"/>
      <c r="I18" s="86"/>
    </row>
    <row r="19" ht="22.8" customHeight="1" spans="1:9">
      <c r="A19" s="79" t="s">
        <v>187</v>
      </c>
      <c r="B19" s="79" t="s">
        <v>202</v>
      </c>
      <c r="C19" s="79"/>
      <c r="D19" s="78" t="s">
        <v>290</v>
      </c>
      <c r="E19" s="78" t="s">
        <v>291</v>
      </c>
      <c r="F19" s="80">
        <v>2.388936</v>
      </c>
      <c r="G19" s="80">
        <v>2.388936</v>
      </c>
      <c r="H19" s="80">
        <v>0</v>
      </c>
      <c r="I19" s="80">
        <v>0</v>
      </c>
    </row>
    <row r="20" ht="22.8" customHeight="1" spans="1:9">
      <c r="A20" s="62" t="s">
        <v>187</v>
      </c>
      <c r="B20" s="62" t="s">
        <v>202</v>
      </c>
      <c r="C20" s="62" t="s">
        <v>205</v>
      </c>
      <c r="D20" s="82" t="s">
        <v>292</v>
      </c>
      <c r="E20" s="61" t="s">
        <v>293</v>
      </c>
      <c r="F20" s="83">
        <v>2.388936</v>
      </c>
      <c r="G20" s="86">
        <v>2.388936</v>
      </c>
      <c r="H20" s="86"/>
      <c r="I20" s="86"/>
    </row>
    <row r="21" ht="22.8" customHeight="1" spans="1:9">
      <c r="A21" s="79" t="s">
        <v>208</v>
      </c>
      <c r="B21" s="79"/>
      <c r="C21" s="79"/>
      <c r="D21" s="78" t="s">
        <v>294</v>
      </c>
      <c r="E21" s="78" t="s">
        <v>295</v>
      </c>
      <c r="F21" s="80">
        <v>32.397948</v>
      </c>
      <c r="G21" s="80">
        <v>32.397948</v>
      </c>
      <c r="H21" s="80">
        <v>0</v>
      </c>
      <c r="I21" s="80">
        <v>0</v>
      </c>
    </row>
    <row r="22" ht="22.8" customHeight="1" spans="1:9">
      <c r="A22" s="79" t="s">
        <v>208</v>
      </c>
      <c r="B22" s="79" t="s">
        <v>196</v>
      </c>
      <c r="C22" s="79"/>
      <c r="D22" s="78" t="s">
        <v>296</v>
      </c>
      <c r="E22" s="78" t="s">
        <v>297</v>
      </c>
      <c r="F22" s="80">
        <v>32.397948</v>
      </c>
      <c r="G22" s="80">
        <v>32.397948</v>
      </c>
      <c r="H22" s="80">
        <v>0</v>
      </c>
      <c r="I22" s="80">
        <v>0</v>
      </c>
    </row>
    <row r="23" ht="22.8" customHeight="1" spans="1:9">
      <c r="A23" s="62" t="s">
        <v>208</v>
      </c>
      <c r="B23" s="62" t="s">
        <v>196</v>
      </c>
      <c r="C23" s="62" t="s">
        <v>175</v>
      </c>
      <c r="D23" s="82" t="s">
        <v>298</v>
      </c>
      <c r="E23" s="61" t="s">
        <v>299</v>
      </c>
      <c r="F23" s="83">
        <v>29.49246</v>
      </c>
      <c r="G23" s="86">
        <v>29.49246</v>
      </c>
      <c r="H23" s="86"/>
      <c r="I23" s="86"/>
    </row>
    <row r="24" ht="22.8" customHeight="1" spans="1:9">
      <c r="A24" s="62" t="s">
        <v>208</v>
      </c>
      <c r="B24" s="62" t="s">
        <v>196</v>
      </c>
      <c r="C24" s="62" t="s">
        <v>214</v>
      </c>
      <c r="D24" s="82" t="s">
        <v>300</v>
      </c>
      <c r="E24" s="61" t="s">
        <v>301</v>
      </c>
      <c r="F24" s="83">
        <v>2.905488</v>
      </c>
      <c r="G24" s="86">
        <v>2.905488</v>
      </c>
      <c r="H24" s="86"/>
      <c r="I24" s="86"/>
    </row>
    <row r="25" ht="22.8" customHeight="1" spans="1:9">
      <c r="A25" s="79" t="s">
        <v>222</v>
      </c>
      <c r="B25" s="79"/>
      <c r="C25" s="79"/>
      <c r="D25" s="78" t="s">
        <v>302</v>
      </c>
      <c r="E25" s="78" t="s">
        <v>303</v>
      </c>
      <c r="F25" s="80">
        <v>63.232884</v>
      </c>
      <c r="G25" s="80">
        <v>63.232884</v>
      </c>
      <c r="H25" s="80">
        <v>0</v>
      </c>
      <c r="I25" s="80">
        <v>0</v>
      </c>
    </row>
    <row r="26" ht="22.8" customHeight="1" spans="1:9">
      <c r="A26" s="79" t="s">
        <v>222</v>
      </c>
      <c r="B26" s="79" t="s">
        <v>205</v>
      </c>
      <c r="C26" s="79"/>
      <c r="D26" s="78" t="s">
        <v>304</v>
      </c>
      <c r="E26" s="78" t="s">
        <v>305</v>
      </c>
      <c r="F26" s="80">
        <v>63.232884</v>
      </c>
      <c r="G26" s="80">
        <v>63.232884</v>
      </c>
      <c r="H26" s="80">
        <v>0</v>
      </c>
      <c r="I26" s="80">
        <v>0</v>
      </c>
    </row>
    <row r="27" ht="22.8" customHeight="1" spans="1:9">
      <c r="A27" s="62" t="s">
        <v>222</v>
      </c>
      <c r="B27" s="62" t="s">
        <v>205</v>
      </c>
      <c r="C27" s="62" t="s">
        <v>175</v>
      </c>
      <c r="D27" s="82" t="s">
        <v>306</v>
      </c>
      <c r="E27" s="61" t="s">
        <v>307</v>
      </c>
      <c r="F27" s="83">
        <v>63.232884</v>
      </c>
      <c r="G27" s="86">
        <v>63.232884</v>
      </c>
      <c r="H27" s="86"/>
      <c r="I27" s="86"/>
    </row>
    <row r="28" ht="22.8" customHeight="1" spans="1:9">
      <c r="A28" s="79" t="s">
        <v>173</v>
      </c>
      <c r="B28" s="79"/>
      <c r="C28" s="79"/>
      <c r="D28" s="78" t="s">
        <v>308</v>
      </c>
      <c r="E28" s="78" t="s">
        <v>309</v>
      </c>
      <c r="F28" s="80">
        <v>115.2</v>
      </c>
      <c r="G28" s="80">
        <v>0</v>
      </c>
      <c r="H28" s="80">
        <v>0</v>
      </c>
      <c r="I28" s="80">
        <v>115.2</v>
      </c>
    </row>
    <row r="29" ht="22.8" customHeight="1" spans="1:9">
      <c r="A29" s="79" t="s">
        <v>173</v>
      </c>
      <c r="B29" s="79" t="s">
        <v>175</v>
      </c>
      <c r="C29" s="79"/>
      <c r="D29" s="78" t="s">
        <v>310</v>
      </c>
      <c r="E29" s="78" t="s">
        <v>311</v>
      </c>
      <c r="F29" s="80">
        <v>115.2</v>
      </c>
      <c r="G29" s="80">
        <v>0</v>
      </c>
      <c r="H29" s="80">
        <v>0</v>
      </c>
      <c r="I29" s="80">
        <v>115.2</v>
      </c>
    </row>
    <row r="30" ht="22.8" customHeight="1" spans="1:9">
      <c r="A30" s="62" t="s">
        <v>173</v>
      </c>
      <c r="B30" s="62" t="s">
        <v>175</v>
      </c>
      <c r="C30" s="62" t="s">
        <v>175</v>
      </c>
      <c r="D30" s="82" t="s">
        <v>312</v>
      </c>
      <c r="E30" s="61" t="s">
        <v>277</v>
      </c>
      <c r="F30" s="83">
        <v>115.2</v>
      </c>
      <c r="G30" s="86"/>
      <c r="H30" s="86"/>
      <c r="I30" s="86">
        <v>115.2</v>
      </c>
    </row>
    <row r="31" ht="22.8" customHeight="1" spans="1:9">
      <c r="A31" s="79" t="s">
        <v>180</v>
      </c>
      <c r="B31" s="79"/>
      <c r="C31" s="79"/>
      <c r="D31" s="78" t="s">
        <v>313</v>
      </c>
      <c r="E31" s="78" t="s">
        <v>314</v>
      </c>
      <c r="F31" s="80">
        <v>0</v>
      </c>
      <c r="G31" s="80">
        <v>0</v>
      </c>
      <c r="H31" s="80">
        <v>0</v>
      </c>
      <c r="I31" s="80">
        <v>0</v>
      </c>
    </row>
    <row r="32" ht="22.8" customHeight="1" spans="1:9">
      <c r="A32" s="79" t="s">
        <v>180</v>
      </c>
      <c r="B32" s="79" t="s">
        <v>182</v>
      </c>
      <c r="C32" s="79"/>
      <c r="D32" s="78" t="s">
        <v>315</v>
      </c>
      <c r="E32" s="78" t="s">
        <v>316</v>
      </c>
      <c r="F32" s="80">
        <v>0</v>
      </c>
      <c r="G32" s="80">
        <v>0</v>
      </c>
      <c r="H32" s="80">
        <v>0</v>
      </c>
      <c r="I32" s="80">
        <v>0</v>
      </c>
    </row>
    <row r="33" ht="22.8" customHeight="1" spans="1:9">
      <c r="A33" s="62" t="s">
        <v>180</v>
      </c>
      <c r="B33" s="62" t="s">
        <v>182</v>
      </c>
      <c r="C33" s="62" t="s">
        <v>175</v>
      </c>
      <c r="D33" s="82" t="s">
        <v>317</v>
      </c>
      <c r="E33" s="61" t="s">
        <v>318</v>
      </c>
      <c r="F33" s="83"/>
      <c r="G33" s="86"/>
      <c r="H33" s="86"/>
      <c r="I33" s="86"/>
    </row>
    <row r="34" ht="16.35" customHeight="1" spans="1:6">
      <c r="A34" s="87"/>
      <c r="B34" s="87"/>
      <c r="C34" s="87"/>
      <c r="D34" s="87"/>
      <c r="E34" s="87"/>
      <c r="F34" s="87"/>
    </row>
    <row r="35" ht="16.35" customHeight="1" spans="1:6">
      <c r="A35" s="87"/>
      <c r="B35" s="87"/>
      <c r="C35" s="87"/>
      <c r="D35" s="87"/>
      <c r="E35" s="87"/>
      <c r="F35" s="87"/>
    </row>
  </sheetData>
  <mergeCells count="11">
    <mergeCell ref="A2:I2"/>
    <mergeCell ref="A3:H3"/>
    <mergeCell ref="F4:I4"/>
    <mergeCell ref="G5:H5"/>
    <mergeCell ref="A34:F34"/>
    <mergeCell ref="A35:F35"/>
    <mergeCell ref="D4:D6"/>
    <mergeCell ref="E4:E6"/>
    <mergeCell ref="F5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4"/>
  <sheetViews>
    <sheetView workbookViewId="0">
      <selection activeCell="H24" sqref="H24:H34"/>
    </sheetView>
  </sheetViews>
  <sheetFormatPr defaultColWidth="9.55855855855856" defaultRowHeight="14.1" outlineLevelCol="7"/>
  <cols>
    <col min="1" max="1" width="7.21621621621622" style="91" customWidth="1"/>
    <col min="2" max="2" width="7.77477477477477" style="91" customWidth="1"/>
    <col min="3" max="3" width="15.4414414414414" style="91" customWidth="1"/>
    <col min="4" max="8" width="20.5585585585586" style="91" customWidth="1"/>
    <col min="9" max="16384" width="9.55855855855856" style="91"/>
  </cols>
  <sheetData>
    <row r="1" s="91" customFormat="1" ht="16.35" customHeight="1" spans="1:8">
      <c r="A1" s="94"/>
      <c r="B1" s="94"/>
      <c r="C1" s="94"/>
      <c r="D1" s="94"/>
      <c r="E1" s="94"/>
      <c r="F1" s="94"/>
      <c r="G1" s="94"/>
      <c r="H1" s="95" t="s">
        <v>321</v>
      </c>
    </row>
    <row r="2" s="91" customFormat="1" ht="43.2" customHeight="1" spans="1:8">
      <c r="A2" s="96" t="s">
        <v>14</v>
      </c>
      <c r="B2" s="96"/>
      <c r="C2" s="96"/>
      <c r="D2" s="96"/>
      <c r="E2" s="96"/>
      <c r="F2" s="96"/>
      <c r="G2" s="96"/>
      <c r="H2" s="96"/>
    </row>
    <row r="3" s="91" customFormat="1" ht="24.15" customHeight="1" spans="1:8">
      <c r="A3" s="97" t="s">
        <v>33</v>
      </c>
      <c r="B3" s="97"/>
      <c r="C3" s="97"/>
      <c r="D3" s="97"/>
      <c r="E3" s="97"/>
      <c r="F3" s="97"/>
      <c r="G3" s="97"/>
      <c r="H3" s="98" t="s">
        <v>34</v>
      </c>
    </row>
    <row r="4" s="91" customFormat="1" ht="19.8" customHeight="1" spans="1:8">
      <c r="A4" s="99" t="s">
        <v>322</v>
      </c>
      <c r="B4" s="99"/>
      <c r="C4" s="99" t="s">
        <v>323</v>
      </c>
      <c r="D4" s="99" t="s">
        <v>324</v>
      </c>
      <c r="E4" s="99" t="s">
        <v>165</v>
      </c>
      <c r="F4" s="99"/>
      <c r="G4" s="99"/>
      <c r="H4" s="99"/>
    </row>
    <row r="5" s="91" customFormat="1" ht="17.25" customHeight="1" spans="1:8">
      <c r="A5" s="99" t="s">
        <v>170</v>
      </c>
      <c r="B5" s="99" t="s">
        <v>171</v>
      </c>
      <c r="C5" s="99"/>
      <c r="D5" s="99"/>
      <c r="E5" s="99" t="s">
        <v>139</v>
      </c>
      <c r="F5" s="99" t="s">
        <v>270</v>
      </c>
      <c r="G5" s="99"/>
      <c r="H5" s="99" t="s">
        <v>271</v>
      </c>
    </row>
    <row r="6" s="91" customFormat="1" ht="24.15" customHeight="1" spans="1:8">
      <c r="A6" s="100"/>
      <c r="B6" s="100"/>
      <c r="C6" s="100"/>
      <c r="D6" s="100"/>
      <c r="E6" s="100"/>
      <c r="F6" s="100" t="s">
        <v>248</v>
      </c>
      <c r="G6" s="100" t="s">
        <v>240</v>
      </c>
      <c r="H6" s="100"/>
    </row>
    <row r="7" s="92" customFormat="1" ht="22.8" customHeight="1" spans="1:8">
      <c r="A7" s="101"/>
      <c r="B7" s="101"/>
      <c r="C7" s="101"/>
      <c r="D7" s="101" t="s">
        <v>139</v>
      </c>
      <c r="E7" s="102">
        <v>1002.238563</v>
      </c>
      <c r="F7" s="102">
        <v>839.40324</v>
      </c>
      <c r="G7" s="102">
        <v>47.635323</v>
      </c>
      <c r="H7" s="102">
        <v>115.2</v>
      </c>
    </row>
    <row r="8" s="92" customFormat="1" ht="22.8" customHeight="1" spans="1:8">
      <c r="A8" s="101" t="s">
        <v>325</v>
      </c>
      <c r="B8" s="101"/>
      <c r="C8" s="101" t="s">
        <v>325</v>
      </c>
      <c r="D8" s="101" t="s">
        <v>248</v>
      </c>
      <c r="E8" s="102">
        <v>839.40324</v>
      </c>
      <c r="F8" s="102">
        <v>839.40324</v>
      </c>
      <c r="G8" s="102"/>
      <c r="H8" s="102"/>
    </row>
    <row r="9" s="91" customFormat="1" ht="22.8" customHeight="1" spans="1:8">
      <c r="A9" s="103" t="s">
        <v>325</v>
      </c>
      <c r="B9" s="134" t="s">
        <v>326</v>
      </c>
      <c r="C9" s="103" t="s">
        <v>327</v>
      </c>
      <c r="D9" s="103" t="s">
        <v>328</v>
      </c>
      <c r="E9" s="104">
        <v>84.310512</v>
      </c>
      <c r="F9" s="104">
        <v>84.310512</v>
      </c>
      <c r="G9" s="104"/>
      <c r="H9" s="104"/>
    </row>
    <row r="10" s="91" customFormat="1" ht="22.8" customHeight="1" spans="1:8">
      <c r="A10" s="103" t="s">
        <v>325</v>
      </c>
      <c r="B10" s="134" t="s">
        <v>329</v>
      </c>
      <c r="C10" s="103" t="s">
        <v>330</v>
      </c>
      <c r="D10" s="103" t="s">
        <v>331</v>
      </c>
      <c r="E10" s="104">
        <v>42.155256</v>
      </c>
      <c r="F10" s="104">
        <v>42.155256</v>
      </c>
      <c r="G10" s="104"/>
      <c r="H10" s="104"/>
    </row>
    <row r="11" s="91" customFormat="1" ht="22.8" customHeight="1" spans="1:8">
      <c r="A11" s="103" t="s">
        <v>325</v>
      </c>
      <c r="B11" s="134" t="s">
        <v>332</v>
      </c>
      <c r="C11" s="103" t="s">
        <v>333</v>
      </c>
      <c r="D11" s="103" t="s">
        <v>334</v>
      </c>
      <c r="E11" s="104">
        <v>5.97234</v>
      </c>
      <c r="F11" s="104">
        <v>5.97234</v>
      </c>
      <c r="G11" s="104"/>
      <c r="H11" s="104"/>
    </row>
    <row r="12" s="91" customFormat="1" ht="22.8" customHeight="1" spans="1:8">
      <c r="A12" s="103" t="s">
        <v>325</v>
      </c>
      <c r="B12" s="134" t="s">
        <v>335</v>
      </c>
      <c r="C12" s="103" t="s">
        <v>336</v>
      </c>
      <c r="D12" s="103" t="s">
        <v>337</v>
      </c>
      <c r="E12" s="104">
        <v>29.49246</v>
      </c>
      <c r="F12" s="104">
        <v>29.49246</v>
      </c>
      <c r="G12" s="104"/>
      <c r="H12" s="104"/>
    </row>
    <row r="13" s="91" customFormat="1" ht="22.8" customHeight="1" spans="1:8">
      <c r="A13" s="103" t="s">
        <v>325</v>
      </c>
      <c r="B13" s="134" t="s">
        <v>196</v>
      </c>
      <c r="C13" s="103" t="s">
        <v>338</v>
      </c>
      <c r="D13" s="103" t="s">
        <v>339</v>
      </c>
      <c r="E13" s="104">
        <v>2.905488</v>
      </c>
      <c r="F13" s="104">
        <v>2.905488</v>
      </c>
      <c r="G13" s="104"/>
      <c r="H13" s="104"/>
    </row>
    <row r="14" s="91" customFormat="1" ht="22.8" customHeight="1" spans="1:8">
      <c r="A14" s="103" t="s">
        <v>325</v>
      </c>
      <c r="B14" s="134" t="s">
        <v>214</v>
      </c>
      <c r="C14" s="103" t="s">
        <v>340</v>
      </c>
      <c r="D14" s="103" t="s">
        <v>341</v>
      </c>
      <c r="E14" s="104">
        <v>184.6615</v>
      </c>
      <c r="F14" s="104">
        <v>184.6615</v>
      </c>
      <c r="G14" s="104"/>
      <c r="H14" s="104"/>
    </row>
    <row r="15" s="91" customFormat="1" ht="22.8" customHeight="1" spans="1:8">
      <c r="A15" s="103" t="s">
        <v>325</v>
      </c>
      <c r="B15" s="134" t="s">
        <v>342</v>
      </c>
      <c r="C15" s="103" t="s">
        <v>343</v>
      </c>
      <c r="D15" s="103" t="s">
        <v>344</v>
      </c>
      <c r="E15" s="104">
        <v>112.6572</v>
      </c>
      <c r="F15" s="104">
        <v>112.6572</v>
      </c>
      <c r="G15" s="104"/>
      <c r="H15" s="104"/>
    </row>
    <row r="16" s="91" customFormat="1" ht="22.8" customHeight="1" spans="1:8">
      <c r="A16" s="103" t="s">
        <v>325</v>
      </c>
      <c r="B16" s="134" t="s">
        <v>175</v>
      </c>
      <c r="C16" s="103" t="s">
        <v>345</v>
      </c>
      <c r="D16" s="103" t="s">
        <v>346</v>
      </c>
      <c r="E16" s="104">
        <v>238.8936</v>
      </c>
      <c r="F16" s="104">
        <v>238.8936</v>
      </c>
      <c r="G16" s="104"/>
      <c r="H16" s="104"/>
    </row>
    <row r="17" s="91" customFormat="1" ht="22.8" customHeight="1" spans="1:8">
      <c r="A17" s="103" t="s">
        <v>325</v>
      </c>
      <c r="B17" s="134" t="s">
        <v>182</v>
      </c>
      <c r="C17" s="103" t="s">
        <v>347</v>
      </c>
      <c r="D17" s="103" t="s">
        <v>348</v>
      </c>
      <c r="E17" s="104">
        <v>32</v>
      </c>
      <c r="F17" s="104">
        <v>32</v>
      </c>
      <c r="G17" s="104"/>
      <c r="H17" s="104"/>
    </row>
    <row r="18" s="91" customFormat="1" ht="22.8" customHeight="1" spans="1:8">
      <c r="A18" s="103" t="s">
        <v>325</v>
      </c>
      <c r="B18" s="134" t="s">
        <v>205</v>
      </c>
      <c r="C18" s="103" t="s">
        <v>349</v>
      </c>
      <c r="D18" s="103" t="s">
        <v>350</v>
      </c>
      <c r="E18" s="104">
        <v>43.122</v>
      </c>
      <c r="F18" s="104">
        <v>43.122</v>
      </c>
      <c r="G18" s="104"/>
      <c r="H18" s="104"/>
    </row>
    <row r="19" s="91" customFormat="1" ht="22.8" customHeight="1" spans="1:8">
      <c r="A19" s="103" t="s">
        <v>325</v>
      </c>
      <c r="B19" s="134" t="s">
        <v>351</v>
      </c>
      <c r="C19" s="103" t="s">
        <v>352</v>
      </c>
      <c r="D19" s="103" t="s">
        <v>353</v>
      </c>
      <c r="E19" s="104">
        <v>63.232884</v>
      </c>
      <c r="F19" s="104">
        <v>63.232884</v>
      </c>
      <c r="G19" s="104"/>
      <c r="H19" s="104"/>
    </row>
    <row r="20" s="92" customFormat="1" ht="22.8" customHeight="1" spans="1:8">
      <c r="A20" s="101" t="s">
        <v>354</v>
      </c>
      <c r="B20" s="101"/>
      <c r="C20" s="101" t="s">
        <v>354</v>
      </c>
      <c r="D20" s="101" t="s">
        <v>240</v>
      </c>
      <c r="E20" s="102">
        <v>47.635323</v>
      </c>
      <c r="F20" s="102"/>
      <c r="G20" s="102">
        <v>47.635323</v>
      </c>
      <c r="H20" s="102"/>
    </row>
    <row r="21" s="91" customFormat="1" ht="22.8" customHeight="1" spans="1:8">
      <c r="A21" s="103" t="s">
        <v>354</v>
      </c>
      <c r="B21" s="134" t="s">
        <v>199</v>
      </c>
      <c r="C21" s="103" t="s">
        <v>355</v>
      </c>
      <c r="D21" s="103" t="s">
        <v>356</v>
      </c>
      <c r="E21" s="104">
        <v>2.866723</v>
      </c>
      <c r="F21" s="104"/>
      <c r="G21" s="104">
        <v>2.866723</v>
      </c>
      <c r="H21" s="104"/>
    </row>
    <row r="22" s="91" customFormat="1" ht="22.8" customHeight="1" spans="1:8">
      <c r="A22" s="103" t="s">
        <v>354</v>
      </c>
      <c r="B22" s="134" t="s">
        <v>205</v>
      </c>
      <c r="C22" s="103" t="s">
        <v>357</v>
      </c>
      <c r="D22" s="103" t="s">
        <v>358</v>
      </c>
      <c r="E22" s="104">
        <v>44.7686</v>
      </c>
      <c r="F22" s="104"/>
      <c r="G22" s="104">
        <v>44.7686</v>
      </c>
      <c r="H22" s="104"/>
    </row>
    <row r="23" s="92" customFormat="1" ht="22.8" customHeight="1" spans="1:8">
      <c r="A23" s="101" t="s">
        <v>359</v>
      </c>
      <c r="B23" s="101"/>
      <c r="C23" s="101" t="s">
        <v>359</v>
      </c>
      <c r="D23" s="101" t="s">
        <v>360</v>
      </c>
      <c r="E23" s="102">
        <v>115.2</v>
      </c>
      <c r="F23" s="102"/>
      <c r="G23" s="102"/>
      <c r="H23" s="102">
        <v>115.2</v>
      </c>
    </row>
    <row r="24" s="91" customFormat="1" ht="22.8" customHeight="1" spans="1:8">
      <c r="A24" s="103" t="s">
        <v>359</v>
      </c>
      <c r="B24" s="134" t="s">
        <v>175</v>
      </c>
      <c r="C24" s="103" t="s">
        <v>361</v>
      </c>
      <c r="D24" s="103" t="s">
        <v>362</v>
      </c>
      <c r="E24" s="104">
        <v>2</v>
      </c>
      <c r="F24" s="104"/>
      <c r="G24" s="104"/>
      <c r="H24" s="104">
        <v>2</v>
      </c>
    </row>
    <row r="25" s="91" customFormat="1" ht="22.8" customHeight="1" spans="1:8">
      <c r="A25" s="103" t="s">
        <v>359</v>
      </c>
      <c r="B25" s="134" t="s">
        <v>363</v>
      </c>
      <c r="C25" s="103" t="s">
        <v>364</v>
      </c>
      <c r="D25" s="103" t="s">
        <v>365</v>
      </c>
      <c r="E25" s="104">
        <v>44.028</v>
      </c>
      <c r="F25" s="104"/>
      <c r="G25" s="104"/>
      <c r="H25" s="104">
        <v>44.028</v>
      </c>
    </row>
    <row r="26" s="91" customFormat="1" ht="22.8" customHeight="1" spans="1:8">
      <c r="A26" s="103" t="s">
        <v>359</v>
      </c>
      <c r="B26" s="134" t="s">
        <v>366</v>
      </c>
      <c r="C26" s="103" t="s">
        <v>367</v>
      </c>
      <c r="D26" s="103" t="s">
        <v>368</v>
      </c>
      <c r="E26" s="104">
        <v>13.44</v>
      </c>
      <c r="F26" s="104"/>
      <c r="G26" s="104"/>
      <c r="H26" s="104">
        <v>13.44</v>
      </c>
    </row>
    <row r="27" s="91" customFormat="1" ht="22.8" customHeight="1" spans="1:8">
      <c r="A27" s="103" t="s">
        <v>359</v>
      </c>
      <c r="B27" s="134" t="s">
        <v>369</v>
      </c>
      <c r="C27" s="103" t="s">
        <v>370</v>
      </c>
      <c r="D27" s="103" t="s">
        <v>371</v>
      </c>
      <c r="E27" s="104">
        <v>15</v>
      </c>
      <c r="F27" s="104"/>
      <c r="G27" s="104"/>
      <c r="H27" s="104">
        <v>15</v>
      </c>
    </row>
    <row r="28" s="93" customFormat="1" ht="22.5" customHeight="1" spans="1:8">
      <c r="A28" s="103" t="s">
        <v>359</v>
      </c>
      <c r="B28" s="134" t="s">
        <v>329</v>
      </c>
      <c r="C28" s="103" t="s">
        <v>372</v>
      </c>
      <c r="D28" s="103" t="s">
        <v>373</v>
      </c>
      <c r="E28" s="104">
        <v>5.3</v>
      </c>
      <c r="F28" s="104"/>
      <c r="G28" s="104"/>
      <c r="H28" s="104">
        <v>5.3</v>
      </c>
    </row>
    <row r="29" s="93" customFormat="1" ht="22.5" customHeight="1" spans="1:8">
      <c r="A29" s="103" t="s">
        <v>359</v>
      </c>
      <c r="B29" s="134" t="s">
        <v>351</v>
      </c>
      <c r="C29" s="103" t="s">
        <v>374</v>
      </c>
      <c r="D29" s="103" t="s">
        <v>375</v>
      </c>
      <c r="E29" s="104">
        <v>5.892</v>
      </c>
      <c r="F29" s="104"/>
      <c r="G29" s="104"/>
      <c r="H29" s="104">
        <v>5.892</v>
      </c>
    </row>
    <row r="30" ht="22.5" customHeight="1" spans="1:8">
      <c r="A30" s="103" t="s">
        <v>359</v>
      </c>
      <c r="B30" s="134" t="s">
        <v>342</v>
      </c>
      <c r="C30" s="103" t="s">
        <v>376</v>
      </c>
      <c r="D30" s="103" t="s">
        <v>377</v>
      </c>
      <c r="E30" s="104">
        <v>2</v>
      </c>
      <c r="F30" s="104"/>
      <c r="G30" s="104"/>
      <c r="H30" s="104">
        <v>2</v>
      </c>
    </row>
    <row r="31" ht="22.5" customHeight="1" spans="1:8">
      <c r="A31" s="103" t="s">
        <v>359</v>
      </c>
      <c r="B31" s="134" t="s">
        <v>182</v>
      </c>
      <c r="C31" s="103" t="s">
        <v>378</v>
      </c>
      <c r="D31" s="103" t="s">
        <v>379</v>
      </c>
      <c r="E31" s="104">
        <v>6</v>
      </c>
      <c r="F31" s="104"/>
      <c r="G31" s="104"/>
      <c r="H31" s="104">
        <v>6</v>
      </c>
    </row>
    <row r="32" ht="22.5" customHeight="1" spans="1:8">
      <c r="A32" s="103" t="s">
        <v>359</v>
      </c>
      <c r="B32" s="134" t="s">
        <v>189</v>
      </c>
      <c r="C32" s="103" t="s">
        <v>380</v>
      </c>
      <c r="D32" s="103" t="s">
        <v>381</v>
      </c>
      <c r="E32" s="104">
        <v>0.54</v>
      </c>
      <c r="F32" s="104"/>
      <c r="G32" s="104"/>
      <c r="H32" s="104">
        <v>0.54</v>
      </c>
    </row>
    <row r="33" ht="22.5" customHeight="1" spans="1:8">
      <c r="A33" s="103" t="s">
        <v>359</v>
      </c>
      <c r="B33" s="134" t="s">
        <v>214</v>
      </c>
      <c r="C33" s="103" t="s">
        <v>382</v>
      </c>
      <c r="D33" s="103" t="s">
        <v>383</v>
      </c>
      <c r="E33" s="104">
        <v>2</v>
      </c>
      <c r="F33" s="104"/>
      <c r="G33" s="104"/>
      <c r="H33" s="104">
        <v>2</v>
      </c>
    </row>
    <row r="34" ht="22.5" customHeight="1" spans="1:8">
      <c r="A34" s="103" t="s">
        <v>359</v>
      </c>
      <c r="B34" s="134" t="s">
        <v>205</v>
      </c>
      <c r="C34" s="103" t="s">
        <v>384</v>
      </c>
      <c r="D34" s="103" t="s">
        <v>385</v>
      </c>
      <c r="E34" s="104">
        <v>19</v>
      </c>
      <c r="F34" s="104"/>
      <c r="G34" s="104"/>
      <c r="H34" s="104">
        <v>19</v>
      </c>
    </row>
  </sheetData>
  <mergeCells count="11">
    <mergeCell ref="A2:H2"/>
    <mergeCell ref="A3:G3"/>
    <mergeCell ref="A4:B4"/>
    <mergeCell ref="E4:H4"/>
    <mergeCell ref="F5:G5"/>
    <mergeCell ref="A5:A6"/>
    <mergeCell ref="B5:B6"/>
    <mergeCell ref="C4:C6"/>
    <mergeCell ref="D4:D6"/>
    <mergeCell ref="E5:E6"/>
    <mergeCell ref="H5:H6"/>
  </mergeCells>
  <pageMargins left="0.75" right="0.75" top="1" bottom="1" header="0.5" footer="0.5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4"/>
  <sheetViews>
    <sheetView workbookViewId="0">
      <selection activeCell="A2" sqref="A2:N2"/>
    </sheetView>
  </sheetViews>
  <sheetFormatPr defaultColWidth="10" defaultRowHeight="14.1"/>
  <cols>
    <col min="1" max="3" width="4.61261261261261" style="73" customWidth="1"/>
    <col min="4" max="4" width="9.63063063063063" style="73" customWidth="1"/>
    <col min="5" max="5" width="21.3063063063063" style="73" customWidth="1"/>
    <col min="6" max="6" width="13.4324324324324" style="73" customWidth="1"/>
    <col min="7" max="7" width="12.4864864864865" style="73" customWidth="1"/>
    <col min="8" max="11" width="10.2612612612613" style="73" customWidth="1"/>
    <col min="12" max="12" width="12.4864864864865" style="73" customWidth="1"/>
    <col min="13" max="14" width="10.2612612612613" style="73" customWidth="1"/>
    <col min="15" max="15" width="9.76576576576577" style="73" customWidth="1"/>
    <col min="16" max="16384" width="10" style="73"/>
  </cols>
  <sheetData>
    <row r="1" ht="16.35" customHeight="1" spans="1:14">
      <c r="A1" s="74"/>
      <c r="M1" s="84" t="s">
        <v>386</v>
      </c>
      <c r="N1" s="84"/>
    </row>
    <row r="2" ht="44.85" customHeight="1" spans="1:14">
      <c r="A2" s="75" t="s">
        <v>15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</row>
    <row r="3" ht="22.4" customHeight="1" spans="1:14">
      <c r="A3" s="76" t="s">
        <v>33</v>
      </c>
      <c r="B3" s="76"/>
      <c r="C3" s="76"/>
      <c r="D3" s="76"/>
      <c r="E3" s="76"/>
      <c r="F3" s="76"/>
      <c r="G3" s="76"/>
      <c r="H3" s="76"/>
      <c r="I3" s="76"/>
      <c r="J3" s="76"/>
      <c r="K3" s="76"/>
      <c r="L3" s="76"/>
      <c r="M3" s="85" t="s">
        <v>34</v>
      </c>
      <c r="N3" s="85"/>
    </row>
    <row r="4" ht="42.25" customHeight="1" spans="1:14">
      <c r="A4" s="77" t="s">
        <v>162</v>
      </c>
      <c r="B4" s="77"/>
      <c r="C4" s="77"/>
      <c r="D4" s="77" t="s">
        <v>229</v>
      </c>
      <c r="E4" s="77" t="s">
        <v>230</v>
      </c>
      <c r="F4" s="77" t="s">
        <v>247</v>
      </c>
      <c r="G4" s="77" t="s">
        <v>232</v>
      </c>
      <c r="H4" s="77"/>
      <c r="I4" s="77"/>
      <c r="J4" s="77"/>
      <c r="K4" s="77"/>
      <c r="L4" s="77" t="s">
        <v>236</v>
      </c>
      <c r="M4" s="77"/>
      <c r="N4" s="77"/>
    </row>
    <row r="5" ht="39.65" customHeight="1" spans="1:14">
      <c r="A5" s="77" t="s">
        <v>170</v>
      </c>
      <c r="B5" s="77" t="s">
        <v>171</v>
      </c>
      <c r="C5" s="77" t="s">
        <v>172</v>
      </c>
      <c r="D5" s="77"/>
      <c r="E5" s="77"/>
      <c r="F5" s="77"/>
      <c r="G5" s="77" t="s">
        <v>139</v>
      </c>
      <c r="H5" s="77" t="s">
        <v>387</v>
      </c>
      <c r="I5" s="77" t="s">
        <v>388</v>
      </c>
      <c r="J5" s="77" t="s">
        <v>353</v>
      </c>
      <c r="K5" s="77" t="s">
        <v>389</v>
      </c>
      <c r="L5" s="77" t="s">
        <v>139</v>
      </c>
      <c r="M5" s="77" t="s">
        <v>248</v>
      </c>
      <c r="N5" s="77" t="s">
        <v>390</v>
      </c>
    </row>
    <row r="6" ht="22.8" customHeight="1" spans="1:14">
      <c r="A6" s="78"/>
      <c r="B6" s="78"/>
      <c r="C6" s="78"/>
      <c r="D6" s="78"/>
      <c r="E6" s="78" t="s">
        <v>139</v>
      </c>
      <c r="F6" s="88">
        <v>839.40324</v>
      </c>
      <c r="G6" s="88">
        <v>839.40324</v>
      </c>
      <c r="H6" s="88">
        <v>579.3343</v>
      </c>
      <c r="I6" s="88">
        <v>164.836056</v>
      </c>
      <c r="J6" s="88">
        <v>63.232884</v>
      </c>
      <c r="K6" s="88">
        <v>32</v>
      </c>
      <c r="L6" s="88"/>
      <c r="M6" s="88"/>
      <c r="N6" s="88"/>
    </row>
    <row r="7" ht="22.8" customHeight="1" spans="1:14">
      <c r="A7" s="78"/>
      <c r="B7" s="78"/>
      <c r="C7" s="78"/>
      <c r="D7" s="81" t="s">
        <v>157</v>
      </c>
      <c r="E7" s="81" t="s">
        <v>158</v>
      </c>
      <c r="F7" s="88">
        <v>839.40324</v>
      </c>
      <c r="G7" s="88">
        <v>839.40324</v>
      </c>
      <c r="H7" s="88">
        <v>579.3343</v>
      </c>
      <c r="I7" s="88">
        <v>164.836056</v>
      </c>
      <c r="J7" s="88">
        <v>63.232884</v>
      </c>
      <c r="K7" s="88">
        <v>32</v>
      </c>
      <c r="L7" s="88">
        <v>0</v>
      </c>
      <c r="M7" s="88">
        <v>0</v>
      </c>
      <c r="N7" s="88">
        <v>0</v>
      </c>
    </row>
    <row r="8" ht="22.8" customHeight="1" spans="1:14">
      <c r="A8" s="78"/>
      <c r="B8" s="78"/>
      <c r="C8" s="78"/>
      <c r="D8" s="81" t="s">
        <v>159</v>
      </c>
      <c r="E8" s="81" t="s">
        <v>160</v>
      </c>
      <c r="F8" s="88">
        <v>839.40324</v>
      </c>
      <c r="G8" s="88">
        <v>839.40324</v>
      </c>
      <c r="H8" s="88">
        <v>579.3343</v>
      </c>
      <c r="I8" s="88">
        <v>164.836056</v>
      </c>
      <c r="J8" s="88">
        <v>63.232884</v>
      </c>
      <c r="K8" s="88">
        <v>32</v>
      </c>
      <c r="L8" s="88"/>
      <c r="M8" s="88"/>
      <c r="N8" s="88"/>
    </row>
    <row r="9" ht="22.8" customHeight="1" spans="1:14">
      <c r="A9" s="79" t="s">
        <v>173</v>
      </c>
      <c r="B9" s="79"/>
      <c r="C9" s="79"/>
      <c r="D9" s="81" t="s">
        <v>173</v>
      </c>
      <c r="E9" s="81" t="s">
        <v>174</v>
      </c>
      <c r="F9" s="88"/>
      <c r="G9" s="88"/>
      <c r="H9" s="88"/>
      <c r="I9" s="88"/>
      <c r="J9" s="88"/>
      <c r="K9" s="88"/>
      <c r="L9" s="88"/>
      <c r="M9" s="88"/>
      <c r="N9" s="88"/>
    </row>
    <row r="10" ht="22.8" customHeight="1" spans="1:14">
      <c r="A10" s="79" t="s">
        <v>173</v>
      </c>
      <c r="B10" s="79" t="s">
        <v>175</v>
      </c>
      <c r="C10" s="79"/>
      <c r="D10" s="81" t="s">
        <v>176</v>
      </c>
      <c r="E10" s="81" t="s">
        <v>177</v>
      </c>
      <c r="F10" s="88"/>
      <c r="G10" s="88"/>
      <c r="H10" s="88"/>
      <c r="I10" s="88"/>
      <c r="J10" s="88"/>
      <c r="K10" s="88"/>
      <c r="L10" s="88"/>
      <c r="M10" s="88"/>
      <c r="N10" s="88"/>
    </row>
    <row r="11" ht="22.8" customHeight="1" spans="1:14">
      <c r="A11" s="62" t="s">
        <v>173</v>
      </c>
      <c r="B11" s="62" t="s">
        <v>175</v>
      </c>
      <c r="C11" s="62" t="s">
        <v>175</v>
      </c>
      <c r="D11" s="82" t="s">
        <v>178</v>
      </c>
      <c r="E11" s="82" t="s">
        <v>179</v>
      </c>
      <c r="F11" s="83"/>
      <c r="G11" s="83"/>
      <c r="H11" s="86"/>
      <c r="I11" s="86"/>
      <c r="J11" s="86"/>
      <c r="K11" s="86"/>
      <c r="L11" s="83"/>
      <c r="M11" s="86"/>
      <c r="N11" s="86"/>
    </row>
    <row r="12" ht="22.8" customHeight="1" spans="1:14">
      <c r="A12" s="79" t="s">
        <v>180</v>
      </c>
      <c r="B12" s="79"/>
      <c r="C12" s="79"/>
      <c r="D12" s="81" t="s">
        <v>180</v>
      </c>
      <c r="E12" s="81" t="s">
        <v>181</v>
      </c>
      <c r="F12" s="88"/>
      <c r="G12" s="88"/>
      <c r="H12" s="88"/>
      <c r="I12" s="88"/>
      <c r="J12" s="88"/>
      <c r="K12" s="88"/>
      <c r="L12" s="88"/>
      <c r="M12" s="88"/>
      <c r="N12" s="88"/>
    </row>
    <row r="13" ht="22.8" customHeight="1" spans="1:14">
      <c r="A13" s="79" t="s">
        <v>180</v>
      </c>
      <c r="B13" s="79" t="s">
        <v>182</v>
      </c>
      <c r="C13" s="79"/>
      <c r="D13" s="81" t="s">
        <v>183</v>
      </c>
      <c r="E13" s="81" t="s">
        <v>184</v>
      </c>
      <c r="F13" s="88"/>
      <c r="G13" s="88"/>
      <c r="H13" s="88"/>
      <c r="I13" s="88"/>
      <c r="J13" s="88"/>
      <c r="K13" s="88"/>
      <c r="L13" s="88"/>
      <c r="M13" s="88"/>
      <c r="N13" s="88"/>
    </row>
    <row r="14" ht="22.8" customHeight="1" spans="1:14">
      <c r="A14" s="62" t="s">
        <v>180</v>
      </c>
      <c r="B14" s="62" t="s">
        <v>182</v>
      </c>
      <c r="C14" s="62" t="s">
        <v>175</v>
      </c>
      <c r="D14" s="82" t="s">
        <v>185</v>
      </c>
      <c r="E14" s="82" t="s">
        <v>186</v>
      </c>
      <c r="F14" s="83"/>
      <c r="G14" s="83"/>
      <c r="H14" s="86"/>
      <c r="I14" s="86"/>
      <c r="J14" s="86"/>
      <c r="K14" s="86"/>
      <c r="L14" s="83"/>
      <c r="M14" s="86"/>
      <c r="N14" s="86"/>
    </row>
    <row r="15" ht="22.8" customHeight="1" spans="1:14">
      <c r="A15" s="79" t="s">
        <v>187</v>
      </c>
      <c r="B15" s="79"/>
      <c r="C15" s="79"/>
      <c r="D15" s="81" t="s">
        <v>187</v>
      </c>
      <c r="E15" s="81" t="s">
        <v>188</v>
      </c>
      <c r="F15" s="88">
        <v>132.438108</v>
      </c>
      <c r="G15" s="88">
        <v>132.438108</v>
      </c>
      <c r="H15" s="88"/>
      <c r="I15" s="88">
        <v>132.438108</v>
      </c>
      <c r="J15" s="88"/>
      <c r="K15" s="88"/>
      <c r="L15" s="88"/>
      <c r="M15" s="88"/>
      <c r="N15" s="88"/>
    </row>
    <row r="16" ht="22.8" customHeight="1" spans="1:14">
      <c r="A16" s="79" t="s">
        <v>187</v>
      </c>
      <c r="B16" s="79" t="s">
        <v>189</v>
      </c>
      <c r="C16" s="79"/>
      <c r="D16" s="81" t="s">
        <v>190</v>
      </c>
      <c r="E16" s="81" t="s">
        <v>191</v>
      </c>
      <c r="F16" s="88">
        <v>126.465768</v>
      </c>
      <c r="G16" s="88">
        <v>126.465768</v>
      </c>
      <c r="H16" s="88"/>
      <c r="I16" s="88">
        <v>126.465768</v>
      </c>
      <c r="J16" s="88"/>
      <c r="K16" s="88"/>
      <c r="L16" s="88"/>
      <c r="M16" s="88"/>
      <c r="N16" s="88"/>
    </row>
    <row r="17" ht="22.8" customHeight="1" spans="1:14">
      <c r="A17" s="62" t="s">
        <v>187</v>
      </c>
      <c r="B17" s="62" t="s">
        <v>189</v>
      </c>
      <c r="C17" s="62" t="s">
        <v>189</v>
      </c>
      <c r="D17" s="82" t="s">
        <v>192</v>
      </c>
      <c r="E17" s="82" t="s">
        <v>193</v>
      </c>
      <c r="F17" s="83">
        <v>84.310512</v>
      </c>
      <c r="G17" s="83">
        <v>84.310512</v>
      </c>
      <c r="H17" s="86"/>
      <c r="I17" s="86">
        <v>84.310512</v>
      </c>
      <c r="J17" s="86"/>
      <c r="K17" s="86"/>
      <c r="L17" s="83"/>
      <c r="M17" s="86"/>
      <c r="N17" s="86"/>
    </row>
    <row r="18" ht="22.8" customHeight="1" spans="1:14">
      <c r="A18" s="62" t="s">
        <v>187</v>
      </c>
      <c r="B18" s="62" t="s">
        <v>189</v>
      </c>
      <c r="C18" s="62" t="s">
        <v>182</v>
      </c>
      <c r="D18" s="82" t="s">
        <v>194</v>
      </c>
      <c r="E18" s="82" t="s">
        <v>195</v>
      </c>
      <c r="F18" s="83">
        <v>42.155256</v>
      </c>
      <c r="G18" s="83">
        <v>42.155256</v>
      </c>
      <c r="H18" s="86"/>
      <c r="I18" s="86">
        <v>42.155256</v>
      </c>
      <c r="J18" s="86"/>
      <c r="K18" s="86"/>
      <c r="L18" s="83"/>
      <c r="M18" s="86"/>
      <c r="N18" s="86"/>
    </row>
    <row r="19" ht="22.8" customHeight="1" spans="1:14">
      <c r="A19" s="79" t="s">
        <v>187</v>
      </c>
      <c r="B19" s="79" t="s">
        <v>196</v>
      </c>
      <c r="C19" s="79"/>
      <c r="D19" s="81" t="s">
        <v>197</v>
      </c>
      <c r="E19" s="81" t="s">
        <v>198</v>
      </c>
      <c r="F19" s="88">
        <v>3.583404</v>
      </c>
      <c r="G19" s="88">
        <v>3.583404</v>
      </c>
      <c r="H19" s="88"/>
      <c r="I19" s="88">
        <v>3.583404</v>
      </c>
      <c r="J19" s="88"/>
      <c r="K19" s="88"/>
      <c r="L19" s="88"/>
      <c r="M19" s="88"/>
      <c r="N19" s="88"/>
    </row>
    <row r="20" ht="22.8" customHeight="1" spans="1:14">
      <c r="A20" s="62" t="s">
        <v>187</v>
      </c>
      <c r="B20" s="62" t="s">
        <v>196</v>
      </c>
      <c r="C20" s="62" t="s">
        <v>199</v>
      </c>
      <c r="D20" s="82" t="s">
        <v>200</v>
      </c>
      <c r="E20" s="82" t="s">
        <v>201</v>
      </c>
      <c r="F20" s="83">
        <v>3.583404</v>
      </c>
      <c r="G20" s="83">
        <v>3.583404</v>
      </c>
      <c r="H20" s="86"/>
      <c r="I20" s="86">
        <v>3.583404</v>
      </c>
      <c r="J20" s="86"/>
      <c r="K20" s="86"/>
      <c r="L20" s="83"/>
      <c r="M20" s="86"/>
      <c r="N20" s="86"/>
    </row>
    <row r="21" ht="22.8" customHeight="1" spans="1:14">
      <c r="A21" s="79" t="s">
        <v>187</v>
      </c>
      <c r="B21" s="79" t="s">
        <v>202</v>
      </c>
      <c r="C21" s="79"/>
      <c r="D21" s="81" t="s">
        <v>203</v>
      </c>
      <c r="E21" s="81" t="s">
        <v>204</v>
      </c>
      <c r="F21" s="88">
        <v>2.388936</v>
      </c>
      <c r="G21" s="88">
        <v>2.388936</v>
      </c>
      <c r="H21" s="88"/>
      <c r="I21" s="88">
        <v>2.388936</v>
      </c>
      <c r="J21" s="88"/>
      <c r="K21" s="88"/>
      <c r="L21" s="88"/>
      <c r="M21" s="88"/>
      <c r="N21" s="88"/>
    </row>
    <row r="22" ht="22.8" customHeight="1" spans="1:14">
      <c r="A22" s="62" t="s">
        <v>187</v>
      </c>
      <c r="B22" s="62" t="s">
        <v>202</v>
      </c>
      <c r="C22" s="62" t="s">
        <v>205</v>
      </c>
      <c r="D22" s="82" t="s">
        <v>206</v>
      </c>
      <c r="E22" s="82" t="s">
        <v>207</v>
      </c>
      <c r="F22" s="83">
        <v>2.388936</v>
      </c>
      <c r="G22" s="83">
        <v>2.388936</v>
      </c>
      <c r="H22" s="86"/>
      <c r="I22" s="86">
        <v>2.388936</v>
      </c>
      <c r="J22" s="86"/>
      <c r="K22" s="86"/>
      <c r="L22" s="83"/>
      <c r="M22" s="86"/>
      <c r="N22" s="86"/>
    </row>
    <row r="23" ht="22.8" customHeight="1" spans="1:14">
      <c r="A23" s="79" t="s">
        <v>208</v>
      </c>
      <c r="B23" s="79"/>
      <c r="C23" s="79"/>
      <c r="D23" s="81" t="s">
        <v>208</v>
      </c>
      <c r="E23" s="81" t="s">
        <v>209</v>
      </c>
      <c r="F23" s="88">
        <v>32.397948</v>
      </c>
      <c r="G23" s="88">
        <v>32.397948</v>
      </c>
      <c r="H23" s="88"/>
      <c r="I23" s="88">
        <v>32.397948</v>
      </c>
      <c r="J23" s="88"/>
      <c r="K23" s="88"/>
      <c r="L23" s="88"/>
      <c r="M23" s="88"/>
      <c r="N23" s="88"/>
    </row>
    <row r="24" ht="22.8" customHeight="1" spans="1:14">
      <c r="A24" s="79" t="s">
        <v>208</v>
      </c>
      <c r="B24" s="79" t="s">
        <v>196</v>
      </c>
      <c r="C24" s="79"/>
      <c r="D24" s="81" t="s">
        <v>210</v>
      </c>
      <c r="E24" s="81" t="s">
        <v>211</v>
      </c>
      <c r="F24" s="88">
        <v>32.397948</v>
      </c>
      <c r="G24" s="88">
        <v>32.397948</v>
      </c>
      <c r="H24" s="88"/>
      <c r="I24" s="88">
        <v>32.397948</v>
      </c>
      <c r="J24" s="88"/>
      <c r="K24" s="88"/>
      <c r="L24" s="88"/>
      <c r="M24" s="88"/>
      <c r="N24" s="88"/>
    </row>
    <row r="25" ht="22.8" customHeight="1" spans="1:14">
      <c r="A25" s="62" t="s">
        <v>208</v>
      </c>
      <c r="B25" s="62" t="s">
        <v>196</v>
      </c>
      <c r="C25" s="62" t="s">
        <v>175</v>
      </c>
      <c r="D25" s="82" t="s">
        <v>212</v>
      </c>
      <c r="E25" s="82" t="s">
        <v>213</v>
      </c>
      <c r="F25" s="83">
        <v>29.49246</v>
      </c>
      <c r="G25" s="83">
        <v>29.49246</v>
      </c>
      <c r="H25" s="86"/>
      <c r="I25" s="86">
        <v>29.49246</v>
      </c>
      <c r="J25" s="86"/>
      <c r="K25" s="86"/>
      <c r="L25" s="83"/>
      <c r="M25" s="86"/>
      <c r="N25" s="86"/>
    </row>
    <row r="26" ht="22.8" customHeight="1" spans="1:14">
      <c r="A26" s="62" t="s">
        <v>208</v>
      </c>
      <c r="B26" s="62" t="s">
        <v>196</v>
      </c>
      <c r="C26" s="62" t="s">
        <v>214</v>
      </c>
      <c r="D26" s="82" t="s">
        <v>215</v>
      </c>
      <c r="E26" s="82" t="s">
        <v>216</v>
      </c>
      <c r="F26" s="83">
        <v>2.905488</v>
      </c>
      <c r="G26" s="83">
        <v>2.905488</v>
      </c>
      <c r="H26" s="86"/>
      <c r="I26" s="86">
        <v>2.905488</v>
      </c>
      <c r="J26" s="86"/>
      <c r="K26" s="86"/>
      <c r="L26" s="83"/>
      <c r="M26" s="86"/>
      <c r="N26" s="86"/>
    </row>
    <row r="27" ht="22.8" customHeight="1" spans="1:14">
      <c r="A27" s="79" t="s">
        <v>217</v>
      </c>
      <c r="B27" s="79"/>
      <c r="C27" s="79"/>
      <c r="D27" s="81" t="s">
        <v>217</v>
      </c>
      <c r="E27" s="81" t="s">
        <v>218</v>
      </c>
      <c r="F27" s="88">
        <v>611.3343</v>
      </c>
      <c r="G27" s="88">
        <v>611.3343</v>
      </c>
      <c r="H27" s="88">
        <v>579.3343</v>
      </c>
      <c r="I27" s="88"/>
      <c r="J27" s="88"/>
      <c r="K27" s="88">
        <v>32</v>
      </c>
      <c r="L27" s="88"/>
      <c r="M27" s="88"/>
      <c r="N27" s="88"/>
    </row>
    <row r="28" ht="22.8" customHeight="1" spans="1:14">
      <c r="A28" s="79" t="s">
        <v>217</v>
      </c>
      <c r="B28" s="79" t="s">
        <v>175</v>
      </c>
      <c r="C28" s="79"/>
      <c r="D28" s="81" t="s">
        <v>219</v>
      </c>
      <c r="E28" s="81" t="s">
        <v>220</v>
      </c>
      <c r="F28" s="88">
        <v>611.3343</v>
      </c>
      <c r="G28" s="88">
        <v>611.3343</v>
      </c>
      <c r="H28" s="88">
        <v>579.3343</v>
      </c>
      <c r="I28" s="88"/>
      <c r="J28" s="88"/>
      <c r="K28" s="88">
        <v>32</v>
      </c>
      <c r="L28" s="88"/>
      <c r="M28" s="88"/>
      <c r="N28" s="88"/>
    </row>
    <row r="29" ht="22.8" customHeight="1" spans="1:14">
      <c r="A29" s="62" t="s">
        <v>217</v>
      </c>
      <c r="B29" s="62" t="s">
        <v>175</v>
      </c>
      <c r="C29" s="62" t="s">
        <v>175</v>
      </c>
      <c r="D29" s="82" t="s">
        <v>221</v>
      </c>
      <c r="E29" s="82" t="s">
        <v>179</v>
      </c>
      <c r="F29" s="83">
        <v>611.3343</v>
      </c>
      <c r="G29" s="83">
        <v>611.3343</v>
      </c>
      <c r="H29" s="86">
        <v>579.3343</v>
      </c>
      <c r="I29" s="86"/>
      <c r="J29" s="86"/>
      <c r="K29" s="86">
        <v>32</v>
      </c>
      <c r="L29" s="83"/>
      <c r="M29" s="86"/>
      <c r="N29" s="86"/>
    </row>
    <row r="30" ht="22.8" customHeight="1" spans="1:14">
      <c r="A30" s="79" t="s">
        <v>222</v>
      </c>
      <c r="B30" s="79"/>
      <c r="C30" s="79"/>
      <c r="D30" s="81" t="s">
        <v>222</v>
      </c>
      <c r="E30" s="81" t="s">
        <v>223</v>
      </c>
      <c r="F30" s="88">
        <v>63.232884</v>
      </c>
      <c r="G30" s="88">
        <v>63.232884</v>
      </c>
      <c r="H30" s="88"/>
      <c r="I30" s="88"/>
      <c r="J30" s="88">
        <v>63.232884</v>
      </c>
      <c r="K30" s="88"/>
      <c r="L30" s="88"/>
      <c r="M30" s="88"/>
      <c r="N30" s="88"/>
    </row>
    <row r="31" ht="22.8" customHeight="1" spans="1:14">
      <c r="A31" s="79" t="s">
        <v>222</v>
      </c>
      <c r="B31" s="79" t="s">
        <v>205</v>
      </c>
      <c r="C31" s="79"/>
      <c r="D31" s="81" t="s">
        <v>224</v>
      </c>
      <c r="E31" s="81" t="s">
        <v>225</v>
      </c>
      <c r="F31" s="88">
        <v>63.232884</v>
      </c>
      <c r="G31" s="88">
        <v>63.232884</v>
      </c>
      <c r="H31" s="88"/>
      <c r="I31" s="88"/>
      <c r="J31" s="88">
        <v>63.232884</v>
      </c>
      <c r="K31" s="88"/>
      <c r="L31" s="88"/>
      <c r="M31" s="88"/>
      <c r="N31" s="88"/>
    </row>
    <row r="32" ht="22.8" customHeight="1" spans="1:14">
      <c r="A32" s="62" t="s">
        <v>222</v>
      </c>
      <c r="B32" s="62" t="s">
        <v>205</v>
      </c>
      <c r="C32" s="62" t="s">
        <v>175</v>
      </c>
      <c r="D32" s="82" t="s">
        <v>226</v>
      </c>
      <c r="E32" s="82" t="s">
        <v>227</v>
      </c>
      <c r="F32" s="83">
        <v>63.232884</v>
      </c>
      <c r="G32" s="83">
        <v>63.232884</v>
      </c>
      <c r="H32" s="86"/>
      <c r="I32" s="86"/>
      <c r="J32" s="86">
        <v>63.232884</v>
      </c>
      <c r="K32" s="86"/>
      <c r="L32" s="83"/>
      <c r="M32" s="86"/>
      <c r="N32" s="86"/>
    </row>
    <row r="33" ht="16.35" customHeight="1" spans="1:14">
      <c r="A33" s="87"/>
      <c r="B33" s="87"/>
      <c r="C33" s="87"/>
      <c r="D33" s="87"/>
      <c r="E33" s="87"/>
      <c r="F33" s="87"/>
      <c r="G33" s="74"/>
      <c r="H33" s="74"/>
      <c r="I33" s="74"/>
      <c r="J33" s="74"/>
      <c r="K33" s="74"/>
      <c r="L33" s="74"/>
      <c r="M33" s="74"/>
      <c r="N33" s="74"/>
    </row>
    <row r="34" ht="16.35" customHeight="1" spans="1:6">
      <c r="A34" s="87"/>
      <c r="B34" s="87"/>
      <c r="C34" s="87"/>
      <c r="D34" s="87"/>
      <c r="E34" s="87"/>
      <c r="F34" s="87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33:F33"/>
    <mergeCell ref="A34:F3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8"/>
  <sheetViews>
    <sheetView workbookViewId="0">
      <selection activeCell="O9" sqref="O9"/>
    </sheetView>
  </sheetViews>
  <sheetFormatPr defaultColWidth="10" defaultRowHeight="14.1"/>
  <cols>
    <col min="1" max="3" width="4.61261261261261" style="73" customWidth="1"/>
    <col min="4" max="4" width="9.63063063063063" style="73" customWidth="1"/>
    <col min="5" max="5" width="21.3063063063063" style="73" customWidth="1"/>
    <col min="6" max="6" width="13.4324324324324" style="73" customWidth="1"/>
    <col min="7" max="22" width="7.69369369369369" style="73" customWidth="1"/>
    <col min="23" max="23" width="9.76576576576577" style="73" customWidth="1"/>
    <col min="24" max="16384" width="10" style="73"/>
  </cols>
  <sheetData>
    <row r="1" ht="16.35" customHeight="1" spans="1:22">
      <c r="A1" s="74"/>
      <c r="U1" s="84" t="s">
        <v>391</v>
      </c>
      <c r="V1" s="84"/>
    </row>
    <row r="2" ht="50" customHeight="1" spans="1:22">
      <c r="A2" s="90" t="s">
        <v>16</v>
      </c>
      <c r="B2" s="90"/>
      <c r="C2" s="90"/>
      <c r="D2" s="90"/>
      <c r="E2" s="90"/>
      <c r="F2" s="90"/>
      <c r="G2" s="90"/>
      <c r="H2" s="90"/>
      <c r="I2" s="90"/>
      <c r="J2" s="90"/>
      <c r="K2" s="90"/>
      <c r="L2" s="90"/>
      <c r="M2" s="90"/>
      <c r="N2" s="90"/>
      <c r="O2" s="90"/>
      <c r="P2" s="90"/>
      <c r="Q2" s="90"/>
      <c r="R2" s="90"/>
      <c r="S2" s="90"/>
      <c r="T2" s="90"/>
      <c r="U2" s="90"/>
      <c r="V2" s="90"/>
    </row>
    <row r="3" ht="24.15" customHeight="1" spans="1:22">
      <c r="A3" s="76" t="s">
        <v>33</v>
      </c>
      <c r="B3" s="76"/>
      <c r="C3" s="76"/>
      <c r="D3" s="76"/>
      <c r="E3" s="76"/>
      <c r="F3" s="76"/>
      <c r="G3" s="76"/>
      <c r="H3" s="76"/>
      <c r="I3" s="76"/>
      <c r="J3" s="76"/>
      <c r="K3" s="76"/>
      <c r="L3" s="76"/>
      <c r="M3" s="76"/>
      <c r="N3" s="76"/>
      <c r="O3" s="76"/>
      <c r="P3" s="76"/>
      <c r="Q3" s="76"/>
      <c r="R3" s="76"/>
      <c r="S3" s="76"/>
      <c r="T3" s="76"/>
      <c r="U3" s="85" t="s">
        <v>34</v>
      </c>
      <c r="V3" s="85"/>
    </row>
    <row r="4" ht="26.7" customHeight="1" spans="1:22">
      <c r="A4" s="77" t="s">
        <v>162</v>
      </c>
      <c r="B4" s="77"/>
      <c r="C4" s="77"/>
      <c r="D4" s="77" t="s">
        <v>229</v>
      </c>
      <c r="E4" s="77" t="s">
        <v>230</v>
      </c>
      <c r="F4" s="77" t="s">
        <v>247</v>
      </c>
      <c r="G4" s="77" t="s">
        <v>392</v>
      </c>
      <c r="H4" s="77"/>
      <c r="I4" s="77"/>
      <c r="J4" s="77"/>
      <c r="K4" s="77"/>
      <c r="L4" s="77" t="s">
        <v>393</v>
      </c>
      <c r="M4" s="77"/>
      <c r="N4" s="77"/>
      <c r="O4" s="77"/>
      <c r="P4" s="77"/>
      <c r="Q4" s="77"/>
      <c r="R4" s="77" t="s">
        <v>353</v>
      </c>
      <c r="S4" s="77" t="s">
        <v>394</v>
      </c>
      <c r="T4" s="77"/>
      <c r="U4" s="77"/>
      <c r="V4" s="77"/>
    </row>
    <row r="5" ht="56.05" customHeight="1" spans="1:22">
      <c r="A5" s="77" t="s">
        <v>170</v>
      </c>
      <c r="B5" s="77" t="s">
        <v>171</v>
      </c>
      <c r="C5" s="77" t="s">
        <v>172</v>
      </c>
      <c r="D5" s="77"/>
      <c r="E5" s="77"/>
      <c r="F5" s="77"/>
      <c r="G5" s="77" t="s">
        <v>139</v>
      </c>
      <c r="H5" s="77" t="s">
        <v>346</v>
      </c>
      <c r="I5" s="77" t="s">
        <v>350</v>
      </c>
      <c r="J5" s="77" t="s">
        <v>341</v>
      </c>
      <c r="K5" s="77" t="s">
        <v>344</v>
      </c>
      <c r="L5" s="77" t="s">
        <v>139</v>
      </c>
      <c r="M5" s="77" t="s">
        <v>328</v>
      </c>
      <c r="N5" s="77" t="s">
        <v>331</v>
      </c>
      <c r="O5" s="77" t="s">
        <v>337</v>
      </c>
      <c r="P5" s="77" t="s">
        <v>339</v>
      </c>
      <c r="Q5" s="77" t="s">
        <v>334</v>
      </c>
      <c r="R5" s="77"/>
      <c r="S5" s="77" t="s">
        <v>139</v>
      </c>
      <c r="T5" s="77" t="s">
        <v>348</v>
      </c>
      <c r="U5" s="77" t="s">
        <v>395</v>
      </c>
      <c r="V5" s="77" t="s">
        <v>389</v>
      </c>
    </row>
    <row r="6" ht="22.8" customHeight="1" spans="1:22">
      <c r="A6" s="78"/>
      <c r="B6" s="78"/>
      <c r="C6" s="78"/>
      <c r="D6" s="78"/>
      <c r="E6" s="78" t="s">
        <v>139</v>
      </c>
      <c r="F6" s="80">
        <v>839.40324</v>
      </c>
      <c r="G6" s="80">
        <v>579.3343</v>
      </c>
      <c r="H6" s="80">
        <v>238.8936</v>
      </c>
      <c r="I6" s="80">
        <v>43.122</v>
      </c>
      <c r="J6" s="80">
        <v>184.6615</v>
      </c>
      <c r="K6" s="80">
        <v>112.6572</v>
      </c>
      <c r="L6" s="80">
        <v>164.836056</v>
      </c>
      <c r="M6" s="80">
        <v>84.310512</v>
      </c>
      <c r="N6" s="80">
        <v>42.155256</v>
      </c>
      <c r="O6" s="80">
        <v>29.49246</v>
      </c>
      <c r="P6" s="80">
        <v>2.905488</v>
      </c>
      <c r="Q6" s="80">
        <v>5.97234</v>
      </c>
      <c r="R6" s="80">
        <v>63.232884</v>
      </c>
      <c r="S6" s="80">
        <v>32</v>
      </c>
      <c r="T6" s="80">
        <v>32</v>
      </c>
      <c r="U6" s="80"/>
      <c r="V6" s="80"/>
    </row>
    <row r="7" ht="22.8" customHeight="1" spans="1:22">
      <c r="A7" s="78"/>
      <c r="B7" s="78"/>
      <c r="C7" s="78"/>
      <c r="D7" s="81" t="s">
        <v>157</v>
      </c>
      <c r="E7" s="81" t="s">
        <v>158</v>
      </c>
      <c r="F7" s="80">
        <v>839.40324</v>
      </c>
      <c r="G7" s="80">
        <v>579.3343</v>
      </c>
      <c r="H7" s="80">
        <v>238.8936</v>
      </c>
      <c r="I7" s="80">
        <v>43.122</v>
      </c>
      <c r="J7" s="80">
        <v>184.6615</v>
      </c>
      <c r="K7" s="80">
        <v>112.6572</v>
      </c>
      <c r="L7" s="80">
        <v>164.836056</v>
      </c>
      <c r="M7" s="80">
        <v>84.310512</v>
      </c>
      <c r="N7" s="80">
        <v>42.155256</v>
      </c>
      <c r="O7" s="80">
        <v>29.49246</v>
      </c>
      <c r="P7" s="80">
        <v>2.905488</v>
      </c>
      <c r="Q7" s="80">
        <v>5.97234</v>
      </c>
      <c r="R7" s="80">
        <v>63.232884</v>
      </c>
      <c r="S7" s="80">
        <v>32</v>
      </c>
      <c r="T7" s="80">
        <v>32</v>
      </c>
      <c r="U7" s="80">
        <v>0</v>
      </c>
      <c r="V7" s="80">
        <v>0</v>
      </c>
    </row>
    <row r="8" ht="22.8" customHeight="1" spans="1:22">
      <c r="A8" s="78"/>
      <c r="B8" s="78"/>
      <c r="C8" s="78"/>
      <c r="D8" s="81" t="s">
        <v>159</v>
      </c>
      <c r="E8" s="81" t="s">
        <v>160</v>
      </c>
      <c r="F8" s="80">
        <v>839.40324</v>
      </c>
      <c r="G8" s="80">
        <v>579.3343</v>
      </c>
      <c r="H8" s="80">
        <v>238.8936</v>
      </c>
      <c r="I8" s="80">
        <v>43.122</v>
      </c>
      <c r="J8" s="80">
        <v>184.6615</v>
      </c>
      <c r="K8" s="80">
        <v>112.6572</v>
      </c>
      <c r="L8" s="80">
        <v>164.836056</v>
      </c>
      <c r="M8" s="80">
        <v>84.310512</v>
      </c>
      <c r="N8" s="80">
        <v>42.155256</v>
      </c>
      <c r="O8" s="80">
        <v>29.49246</v>
      </c>
      <c r="P8" s="80">
        <v>2.905488</v>
      </c>
      <c r="Q8" s="80">
        <v>5.97234</v>
      </c>
      <c r="R8" s="80">
        <v>63.232884</v>
      </c>
      <c r="S8" s="80">
        <v>32</v>
      </c>
      <c r="T8" s="80">
        <v>32</v>
      </c>
      <c r="U8" s="80"/>
      <c r="V8" s="80"/>
    </row>
    <row r="9" ht="22.8" customHeight="1" spans="1:22">
      <c r="A9" s="79" t="s">
        <v>187</v>
      </c>
      <c r="B9" s="79"/>
      <c r="C9" s="79"/>
      <c r="D9" s="81" t="s">
        <v>187</v>
      </c>
      <c r="E9" s="81" t="s">
        <v>188</v>
      </c>
      <c r="F9" s="88">
        <v>132.438108</v>
      </c>
      <c r="G9" s="88"/>
      <c r="H9" s="88"/>
      <c r="I9" s="88"/>
      <c r="J9" s="88"/>
      <c r="K9" s="88"/>
      <c r="L9" s="88">
        <v>132.438108</v>
      </c>
      <c r="M9" s="88">
        <v>84.310512</v>
      </c>
      <c r="N9" s="88">
        <v>42.155256</v>
      </c>
      <c r="O9" s="88"/>
      <c r="P9" s="88"/>
      <c r="Q9" s="88">
        <v>5.97234</v>
      </c>
      <c r="R9" s="88"/>
      <c r="S9" s="88"/>
      <c r="T9" s="88"/>
      <c r="U9" s="88"/>
      <c r="V9" s="88"/>
    </row>
    <row r="10" ht="22.8" customHeight="1" spans="1:22">
      <c r="A10" s="79" t="s">
        <v>187</v>
      </c>
      <c r="B10" s="79" t="s">
        <v>189</v>
      </c>
      <c r="C10" s="79"/>
      <c r="D10" s="81" t="s">
        <v>190</v>
      </c>
      <c r="E10" s="81" t="s">
        <v>191</v>
      </c>
      <c r="F10" s="88">
        <v>126.465768</v>
      </c>
      <c r="G10" s="88"/>
      <c r="H10" s="88"/>
      <c r="I10" s="88"/>
      <c r="J10" s="88"/>
      <c r="K10" s="88"/>
      <c r="L10" s="88">
        <v>126.465768</v>
      </c>
      <c r="M10" s="88">
        <v>84.310512</v>
      </c>
      <c r="N10" s="88">
        <v>42.155256</v>
      </c>
      <c r="O10" s="88"/>
      <c r="P10" s="88"/>
      <c r="Q10" s="88"/>
      <c r="R10" s="88"/>
      <c r="S10" s="88"/>
      <c r="T10" s="88"/>
      <c r="U10" s="88"/>
      <c r="V10" s="88"/>
    </row>
    <row r="11" ht="22.8" customHeight="1" spans="1:22">
      <c r="A11" s="62" t="s">
        <v>187</v>
      </c>
      <c r="B11" s="62" t="s">
        <v>189</v>
      </c>
      <c r="C11" s="62" t="s">
        <v>189</v>
      </c>
      <c r="D11" s="82" t="s">
        <v>192</v>
      </c>
      <c r="E11" s="82" t="s">
        <v>193</v>
      </c>
      <c r="F11" s="83">
        <v>84.310512</v>
      </c>
      <c r="G11" s="86"/>
      <c r="H11" s="86"/>
      <c r="I11" s="86"/>
      <c r="J11" s="86"/>
      <c r="K11" s="86"/>
      <c r="L11" s="83">
        <v>84.310512</v>
      </c>
      <c r="M11" s="86">
        <v>84.310512</v>
      </c>
      <c r="N11" s="86"/>
      <c r="O11" s="86"/>
      <c r="P11" s="86"/>
      <c r="Q11" s="86"/>
      <c r="R11" s="86"/>
      <c r="S11" s="83"/>
      <c r="T11" s="86"/>
      <c r="U11" s="86"/>
      <c r="V11" s="86"/>
    </row>
    <row r="12" ht="22.8" customHeight="1" spans="1:22">
      <c r="A12" s="62" t="s">
        <v>187</v>
      </c>
      <c r="B12" s="62" t="s">
        <v>189</v>
      </c>
      <c r="C12" s="62" t="s">
        <v>182</v>
      </c>
      <c r="D12" s="82" t="s">
        <v>194</v>
      </c>
      <c r="E12" s="82" t="s">
        <v>195</v>
      </c>
      <c r="F12" s="83">
        <v>42.155256</v>
      </c>
      <c r="G12" s="86"/>
      <c r="H12" s="86"/>
      <c r="I12" s="86"/>
      <c r="J12" s="86"/>
      <c r="K12" s="86"/>
      <c r="L12" s="83">
        <v>42.155256</v>
      </c>
      <c r="M12" s="86"/>
      <c r="N12" s="86">
        <v>42.155256</v>
      </c>
      <c r="O12" s="86"/>
      <c r="P12" s="86"/>
      <c r="Q12" s="86"/>
      <c r="R12" s="86"/>
      <c r="S12" s="83"/>
      <c r="T12" s="86"/>
      <c r="U12" s="86"/>
      <c r="V12" s="86"/>
    </row>
    <row r="13" ht="22.8" customHeight="1" spans="1:22">
      <c r="A13" s="79" t="s">
        <v>187</v>
      </c>
      <c r="B13" s="79" t="s">
        <v>196</v>
      </c>
      <c r="C13" s="79"/>
      <c r="D13" s="81" t="s">
        <v>197</v>
      </c>
      <c r="E13" s="81" t="s">
        <v>198</v>
      </c>
      <c r="F13" s="88">
        <v>3.583404</v>
      </c>
      <c r="G13" s="88"/>
      <c r="H13" s="88"/>
      <c r="I13" s="88"/>
      <c r="J13" s="88"/>
      <c r="K13" s="88"/>
      <c r="L13" s="88">
        <v>3.583404</v>
      </c>
      <c r="M13" s="88"/>
      <c r="N13" s="88"/>
      <c r="O13" s="88"/>
      <c r="P13" s="88"/>
      <c r="Q13" s="88">
        <v>3.583404</v>
      </c>
      <c r="R13" s="88"/>
      <c r="S13" s="88"/>
      <c r="T13" s="88"/>
      <c r="U13" s="88"/>
      <c r="V13" s="88"/>
    </row>
    <row r="14" ht="22.8" customHeight="1" spans="1:22">
      <c r="A14" s="62" t="s">
        <v>187</v>
      </c>
      <c r="B14" s="62" t="s">
        <v>196</v>
      </c>
      <c r="C14" s="62" t="s">
        <v>199</v>
      </c>
      <c r="D14" s="82" t="s">
        <v>200</v>
      </c>
      <c r="E14" s="82" t="s">
        <v>201</v>
      </c>
      <c r="F14" s="83">
        <v>3.583404</v>
      </c>
      <c r="G14" s="86"/>
      <c r="H14" s="86"/>
      <c r="I14" s="86"/>
      <c r="J14" s="86"/>
      <c r="K14" s="86"/>
      <c r="L14" s="83">
        <v>3.583404</v>
      </c>
      <c r="M14" s="86"/>
      <c r="N14" s="86"/>
      <c r="O14" s="86"/>
      <c r="P14" s="86"/>
      <c r="Q14" s="86">
        <v>3.583404</v>
      </c>
      <c r="R14" s="86"/>
      <c r="S14" s="83"/>
      <c r="T14" s="86"/>
      <c r="U14" s="86"/>
      <c r="V14" s="86"/>
    </row>
    <row r="15" ht="22.8" customHeight="1" spans="1:22">
      <c r="A15" s="79" t="s">
        <v>187</v>
      </c>
      <c r="B15" s="79" t="s">
        <v>202</v>
      </c>
      <c r="C15" s="79"/>
      <c r="D15" s="81" t="s">
        <v>203</v>
      </c>
      <c r="E15" s="81" t="s">
        <v>204</v>
      </c>
      <c r="F15" s="88">
        <v>2.388936</v>
      </c>
      <c r="G15" s="88"/>
      <c r="H15" s="88"/>
      <c r="I15" s="88"/>
      <c r="J15" s="88"/>
      <c r="K15" s="88"/>
      <c r="L15" s="88">
        <v>2.388936</v>
      </c>
      <c r="M15" s="88"/>
      <c r="N15" s="88"/>
      <c r="O15" s="88"/>
      <c r="P15" s="88"/>
      <c r="Q15" s="88">
        <v>2.388936</v>
      </c>
      <c r="R15" s="88"/>
      <c r="S15" s="88"/>
      <c r="T15" s="88"/>
      <c r="U15" s="88"/>
      <c r="V15" s="88"/>
    </row>
    <row r="16" ht="22.8" customHeight="1" spans="1:22">
      <c r="A16" s="62" t="s">
        <v>187</v>
      </c>
      <c r="B16" s="62" t="s">
        <v>202</v>
      </c>
      <c r="C16" s="62" t="s">
        <v>205</v>
      </c>
      <c r="D16" s="82" t="s">
        <v>206</v>
      </c>
      <c r="E16" s="82" t="s">
        <v>207</v>
      </c>
      <c r="F16" s="83">
        <v>2.388936</v>
      </c>
      <c r="G16" s="86"/>
      <c r="H16" s="86"/>
      <c r="I16" s="86"/>
      <c r="J16" s="86"/>
      <c r="K16" s="86"/>
      <c r="L16" s="83">
        <v>2.388936</v>
      </c>
      <c r="M16" s="86"/>
      <c r="N16" s="86"/>
      <c r="O16" s="86"/>
      <c r="P16" s="86"/>
      <c r="Q16" s="86">
        <v>2.388936</v>
      </c>
      <c r="R16" s="86"/>
      <c r="S16" s="83"/>
      <c r="T16" s="86"/>
      <c r="U16" s="86"/>
      <c r="V16" s="86"/>
    </row>
    <row r="17" ht="22.8" customHeight="1" spans="1:22">
      <c r="A17" s="79" t="s">
        <v>208</v>
      </c>
      <c r="B17" s="79"/>
      <c r="C17" s="79"/>
      <c r="D17" s="81" t="s">
        <v>208</v>
      </c>
      <c r="E17" s="81" t="s">
        <v>209</v>
      </c>
      <c r="F17" s="88">
        <v>32.397948</v>
      </c>
      <c r="G17" s="88"/>
      <c r="H17" s="88"/>
      <c r="I17" s="88"/>
      <c r="J17" s="88"/>
      <c r="K17" s="88"/>
      <c r="L17" s="88">
        <v>32.397948</v>
      </c>
      <c r="M17" s="88"/>
      <c r="N17" s="88"/>
      <c r="O17" s="88">
        <v>29.49246</v>
      </c>
      <c r="P17" s="88">
        <v>2.905488</v>
      </c>
      <c r="Q17" s="88"/>
      <c r="R17" s="88"/>
      <c r="S17" s="88"/>
      <c r="T17" s="88"/>
      <c r="U17" s="88"/>
      <c r="V17" s="88"/>
    </row>
    <row r="18" ht="22.8" customHeight="1" spans="1:22">
      <c r="A18" s="79" t="s">
        <v>208</v>
      </c>
      <c r="B18" s="79" t="s">
        <v>196</v>
      </c>
      <c r="C18" s="79"/>
      <c r="D18" s="81" t="s">
        <v>210</v>
      </c>
      <c r="E18" s="81" t="s">
        <v>211</v>
      </c>
      <c r="F18" s="88">
        <v>32.397948</v>
      </c>
      <c r="G18" s="88"/>
      <c r="H18" s="88"/>
      <c r="I18" s="88"/>
      <c r="J18" s="88"/>
      <c r="K18" s="88"/>
      <c r="L18" s="88">
        <v>32.397948</v>
      </c>
      <c r="M18" s="88"/>
      <c r="N18" s="88"/>
      <c r="O18" s="88">
        <v>29.49246</v>
      </c>
      <c r="P18" s="88">
        <v>2.905488</v>
      </c>
      <c r="Q18" s="88"/>
      <c r="R18" s="88"/>
      <c r="S18" s="88"/>
      <c r="T18" s="88"/>
      <c r="U18" s="88"/>
      <c r="V18" s="88"/>
    </row>
    <row r="19" ht="22.8" customHeight="1" spans="1:22">
      <c r="A19" s="62" t="s">
        <v>208</v>
      </c>
      <c r="B19" s="62" t="s">
        <v>196</v>
      </c>
      <c r="C19" s="62" t="s">
        <v>175</v>
      </c>
      <c r="D19" s="82" t="s">
        <v>212</v>
      </c>
      <c r="E19" s="82" t="s">
        <v>213</v>
      </c>
      <c r="F19" s="83">
        <v>29.49246</v>
      </c>
      <c r="G19" s="86"/>
      <c r="H19" s="86"/>
      <c r="I19" s="86"/>
      <c r="J19" s="86"/>
      <c r="K19" s="86"/>
      <c r="L19" s="83">
        <v>29.49246</v>
      </c>
      <c r="M19" s="86"/>
      <c r="N19" s="86"/>
      <c r="O19" s="86">
        <v>29.49246</v>
      </c>
      <c r="P19" s="86"/>
      <c r="Q19" s="86"/>
      <c r="R19" s="86"/>
      <c r="S19" s="83"/>
      <c r="T19" s="86"/>
      <c r="U19" s="86"/>
      <c r="V19" s="86"/>
    </row>
    <row r="20" ht="22.8" customHeight="1" spans="1:22">
      <c r="A20" s="62" t="s">
        <v>208</v>
      </c>
      <c r="B20" s="62" t="s">
        <v>196</v>
      </c>
      <c r="C20" s="62" t="s">
        <v>214</v>
      </c>
      <c r="D20" s="82" t="s">
        <v>215</v>
      </c>
      <c r="E20" s="82" t="s">
        <v>216</v>
      </c>
      <c r="F20" s="83">
        <v>2.905488</v>
      </c>
      <c r="G20" s="86"/>
      <c r="H20" s="86"/>
      <c r="I20" s="86"/>
      <c r="J20" s="86"/>
      <c r="K20" s="86"/>
      <c r="L20" s="83">
        <v>2.905488</v>
      </c>
      <c r="M20" s="86"/>
      <c r="N20" s="86"/>
      <c r="O20" s="86"/>
      <c r="P20" s="86">
        <v>2.905488</v>
      </c>
      <c r="Q20" s="86"/>
      <c r="R20" s="86"/>
      <c r="S20" s="83"/>
      <c r="T20" s="86"/>
      <c r="U20" s="86"/>
      <c r="V20" s="86"/>
    </row>
    <row r="21" ht="22.8" customHeight="1" spans="1:22">
      <c r="A21" s="79" t="s">
        <v>217</v>
      </c>
      <c r="B21" s="79"/>
      <c r="C21" s="79"/>
      <c r="D21" s="81" t="s">
        <v>217</v>
      </c>
      <c r="E21" s="81" t="s">
        <v>218</v>
      </c>
      <c r="F21" s="88">
        <v>611.3343</v>
      </c>
      <c r="G21" s="88">
        <v>579.3343</v>
      </c>
      <c r="H21" s="88">
        <v>238.8936</v>
      </c>
      <c r="I21" s="88">
        <v>43.122</v>
      </c>
      <c r="J21" s="88">
        <v>184.6615</v>
      </c>
      <c r="K21" s="88">
        <v>112.6572</v>
      </c>
      <c r="L21" s="88"/>
      <c r="M21" s="88"/>
      <c r="N21" s="88"/>
      <c r="O21" s="88"/>
      <c r="P21" s="88"/>
      <c r="Q21" s="88"/>
      <c r="R21" s="88"/>
      <c r="S21" s="88">
        <v>32</v>
      </c>
      <c r="T21" s="88">
        <v>32</v>
      </c>
      <c r="U21" s="88"/>
      <c r="V21" s="88"/>
    </row>
    <row r="22" ht="22.8" customHeight="1" spans="1:22">
      <c r="A22" s="79" t="s">
        <v>217</v>
      </c>
      <c r="B22" s="79" t="s">
        <v>175</v>
      </c>
      <c r="C22" s="79"/>
      <c r="D22" s="81" t="s">
        <v>219</v>
      </c>
      <c r="E22" s="81" t="s">
        <v>220</v>
      </c>
      <c r="F22" s="88">
        <v>611.3343</v>
      </c>
      <c r="G22" s="88">
        <v>579.3343</v>
      </c>
      <c r="H22" s="88">
        <v>238.8936</v>
      </c>
      <c r="I22" s="88">
        <v>43.122</v>
      </c>
      <c r="J22" s="88">
        <v>184.6615</v>
      </c>
      <c r="K22" s="88">
        <v>112.6572</v>
      </c>
      <c r="L22" s="88"/>
      <c r="M22" s="88"/>
      <c r="N22" s="88"/>
      <c r="O22" s="88"/>
      <c r="P22" s="88"/>
      <c r="Q22" s="88"/>
      <c r="R22" s="88"/>
      <c r="S22" s="88">
        <v>32</v>
      </c>
      <c r="T22" s="88">
        <v>32</v>
      </c>
      <c r="U22" s="88"/>
      <c r="V22" s="88"/>
    </row>
    <row r="23" ht="22.8" customHeight="1" spans="1:22">
      <c r="A23" s="62" t="s">
        <v>217</v>
      </c>
      <c r="B23" s="62" t="s">
        <v>175</v>
      </c>
      <c r="C23" s="62" t="s">
        <v>175</v>
      </c>
      <c r="D23" s="82" t="s">
        <v>221</v>
      </c>
      <c r="E23" s="82" t="s">
        <v>179</v>
      </c>
      <c r="F23" s="83">
        <v>611.3343</v>
      </c>
      <c r="G23" s="86">
        <v>579.3343</v>
      </c>
      <c r="H23" s="86">
        <v>238.8936</v>
      </c>
      <c r="I23" s="86">
        <v>43.122</v>
      </c>
      <c r="J23" s="86">
        <v>184.6615</v>
      </c>
      <c r="K23" s="86">
        <v>112.6572</v>
      </c>
      <c r="L23" s="83"/>
      <c r="M23" s="86"/>
      <c r="N23" s="86"/>
      <c r="O23" s="86"/>
      <c r="P23" s="86"/>
      <c r="Q23" s="86"/>
      <c r="R23" s="86"/>
      <c r="S23" s="83">
        <v>32</v>
      </c>
      <c r="T23" s="86">
        <v>32</v>
      </c>
      <c r="U23" s="86"/>
      <c r="V23" s="86"/>
    </row>
    <row r="24" ht="22.8" customHeight="1" spans="1:22">
      <c r="A24" s="79" t="s">
        <v>222</v>
      </c>
      <c r="B24" s="79"/>
      <c r="C24" s="79"/>
      <c r="D24" s="81" t="s">
        <v>222</v>
      </c>
      <c r="E24" s="81" t="s">
        <v>223</v>
      </c>
      <c r="F24" s="88">
        <v>63.232884</v>
      </c>
      <c r="G24" s="88"/>
      <c r="H24" s="88"/>
      <c r="I24" s="88"/>
      <c r="J24" s="88"/>
      <c r="K24" s="88"/>
      <c r="L24" s="88"/>
      <c r="M24" s="88"/>
      <c r="N24" s="88"/>
      <c r="O24" s="88"/>
      <c r="P24" s="88"/>
      <c r="Q24" s="88"/>
      <c r="R24" s="88">
        <v>63.232884</v>
      </c>
      <c r="S24" s="88"/>
      <c r="T24" s="88"/>
      <c r="U24" s="88"/>
      <c r="V24" s="88"/>
    </row>
    <row r="25" ht="22.8" customHeight="1" spans="1:22">
      <c r="A25" s="79" t="s">
        <v>222</v>
      </c>
      <c r="B25" s="79" t="s">
        <v>205</v>
      </c>
      <c r="C25" s="79"/>
      <c r="D25" s="81" t="s">
        <v>224</v>
      </c>
      <c r="E25" s="81" t="s">
        <v>225</v>
      </c>
      <c r="F25" s="88">
        <v>63.232884</v>
      </c>
      <c r="G25" s="88"/>
      <c r="H25" s="88"/>
      <c r="I25" s="88"/>
      <c r="J25" s="88"/>
      <c r="K25" s="88"/>
      <c r="L25" s="88"/>
      <c r="M25" s="88"/>
      <c r="N25" s="88"/>
      <c r="O25" s="88"/>
      <c r="P25" s="88"/>
      <c r="Q25" s="88"/>
      <c r="R25" s="88">
        <v>63.232884</v>
      </c>
      <c r="S25" s="88"/>
      <c r="T25" s="88"/>
      <c r="U25" s="88"/>
      <c r="V25" s="88"/>
    </row>
    <row r="26" ht="22.8" customHeight="1" spans="1:22">
      <c r="A26" s="62" t="s">
        <v>222</v>
      </c>
      <c r="B26" s="62" t="s">
        <v>205</v>
      </c>
      <c r="C26" s="62" t="s">
        <v>175</v>
      </c>
      <c r="D26" s="82" t="s">
        <v>226</v>
      </c>
      <c r="E26" s="82" t="s">
        <v>227</v>
      </c>
      <c r="F26" s="83">
        <v>63.232884</v>
      </c>
      <c r="G26" s="86"/>
      <c r="H26" s="86"/>
      <c r="I26" s="86"/>
      <c r="J26" s="86"/>
      <c r="K26" s="86"/>
      <c r="L26" s="83"/>
      <c r="M26" s="86"/>
      <c r="N26" s="86"/>
      <c r="O26" s="86"/>
      <c r="P26" s="86"/>
      <c r="Q26" s="86"/>
      <c r="R26" s="86">
        <v>63.232884</v>
      </c>
      <c r="S26" s="83"/>
      <c r="T26" s="86"/>
      <c r="U26" s="86"/>
      <c r="V26" s="86"/>
    </row>
    <row r="27" ht="16.35" customHeight="1" spans="1:9">
      <c r="A27" s="87"/>
      <c r="B27" s="87"/>
      <c r="C27" s="87"/>
      <c r="D27" s="87"/>
      <c r="E27" s="87"/>
      <c r="F27" s="87"/>
      <c r="G27" s="74"/>
      <c r="H27" s="74"/>
      <c r="I27" s="74"/>
    </row>
    <row r="28" ht="16.35" customHeight="1" spans="1:6">
      <c r="A28" s="87"/>
      <c r="B28" s="87"/>
      <c r="C28" s="87"/>
      <c r="D28" s="87"/>
      <c r="E28" s="87"/>
      <c r="F28" s="87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A27:F27"/>
    <mergeCell ref="A28:F28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3"/>
  <sheetViews>
    <sheetView workbookViewId="0">
      <selection activeCell="A2" sqref="A2:K2"/>
    </sheetView>
  </sheetViews>
  <sheetFormatPr defaultColWidth="10" defaultRowHeight="14.1"/>
  <cols>
    <col min="1" max="3" width="4.61261261261261" style="73" customWidth="1"/>
    <col min="4" max="4" width="9.63063063063063" style="73" customWidth="1"/>
    <col min="5" max="5" width="21.3063063063063" style="73" customWidth="1"/>
    <col min="6" max="7" width="13.4324324324324" style="73" customWidth="1"/>
    <col min="8" max="8" width="11.1351351351351" style="73" customWidth="1"/>
    <col min="9" max="9" width="12.0720720720721" style="73" customWidth="1"/>
    <col min="10" max="10" width="11.9459459459459" style="73" customWidth="1"/>
    <col min="11" max="11" width="11.5315315315315" style="73" customWidth="1"/>
    <col min="12" max="12" width="9.76576576576577" style="73" customWidth="1"/>
    <col min="13" max="16384" width="10" style="73"/>
  </cols>
  <sheetData>
    <row r="1" ht="16.35" customHeight="1" spans="1:11">
      <c r="A1" s="74"/>
      <c r="K1" s="84" t="s">
        <v>396</v>
      </c>
    </row>
    <row r="2" ht="48.3" customHeight="1" spans="1:11">
      <c r="A2" s="75" t="s">
        <v>17</v>
      </c>
      <c r="B2" s="75"/>
      <c r="C2" s="75"/>
      <c r="D2" s="75"/>
      <c r="E2" s="75"/>
      <c r="F2" s="75"/>
      <c r="G2" s="75"/>
      <c r="H2" s="75"/>
      <c r="I2" s="75"/>
      <c r="J2" s="75"/>
      <c r="K2" s="75"/>
    </row>
    <row r="3" ht="18.1" customHeight="1" spans="1:11">
      <c r="A3" s="76" t="s">
        <v>33</v>
      </c>
      <c r="B3" s="76"/>
      <c r="C3" s="76"/>
      <c r="D3" s="76"/>
      <c r="E3" s="76"/>
      <c r="F3" s="76"/>
      <c r="G3" s="76"/>
      <c r="H3" s="76"/>
      <c r="I3" s="76"/>
      <c r="J3" s="85" t="s">
        <v>34</v>
      </c>
      <c r="K3" s="85"/>
    </row>
    <row r="4" ht="23.25" customHeight="1" spans="1:11">
      <c r="A4" s="77" t="s">
        <v>162</v>
      </c>
      <c r="B4" s="77"/>
      <c r="C4" s="77"/>
      <c r="D4" s="77" t="s">
        <v>229</v>
      </c>
      <c r="E4" s="77" t="s">
        <v>230</v>
      </c>
      <c r="F4" s="77" t="s">
        <v>397</v>
      </c>
      <c r="G4" s="77" t="s">
        <v>398</v>
      </c>
      <c r="H4" s="77" t="s">
        <v>399</v>
      </c>
      <c r="I4" s="77" t="s">
        <v>400</v>
      </c>
      <c r="J4" s="77" t="s">
        <v>401</v>
      </c>
      <c r="K4" s="77" t="s">
        <v>356</v>
      </c>
    </row>
    <row r="5" ht="23.25" customHeight="1" spans="1:11">
      <c r="A5" s="77" t="s">
        <v>170</v>
      </c>
      <c r="B5" s="77" t="s">
        <v>171</v>
      </c>
      <c r="C5" s="77" t="s">
        <v>172</v>
      </c>
      <c r="D5" s="77"/>
      <c r="E5" s="77"/>
      <c r="F5" s="77"/>
      <c r="G5" s="77"/>
      <c r="H5" s="77"/>
      <c r="I5" s="77"/>
      <c r="J5" s="77"/>
      <c r="K5" s="77"/>
    </row>
    <row r="6" ht="22.8" customHeight="1" spans="1:11">
      <c r="A6" s="78"/>
      <c r="B6" s="78"/>
      <c r="C6" s="78"/>
      <c r="D6" s="78"/>
      <c r="E6" s="78" t="s">
        <v>139</v>
      </c>
      <c r="F6" s="80">
        <v>47.635323</v>
      </c>
      <c r="G6" s="80"/>
      <c r="H6" s="80"/>
      <c r="I6" s="80"/>
      <c r="J6" s="80">
        <v>44.7686</v>
      </c>
      <c r="K6" s="80">
        <v>2.866723</v>
      </c>
    </row>
    <row r="7" ht="22.8" customHeight="1" spans="1:11">
      <c r="A7" s="78"/>
      <c r="B7" s="78"/>
      <c r="C7" s="78"/>
      <c r="D7" s="81" t="s">
        <v>157</v>
      </c>
      <c r="E7" s="81" t="s">
        <v>158</v>
      </c>
      <c r="F7" s="80">
        <v>47.635323</v>
      </c>
      <c r="G7" s="80">
        <v>0</v>
      </c>
      <c r="H7" s="80">
        <v>0</v>
      </c>
      <c r="I7" s="80">
        <v>0</v>
      </c>
      <c r="J7" s="80">
        <v>44.7686</v>
      </c>
      <c r="K7" s="80">
        <v>2.866723</v>
      </c>
    </row>
    <row r="8" ht="22.8" customHeight="1" spans="1:11">
      <c r="A8" s="78"/>
      <c r="B8" s="78"/>
      <c r="C8" s="78"/>
      <c r="D8" s="81" t="s">
        <v>159</v>
      </c>
      <c r="E8" s="81" t="s">
        <v>160</v>
      </c>
      <c r="F8" s="80">
        <v>47.635323</v>
      </c>
      <c r="G8" s="80"/>
      <c r="H8" s="80"/>
      <c r="I8" s="80"/>
      <c r="J8" s="80">
        <v>44.7686</v>
      </c>
      <c r="K8" s="80">
        <v>2.866723</v>
      </c>
    </row>
    <row r="9" ht="22.8" customHeight="1" spans="1:11">
      <c r="A9" s="79" t="s">
        <v>217</v>
      </c>
      <c r="B9" s="79"/>
      <c r="C9" s="79"/>
      <c r="D9" s="78" t="s">
        <v>217</v>
      </c>
      <c r="E9" s="78" t="s">
        <v>218</v>
      </c>
      <c r="F9" s="88">
        <v>47.635323</v>
      </c>
      <c r="G9" s="88"/>
      <c r="H9" s="88"/>
      <c r="I9" s="88"/>
      <c r="J9" s="88">
        <v>44.7686</v>
      </c>
      <c r="K9" s="88">
        <v>2.866723</v>
      </c>
    </row>
    <row r="10" ht="22.8" customHeight="1" spans="1:11">
      <c r="A10" s="79" t="s">
        <v>217</v>
      </c>
      <c r="B10" s="79" t="s">
        <v>175</v>
      </c>
      <c r="C10" s="79"/>
      <c r="D10" s="78" t="s">
        <v>219</v>
      </c>
      <c r="E10" s="78" t="s">
        <v>220</v>
      </c>
      <c r="F10" s="88">
        <v>47.635323</v>
      </c>
      <c r="G10" s="88"/>
      <c r="H10" s="88"/>
      <c r="I10" s="88"/>
      <c r="J10" s="88">
        <v>44.7686</v>
      </c>
      <c r="K10" s="88">
        <v>2.866723</v>
      </c>
    </row>
    <row r="11" ht="22.8" customHeight="1" spans="1:11">
      <c r="A11" s="62" t="s">
        <v>217</v>
      </c>
      <c r="B11" s="62" t="s">
        <v>175</v>
      </c>
      <c r="C11" s="62" t="s">
        <v>175</v>
      </c>
      <c r="D11" s="82" t="s">
        <v>221</v>
      </c>
      <c r="E11" s="61" t="s">
        <v>179</v>
      </c>
      <c r="F11" s="83">
        <v>47.635323</v>
      </c>
      <c r="G11" s="86"/>
      <c r="H11" s="86"/>
      <c r="I11" s="86"/>
      <c r="J11" s="86">
        <v>44.7686</v>
      </c>
      <c r="K11" s="86">
        <v>2.866723</v>
      </c>
    </row>
    <row r="12" ht="16.35" customHeight="1" spans="1:11">
      <c r="A12" s="87"/>
      <c r="B12" s="87"/>
      <c r="C12" s="87"/>
      <c r="D12" s="87"/>
      <c r="E12" s="87"/>
      <c r="F12" s="87"/>
      <c r="G12" s="74"/>
      <c r="H12" s="74"/>
      <c r="I12" s="74"/>
      <c r="J12" s="74"/>
      <c r="K12" s="74"/>
    </row>
    <row r="13" ht="16.35" customHeight="1" spans="1:6">
      <c r="A13" s="87"/>
      <c r="B13" s="87"/>
      <c r="C13" s="87"/>
      <c r="D13" s="87"/>
      <c r="E13" s="87"/>
      <c r="F13" s="87"/>
    </row>
  </sheetData>
  <mergeCells count="14">
    <mergeCell ref="A2:K2"/>
    <mergeCell ref="A3:I3"/>
    <mergeCell ref="J3:K3"/>
    <mergeCell ref="A4:C4"/>
    <mergeCell ref="A12:F12"/>
    <mergeCell ref="A13:F13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3"/>
  <sheetViews>
    <sheetView workbookViewId="0">
      <selection activeCell="H4" sqref="H4:H5"/>
    </sheetView>
  </sheetViews>
  <sheetFormatPr defaultColWidth="10" defaultRowHeight="14.1"/>
  <cols>
    <col min="1" max="3" width="4.61261261261261" style="73" customWidth="1"/>
    <col min="4" max="4" width="9.63063063063063" style="73" customWidth="1"/>
    <col min="5" max="5" width="21.3063063063063" style="73" customWidth="1"/>
    <col min="6" max="6" width="13.4324324324324" style="73" customWidth="1"/>
    <col min="7" max="18" width="7.69369369369369" style="73" customWidth="1"/>
    <col min="19" max="19" width="9.76576576576577" style="73" customWidth="1"/>
    <col min="20" max="16384" width="10" style="73"/>
  </cols>
  <sheetData>
    <row r="1" ht="16.35" customHeight="1" spans="1:18">
      <c r="A1" s="74"/>
      <c r="Q1" s="84" t="s">
        <v>402</v>
      </c>
      <c r="R1" s="84"/>
    </row>
    <row r="2" ht="40.5" customHeight="1" spans="1:18">
      <c r="A2" s="75" t="s">
        <v>18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  <c r="R2" s="75"/>
    </row>
    <row r="3" ht="24.15" customHeight="1" spans="1:18">
      <c r="A3" s="76" t="s">
        <v>33</v>
      </c>
      <c r="B3" s="76"/>
      <c r="C3" s="76"/>
      <c r="D3" s="76"/>
      <c r="E3" s="76"/>
      <c r="F3" s="76"/>
      <c r="G3" s="76"/>
      <c r="H3" s="76"/>
      <c r="I3" s="76"/>
      <c r="J3" s="76"/>
      <c r="K3" s="76"/>
      <c r="L3" s="76"/>
      <c r="M3" s="76"/>
      <c r="N3" s="76"/>
      <c r="O3" s="76"/>
      <c r="P3" s="76"/>
      <c r="Q3" s="85" t="s">
        <v>34</v>
      </c>
      <c r="R3" s="85"/>
    </row>
    <row r="4" ht="24.15" customHeight="1" spans="1:18">
      <c r="A4" s="77" t="s">
        <v>162</v>
      </c>
      <c r="B4" s="77"/>
      <c r="C4" s="77"/>
      <c r="D4" s="77" t="s">
        <v>229</v>
      </c>
      <c r="E4" s="77" t="s">
        <v>230</v>
      </c>
      <c r="F4" s="77" t="s">
        <v>397</v>
      </c>
      <c r="G4" s="77" t="s">
        <v>403</v>
      </c>
      <c r="H4" s="77" t="s">
        <v>358</v>
      </c>
      <c r="I4" s="77" t="s">
        <v>404</v>
      </c>
      <c r="J4" s="77" t="s">
        <v>405</v>
      </c>
      <c r="K4" s="77" t="s">
        <v>406</v>
      </c>
      <c r="L4" s="77" t="s">
        <v>407</v>
      </c>
      <c r="M4" s="77" t="s">
        <v>408</v>
      </c>
      <c r="N4" s="77" t="s">
        <v>399</v>
      </c>
      <c r="O4" s="77" t="s">
        <v>409</v>
      </c>
      <c r="P4" s="77" t="s">
        <v>410</v>
      </c>
      <c r="Q4" s="77" t="s">
        <v>400</v>
      </c>
      <c r="R4" s="77" t="s">
        <v>356</v>
      </c>
    </row>
    <row r="5" ht="21.55" customHeight="1" spans="1:18">
      <c r="A5" s="77" t="s">
        <v>170</v>
      </c>
      <c r="B5" s="77" t="s">
        <v>171</v>
      </c>
      <c r="C5" s="77" t="s">
        <v>172</v>
      </c>
      <c r="D5" s="77"/>
      <c r="E5" s="77"/>
      <c r="F5" s="77"/>
      <c r="G5" s="77"/>
      <c r="H5" s="77"/>
      <c r="I5" s="77"/>
      <c r="J5" s="77"/>
      <c r="K5" s="77"/>
      <c r="L5" s="77"/>
      <c r="M5" s="77"/>
      <c r="N5" s="77"/>
      <c r="O5" s="77"/>
      <c r="P5" s="77"/>
      <c r="Q5" s="77"/>
      <c r="R5" s="77"/>
    </row>
    <row r="6" ht="22.8" customHeight="1" spans="1:18">
      <c r="A6" s="78"/>
      <c r="B6" s="78"/>
      <c r="C6" s="78"/>
      <c r="D6" s="78"/>
      <c r="E6" s="78" t="s">
        <v>139</v>
      </c>
      <c r="F6" s="80">
        <v>47.635323</v>
      </c>
      <c r="G6" s="80"/>
      <c r="H6" s="80">
        <v>44.7686</v>
      </c>
      <c r="I6" s="80"/>
      <c r="J6" s="80"/>
      <c r="K6" s="80"/>
      <c r="L6" s="80"/>
      <c r="M6" s="80"/>
      <c r="N6" s="80"/>
      <c r="O6" s="80"/>
      <c r="P6" s="80"/>
      <c r="Q6" s="80"/>
      <c r="R6" s="80">
        <v>2.866723</v>
      </c>
    </row>
    <row r="7" ht="22.8" customHeight="1" spans="1:18">
      <c r="A7" s="78"/>
      <c r="B7" s="78"/>
      <c r="C7" s="78"/>
      <c r="D7" s="81" t="s">
        <v>157</v>
      </c>
      <c r="E7" s="81" t="s">
        <v>158</v>
      </c>
      <c r="F7" s="80">
        <v>47.635323</v>
      </c>
      <c r="G7" s="80">
        <v>0</v>
      </c>
      <c r="H7" s="80">
        <v>44.7686</v>
      </c>
      <c r="I7" s="80">
        <v>0</v>
      </c>
      <c r="J7" s="80">
        <v>0</v>
      </c>
      <c r="K7" s="80">
        <v>0</v>
      </c>
      <c r="L7" s="80">
        <v>0</v>
      </c>
      <c r="M7" s="80">
        <v>0</v>
      </c>
      <c r="N7" s="80">
        <v>0</v>
      </c>
      <c r="O7" s="80">
        <v>0</v>
      </c>
      <c r="P7" s="80">
        <v>0</v>
      </c>
      <c r="Q7" s="80">
        <v>0</v>
      </c>
      <c r="R7" s="80">
        <v>2.866723</v>
      </c>
    </row>
    <row r="8" ht="22.8" customHeight="1" spans="1:18">
      <c r="A8" s="78"/>
      <c r="B8" s="78"/>
      <c r="C8" s="78"/>
      <c r="D8" s="81" t="s">
        <v>159</v>
      </c>
      <c r="E8" s="81" t="s">
        <v>160</v>
      </c>
      <c r="F8" s="80">
        <v>47.635323</v>
      </c>
      <c r="G8" s="80"/>
      <c r="H8" s="80">
        <v>44.7686</v>
      </c>
      <c r="I8" s="80"/>
      <c r="J8" s="80"/>
      <c r="K8" s="80"/>
      <c r="L8" s="80"/>
      <c r="M8" s="80"/>
      <c r="N8" s="80"/>
      <c r="O8" s="80"/>
      <c r="P8" s="80"/>
      <c r="Q8" s="80"/>
      <c r="R8" s="80">
        <v>2.866723</v>
      </c>
    </row>
    <row r="9" ht="22.8" customHeight="1" spans="1:18">
      <c r="A9" s="78" t="s">
        <v>217</v>
      </c>
      <c r="B9" s="78"/>
      <c r="C9" s="78"/>
      <c r="D9" s="78" t="s">
        <v>217</v>
      </c>
      <c r="E9" s="78" t="s">
        <v>218</v>
      </c>
      <c r="F9" s="88">
        <v>47.635323</v>
      </c>
      <c r="G9" s="88"/>
      <c r="H9" s="88">
        <v>44.7686</v>
      </c>
      <c r="I9" s="88"/>
      <c r="J9" s="88"/>
      <c r="K9" s="88"/>
      <c r="L9" s="88"/>
      <c r="M9" s="88"/>
      <c r="N9" s="88"/>
      <c r="O9" s="88"/>
      <c r="P9" s="88"/>
      <c r="Q9" s="88"/>
      <c r="R9" s="88">
        <v>2.866723</v>
      </c>
    </row>
    <row r="10" ht="22.8" customHeight="1" spans="1:18">
      <c r="A10" s="78" t="s">
        <v>217</v>
      </c>
      <c r="B10" s="78" t="s">
        <v>175</v>
      </c>
      <c r="C10" s="78"/>
      <c r="D10" s="78" t="s">
        <v>219</v>
      </c>
      <c r="E10" s="78" t="s">
        <v>220</v>
      </c>
      <c r="F10" s="88">
        <v>47.635323</v>
      </c>
      <c r="G10" s="88"/>
      <c r="H10" s="88">
        <v>44.7686</v>
      </c>
      <c r="I10" s="88"/>
      <c r="J10" s="88"/>
      <c r="K10" s="88"/>
      <c r="L10" s="88"/>
      <c r="M10" s="88"/>
      <c r="N10" s="88"/>
      <c r="O10" s="88"/>
      <c r="P10" s="88"/>
      <c r="Q10" s="88"/>
      <c r="R10" s="88">
        <v>2.866723</v>
      </c>
    </row>
    <row r="11" ht="22.8" customHeight="1" spans="1:18">
      <c r="A11" s="62" t="s">
        <v>217</v>
      </c>
      <c r="B11" s="62" t="s">
        <v>175</v>
      </c>
      <c r="C11" s="62" t="s">
        <v>175</v>
      </c>
      <c r="D11" s="82" t="s">
        <v>221</v>
      </c>
      <c r="E11" s="61" t="s">
        <v>179</v>
      </c>
      <c r="F11" s="83">
        <v>47.635323</v>
      </c>
      <c r="G11" s="86"/>
      <c r="H11" s="86">
        <v>44.7686</v>
      </c>
      <c r="I11" s="86"/>
      <c r="J11" s="86"/>
      <c r="K11" s="86"/>
      <c r="L11" s="86"/>
      <c r="M11" s="86"/>
      <c r="N11" s="86"/>
      <c r="O11" s="86"/>
      <c r="P11" s="86"/>
      <c r="Q11" s="86"/>
      <c r="R11" s="86">
        <v>2.866723</v>
      </c>
    </row>
    <row r="12" ht="16.35" customHeight="1" spans="1:6">
      <c r="A12" s="87"/>
      <c r="B12" s="87"/>
      <c r="C12" s="87"/>
      <c r="D12" s="87"/>
      <c r="E12" s="87"/>
      <c r="F12" s="87"/>
    </row>
    <row r="13" ht="16.35" customHeight="1" spans="1:6">
      <c r="A13" s="87"/>
      <c r="B13" s="87"/>
      <c r="C13" s="87"/>
      <c r="D13" s="87"/>
      <c r="E13" s="87"/>
      <c r="F13" s="87"/>
    </row>
  </sheetData>
  <mergeCells count="22">
    <mergeCell ref="Q1:R1"/>
    <mergeCell ref="A2:R2"/>
    <mergeCell ref="A3:P3"/>
    <mergeCell ref="Q3:R3"/>
    <mergeCell ref="A4:C4"/>
    <mergeCell ref="A12:F12"/>
    <mergeCell ref="A13:F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2" sqref="A2:T2"/>
    </sheetView>
  </sheetViews>
  <sheetFormatPr defaultColWidth="10" defaultRowHeight="14.1"/>
  <cols>
    <col min="1" max="3" width="4.61261261261261" style="73" customWidth="1"/>
    <col min="4" max="4" width="9.63063063063063" style="73" customWidth="1"/>
    <col min="5" max="5" width="21.3063063063063" style="73" customWidth="1"/>
    <col min="6" max="6" width="13.4324324324324" style="73" customWidth="1"/>
    <col min="7" max="7" width="8" style="73" customWidth="1"/>
    <col min="8" max="16" width="7.17117117117117" style="73" customWidth="1"/>
    <col min="17" max="17" width="8.41441441441441" style="73" customWidth="1"/>
    <col min="18" max="18" width="8.1981981981982" style="73" customWidth="1"/>
    <col min="19" max="20" width="7.17117117117117" style="73" customWidth="1"/>
    <col min="21" max="21" width="9.76576576576577" style="73" customWidth="1"/>
    <col min="22" max="16384" width="10" style="73"/>
  </cols>
  <sheetData>
    <row r="1" ht="16.35" customHeight="1" spans="1:20">
      <c r="A1" s="74"/>
      <c r="S1" s="84" t="s">
        <v>411</v>
      </c>
      <c r="T1" s="84"/>
    </row>
    <row r="2" ht="36.2" customHeight="1" spans="1:20">
      <c r="A2" s="75" t="s">
        <v>19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  <c r="R2" s="75"/>
      <c r="S2" s="75"/>
      <c r="T2" s="75"/>
    </row>
    <row r="3" ht="24.15" customHeight="1" spans="1:20">
      <c r="A3" s="76" t="s">
        <v>33</v>
      </c>
      <c r="B3" s="76"/>
      <c r="C3" s="76"/>
      <c r="D3" s="76"/>
      <c r="E3" s="76"/>
      <c r="F3" s="76"/>
      <c r="G3" s="76"/>
      <c r="H3" s="76"/>
      <c r="I3" s="76"/>
      <c r="J3" s="76"/>
      <c r="K3" s="76"/>
      <c r="L3" s="76"/>
      <c r="M3" s="76"/>
      <c r="N3" s="76"/>
      <c r="O3" s="76"/>
      <c r="P3" s="76"/>
      <c r="Q3" s="76"/>
      <c r="R3" s="76"/>
      <c r="S3" s="85" t="s">
        <v>34</v>
      </c>
      <c r="T3" s="85"/>
    </row>
    <row r="4" ht="28.45" customHeight="1" spans="1:20">
      <c r="A4" s="77" t="s">
        <v>162</v>
      </c>
      <c r="B4" s="77"/>
      <c r="C4" s="77"/>
      <c r="D4" s="77" t="s">
        <v>229</v>
      </c>
      <c r="E4" s="77" t="s">
        <v>230</v>
      </c>
      <c r="F4" s="77" t="s">
        <v>397</v>
      </c>
      <c r="G4" s="77" t="s">
        <v>233</v>
      </c>
      <c r="H4" s="77"/>
      <c r="I4" s="77"/>
      <c r="J4" s="77"/>
      <c r="K4" s="77"/>
      <c r="L4" s="77"/>
      <c r="M4" s="77"/>
      <c r="N4" s="77"/>
      <c r="O4" s="77"/>
      <c r="P4" s="77"/>
      <c r="Q4" s="77"/>
      <c r="R4" s="77" t="s">
        <v>236</v>
      </c>
      <c r="S4" s="77"/>
      <c r="T4" s="77"/>
    </row>
    <row r="5" ht="36.2" customHeight="1" spans="1:20">
      <c r="A5" s="77" t="s">
        <v>170</v>
      </c>
      <c r="B5" s="77" t="s">
        <v>171</v>
      </c>
      <c r="C5" s="77" t="s">
        <v>172</v>
      </c>
      <c r="D5" s="77"/>
      <c r="E5" s="77"/>
      <c r="F5" s="77"/>
      <c r="G5" s="77" t="s">
        <v>139</v>
      </c>
      <c r="H5" s="77" t="s">
        <v>412</v>
      </c>
      <c r="I5" s="77" t="s">
        <v>413</v>
      </c>
      <c r="J5" s="77" t="s">
        <v>414</v>
      </c>
      <c r="K5" s="77" t="s">
        <v>415</v>
      </c>
      <c r="L5" s="77" t="s">
        <v>416</v>
      </c>
      <c r="M5" s="77" t="s">
        <v>371</v>
      </c>
      <c r="N5" s="77" t="s">
        <v>417</v>
      </c>
      <c r="O5" s="77" t="s">
        <v>418</v>
      </c>
      <c r="P5" s="77" t="s">
        <v>419</v>
      </c>
      <c r="Q5" s="77" t="s">
        <v>420</v>
      </c>
      <c r="R5" s="77" t="s">
        <v>139</v>
      </c>
      <c r="S5" s="77" t="s">
        <v>360</v>
      </c>
      <c r="T5" s="77" t="s">
        <v>390</v>
      </c>
    </row>
    <row r="6" ht="22.8" customHeight="1" spans="1:20">
      <c r="A6" s="78"/>
      <c r="B6" s="78"/>
      <c r="C6" s="78"/>
      <c r="D6" s="78"/>
      <c r="E6" s="78" t="s">
        <v>139</v>
      </c>
      <c r="F6" s="88">
        <v>115.2</v>
      </c>
      <c r="G6" s="88">
        <v>115.2</v>
      </c>
      <c r="H6" s="88">
        <v>78.868</v>
      </c>
      <c r="I6" s="88"/>
      <c r="J6" s="88"/>
      <c r="K6" s="88">
        <v>13.44</v>
      </c>
      <c r="L6" s="88">
        <v>2</v>
      </c>
      <c r="M6" s="88">
        <v>15</v>
      </c>
      <c r="N6" s="88"/>
      <c r="O6" s="88"/>
      <c r="P6" s="88">
        <v>5.892</v>
      </c>
      <c r="Q6" s="88"/>
      <c r="R6" s="88"/>
      <c r="S6" s="88"/>
      <c r="T6" s="88"/>
    </row>
    <row r="7" ht="22.8" customHeight="1" spans="1:20">
      <c r="A7" s="78"/>
      <c r="B7" s="78"/>
      <c r="C7" s="78"/>
      <c r="D7" s="81" t="s">
        <v>157</v>
      </c>
      <c r="E7" s="81" t="s">
        <v>158</v>
      </c>
      <c r="F7" s="88">
        <v>115.2</v>
      </c>
      <c r="G7" s="88">
        <v>115.2</v>
      </c>
      <c r="H7" s="88">
        <v>78.868</v>
      </c>
      <c r="I7" s="88">
        <v>0</v>
      </c>
      <c r="J7" s="88">
        <v>0</v>
      </c>
      <c r="K7" s="88">
        <v>13.44</v>
      </c>
      <c r="L7" s="88">
        <v>2</v>
      </c>
      <c r="M7" s="88">
        <v>15</v>
      </c>
      <c r="N7" s="88">
        <v>0</v>
      </c>
      <c r="O7" s="88">
        <v>0</v>
      </c>
      <c r="P7" s="88">
        <v>5.892</v>
      </c>
      <c r="Q7" s="88">
        <v>0</v>
      </c>
      <c r="R7" s="88">
        <v>0</v>
      </c>
      <c r="S7" s="88">
        <v>0</v>
      </c>
      <c r="T7" s="88">
        <v>0</v>
      </c>
    </row>
    <row r="8" ht="22.8" customHeight="1" spans="1:20">
      <c r="A8" s="78"/>
      <c r="B8" s="78"/>
      <c r="C8" s="78"/>
      <c r="D8" s="81" t="s">
        <v>159</v>
      </c>
      <c r="E8" s="81" t="s">
        <v>160</v>
      </c>
      <c r="F8" s="88">
        <v>115.2</v>
      </c>
      <c r="G8" s="88">
        <v>115.2</v>
      </c>
      <c r="H8" s="88">
        <v>78.868</v>
      </c>
      <c r="I8" s="88"/>
      <c r="J8" s="88"/>
      <c r="K8" s="88">
        <v>13.44</v>
      </c>
      <c r="L8" s="88">
        <v>2</v>
      </c>
      <c r="M8" s="88">
        <v>15</v>
      </c>
      <c r="N8" s="88"/>
      <c r="O8" s="88"/>
      <c r="P8" s="88">
        <v>5.892</v>
      </c>
      <c r="Q8" s="88"/>
      <c r="R8" s="88"/>
      <c r="S8" s="88"/>
      <c r="T8" s="88"/>
    </row>
    <row r="9" ht="22.8" customHeight="1" spans="1:20">
      <c r="A9" s="79" t="s">
        <v>173</v>
      </c>
      <c r="B9" s="79"/>
      <c r="C9" s="79"/>
      <c r="D9" s="81" t="s">
        <v>173</v>
      </c>
      <c r="E9" s="81" t="s">
        <v>174</v>
      </c>
      <c r="F9" s="88">
        <v>115.2</v>
      </c>
      <c r="G9" s="88">
        <v>115.2</v>
      </c>
      <c r="H9" s="88">
        <v>78.868</v>
      </c>
      <c r="I9" s="88"/>
      <c r="J9" s="88"/>
      <c r="K9" s="88">
        <v>13.44</v>
      </c>
      <c r="L9" s="88">
        <v>2</v>
      </c>
      <c r="M9" s="88">
        <v>15</v>
      </c>
      <c r="N9" s="88"/>
      <c r="O9" s="88"/>
      <c r="P9" s="88">
        <v>5.892</v>
      </c>
      <c r="Q9" s="88"/>
      <c r="R9" s="88"/>
      <c r="S9" s="88"/>
      <c r="T9" s="88"/>
    </row>
    <row r="10" ht="22.8" customHeight="1" spans="1:20">
      <c r="A10" s="79" t="s">
        <v>173</v>
      </c>
      <c r="B10" s="79" t="s">
        <v>175</v>
      </c>
      <c r="C10" s="79"/>
      <c r="D10" s="81" t="s">
        <v>176</v>
      </c>
      <c r="E10" s="81" t="s">
        <v>177</v>
      </c>
      <c r="F10" s="88">
        <v>115.2</v>
      </c>
      <c r="G10" s="88">
        <v>115.2</v>
      </c>
      <c r="H10" s="88">
        <v>78.868</v>
      </c>
      <c r="I10" s="88"/>
      <c r="J10" s="88"/>
      <c r="K10" s="88">
        <v>13.44</v>
      </c>
      <c r="L10" s="88">
        <v>2</v>
      </c>
      <c r="M10" s="88">
        <v>15</v>
      </c>
      <c r="N10" s="88"/>
      <c r="O10" s="88"/>
      <c r="P10" s="88">
        <v>5.892</v>
      </c>
      <c r="Q10" s="88"/>
      <c r="R10" s="88"/>
      <c r="S10" s="88"/>
      <c r="T10" s="88"/>
    </row>
    <row r="11" ht="22.8" customHeight="1" spans="1:20">
      <c r="A11" s="62" t="s">
        <v>173</v>
      </c>
      <c r="B11" s="62" t="s">
        <v>175</v>
      </c>
      <c r="C11" s="62" t="s">
        <v>175</v>
      </c>
      <c r="D11" s="82" t="s">
        <v>178</v>
      </c>
      <c r="E11" s="61" t="s">
        <v>179</v>
      </c>
      <c r="F11" s="83">
        <v>115.2</v>
      </c>
      <c r="G11" s="86">
        <v>115.2</v>
      </c>
      <c r="H11" s="86">
        <v>78.868</v>
      </c>
      <c r="I11" s="86"/>
      <c r="J11" s="86"/>
      <c r="K11" s="86">
        <v>13.44</v>
      </c>
      <c r="L11" s="86">
        <v>2</v>
      </c>
      <c r="M11" s="86">
        <v>15</v>
      </c>
      <c r="N11" s="86"/>
      <c r="O11" s="86"/>
      <c r="P11" s="86">
        <v>5.892</v>
      </c>
      <c r="Q11" s="86"/>
      <c r="R11" s="86"/>
      <c r="S11" s="83"/>
      <c r="T11" s="86"/>
    </row>
    <row r="12" ht="16.35" customHeight="1" spans="1:17">
      <c r="A12" s="87"/>
      <c r="B12" s="87"/>
      <c r="C12" s="87"/>
      <c r="D12" s="87"/>
      <c r="E12" s="87"/>
      <c r="F12" s="87"/>
      <c r="G12" s="74"/>
      <c r="H12" s="74"/>
      <c r="I12" s="74"/>
      <c r="J12" s="74"/>
      <c r="K12" s="74"/>
      <c r="L12" s="74"/>
      <c r="M12" s="74"/>
      <c r="N12" s="74"/>
      <c r="O12" s="74"/>
      <c r="P12" s="74"/>
      <c r="Q12" s="74"/>
    </row>
    <row r="13" ht="16.35" customHeight="1" spans="1:6">
      <c r="A13" s="87"/>
      <c r="B13" s="87"/>
      <c r="C13" s="87"/>
      <c r="D13" s="87"/>
      <c r="E13" s="87"/>
      <c r="F13" s="87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2:F12"/>
    <mergeCell ref="A13:F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3"/>
  <sheetViews>
    <sheetView workbookViewId="0">
      <selection activeCell="H20" sqref="H20"/>
    </sheetView>
  </sheetViews>
  <sheetFormatPr defaultColWidth="10" defaultRowHeight="14.1"/>
  <cols>
    <col min="1" max="3" width="4.61261261261261" style="73" customWidth="1"/>
    <col min="4" max="4" width="9.63063063063063" style="73" customWidth="1"/>
    <col min="5" max="5" width="21.3063063063063" style="73" customWidth="1"/>
    <col min="6" max="6" width="13.4324324324324" style="73" customWidth="1"/>
    <col min="7" max="29" width="8.1981981981982" style="73" customWidth="1"/>
    <col min="30" max="33" width="9.23423423423423" style="73" customWidth="1"/>
    <col min="34" max="34" width="9.76576576576577" style="73" customWidth="1"/>
    <col min="35" max="16384" width="10" style="73"/>
  </cols>
  <sheetData>
    <row r="1" ht="13.8" customHeight="1" spans="1:33">
      <c r="A1" s="74"/>
      <c r="F1" s="74"/>
      <c r="AF1" s="84" t="s">
        <v>421</v>
      </c>
      <c r="AG1" s="84"/>
    </row>
    <row r="2" ht="43.95" customHeight="1" spans="1:33">
      <c r="A2" s="75" t="s">
        <v>20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  <c r="R2" s="75"/>
      <c r="S2" s="75"/>
      <c r="T2" s="75"/>
      <c r="U2" s="75"/>
      <c r="V2" s="75"/>
      <c r="W2" s="75"/>
      <c r="X2" s="75"/>
      <c r="Y2" s="75"/>
      <c r="Z2" s="75"/>
      <c r="AA2" s="75"/>
      <c r="AB2" s="75"/>
      <c r="AC2" s="75"/>
      <c r="AD2" s="75"/>
      <c r="AE2" s="75"/>
      <c r="AF2" s="75"/>
      <c r="AG2" s="75"/>
    </row>
    <row r="3" ht="24.15" customHeight="1" spans="1:33">
      <c r="A3" s="76" t="s">
        <v>33</v>
      </c>
      <c r="B3" s="76"/>
      <c r="C3" s="76"/>
      <c r="D3" s="76"/>
      <c r="E3" s="76"/>
      <c r="F3" s="76"/>
      <c r="G3" s="76"/>
      <c r="H3" s="76"/>
      <c r="I3" s="76"/>
      <c r="J3" s="76"/>
      <c r="K3" s="76"/>
      <c r="L3" s="76"/>
      <c r="M3" s="76"/>
      <c r="N3" s="76"/>
      <c r="O3" s="76"/>
      <c r="P3" s="76"/>
      <c r="Q3" s="76"/>
      <c r="R3" s="76"/>
      <c r="S3" s="76"/>
      <c r="T3" s="76"/>
      <c r="U3" s="76"/>
      <c r="V3" s="76"/>
      <c r="W3" s="76"/>
      <c r="X3" s="76"/>
      <c r="Y3" s="76"/>
      <c r="Z3" s="76"/>
      <c r="AA3" s="76"/>
      <c r="AB3" s="76"/>
      <c r="AC3" s="76"/>
      <c r="AD3" s="76"/>
      <c r="AE3" s="76"/>
      <c r="AF3" s="85" t="s">
        <v>34</v>
      </c>
      <c r="AG3" s="85"/>
    </row>
    <row r="4" ht="25" customHeight="1" spans="1:33">
      <c r="A4" s="77" t="s">
        <v>162</v>
      </c>
      <c r="B4" s="77"/>
      <c r="C4" s="77"/>
      <c r="D4" s="77" t="s">
        <v>229</v>
      </c>
      <c r="E4" s="77" t="s">
        <v>230</v>
      </c>
      <c r="F4" s="77" t="s">
        <v>422</v>
      </c>
      <c r="G4" s="77" t="s">
        <v>362</v>
      </c>
      <c r="H4" s="77" t="s">
        <v>385</v>
      </c>
      <c r="I4" s="77" t="s">
        <v>383</v>
      </c>
      <c r="J4" s="77" t="s">
        <v>423</v>
      </c>
      <c r="K4" s="77" t="s">
        <v>381</v>
      </c>
      <c r="L4" s="77" t="s">
        <v>379</v>
      </c>
      <c r="M4" s="77" t="s">
        <v>377</v>
      </c>
      <c r="N4" s="77" t="s">
        <v>424</v>
      </c>
      <c r="O4" s="77" t="s">
        <v>373</v>
      </c>
      <c r="P4" s="77" t="s">
        <v>425</v>
      </c>
      <c r="Q4" s="77" t="s">
        <v>417</v>
      </c>
      <c r="R4" s="77" t="s">
        <v>419</v>
      </c>
      <c r="S4" s="77" t="s">
        <v>426</v>
      </c>
      <c r="T4" s="77" t="s">
        <v>413</v>
      </c>
      <c r="U4" s="77" t="s">
        <v>414</v>
      </c>
      <c r="V4" s="77" t="s">
        <v>371</v>
      </c>
      <c r="W4" s="77" t="s">
        <v>427</v>
      </c>
      <c r="X4" s="77" t="s">
        <v>428</v>
      </c>
      <c r="Y4" s="77" t="s">
        <v>429</v>
      </c>
      <c r="Z4" s="77" t="s">
        <v>430</v>
      </c>
      <c r="AA4" s="77" t="s">
        <v>416</v>
      </c>
      <c r="AB4" s="77" t="s">
        <v>368</v>
      </c>
      <c r="AC4" s="77" t="s">
        <v>431</v>
      </c>
      <c r="AD4" s="77" t="s">
        <v>418</v>
      </c>
      <c r="AE4" s="77" t="s">
        <v>365</v>
      </c>
      <c r="AF4" s="77" t="s">
        <v>432</v>
      </c>
      <c r="AG4" s="77" t="s">
        <v>420</v>
      </c>
    </row>
    <row r="5" ht="21.55" customHeight="1" spans="1:33">
      <c r="A5" s="77" t="s">
        <v>170</v>
      </c>
      <c r="B5" s="77" t="s">
        <v>171</v>
      </c>
      <c r="C5" s="77" t="s">
        <v>172</v>
      </c>
      <c r="D5" s="77"/>
      <c r="E5" s="77"/>
      <c r="F5" s="77"/>
      <c r="G5" s="77"/>
      <c r="H5" s="77"/>
      <c r="I5" s="77"/>
      <c r="J5" s="77"/>
      <c r="K5" s="77"/>
      <c r="L5" s="77"/>
      <c r="M5" s="77"/>
      <c r="N5" s="77"/>
      <c r="O5" s="77"/>
      <c r="P5" s="77"/>
      <c r="Q5" s="77"/>
      <c r="R5" s="77"/>
      <c r="S5" s="77"/>
      <c r="T5" s="77"/>
      <c r="U5" s="77"/>
      <c r="V5" s="77"/>
      <c r="W5" s="77"/>
      <c r="X5" s="77"/>
      <c r="Y5" s="77"/>
      <c r="Z5" s="77"/>
      <c r="AA5" s="77"/>
      <c r="AB5" s="77"/>
      <c r="AC5" s="77"/>
      <c r="AD5" s="77"/>
      <c r="AE5" s="77"/>
      <c r="AF5" s="77"/>
      <c r="AG5" s="77"/>
    </row>
    <row r="6" ht="22.8" customHeight="1" spans="1:33">
      <c r="A6" s="79"/>
      <c r="B6" s="89"/>
      <c r="C6" s="89"/>
      <c r="D6" s="61"/>
      <c r="E6" s="61" t="s">
        <v>139</v>
      </c>
      <c r="F6" s="88">
        <v>115.2</v>
      </c>
      <c r="G6" s="88">
        <v>2</v>
      </c>
      <c r="H6" s="88">
        <v>19</v>
      </c>
      <c r="I6" s="88">
        <v>2</v>
      </c>
      <c r="J6" s="88"/>
      <c r="K6" s="88">
        <v>0.54</v>
      </c>
      <c r="L6" s="88">
        <v>6</v>
      </c>
      <c r="M6" s="88">
        <v>2</v>
      </c>
      <c r="N6" s="88"/>
      <c r="O6" s="88">
        <v>5.3</v>
      </c>
      <c r="P6" s="88"/>
      <c r="Q6" s="88"/>
      <c r="R6" s="88">
        <v>5.892</v>
      </c>
      <c r="S6" s="88"/>
      <c r="T6" s="88"/>
      <c r="U6" s="88"/>
      <c r="V6" s="88">
        <v>15</v>
      </c>
      <c r="W6" s="88"/>
      <c r="X6" s="88"/>
      <c r="Y6" s="88"/>
      <c r="Z6" s="88"/>
      <c r="AA6" s="88"/>
      <c r="AB6" s="88">
        <v>13.44</v>
      </c>
      <c r="AC6" s="88"/>
      <c r="AD6" s="88"/>
      <c r="AE6" s="88">
        <v>44.028</v>
      </c>
      <c r="AF6" s="88"/>
      <c r="AG6" s="88"/>
    </row>
    <row r="7" ht="22.8" customHeight="1" spans="1:33">
      <c r="A7" s="78"/>
      <c r="B7" s="78"/>
      <c r="C7" s="78"/>
      <c r="D7" s="81" t="s">
        <v>157</v>
      </c>
      <c r="E7" s="81" t="s">
        <v>158</v>
      </c>
      <c r="F7" s="88">
        <v>115.2</v>
      </c>
      <c r="G7" s="88">
        <v>2</v>
      </c>
      <c r="H7" s="88">
        <v>19</v>
      </c>
      <c r="I7" s="88">
        <v>2</v>
      </c>
      <c r="J7" s="88">
        <v>0</v>
      </c>
      <c r="K7" s="88">
        <v>0.54</v>
      </c>
      <c r="L7" s="88">
        <v>6</v>
      </c>
      <c r="M7" s="88">
        <v>2</v>
      </c>
      <c r="N7" s="88">
        <v>0</v>
      </c>
      <c r="O7" s="88">
        <v>5.3</v>
      </c>
      <c r="P7" s="88">
        <v>0</v>
      </c>
      <c r="Q7" s="88">
        <v>0</v>
      </c>
      <c r="R7" s="88">
        <v>5.892</v>
      </c>
      <c r="S7" s="88">
        <v>0</v>
      </c>
      <c r="T7" s="88">
        <v>0</v>
      </c>
      <c r="U7" s="88">
        <v>0</v>
      </c>
      <c r="V7" s="88">
        <v>15</v>
      </c>
      <c r="W7" s="88">
        <v>0</v>
      </c>
      <c r="X7" s="88">
        <v>0</v>
      </c>
      <c r="Y7" s="88">
        <v>0</v>
      </c>
      <c r="Z7" s="88">
        <v>0</v>
      </c>
      <c r="AA7" s="88">
        <v>0</v>
      </c>
      <c r="AB7" s="88">
        <v>13.44</v>
      </c>
      <c r="AC7" s="88">
        <v>0</v>
      </c>
      <c r="AD7" s="88">
        <v>0</v>
      </c>
      <c r="AE7" s="88">
        <v>44.028</v>
      </c>
      <c r="AF7" s="88">
        <v>0</v>
      </c>
      <c r="AG7" s="88">
        <v>0</v>
      </c>
    </row>
    <row r="8" ht="22.8" customHeight="1" spans="1:33">
      <c r="A8" s="78"/>
      <c r="B8" s="78"/>
      <c r="C8" s="78"/>
      <c r="D8" s="81" t="s">
        <v>159</v>
      </c>
      <c r="E8" s="81" t="s">
        <v>160</v>
      </c>
      <c r="F8" s="88">
        <v>115.2</v>
      </c>
      <c r="G8" s="88">
        <v>2</v>
      </c>
      <c r="H8" s="88">
        <v>19</v>
      </c>
      <c r="I8" s="88">
        <v>2</v>
      </c>
      <c r="J8" s="88"/>
      <c r="K8" s="88">
        <v>0.54</v>
      </c>
      <c r="L8" s="88">
        <v>6</v>
      </c>
      <c r="M8" s="88">
        <v>2</v>
      </c>
      <c r="N8" s="88"/>
      <c r="O8" s="88">
        <v>5.3</v>
      </c>
      <c r="P8" s="88"/>
      <c r="Q8" s="88"/>
      <c r="R8" s="88">
        <v>5.892</v>
      </c>
      <c r="S8" s="88"/>
      <c r="T8" s="88"/>
      <c r="U8" s="88"/>
      <c r="V8" s="88">
        <v>15</v>
      </c>
      <c r="W8" s="88"/>
      <c r="X8" s="88"/>
      <c r="Y8" s="88"/>
      <c r="Z8" s="88"/>
      <c r="AA8" s="88"/>
      <c r="AB8" s="88">
        <v>13.44</v>
      </c>
      <c r="AC8" s="88"/>
      <c r="AD8" s="88"/>
      <c r="AE8" s="88">
        <v>44.028</v>
      </c>
      <c r="AF8" s="88"/>
      <c r="AG8" s="88"/>
    </row>
    <row r="9" ht="22.8" customHeight="1" spans="1:33">
      <c r="A9" s="79" t="s">
        <v>173</v>
      </c>
      <c r="B9" s="79"/>
      <c r="C9" s="79"/>
      <c r="D9" s="81" t="s">
        <v>173</v>
      </c>
      <c r="E9" s="81" t="s">
        <v>174</v>
      </c>
      <c r="F9" s="88">
        <v>115.2</v>
      </c>
      <c r="G9" s="88">
        <v>2</v>
      </c>
      <c r="H9" s="88">
        <v>19</v>
      </c>
      <c r="I9" s="88">
        <v>2</v>
      </c>
      <c r="J9" s="88"/>
      <c r="K9" s="88">
        <v>0.54</v>
      </c>
      <c r="L9" s="88">
        <v>6</v>
      </c>
      <c r="M9" s="88">
        <v>2</v>
      </c>
      <c r="N9" s="88"/>
      <c r="O9" s="88">
        <v>5.3</v>
      </c>
      <c r="P9" s="88"/>
      <c r="Q9" s="88"/>
      <c r="R9" s="88">
        <v>5.892</v>
      </c>
      <c r="S9" s="88"/>
      <c r="T9" s="88"/>
      <c r="U9" s="88"/>
      <c r="V9" s="88">
        <v>15</v>
      </c>
      <c r="W9" s="88"/>
      <c r="X9" s="88"/>
      <c r="Y9" s="88"/>
      <c r="Z9" s="88"/>
      <c r="AA9" s="88"/>
      <c r="AB9" s="88">
        <v>13.44</v>
      </c>
      <c r="AC9" s="88"/>
      <c r="AD9" s="88"/>
      <c r="AE9" s="88">
        <v>44.028</v>
      </c>
      <c r="AF9" s="88"/>
      <c r="AG9" s="88"/>
    </row>
    <row r="10" ht="22.8" customHeight="1" spans="1:33">
      <c r="A10" s="79" t="s">
        <v>173</v>
      </c>
      <c r="B10" s="79" t="s">
        <v>175</v>
      </c>
      <c r="C10" s="79"/>
      <c r="D10" s="81" t="s">
        <v>176</v>
      </c>
      <c r="E10" s="81" t="s">
        <v>177</v>
      </c>
      <c r="F10" s="88">
        <v>115.2</v>
      </c>
      <c r="G10" s="88">
        <v>2</v>
      </c>
      <c r="H10" s="88">
        <v>19</v>
      </c>
      <c r="I10" s="88">
        <v>2</v>
      </c>
      <c r="J10" s="88"/>
      <c r="K10" s="88">
        <v>0.54</v>
      </c>
      <c r="L10" s="88">
        <v>6</v>
      </c>
      <c r="M10" s="88">
        <v>2</v>
      </c>
      <c r="N10" s="88"/>
      <c r="O10" s="88">
        <v>5.3</v>
      </c>
      <c r="P10" s="88"/>
      <c r="Q10" s="88"/>
      <c r="R10" s="88">
        <v>5.892</v>
      </c>
      <c r="S10" s="88"/>
      <c r="T10" s="88"/>
      <c r="U10" s="88"/>
      <c r="V10" s="88">
        <v>15</v>
      </c>
      <c r="W10" s="88"/>
      <c r="X10" s="88"/>
      <c r="Y10" s="88"/>
      <c r="Z10" s="88"/>
      <c r="AA10" s="88"/>
      <c r="AB10" s="88">
        <v>13.44</v>
      </c>
      <c r="AC10" s="88"/>
      <c r="AD10" s="88"/>
      <c r="AE10" s="88">
        <v>44.028</v>
      </c>
      <c r="AF10" s="88"/>
      <c r="AG10" s="88"/>
    </row>
    <row r="11" ht="22.8" customHeight="1" spans="1:33">
      <c r="A11" s="62" t="s">
        <v>173</v>
      </c>
      <c r="B11" s="62" t="s">
        <v>175</v>
      </c>
      <c r="C11" s="62" t="s">
        <v>175</v>
      </c>
      <c r="D11" s="82" t="s">
        <v>178</v>
      </c>
      <c r="E11" s="61" t="s">
        <v>179</v>
      </c>
      <c r="F11" s="86">
        <v>115.2</v>
      </c>
      <c r="G11" s="86">
        <v>2</v>
      </c>
      <c r="H11" s="86">
        <v>19</v>
      </c>
      <c r="I11" s="86">
        <v>2</v>
      </c>
      <c r="J11" s="86"/>
      <c r="K11" s="86">
        <v>0.54</v>
      </c>
      <c r="L11" s="86">
        <v>6</v>
      </c>
      <c r="M11" s="86">
        <v>2</v>
      </c>
      <c r="N11" s="86"/>
      <c r="O11" s="86">
        <v>5.3</v>
      </c>
      <c r="P11" s="86"/>
      <c r="Q11" s="86"/>
      <c r="R11" s="86">
        <v>5.892</v>
      </c>
      <c r="S11" s="86"/>
      <c r="T11" s="86"/>
      <c r="U11" s="86"/>
      <c r="V11" s="86">
        <v>15</v>
      </c>
      <c r="W11" s="86"/>
      <c r="X11" s="86"/>
      <c r="Y11" s="86"/>
      <c r="Z11" s="86"/>
      <c r="AA11" s="86"/>
      <c r="AB11" s="86">
        <v>13.44</v>
      </c>
      <c r="AC11" s="86"/>
      <c r="AD11" s="86"/>
      <c r="AE11" s="86">
        <v>44.028</v>
      </c>
      <c r="AF11" s="86"/>
      <c r="AG11" s="86"/>
    </row>
    <row r="12" ht="16.35" customHeight="1" spans="1:13">
      <c r="A12" s="87"/>
      <c r="B12" s="87"/>
      <c r="C12" s="87"/>
      <c r="D12" s="87"/>
      <c r="E12" s="87"/>
      <c r="F12" s="87"/>
      <c r="G12" s="87"/>
      <c r="H12" s="74"/>
      <c r="I12" s="74"/>
      <c r="J12" s="74"/>
      <c r="K12" s="74"/>
      <c r="L12" s="74"/>
      <c r="M12" s="74"/>
    </row>
    <row r="13" ht="16.35" customHeight="1" spans="1:7">
      <c r="A13" s="87"/>
      <c r="B13" s="87"/>
      <c r="C13" s="87"/>
      <c r="D13" s="87"/>
      <c r="E13" s="87"/>
      <c r="F13" s="87"/>
      <c r="G13" s="87"/>
    </row>
  </sheetData>
  <mergeCells count="37">
    <mergeCell ref="AF1:AG1"/>
    <mergeCell ref="A2:AG2"/>
    <mergeCell ref="A3:AE3"/>
    <mergeCell ref="AF3:AG3"/>
    <mergeCell ref="A4:C4"/>
    <mergeCell ref="A12:G12"/>
    <mergeCell ref="A13:G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A2" sqref="A2:H2"/>
    </sheetView>
  </sheetViews>
  <sheetFormatPr defaultColWidth="10" defaultRowHeight="14.1" outlineLevelCol="7"/>
  <cols>
    <col min="1" max="1" width="13.3333333333333" style="73" customWidth="1"/>
    <col min="2" max="2" width="29.7207207207207" style="73" customWidth="1"/>
    <col min="3" max="3" width="20.7567567567568" style="73" customWidth="1"/>
    <col min="4" max="4" width="12.3513513513514" style="73" customWidth="1"/>
    <col min="5" max="5" width="10.3153153153153" style="73" customWidth="1"/>
    <col min="6" max="6" width="14.1081081081081" style="73" customWidth="1"/>
    <col min="7" max="8" width="13.7027027027027" style="73" customWidth="1"/>
    <col min="9" max="16384" width="10" style="73"/>
  </cols>
  <sheetData>
    <row r="1" ht="16.35" customHeight="1" spans="1:8">
      <c r="A1" s="74"/>
      <c r="G1" s="84" t="s">
        <v>433</v>
      </c>
      <c r="H1" s="84"/>
    </row>
    <row r="2" ht="33.6" customHeight="1" spans="1:8">
      <c r="A2" s="75" t="s">
        <v>21</v>
      </c>
      <c r="B2" s="75"/>
      <c r="C2" s="75"/>
      <c r="D2" s="75"/>
      <c r="E2" s="75"/>
      <c r="F2" s="75"/>
      <c r="G2" s="75"/>
      <c r="H2" s="75"/>
    </row>
    <row r="3" ht="24.15" customHeight="1" spans="1:8">
      <c r="A3" s="76" t="s">
        <v>33</v>
      </c>
      <c r="B3" s="76"/>
      <c r="C3" s="76"/>
      <c r="D3" s="76"/>
      <c r="E3" s="76"/>
      <c r="F3" s="76"/>
      <c r="G3" s="76"/>
      <c r="H3" s="85" t="s">
        <v>34</v>
      </c>
    </row>
    <row r="4" ht="23.25" customHeight="1" spans="1:8">
      <c r="A4" s="77" t="s">
        <v>434</v>
      </c>
      <c r="B4" s="77" t="s">
        <v>435</v>
      </c>
      <c r="C4" s="77" t="s">
        <v>436</v>
      </c>
      <c r="D4" s="77" t="s">
        <v>437</v>
      </c>
      <c r="E4" s="77" t="s">
        <v>438</v>
      </c>
      <c r="F4" s="77"/>
      <c r="G4" s="77"/>
      <c r="H4" s="77" t="s">
        <v>439</v>
      </c>
    </row>
    <row r="5" ht="25.85" customHeight="1" spans="1:8">
      <c r="A5" s="77"/>
      <c r="B5" s="77"/>
      <c r="C5" s="77"/>
      <c r="D5" s="77"/>
      <c r="E5" s="77" t="s">
        <v>141</v>
      </c>
      <c r="F5" s="77" t="s">
        <v>440</v>
      </c>
      <c r="G5" s="77" t="s">
        <v>441</v>
      </c>
      <c r="H5" s="77"/>
    </row>
    <row r="6" ht="22.8" customHeight="1" spans="1:8">
      <c r="A6" s="78"/>
      <c r="B6" s="78" t="s">
        <v>139</v>
      </c>
      <c r="C6" s="80">
        <v>15</v>
      </c>
      <c r="D6" s="80"/>
      <c r="E6" s="80"/>
      <c r="F6" s="80"/>
      <c r="G6" s="80"/>
      <c r="H6" s="80">
        <v>15</v>
      </c>
    </row>
    <row r="7" ht="22.8" customHeight="1" spans="1:8">
      <c r="A7" s="81" t="s">
        <v>157</v>
      </c>
      <c r="B7" s="81" t="s">
        <v>158</v>
      </c>
      <c r="C7" s="80">
        <v>15</v>
      </c>
      <c r="D7" s="80">
        <v>0</v>
      </c>
      <c r="E7" s="80">
        <v>0</v>
      </c>
      <c r="F7" s="80">
        <v>0</v>
      </c>
      <c r="G7" s="80">
        <v>0</v>
      </c>
      <c r="H7" s="80">
        <v>15</v>
      </c>
    </row>
    <row r="8" ht="22.8" customHeight="1" spans="1:8">
      <c r="A8" s="82" t="s">
        <v>159</v>
      </c>
      <c r="B8" s="82" t="s">
        <v>160</v>
      </c>
      <c r="C8" s="86">
        <v>15</v>
      </c>
      <c r="D8" s="86"/>
      <c r="E8" s="83"/>
      <c r="F8" s="86"/>
      <c r="G8" s="86"/>
      <c r="H8" s="86">
        <v>15</v>
      </c>
    </row>
    <row r="9" ht="16.35" customHeight="1" spans="1:3">
      <c r="A9" s="87"/>
      <c r="B9" s="87"/>
      <c r="C9" s="87"/>
    </row>
    <row r="10" ht="16.35" customHeight="1" spans="1:3">
      <c r="A10" s="87"/>
      <c r="B10" s="87"/>
      <c r="C10" s="87"/>
    </row>
  </sheetData>
  <mergeCells count="11">
    <mergeCell ref="G1:H1"/>
    <mergeCell ref="A2:H2"/>
    <mergeCell ref="A3:G3"/>
    <mergeCell ref="E4:G4"/>
    <mergeCell ref="A9:C9"/>
    <mergeCell ref="A10:C10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2" sqref="A2:H2"/>
    </sheetView>
  </sheetViews>
  <sheetFormatPr defaultColWidth="10" defaultRowHeight="14.1" outlineLevelCol="7"/>
  <cols>
    <col min="1" max="1" width="11.3963963963964" style="73" customWidth="1"/>
    <col min="2" max="2" width="24.8378378378378" style="73" customWidth="1"/>
    <col min="3" max="3" width="16.1531531531532" style="73" customWidth="1"/>
    <col min="4" max="4" width="12.8918918918919" style="73" customWidth="1"/>
    <col min="5" max="5" width="12.7477477477477" style="73" customWidth="1"/>
    <col min="6" max="6" width="13.8378378378378" style="73" customWidth="1"/>
    <col min="7" max="7" width="14.1081081081081" style="73" customWidth="1"/>
    <col min="8" max="8" width="16.2792792792793" style="73" customWidth="1"/>
    <col min="9" max="16384" width="10" style="73"/>
  </cols>
  <sheetData>
    <row r="1" ht="16.35" customHeight="1" spans="1:8">
      <c r="A1" s="74"/>
      <c r="G1" s="84" t="s">
        <v>442</v>
      </c>
      <c r="H1" s="84"/>
    </row>
    <row r="2" ht="38.8" customHeight="1" spans="1:8">
      <c r="A2" s="75" t="s">
        <v>22</v>
      </c>
      <c r="B2" s="75"/>
      <c r="C2" s="75"/>
      <c r="D2" s="75"/>
      <c r="E2" s="75"/>
      <c r="F2" s="75"/>
      <c r="G2" s="75"/>
      <c r="H2" s="75"/>
    </row>
    <row r="3" ht="24.15" customHeight="1" spans="1:8">
      <c r="A3" s="76" t="s">
        <v>33</v>
      </c>
      <c r="B3" s="76"/>
      <c r="C3" s="76"/>
      <c r="D3" s="76"/>
      <c r="E3" s="76"/>
      <c r="F3" s="76"/>
      <c r="G3" s="76"/>
      <c r="H3" s="85" t="s">
        <v>34</v>
      </c>
    </row>
    <row r="4" ht="23.25" customHeight="1" spans="1:8">
      <c r="A4" s="77" t="s">
        <v>163</v>
      </c>
      <c r="B4" s="77" t="s">
        <v>164</v>
      </c>
      <c r="C4" s="77" t="s">
        <v>139</v>
      </c>
      <c r="D4" s="77" t="s">
        <v>443</v>
      </c>
      <c r="E4" s="77"/>
      <c r="F4" s="77"/>
      <c r="G4" s="77"/>
      <c r="H4" s="77" t="s">
        <v>166</v>
      </c>
    </row>
    <row r="5" ht="19.8" customHeight="1" spans="1:8">
      <c r="A5" s="77"/>
      <c r="B5" s="77"/>
      <c r="C5" s="77"/>
      <c r="D5" s="77" t="s">
        <v>141</v>
      </c>
      <c r="E5" s="77" t="s">
        <v>270</v>
      </c>
      <c r="F5" s="77"/>
      <c r="G5" s="77" t="s">
        <v>271</v>
      </c>
      <c r="H5" s="77"/>
    </row>
    <row r="6" ht="27.6" customHeight="1" spans="1:8">
      <c r="A6" s="77"/>
      <c r="B6" s="77"/>
      <c r="C6" s="77"/>
      <c r="D6" s="77"/>
      <c r="E6" s="77" t="s">
        <v>248</v>
      </c>
      <c r="F6" s="77" t="s">
        <v>240</v>
      </c>
      <c r="G6" s="77"/>
      <c r="H6" s="77"/>
    </row>
    <row r="7" ht="22.8" customHeight="1" spans="1:8">
      <c r="A7" s="78"/>
      <c r="B7" s="79" t="s">
        <v>139</v>
      </c>
      <c r="C7" s="80">
        <v>0</v>
      </c>
      <c r="D7" s="80"/>
      <c r="E7" s="80"/>
      <c r="F7" s="80"/>
      <c r="G7" s="80"/>
      <c r="H7" s="80"/>
    </row>
    <row r="8" ht="22.8" customHeight="1" spans="1:8">
      <c r="A8" s="81"/>
      <c r="B8" s="81"/>
      <c r="C8" s="80">
        <v>0</v>
      </c>
      <c r="D8" s="80">
        <v>0</v>
      </c>
      <c r="E8" s="80">
        <v>0</v>
      </c>
      <c r="F8" s="80">
        <v>0</v>
      </c>
      <c r="G8" s="80">
        <v>0</v>
      </c>
      <c r="H8" s="80">
        <v>0</v>
      </c>
    </row>
    <row r="9" ht="22.8" customHeight="1" spans="1:8">
      <c r="A9" s="81"/>
      <c r="B9" s="81"/>
      <c r="C9" s="80"/>
      <c r="D9" s="80"/>
      <c r="E9" s="80"/>
      <c r="F9" s="80"/>
      <c r="G9" s="80"/>
      <c r="H9" s="80"/>
    </row>
    <row r="10" ht="22.8" customHeight="1" spans="1:8">
      <c r="A10" s="81"/>
      <c r="B10" s="81"/>
      <c r="C10" s="80"/>
      <c r="D10" s="80"/>
      <c r="E10" s="80"/>
      <c r="F10" s="80"/>
      <c r="G10" s="80"/>
      <c r="H10" s="80"/>
    </row>
    <row r="11" ht="22.8" customHeight="1" spans="1:8">
      <c r="A11" s="81"/>
      <c r="B11" s="81"/>
      <c r="C11" s="80"/>
      <c r="D11" s="80"/>
      <c r="E11" s="80"/>
      <c r="F11" s="80"/>
      <c r="G11" s="80"/>
      <c r="H11" s="80"/>
    </row>
    <row r="12" ht="22.8" customHeight="1" spans="1:8">
      <c r="A12" s="82"/>
      <c r="B12" s="82"/>
      <c r="C12" s="83"/>
      <c r="D12" s="83"/>
      <c r="E12" s="86"/>
      <c r="F12" s="86"/>
      <c r="G12" s="86"/>
      <c r="H12" s="86"/>
    </row>
    <row r="13" ht="16.35" customHeight="1" spans="1:4">
      <c r="A13" s="87" t="s">
        <v>444</v>
      </c>
      <c r="B13" s="87"/>
      <c r="C13" s="87"/>
      <c r="D13" s="87"/>
    </row>
    <row r="14" ht="16.35" customHeight="1" spans="1:4">
      <c r="A14" s="87"/>
      <c r="B14" s="87"/>
      <c r="C14" s="87"/>
      <c r="D14" s="87"/>
    </row>
  </sheetData>
  <mergeCells count="13">
    <mergeCell ref="G1:H1"/>
    <mergeCell ref="A2:H2"/>
    <mergeCell ref="A3:G3"/>
    <mergeCell ref="D4:G4"/>
    <mergeCell ref="E5:F5"/>
    <mergeCell ref="A13:D13"/>
    <mergeCell ref="A14:D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2" sqref="A2:Q2"/>
    </sheetView>
  </sheetViews>
  <sheetFormatPr defaultColWidth="10" defaultRowHeight="14.1"/>
  <cols>
    <col min="1" max="3" width="4.61261261261261" style="73" customWidth="1"/>
    <col min="4" max="4" width="9.63063063063063" style="73" customWidth="1"/>
    <col min="5" max="5" width="16.4144144144144" style="73" customWidth="1"/>
    <col min="6" max="6" width="11.8108108108108" style="73" customWidth="1"/>
    <col min="7" max="20" width="7.17117117117117" style="73" customWidth="1"/>
    <col min="21" max="21" width="9.76576576576577" style="73" customWidth="1"/>
    <col min="22" max="16384" width="10" style="73"/>
  </cols>
  <sheetData>
    <row r="1" ht="16.35" customHeight="1" spans="1:20">
      <c r="A1" s="74"/>
      <c r="S1" s="84" t="s">
        <v>445</v>
      </c>
      <c r="T1" s="84"/>
    </row>
    <row r="2" ht="47.4" customHeight="1" spans="1:17">
      <c r="A2" s="75" t="s">
        <v>23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</row>
    <row r="3" ht="24.15" customHeight="1" spans="1:20">
      <c r="A3" s="76" t="s">
        <v>33</v>
      </c>
      <c r="B3" s="76"/>
      <c r="C3" s="76"/>
      <c r="D3" s="76"/>
      <c r="E3" s="76"/>
      <c r="F3" s="76"/>
      <c r="G3" s="76"/>
      <c r="H3" s="76"/>
      <c r="I3" s="76"/>
      <c r="J3" s="76"/>
      <c r="K3" s="76"/>
      <c r="L3" s="76"/>
      <c r="M3" s="76"/>
      <c r="N3" s="76"/>
      <c r="O3" s="76"/>
      <c r="P3" s="76"/>
      <c r="Q3" s="76"/>
      <c r="R3" s="76"/>
      <c r="S3" s="85" t="s">
        <v>34</v>
      </c>
      <c r="T3" s="85"/>
    </row>
    <row r="4" ht="27.6" customHeight="1" spans="1:20">
      <c r="A4" s="77" t="s">
        <v>162</v>
      </c>
      <c r="B4" s="77"/>
      <c r="C4" s="77"/>
      <c r="D4" s="77" t="s">
        <v>229</v>
      </c>
      <c r="E4" s="77" t="s">
        <v>230</v>
      </c>
      <c r="F4" s="77" t="s">
        <v>231</v>
      </c>
      <c r="G4" s="77" t="s">
        <v>232</v>
      </c>
      <c r="H4" s="77" t="s">
        <v>233</v>
      </c>
      <c r="I4" s="77" t="s">
        <v>234</v>
      </c>
      <c r="J4" s="77" t="s">
        <v>235</v>
      </c>
      <c r="K4" s="77" t="s">
        <v>236</v>
      </c>
      <c r="L4" s="77" t="s">
        <v>237</v>
      </c>
      <c r="M4" s="77" t="s">
        <v>238</v>
      </c>
      <c r="N4" s="77" t="s">
        <v>239</v>
      </c>
      <c r="O4" s="77" t="s">
        <v>240</v>
      </c>
      <c r="P4" s="77" t="s">
        <v>241</v>
      </c>
      <c r="Q4" s="77" t="s">
        <v>242</v>
      </c>
      <c r="R4" s="77" t="s">
        <v>243</v>
      </c>
      <c r="S4" s="77" t="s">
        <v>244</v>
      </c>
      <c r="T4" s="77" t="s">
        <v>245</v>
      </c>
    </row>
    <row r="5" ht="19.8" customHeight="1" spans="1:20">
      <c r="A5" s="77" t="s">
        <v>170</v>
      </c>
      <c r="B5" s="77" t="s">
        <v>171</v>
      </c>
      <c r="C5" s="77" t="s">
        <v>172</v>
      </c>
      <c r="D5" s="77"/>
      <c r="E5" s="77"/>
      <c r="F5" s="77"/>
      <c r="G5" s="77"/>
      <c r="H5" s="77"/>
      <c r="I5" s="77"/>
      <c r="J5" s="77"/>
      <c r="K5" s="77"/>
      <c r="L5" s="77"/>
      <c r="M5" s="77"/>
      <c r="N5" s="77"/>
      <c r="O5" s="77"/>
      <c r="P5" s="77"/>
      <c r="Q5" s="77"/>
      <c r="R5" s="77"/>
      <c r="S5" s="77"/>
      <c r="T5" s="77"/>
    </row>
    <row r="6" ht="22.8" customHeight="1" spans="1:20">
      <c r="A6" s="78"/>
      <c r="B6" s="78"/>
      <c r="C6" s="78"/>
      <c r="D6" s="78"/>
      <c r="E6" s="78" t="s">
        <v>139</v>
      </c>
      <c r="F6" s="80">
        <v>0</v>
      </c>
      <c r="G6" s="80"/>
      <c r="H6" s="80"/>
      <c r="I6" s="80"/>
      <c r="J6" s="80"/>
      <c r="K6" s="80"/>
      <c r="L6" s="80"/>
      <c r="M6" s="80"/>
      <c r="N6" s="80"/>
      <c r="O6" s="80"/>
      <c r="P6" s="80"/>
      <c r="Q6" s="80"/>
      <c r="R6" s="80"/>
      <c r="S6" s="80"/>
      <c r="T6" s="80"/>
    </row>
    <row r="7" ht="22.8" customHeight="1" spans="1:20">
      <c r="A7" s="78"/>
      <c r="B7" s="78"/>
      <c r="C7" s="78"/>
      <c r="D7" s="81"/>
      <c r="E7" s="81"/>
      <c r="F7" s="80">
        <v>0</v>
      </c>
      <c r="G7" s="80">
        <v>0</v>
      </c>
      <c r="H7" s="80">
        <v>0</v>
      </c>
      <c r="I7" s="80">
        <v>0</v>
      </c>
      <c r="J7" s="80">
        <v>0</v>
      </c>
      <c r="K7" s="80">
        <v>0</v>
      </c>
      <c r="L7" s="80">
        <v>0</v>
      </c>
      <c r="M7" s="80">
        <v>0</v>
      </c>
      <c r="N7" s="80">
        <v>0</v>
      </c>
      <c r="O7" s="80">
        <v>0</v>
      </c>
      <c r="P7" s="80">
        <v>0</v>
      </c>
      <c r="Q7" s="80">
        <v>0</v>
      </c>
      <c r="R7" s="80">
        <v>0</v>
      </c>
      <c r="S7" s="80">
        <v>0</v>
      </c>
      <c r="T7" s="80">
        <v>0</v>
      </c>
    </row>
    <row r="8" ht="22.8" customHeight="1" spans="1:20">
      <c r="A8" s="78"/>
      <c r="B8" s="78"/>
      <c r="C8" s="78"/>
      <c r="D8" s="81"/>
      <c r="E8" s="81"/>
      <c r="F8" s="80"/>
      <c r="G8" s="80"/>
      <c r="H8" s="80"/>
      <c r="I8" s="80"/>
      <c r="J8" s="80"/>
      <c r="K8" s="80"/>
      <c r="L8" s="80"/>
      <c r="M8" s="80"/>
      <c r="N8" s="80"/>
      <c r="O8" s="80"/>
      <c r="P8" s="80"/>
      <c r="Q8" s="80"/>
      <c r="R8" s="80"/>
      <c r="S8" s="80"/>
      <c r="T8" s="80"/>
    </row>
    <row r="9" ht="22.8" customHeight="1" spans="1:20">
      <c r="A9" s="78"/>
      <c r="B9" s="78"/>
      <c r="C9" s="78"/>
      <c r="D9" s="78"/>
      <c r="E9" s="78"/>
      <c r="F9" s="88"/>
      <c r="G9" s="88"/>
      <c r="H9" s="88"/>
      <c r="I9" s="88"/>
      <c r="J9" s="88"/>
      <c r="K9" s="88"/>
      <c r="L9" s="88"/>
      <c r="M9" s="88"/>
      <c r="N9" s="88"/>
      <c r="O9" s="88"/>
      <c r="P9" s="88"/>
      <c r="Q9" s="88"/>
      <c r="R9" s="88"/>
      <c r="S9" s="88"/>
      <c r="T9" s="88"/>
    </row>
    <row r="10" ht="22.8" customHeight="1" spans="1:20">
      <c r="A10" s="78"/>
      <c r="B10" s="78"/>
      <c r="C10" s="78"/>
      <c r="D10" s="78"/>
      <c r="E10" s="78"/>
      <c r="F10" s="88"/>
      <c r="G10" s="88"/>
      <c r="H10" s="88"/>
      <c r="I10" s="88"/>
      <c r="J10" s="88"/>
      <c r="K10" s="88"/>
      <c r="L10" s="88"/>
      <c r="M10" s="88"/>
      <c r="N10" s="88"/>
      <c r="O10" s="88"/>
      <c r="P10" s="88"/>
      <c r="Q10" s="88"/>
      <c r="R10" s="88"/>
      <c r="S10" s="88"/>
      <c r="T10" s="88"/>
    </row>
    <row r="11" ht="22.8" customHeight="1" spans="1:20">
      <c r="A11" s="62"/>
      <c r="B11" s="62"/>
      <c r="C11" s="62"/>
      <c r="D11" s="82"/>
      <c r="E11" s="61"/>
      <c r="F11" s="83"/>
      <c r="G11" s="83"/>
      <c r="H11" s="83"/>
      <c r="I11" s="83"/>
      <c r="J11" s="83"/>
      <c r="K11" s="83"/>
      <c r="L11" s="83"/>
      <c r="M11" s="83"/>
      <c r="N11" s="83"/>
      <c r="O11" s="83"/>
      <c r="P11" s="83"/>
      <c r="Q11" s="83"/>
      <c r="R11" s="83"/>
      <c r="S11" s="83"/>
      <c r="T11" s="83"/>
    </row>
    <row r="12" ht="16.35" customHeight="1" spans="1:8">
      <c r="A12" s="87" t="s">
        <v>444</v>
      </c>
      <c r="B12" s="87"/>
      <c r="C12" s="87"/>
      <c r="D12" s="87"/>
      <c r="E12" s="87"/>
      <c r="F12" s="87"/>
      <c r="G12" s="87"/>
      <c r="H12" s="87"/>
    </row>
    <row r="13" ht="16.35" customHeight="1" spans="1:8">
      <c r="A13" s="87"/>
      <c r="B13" s="87"/>
      <c r="C13" s="87"/>
      <c r="D13" s="87"/>
      <c r="E13" s="87"/>
      <c r="F13" s="87"/>
      <c r="G13" s="87"/>
      <c r="H13" s="87"/>
    </row>
  </sheetData>
  <mergeCells count="24">
    <mergeCell ref="S1:T1"/>
    <mergeCell ref="A2:Q2"/>
    <mergeCell ref="A3:R3"/>
    <mergeCell ref="S3:T3"/>
    <mergeCell ref="A4:C4"/>
    <mergeCell ref="A12:H12"/>
    <mergeCell ref="A13:H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2" sqref="A2:T2"/>
    </sheetView>
  </sheetViews>
  <sheetFormatPr defaultColWidth="10" defaultRowHeight="14.1"/>
  <cols>
    <col min="1" max="3" width="4.61261261261261" style="73" customWidth="1"/>
    <col min="4" max="4" width="9.63063063063063" style="73" customWidth="1"/>
    <col min="5" max="5" width="16.4144144144144" style="73" customWidth="1"/>
    <col min="6" max="6" width="11.8108108108108" style="73" customWidth="1"/>
    <col min="7" max="20" width="7.17117117117117" style="73" customWidth="1"/>
    <col min="21" max="21" width="9.76576576576577" style="73" customWidth="1"/>
    <col min="22" max="16384" width="10" style="73"/>
  </cols>
  <sheetData>
    <row r="1" ht="16.35" customHeight="1" spans="1:20">
      <c r="A1" s="74"/>
      <c r="S1" s="84" t="s">
        <v>446</v>
      </c>
      <c r="T1" s="84"/>
    </row>
    <row r="2" ht="47.4" customHeight="1" spans="1:20">
      <c r="A2" s="75" t="s">
        <v>24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  <c r="R2" s="75"/>
      <c r="S2" s="75"/>
      <c r="T2" s="75"/>
    </row>
    <row r="3" ht="21.55" customHeight="1" spans="1:20">
      <c r="A3" s="76" t="s">
        <v>33</v>
      </c>
      <c r="B3" s="76"/>
      <c r="C3" s="76"/>
      <c r="D3" s="76"/>
      <c r="E3" s="76"/>
      <c r="F3" s="76"/>
      <c r="G3" s="76"/>
      <c r="H3" s="76"/>
      <c r="I3" s="76"/>
      <c r="J3" s="76"/>
      <c r="K3" s="76"/>
      <c r="L3" s="76"/>
      <c r="M3" s="76"/>
      <c r="N3" s="76"/>
      <c r="O3" s="76"/>
      <c r="P3" s="76"/>
      <c r="Q3" s="76"/>
      <c r="R3" s="76"/>
      <c r="S3" s="85" t="s">
        <v>34</v>
      </c>
      <c r="T3" s="85"/>
    </row>
    <row r="4" ht="29.3" customHeight="1" spans="1:20">
      <c r="A4" s="77" t="s">
        <v>162</v>
      </c>
      <c r="B4" s="77"/>
      <c r="C4" s="77"/>
      <c r="D4" s="77" t="s">
        <v>229</v>
      </c>
      <c r="E4" s="77" t="s">
        <v>230</v>
      </c>
      <c r="F4" s="77" t="s">
        <v>247</v>
      </c>
      <c r="G4" s="77" t="s">
        <v>165</v>
      </c>
      <c r="H4" s="77"/>
      <c r="I4" s="77"/>
      <c r="J4" s="77"/>
      <c r="K4" s="77" t="s">
        <v>166</v>
      </c>
      <c r="L4" s="77"/>
      <c r="M4" s="77"/>
      <c r="N4" s="77"/>
      <c r="O4" s="77"/>
      <c r="P4" s="77"/>
      <c r="Q4" s="77"/>
      <c r="R4" s="77"/>
      <c r="S4" s="77"/>
      <c r="T4" s="77"/>
    </row>
    <row r="5" ht="50" customHeight="1" spans="1:20">
      <c r="A5" s="77" t="s">
        <v>170</v>
      </c>
      <c r="B5" s="77" t="s">
        <v>171</v>
      </c>
      <c r="C5" s="77" t="s">
        <v>172</v>
      </c>
      <c r="D5" s="77"/>
      <c r="E5" s="77"/>
      <c r="F5" s="77"/>
      <c r="G5" s="77" t="s">
        <v>139</v>
      </c>
      <c r="H5" s="77" t="s">
        <v>248</v>
      </c>
      <c r="I5" s="77" t="s">
        <v>249</v>
      </c>
      <c r="J5" s="77" t="s">
        <v>240</v>
      </c>
      <c r="K5" s="77" t="s">
        <v>139</v>
      </c>
      <c r="L5" s="77" t="s">
        <v>251</v>
      </c>
      <c r="M5" s="77" t="s">
        <v>252</v>
      </c>
      <c r="N5" s="77" t="s">
        <v>242</v>
      </c>
      <c r="O5" s="77" t="s">
        <v>253</v>
      </c>
      <c r="P5" s="77" t="s">
        <v>254</v>
      </c>
      <c r="Q5" s="77" t="s">
        <v>255</v>
      </c>
      <c r="R5" s="77" t="s">
        <v>238</v>
      </c>
      <c r="S5" s="77" t="s">
        <v>241</v>
      </c>
      <c r="T5" s="77" t="s">
        <v>245</v>
      </c>
    </row>
    <row r="6" ht="22.8" customHeight="1" spans="1:20">
      <c r="A6" s="78"/>
      <c r="B6" s="78"/>
      <c r="C6" s="78"/>
      <c r="D6" s="78"/>
      <c r="E6" s="78" t="s">
        <v>139</v>
      </c>
      <c r="F6" s="80">
        <v>0</v>
      </c>
      <c r="G6" s="80"/>
      <c r="H6" s="80"/>
      <c r="I6" s="80"/>
      <c r="J6" s="80"/>
      <c r="K6" s="80"/>
      <c r="L6" s="80"/>
      <c r="M6" s="80"/>
      <c r="N6" s="80"/>
      <c r="O6" s="80"/>
      <c r="P6" s="80"/>
      <c r="Q6" s="80"/>
      <c r="R6" s="80"/>
      <c r="S6" s="80"/>
      <c r="T6" s="80"/>
    </row>
    <row r="7" ht="22.8" customHeight="1" spans="1:20">
      <c r="A7" s="78"/>
      <c r="B7" s="78"/>
      <c r="C7" s="78"/>
      <c r="D7" s="81"/>
      <c r="E7" s="81"/>
      <c r="F7" s="80">
        <v>0</v>
      </c>
      <c r="G7" s="80">
        <v>0</v>
      </c>
      <c r="H7" s="80">
        <v>0</v>
      </c>
      <c r="I7" s="80">
        <v>0</v>
      </c>
      <c r="J7" s="80">
        <v>0</v>
      </c>
      <c r="K7" s="80">
        <v>0</v>
      </c>
      <c r="L7" s="80">
        <v>0</v>
      </c>
      <c r="M7" s="80">
        <v>0</v>
      </c>
      <c r="N7" s="80">
        <v>0</v>
      </c>
      <c r="O7" s="80">
        <v>0</v>
      </c>
      <c r="P7" s="80">
        <v>0</v>
      </c>
      <c r="Q7" s="80">
        <v>0</v>
      </c>
      <c r="R7" s="80">
        <v>0</v>
      </c>
      <c r="S7" s="80">
        <v>0</v>
      </c>
      <c r="T7" s="80">
        <v>0</v>
      </c>
    </row>
    <row r="8" ht="22.8" customHeight="1" spans="1:20">
      <c r="A8" s="78"/>
      <c r="B8" s="78"/>
      <c r="C8" s="78"/>
      <c r="D8" s="81"/>
      <c r="E8" s="81"/>
      <c r="F8" s="80"/>
      <c r="G8" s="80"/>
      <c r="H8" s="80"/>
      <c r="I8" s="80"/>
      <c r="J8" s="80"/>
      <c r="K8" s="80"/>
      <c r="L8" s="80"/>
      <c r="M8" s="80"/>
      <c r="N8" s="80"/>
      <c r="O8" s="80"/>
      <c r="P8" s="80"/>
      <c r="Q8" s="80"/>
      <c r="R8" s="80"/>
      <c r="S8" s="80"/>
      <c r="T8" s="80"/>
    </row>
    <row r="9" ht="22.8" customHeight="1" spans="1:20">
      <c r="A9" s="79"/>
      <c r="B9" s="79"/>
      <c r="C9" s="79"/>
      <c r="D9" s="81"/>
      <c r="E9" s="81"/>
      <c r="F9" s="88"/>
      <c r="G9" s="88"/>
      <c r="H9" s="88"/>
      <c r="I9" s="88"/>
      <c r="J9" s="88"/>
      <c r="K9" s="88"/>
      <c r="L9" s="88"/>
      <c r="M9" s="88"/>
      <c r="N9" s="88"/>
      <c r="O9" s="88"/>
      <c r="P9" s="88"/>
      <c r="Q9" s="88"/>
      <c r="R9" s="88"/>
      <c r="S9" s="88"/>
      <c r="T9" s="88"/>
    </row>
    <row r="10" ht="22.8" customHeight="1" spans="1:20">
      <c r="A10" s="79"/>
      <c r="B10" s="79"/>
      <c r="C10" s="79"/>
      <c r="D10" s="81"/>
      <c r="E10" s="81"/>
      <c r="F10" s="88"/>
      <c r="G10" s="88"/>
      <c r="H10" s="88"/>
      <c r="I10" s="88"/>
      <c r="J10" s="88"/>
      <c r="K10" s="88"/>
      <c r="L10" s="88"/>
      <c r="M10" s="88"/>
      <c r="N10" s="88"/>
      <c r="O10" s="88"/>
      <c r="P10" s="88"/>
      <c r="Q10" s="88"/>
      <c r="R10" s="88"/>
      <c r="S10" s="88"/>
      <c r="T10" s="88"/>
    </row>
    <row r="11" ht="22.8" customHeight="1" spans="1:20">
      <c r="A11" s="62"/>
      <c r="B11" s="62"/>
      <c r="C11" s="62"/>
      <c r="D11" s="82"/>
      <c r="E11" s="61"/>
      <c r="F11" s="86"/>
      <c r="G11" s="83"/>
      <c r="H11" s="83"/>
      <c r="I11" s="83"/>
      <c r="J11" s="83"/>
      <c r="K11" s="83"/>
      <c r="L11" s="83"/>
      <c r="M11" s="83"/>
      <c r="N11" s="83"/>
      <c r="O11" s="83"/>
      <c r="P11" s="83"/>
      <c r="Q11" s="83"/>
      <c r="R11" s="83"/>
      <c r="S11" s="83"/>
      <c r="T11" s="83"/>
    </row>
    <row r="12" ht="16.35" customHeight="1" spans="1:8">
      <c r="A12" s="87" t="s">
        <v>444</v>
      </c>
      <c r="B12" s="87"/>
      <c r="C12" s="87"/>
      <c r="D12" s="87"/>
      <c r="E12" s="87"/>
      <c r="F12" s="87"/>
      <c r="G12" s="87"/>
      <c r="H12" s="87"/>
    </row>
    <row r="13" ht="16.35" customHeight="1" spans="1:8">
      <c r="A13" s="87"/>
      <c r="B13" s="87"/>
      <c r="C13" s="87"/>
      <c r="D13" s="87"/>
      <c r="E13" s="87"/>
      <c r="F13" s="87"/>
      <c r="G13" s="87"/>
      <c r="H13" s="87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2:H12"/>
    <mergeCell ref="A13:H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2" sqref="A2:H2"/>
    </sheetView>
  </sheetViews>
  <sheetFormatPr defaultColWidth="10" defaultRowHeight="14.1" outlineLevelCol="7"/>
  <cols>
    <col min="1" max="1" width="11.2792792792793" style="73" customWidth="1"/>
    <col min="2" max="2" width="25.3873873873874" style="73" customWidth="1"/>
    <col min="3" max="3" width="15.3333333333333" style="73" customWidth="1"/>
    <col min="4" max="4" width="12.7477477477477" style="73" customWidth="1"/>
    <col min="5" max="5" width="16.4144144144144" style="73" customWidth="1"/>
    <col min="6" max="6" width="14.1081081081081" style="73" customWidth="1"/>
    <col min="7" max="7" width="15.3333333333333" style="73" customWidth="1"/>
    <col min="8" max="8" width="17.6396396396396" style="73" customWidth="1"/>
    <col min="9" max="16384" width="10" style="73"/>
  </cols>
  <sheetData>
    <row r="1" ht="16.35" customHeight="1" spans="1:8">
      <c r="A1" s="74"/>
      <c r="H1" s="84" t="s">
        <v>447</v>
      </c>
    </row>
    <row r="2" ht="38.8" customHeight="1" spans="1:8">
      <c r="A2" s="75" t="s">
        <v>448</v>
      </c>
      <c r="B2" s="75"/>
      <c r="C2" s="75"/>
      <c r="D2" s="75"/>
      <c r="E2" s="75"/>
      <c r="F2" s="75"/>
      <c r="G2" s="75"/>
      <c r="H2" s="75"/>
    </row>
    <row r="3" ht="24.15" customHeight="1" spans="1:8">
      <c r="A3" s="76" t="s">
        <v>33</v>
      </c>
      <c r="B3" s="76"/>
      <c r="C3" s="76"/>
      <c r="D3" s="76"/>
      <c r="E3" s="76"/>
      <c r="F3" s="76"/>
      <c r="G3" s="76"/>
      <c r="H3" s="85" t="s">
        <v>34</v>
      </c>
    </row>
    <row r="4" ht="19.8" customHeight="1" spans="1:8">
      <c r="A4" s="77" t="s">
        <v>163</v>
      </c>
      <c r="B4" s="77" t="s">
        <v>164</v>
      </c>
      <c r="C4" s="77" t="s">
        <v>139</v>
      </c>
      <c r="D4" s="77" t="s">
        <v>449</v>
      </c>
      <c r="E4" s="77"/>
      <c r="F4" s="77"/>
      <c r="G4" s="77"/>
      <c r="H4" s="77" t="s">
        <v>166</v>
      </c>
    </row>
    <row r="5" ht="23.25" customHeight="1" spans="1:8">
      <c r="A5" s="77"/>
      <c r="B5" s="77"/>
      <c r="C5" s="77"/>
      <c r="D5" s="77" t="s">
        <v>141</v>
      </c>
      <c r="E5" s="77" t="s">
        <v>270</v>
      </c>
      <c r="F5" s="77"/>
      <c r="G5" s="77" t="s">
        <v>271</v>
      </c>
      <c r="H5" s="77"/>
    </row>
    <row r="6" ht="23.25" customHeight="1" spans="1:8">
      <c r="A6" s="77"/>
      <c r="B6" s="77"/>
      <c r="C6" s="77"/>
      <c r="D6" s="77"/>
      <c r="E6" s="77" t="s">
        <v>248</v>
      </c>
      <c r="F6" s="77" t="s">
        <v>240</v>
      </c>
      <c r="G6" s="77"/>
      <c r="H6" s="77"/>
    </row>
    <row r="7" ht="22.8" customHeight="1" spans="1:8">
      <c r="A7" s="78"/>
      <c r="B7" s="79" t="s">
        <v>139</v>
      </c>
      <c r="C7" s="80">
        <v>0</v>
      </c>
      <c r="D7" s="80"/>
      <c r="E7" s="80"/>
      <c r="F7" s="80"/>
      <c r="G7" s="80"/>
      <c r="H7" s="80"/>
    </row>
    <row r="8" ht="22.8" customHeight="1" spans="1:8">
      <c r="A8" s="81"/>
      <c r="B8" s="81"/>
      <c r="C8" s="80">
        <v>0</v>
      </c>
      <c r="D8" s="80">
        <v>0</v>
      </c>
      <c r="E8" s="80">
        <v>0</v>
      </c>
      <c r="F8" s="80">
        <v>0</v>
      </c>
      <c r="G8" s="80">
        <v>0</v>
      </c>
      <c r="H8" s="80">
        <v>0</v>
      </c>
    </row>
    <row r="9" ht="22.8" customHeight="1" spans="1:8">
      <c r="A9" s="81"/>
      <c r="B9" s="81"/>
      <c r="C9" s="80"/>
      <c r="D9" s="80"/>
      <c r="E9" s="80"/>
      <c r="F9" s="80"/>
      <c r="G9" s="80"/>
      <c r="H9" s="80"/>
    </row>
    <row r="10" ht="22.8" customHeight="1" spans="1:8">
      <c r="A10" s="81"/>
      <c r="B10" s="81"/>
      <c r="C10" s="80"/>
      <c r="D10" s="80"/>
      <c r="E10" s="80"/>
      <c r="F10" s="80"/>
      <c r="G10" s="80"/>
      <c r="H10" s="80"/>
    </row>
    <row r="11" ht="22.8" customHeight="1" spans="1:8">
      <c r="A11" s="81"/>
      <c r="B11" s="81"/>
      <c r="C11" s="80"/>
      <c r="D11" s="80"/>
      <c r="E11" s="80"/>
      <c r="F11" s="80"/>
      <c r="G11" s="80"/>
      <c r="H11" s="80"/>
    </row>
    <row r="12" ht="22.8" customHeight="1" spans="1:8">
      <c r="A12" s="82"/>
      <c r="B12" s="82"/>
      <c r="C12" s="83"/>
      <c r="D12" s="83"/>
      <c r="E12" s="86"/>
      <c r="F12" s="86"/>
      <c r="G12" s="86"/>
      <c r="H12" s="86"/>
    </row>
    <row r="13" ht="16.35" customHeight="1" spans="1:6">
      <c r="A13" s="87" t="s">
        <v>450</v>
      </c>
      <c r="B13" s="87"/>
      <c r="C13" s="87"/>
      <c r="D13" s="87"/>
      <c r="E13" s="87"/>
      <c r="F13" s="87"/>
    </row>
    <row r="14" ht="16.35" customHeight="1" spans="1:6">
      <c r="A14" s="87"/>
      <c r="B14" s="87"/>
      <c r="C14" s="87"/>
      <c r="D14" s="87"/>
      <c r="E14" s="87"/>
      <c r="F14" s="87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2" sqref="A2:H2"/>
    </sheetView>
  </sheetViews>
  <sheetFormatPr defaultColWidth="10" defaultRowHeight="14.1" outlineLevelCol="7"/>
  <cols>
    <col min="1" max="1" width="11.2792792792793" style="73" customWidth="1"/>
    <col min="2" max="2" width="25.3873873873874" style="73" customWidth="1"/>
    <col min="3" max="3" width="15.3333333333333" style="73" customWidth="1"/>
    <col min="4" max="4" width="12.7477477477477" style="73" customWidth="1"/>
    <col min="5" max="5" width="16.4144144144144" style="73" customWidth="1"/>
    <col min="6" max="6" width="14.1081081081081" style="73" customWidth="1"/>
    <col min="7" max="8" width="17.6396396396396" style="73" customWidth="1"/>
    <col min="9" max="16384" width="10" style="73"/>
  </cols>
  <sheetData>
    <row r="1" ht="16.35" customHeight="1" spans="1:8">
      <c r="A1" s="74"/>
      <c r="H1" s="84" t="s">
        <v>451</v>
      </c>
    </row>
    <row r="2" ht="38.8" customHeight="1" spans="1:8">
      <c r="A2" s="75" t="s">
        <v>26</v>
      </c>
      <c r="B2" s="75"/>
      <c r="C2" s="75"/>
      <c r="D2" s="75"/>
      <c r="E2" s="75"/>
      <c r="F2" s="75"/>
      <c r="G2" s="75"/>
      <c r="H2" s="75"/>
    </row>
    <row r="3" ht="24.15" customHeight="1" spans="1:8">
      <c r="A3" s="76" t="s">
        <v>33</v>
      </c>
      <c r="B3" s="76"/>
      <c r="C3" s="76"/>
      <c r="D3" s="76"/>
      <c r="E3" s="76"/>
      <c r="F3" s="76"/>
      <c r="G3" s="76"/>
      <c r="H3" s="85" t="s">
        <v>34</v>
      </c>
    </row>
    <row r="4" ht="20.7" customHeight="1" spans="1:8">
      <c r="A4" s="77" t="s">
        <v>163</v>
      </c>
      <c r="B4" s="77" t="s">
        <v>164</v>
      </c>
      <c r="C4" s="77" t="s">
        <v>139</v>
      </c>
      <c r="D4" s="77" t="s">
        <v>452</v>
      </c>
      <c r="E4" s="77"/>
      <c r="F4" s="77"/>
      <c r="G4" s="77"/>
      <c r="H4" s="77" t="s">
        <v>166</v>
      </c>
    </row>
    <row r="5" ht="18.95" customHeight="1" spans="1:8">
      <c r="A5" s="77"/>
      <c r="B5" s="77"/>
      <c r="C5" s="77"/>
      <c r="D5" s="77" t="s">
        <v>141</v>
      </c>
      <c r="E5" s="77" t="s">
        <v>270</v>
      </c>
      <c r="F5" s="77"/>
      <c r="G5" s="77" t="s">
        <v>271</v>
      </c>
      <c r="H5" s="77"/>
    </row>
    <row r="6" ht="24.15" customHeight="1" spans="1:8">
      <c r="A6" s="77"/>
      <c r="B6" s="77"/>
      <c r="C6" s="77"/>
      <c r="D6" s="77"/>
      <c r="E6" s="77" t="s">
        <v>248</v>
      </c>
      <c r="F6" s="77" t="s">
        <v>240</v>
      </c>
      <c r="G6" s="77"/>
      <c r="H6" s="77"/>
    </row>
    <row r="7" ht="22.8" customHeight="1" spans="1:8">
      <c r="A7" s="78"/>
      <c r="B7" s="79" t="s">
        <v>139</v>
      </c>
      <c r="C7" s="80">
        <v>0</v>
      </c>
      <c r="D7" s="80"/>
      <c r="E7" s="80"/>
      <c r="F7" s="80"/>
      <c r="G7" s="80"/>
      <c r="H7" s="80"/>
    </row>
    <row r="8" ht="22.8" customHeight="1" spans="1:8">
      <c r="A8" s="81"/>
      <c r="B8" s="81"/>
      <c r="C8" s="80">
        <v>0</v>
      </c>
      <c r="D8" s="80">
        <v>0</v>
      </c>
      <c r="E8" s="80">
        <v>0</v>
      </c>
      <c r="F8" s="80">
        <v>0</v>
      </c>
      <c r="G8" s="80">
        <v>0</v>
      </c>
      <c r="H8" s="80">
        <v>0</v>
      </c>
    </row>
    <row r="9" ht="22.8" customHeight="1" spans="1:8">
      <c r="A9" s="81"/>
      <c r="B9" s="81"/>
      <c r="C9" s="80"/>
      <c r="D9" s="80"/>
      <c r="E9" s="80"/>
      <c r="F9" s="80"/>
      <c r="G9" s="80"/>
      <c r="H9" s="80"/>
    </row>
    <row r="10" ht="22.8" customHeight="1" spans="1:8">
      <c r="A10" s="81"/>
      <c r="B10" s="81"/>
      <c r="C10" s="80"/>
      <c r="D10" s="80"/>
      <c r="E10" s="80"/>
      <c r="F10" s="80"/>
      <c r="G10" s="80"/>
      <c r="H10" s="80"/>
    </row>
    <row r="11" ht="22.8" customHeight="1" spans="1:8">
      <c r="A11" s="81"/>
      <c r="B11" s="81"/>
      <c r="C11" s="80"/>
      <c r="D11" s="80"/>
      <c r="E11" s="80"/>
      <c r="F11" s="80"/>
      <c r="G11" s="80"/>
      <c r="H11" s="80"/>
    </row>
    <row r="12" ht="22.8" customHeight="1" spans="1:8">
      <c r="A12" s="82"/>
      <c r="B12" s="82"/>
      <c r="C12" s="83"/>
      <c r="D12" s="83"/>
      <c r="E12" s="86"/>
      <c r="F12" s="86"/>
      <c r="G12" s="86"/>
      <c r="H12" s="86"/>
    </row>
    <row r="13" ht="16.35" customHeight="1" spans="1:6">
      <c r="A13" s="87" t="s">
        <v>453</v>
      </c>
      <c r="B13" s="87"/>
      <c r="C13" s="87"/>
      <c r="D13" s="87"/>
      <c r="E13" s="87"/>
      <c r="F13" s="87"/>
    </row>
    <row r="14" ht="16.35" customHeight="1" spans="1:6">
      <c r="A14" s="87"/>
      <c r="B14" s="87"/>
      <c r="C14" s="87"/>
      <c r="D14" s="87"/>
      <c r="E14" s="87"/>
      <c r="F14" s="87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A2" sqref="A2:N2"/>
    </sheetView>
  </sheetViews>
  <sheetFormatPr defaultColWidth="10" defaultRowHeight="14.1"/>
  <cols>
    <col min="1" max="1" width="10.036036036036" style="73" customWidth="1"/>
    <col min="2" max="2" width="21.7207207207207" style="73" customWidth="1"/>
    <col min="3" max="3" width="13.2972972972973" style="73" customWidth="1"/>
    <col min="4" max="14" width="7.69369369369369" style="73" customWidth="1"/>
    <col min="15" max="17" width="9.76576576576577" style="73" customWidth="1"/>
    <col min="18" max="16384" width="10" style="73"/>
  </cols>
  <sheetData>
    <row r="1" ht="16.35" customHeight="1" spans="1:14">
      <c r="A1" s="74"/>
      <c r="M1" s="84" t="s">
        <v>454</v>
      </c>
      <c r="N1" s="84"/>
    </row>
    <row r="2" ht="45.7" customHeight="1" spans="1:14">
      <c r="A2" s="75" t="s">
        <v>27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</row>
    <row r="3" ht="18.1" customHeight="1" spans="1:14">
      <c r="A3" s="76" t="s">
        <v>33</v>
      </c>
      <c r="B3" s="76"/>
      <c r="C3" s="76"/>
      <c r="D3" s="76"/>
      <c r="E3" s="76"/>
      <c r="F3" s="76"/>
      <c r="G3" s="76"/>
      <c r="H3" s="76"/>
      <c r="I3" s="76"/>
      <c r="J3" s="76"/>
      <c r="K3" s="76"/>
      <c r="L3" s="76"/>
      <c r="M3" s="85" t="s">
        <v>34</v>
      </c>
      <c r="N3" s="85"/>
    </row>
    <row r="4" ht="26.05" customHeight="1" spans="1:14">
      <c r="A4" s="77" t="s">
        <v>229</v>
      </c>
      <c r="B4" s="77" t="s">
        <v>455</v>
      </c>
      <c r="C4" s="77" t="s">
        <v>456</v>
      </c>
      <c r="D4" s="77"/>
      <c r="E4" s="77"/>
      <c r="F4" s="77"/>
      <c r="G4" s="77"/>
      <c r="H4" s="77"/>
      <c r="I4" s="77"/>
      <c r="J4" s="77"/>
      <c r="K4" s="77"/>
      <c r="L4" s="77"/>
      <c r="M4" s="77" t="s">
        <v>457</v>
      </c>
      <c r="N4" s="77"/>
    </row>
    <row r="5" ht="31.9" customHeight="1" spans="1:14">
      <c r="A5" s="77"/>
      <c r="B5" s="77"/>
      <c r="C5" s="77" t="s">
        <v>458</v>
      </c>
      <c r="D5" s="77" t="s">
        <v>142</v>
      </c>
      <c r="E5" s="77"/>
      <c r="F5" s="77"/>
      <c r="G5" s="77"/>
      <c r="H5" s="77"/>
      <c r="I5" s="77"/>
      <c r="J5" s="77" t="s">
        <v>459</v>
      </c>
      <c r="K5" s="77" t="s">
        <v>144</v>
      </c>
      <c r="L5" s="77" t="s">
        <v>145</v>
      </c>
      <c r="M5" s="77" t="s">
        <v>460</v>
      </c>
      <c r="N5" s="77" t="s">
        <v>461</v>
      </c>
    </row>
    <row r="6" ht="44.85" customHeight="1" spans="1:14">
      <c r="A6" s="77"/>
      <c r="B6" s="77"/>
      <c r="C6" s="77"/>
      <c r="D6" s="77" t="s">
        <v>462</v>
      </c>
      <c r="E6" s="77" t="s">
        <v>463</v>
      </c>
      <c r="F6" s="77" t="s">
        <v>464</v>
      </c>
      <c r="G6" s="77" t="s">
        <v>465</v>
      </c>
      <c r="H6" s="77" t="s">
        <v>466</v>
      </c>
      <c r="I6" s="77" t="s">
        <v>467</v>
      </c>
      <c r="J6" s="77"/>
      <c r="K6" s="77"/>
      <c r="L6" s="77"/>
      <c r="M6" s="77"/>
      <c r="N6" s="77"/>
    </row>
    <row r="7" ht="22.8" customHeight="1" spans="1:14">
      <c r="A7" s="78"/>
      <c r="B7" s="79" t="s">
        <v>139</v>
      </c>
      <c r="C7" s="80">
        <v>5</v>
      </c>
      <c r="D7" s="80">
        <v>5</v>
      </c>
      <c r="E7" s="80">
        <v>5</v>
      </c>
      <c r="F7" s="80"/>
      <c r="G7" s="80"/>
      <c r="H7" s="80"/>
      <c r="I7" s="80"/>
      <c r="J7" s="80"/>
      <c r="K7" s="80"/>
      <c r="L7" s="80"/>
      <c r="M7" s="80">
        <v>5</v>
      </c>
      <c r="N7" s="78"/>
    </row>
    <row r="8" ht="22.8" customHeight="1" spans="1:14">
      <c r="A8" s="81" t="s">
        <v>157</v>
      </c>
      <c r="B8" s="81" t="s">
        <v>158</v>
      </c>
      <c r="C8" s="80">
        <v>5</v>
      </c>
      <c r="D8" s="80">
        <v>5</v>
      </c>
      <c r="E8" s="80">
        <v>5</v>
      </c>
      <c r="F8" s="80">
        <v>0</v>
      </c>
      <c r="G8" s="80">
        <v>0</v>
      </c>
      <c r="H8" s="80">
        <v>0</v>
      </c>
      <c r="I8" s="80">
        <v>0</v>
      </c>
      <c r="J8" s="80">
        <v>0</v>
      </c>
      <c r="K8" s="80">
        <v>0</v>
      </c>
      <c r="L8" s="80">
        <v>0</v>
      </c>
      <c r="M8" s="80">
        <v>5</v>
      </c>
      <c r="N8" s="78"/>
    </row>
    <row r="9" ht="22.8" customHeight="1" spans="1:14">
      <c r="A9" s="82" t="s">
        <v>468</v>
      </c>
      <c r="B9" s="82" t="s">
        <v>469</v>
      </c>
      <c r="C9" s="83">
        <v>5</v>
      </c>
      <c r="D9" s="83">
        <v>5</v>
      </c>
      <c r="E9" s="83">
        <v>5</v>
      </c>
      <c r="F9" s="83"/>
      <c r="G9" s="83"/>
      <c r="H9" s="83"/>
      <c r="I9" s="83"/>
      <c r="J9" s="83"/>
      <c r="K9" s="83"/>
      <c r="L9" s="83"/>
      <c r="M9" s="83">
        <v>5</v>
      </c>
      <c r="N9" s="61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6"/>
  <sheetViews>
    <sheetView workbookViewId="0">
      <pane ySplit="5" topLeftCell="A11" activePane="bottomLeft" state="frozen"/>
      <selection/>
      <selection pane="bottomLeft" activeCell="J16" sqref="J16"/>
    </sheetView>
  </sheetViews>
  <sheetFormatPr defaultColWidth="10" defaultRowHeight="14.1"/>
  <cols>
    <col min="1" max="1" width="6.78378378378378" customWidth="1"/>
    <col min="2" max="2" width="15.0630630630631" customWidth="1"/>
    <col min="3" max="3" width="8.54954954954955" customWidth="1"/>
    <col min="4" max="4" width="12.2162162162162" customWidth="1"/>
    <col min="5" max="5" width="8.41441441441441" customWidth="1"/>
    <col min="6" max="6" width="8.54954954954955" customWidth="1"/>
    <col min="7" max="7" width="11.9459459459459" customWidth="1"/>
    <col min="8" max="8" width="21.5765765765766" customWidth="1"/>
    <col min="9" max="9" width="11.1351351351351" customWidth="1"/>
    <col min="10" max="10" width="11.5315315315315" customWidth="1"/>
    <col min="11" max="11" width="9.22522522522523" customWidth="1"/>
    <col min="12" max="12" width="9.76576576576577" customWidth="1"/>
    <col min="13" max="13" width="15.1981981981982" customWidth="1"/>
    <col min="14" max="17" width="9.76576576576577" customWidth="1"/>
  </cols>
  <sheetData>
    <row r="1" ht="16.35" customHeight="1" spans="1:13">
      <c r="A1" s="53"/>
      <c r="B1" s="53"/>
      <c r="C1" s="53"/>
      <c r="D1" s="53"/>
      <c r="E1" s="53"/>
      <c r="F1" s="53"/>
      <c r="G1" s="53"/>
      <c r="H1" s="53"/>
      <c r="I1" s="53"/>
      <c r="J1" s="53"/>
      <c r="K1" s="53"/>
      <c r="L1" s="53"/>
      <c r="M1" s="71" t="s">
        <v>470</v>
      </c>
    </row>
    <row r="2" ht="37.95" customHeight="1" spans="1:13">
      <c r="A2" s="53"/>
      <c r="B2" s="53"/>
      <c r="C2" s="65" t="s">
        <v>28</v>
      </c>
      <c r="D2" s="65"/>
      <c r="E2" s="65"/>
      <c r="F2" s="65"/>
      <c r="G2" s="65"/>
      <c r="H2" s="65"/>
      <c r="I2" s="65"/>
      <c r="J2" s="65"/>
      <c r="K2" s="65"/>
      <c r="L2" s="65"/>
      <c r="M2" s="65"/>
    </row>
    <row r="3" ht="21.55" customHeight="1" spans="1:13">
      <c r="A3" s="66" t="s">
        <v>33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4" t="s">
        <v>34</v>
      </c>
      <c r="M3" s="64"/>
    </row>
    <row r="4" ht="33.6" customHeight="1" spans="1:13">
      <c r="A4" s="67" t="s">
        <v>229</v>
      </c>
      <c r="B4" s="67" t="s">
        <v>471</v>
      </c>
      <c r="C4" s="67" t="s">
        <v>472</v>
      </c>
      <c r="D4" s="67" t="s">
        <v>473</v>
      </c>
      <c r="E4" s="67" t="s">
        <v>474</v>
      </c>
      <c r="F4" s="67"/>
      <c r="G4" s="67"/>
      <c r="H4" s="67"/>
      <c r="I4" s="67"/>
      <c r="J4" s="67"/>
      <c r="K4" s="67"/>
      <c r="L4" s="67"/>
      <c r="M4" s="67"/>
    </row>
    <row r="5" ht="36.2" customHeight="1" spans="1:13">
      <c r="A5" s="67"/>
      <c r="B5" s="67"/>
      <c r="C5" s="67"/>
      <c r="D5" s="67"/>
      <c r="E5" s="67" t="s">
        <v>475</v>
      </c>
      <c r="F5" s="67" t="s">
        <v>476</v>
      </c>
      <c r="G5" s="67" t="s">
        <v>477</v>
      </c>
      <c r="H5" s="67" t="s">
        <v>478</v>
      </c>
      <c r="I5" s="67" t="s">
        <v>479</v>
      </c>
      <c r="J5" s="67" t="s">
        <v>480</v>
      </c>
      <c r="K5" s="67" t="s">
        <v>481</v>
      </c>
      <c r="L5" s="67" t="s">
        <v>482</v>
      </c>
      <c r="M5" s="67" t="s">
        <v>483</v>
      </c>
    </row>
    <row r="6" ht="28.45" customHeight="1" spans="1:13">
      <c r="A6" s="68" t="s">
        <v>484</v>
      </c>
      <c r="B6" s="68" t="s">
        <v>3</v>
      </c>
      <c r="C6" s="69">
        <v>5</v>
      </c>
      <c r="D6" s="70"/>
      <c r="E6" s="70"/>
      <c r="F6" s="70"/>
      <c r="G6" s="70"/>
      <c r="H6" s="70"/>
      <c r="I6" s="70"/>
      <c r="J6" s="70"/>
      <c r="K6" s="70"/>
      <c r="L6" s="70"/>
      <c r="M6" s="70"/>
    </row>
    <row r="7" ht="43.1" customHeight="1" spans="1:13">
      <c r="A7" s="59" t="s">
        <v>159</v>
      </c>
      <c r="B7" s="59" t="s">
        <v>485</v>
      </c>
      <c r="C7" s="58">
        <v>5</v>
      </c>
      <c r="D7" s="59" t="s">
        <v>486</v>
      </c>
      <c r="E7" s="70" t="s">
        <v>487</v>
      </c>
      <c r="F7" s="59" t="s">
        <v>488</v>
      </c>
      <c r="G7" s="59" t="s">
        <v>489</v>
      </c>
      <c r="H7" s="59" t="s">
        <v>490</v>
      </c>
      <c r="I7" s="59" t="s">
        <v>491</v>
      </c>
      <c r="J7" s="59" t="s">
        <v>492</v>
      </c>
      <c r="K7" s="59" t="s">
        <v>493</v>
      </c>
      <c r="L7" s="59" t="s">
        <v>494</v>
      </c>
      <c r="M7" s="59"/>
    </row>
    <row r="8" ht="43.1" customHeight="1" spans="1:13">
      <c r="A8" s="59"/>
      <c r="B8" s="59"/>
      <c r="C8" s="58"/>
      <c r="D8" s="59"/>
      <c r="E8" s="70"/>
      <c r="F8" s="59" t="s">
        <v>495</v>
      </c>
      <c r="G8" s="59" t="s">
        <v>496</v>
      </c>
      <c r="H8" s="59" t="s">
        <v>497</v>
      </c>
      <c r="I8" s="59" t="s">
        <v>498</v>
      </c>
      <c r="J8" s="59" t="s">
        <v>492</v>
      </c>
      <c r="K8" s="59" t="s">
        <v>497</v>
      </c>
      <c r="L8" s="59" t="s">
        <v>499</v>
      </c>
      <c r="M8" s="59"/>
    </row>
    <row r="9" ht="43.1" customHeight="1" spans="1:13">
      <c r="A9" s="59"/>
      <c r="B9" s="59"/>
      <c r="C9" s="58"/>
      <c r="D9" s="59"/>
      <c r="E9" s="70"/>
      <c r="F9" s="59" t="s">
        <v>500</v>
      </c>
      <c r="G9" s="59" t="s">
        <v>501</v>
      </c>
      <c r="H9" s="59" t="s">
        <v>497</v>
      </c>
      <c r="I9" s="59" t="s">
        <v>498</v>
      </c>
      <c r="J9" s="59" t="s">
        <v>492</v>
      </c>
      <c r="K9" s="59" t="s">
        <v>497</v>
      </c>
      <c r="L9" s="59" t="s">
        <v>499</v>
      </c>
      <c r="M9" s="59"/>
    </row>
    <row r="10" ht="43.1" customHeight="1" spans="1:13">
      <c r="A10" s="59"/>
      <c r="B10" s="59"/>
      <c r="C10" s="58"/>
      <c r="D10" s="59"/>
      <c r="E10" s="70" t="s">
        <v>502</v>
      </c>
      <c r="F10" s="59" t="s">
        <v>503</v>
      </c>
      <c r="G10" s="59" t="s">
        <v>504</v>
      </c>
      <c r="H10" s="59" t="s">
        <v>490</v>
      </c>
      <c r="I10" s="59" t="s">
        <v>504</v>
      </c>
      <c r="J10" s="59" t="s">
        <v>492</v>
      </c>
      <c r="K10" s="59" t="s">
        <v>505</v>
      </c>
      <c r="L10" s="59" t="s">
        <v>494</v>
      </c>
      <c r="M10" s="59"/>
    </row>
    <row r="11" ht="43.1" customHeight="1" spans="1:13">
      <c r="A11" s="59"/>
      <c r="B11" s="59"/>
      <c r="C11" s="58"/>
      <c r="D11" s="59"/>
      <c r="E11" s="70"/>
      <c r="F11" s="59" t="s">
        <v>506</v>
      </c>
      <c r="G11" s="59" t="s">
        <v>507</v>
      </c>
      <c r="H11" s="59" t="s">
        <v>490</v>
      </c>
      <c r="I11" s="59" t="s">
        <v>507</v>
      </c>
      <c r="J11" s="59" t="s">
        <v>492</v>
      </c>
      <c r="K11" s="59" t="s">
        <v>505</v>
      </c>
      <c r="L11" s="59" t="s">
        <v>494</v>
      </c>
      <c r="M11" s="59"/>
    </row>
    <row r="12" ht="43.1" customHeight="1" spans="1:13">
      <c r="A12" s="59"/>
      <c r="B12" s="59"/>
      <c r="C12" s="58"/>
      <c r="D12" s="59"/>
      <c r="E12" s="70"/>
      <c r="F12" s="59" t="s">
        <v>508</v>
      </c>
      <c r="G12" s="59" t="s">
        <v>509</v>
      </c>
      <c r="H12" s="59" t="s">
        <v>490</v>
      </c>
      <c r="I12" s="59" t="s">
        <v>510</v>
      </c>
      <c r="J12" s="59" t="s">
        <v>492</v>
      </c>
      <c r="K12" s="59" t="s">
        <v>511</v>
      </c>
      <c r="L12" s="59" t="s">
        <v>494</v>
      </c>
      <c r="M12" s="59"/>
    </row>
    <row r="13" ht="43.1" customHeight="1" spans="1:13">
      <c r="A13" s="59"/>
      <c r="B13" s="59"/>
      <c r="C13" s="58"/>
      <c r="D13" s="59"/>
      <c r="E13" s="70" t="s">
        <v>512</v>
      </c>
      <c r="F13" s="59" t="s">
        <v>513</v>
      </c>
      <c r="G13" s="59" t="s">
        <v>514</v>
      </c>
      <c r="H13" s="59" t="s">
        <v>515</v>
      </c>
      <c r="I13" s="59" t="s">
        <v>516</v>
      </c>
      <c r="J13" s="59" t="s">
        <v>492</v>
      </c>
      <c r="K13" s="59" t="s">
        <v>517</v>
      </c>
      <c r="L13" s="59" t="s">
        <v>494</v>
      </c>
      <c r="M13" s="59"/>
    </row>
    <row r="14" ht="43.1" customHeight="1" spans="1:13">
      <c r="A14" s="59"/>
      <c r="B14" s="59"/>
      <c r="C14" s="58"/>
      <c r="D14" s="59"/>
      <c r="E14" s="70" t="s">
        <v>518</v>
      </c>
      <c r="F14" s="59" t="s">
        <v>519</v>
      </c>
      <c r="G14" s="59" t="s">
        <v>520</v>
      </c>
      <c r="H14" s="59" t="s">
        <v>515</v>
      </c>
      <c r="I14" s="59" t="s">
        <v>516</v>
      </c>
      <c r="J14" s="59" t="s">
        <v>492</v>
      </c>
      <c r="K14" s="59" t="s">
        <v>517</v>
      </c>
      <c r="L14" s="59" t="s">
        <v>494</v>
      </c>
      <c r="M14" s="72"/>
    </row>
    <row r="15" ht="43.1" customHeight="1" spans="1:13">
      <c r="A15" s="59"/>
      <c r="B15" s="59"/>
      <c r="C15" s="58"/>
      <c r="D15" s="59"/>
      <c r="E15" s="70"/>
      <c r="F15" s="59" t="s">
        <v>521</v>
      </c>
      <c r="G15" s="59" t="s">
        <v>520</v>
      </c>
      <c r="H15" s="59" t="s">
        <v>515</v>
      </c>
      <c r="I15" s="59" t="s">
        <v>522</v>
      </c>
      <c r="J15" s="59" t="s">
        <v>492</v>
      </c>
      <c r="K15" s="59" t="s">
        <v>517</v>
      </c>
      <c r="L15" s="59" t="s">
        <v>499</v>
      </c>
      <c r="M15" s="59"/>
    </row>
    <row r="16" ht="43.1" customHeight="1" spans="1:13">
      <c r="A16" s="59"/>
      <c r="B16" s="59"/>
      <c r="C16" s="58"/>
      <c r="D16" s="59"/>
      <c r="E16" s="70"/>
      <c r="F16" s="59" t="s">
        <v>523</v>
      </c>
      <c r="G16" s="59" t="s">
        <v>524</v>
      </c>
      <c r="H16" s="59" t="s">
        <v>525</v>
      </c>
      <c r="I16" s="59" t="s">
        <v>526</v>
      </c>
      <c r="J16" s="59" t="s">
        <v>492</v>
      </c>
      <c r="K16" s="59" t="s">
        <v>517</v>
      </c>
      <c r="L16" s="59" t="s">
        <v>499</v>
      </c>
      <c r="M16" s="59"/>
    </row>
  </sheetData>
  <mergeCells count="15">
    <mergeCell ref="C2:M2"/>
    <mergeCell ref="A3:K3"/>
    <mergeCell ref="L3:M3"/>
    <mergeCell ref="E4:M4"/>
    <mergeCell ref="A4:A5"/>
    <mergeCell ref="A7:A16"/>
    <mergeCell ref="B4:B5"/>
    <mergeCell ref="B7:B16"/>
    <mergeCell ref="C4:C5"/>
    <mergeCell ref="C7:C16"/>
    <mergeCell ref="D4:D5"/>
    <mergeCell ref="D7:D16"/>
    <mergeCell ref="E7:E9"/>
    <mergeCell ref="E10:E12"/>
    <mergeCell ref="E14:E1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8"/>
  <sheetViews>
    <sheetView tabSelected="1" workbookViewId="0">
      <pane ySplit="7" topLeftCell="A8" activePane="bottomLeft" state="frozen"/>
      <selection/>
      <selection pane="bottomLeft" activeCell="Q20" sqref="Q20"/>
    </sheetView>
  </sheetViews>
  <sheetFormatPr defaultColWidth="10" defaultRowHeight="14.1"/>
  <cols>
    <col min="1" max="1" width="5.62162162162162" customWidth="1"/>
    <col min="2" max="2" width="16.1261261261261" customWidth="1"/>
    <col min="3" max="3" width="6.12612612612613" customWidth="1"/>
    <col min="4" max="4" width="8.12612612612613" customWidth="1"/>
    <col min="5" max="5" width="9.37837837837838" customWidth="1"/>
    <col min="6" max="6" width="10.6216216216216" customWidth="1"/>
    <col min="7" max="7" width="5.62162162162162" customWidth="1"/>
    <col min="8" max="8" width="6.12612612612613" customWidth="1"/>
    <col min="9" max="9" width="5.62162162162162" customWidth="1"/>
    <col min="10" max="10" width="8.12612612612613" customWidth="1"/>
    <col min="11" max="11" width="6" customWidth="1"/>
    <col min="12" max="12" width="10.5045045045045" customWidth="1"/>
    <col min="13" max="13" width="5.62162162162162" customWidth="1"/>
    <col min="14" max="14" width="6.87387387387387" customWidth="1"/>
    <col min="15" max="15" width="4.37837837837838" customWidth="1"/>
    <col min="16" max="17" width="5.62162162162162" customWidth="1"/>
    <col min="18" max="18" width="9.37837837837838" customWidth="1"/>
    <col min="19" max="19" width="9.62162162162162" customWidth="1"/>
  </cols>
  <sheetData>
    <row r="1" ht="16.35" customHeight="1" spans="1:19">
      <c r="A1" s="53"/>
      <c r="S1" s="53" t="s">
        <v>527</v>
      </c>
    </row>
    <row r="2" ht="42.25" customHeight="1" spans="1:19">
      <c r="A2" s="54" t="s">
        <v>29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</row>
    <row r="3" ht="23.25" customHeight="1" spans="1:19">
      <c r="A3" s="55" t="s">
        <v>33</v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</row>
    <row r="4" ht="16.35" customHeight="1" spans="1:19">
      <c r="A4" s="53"/>
      <c r="B4" s="53"/>
      <c r="C4" s="53"/>
      <c r="D4" s="53"/>
      <c r="E4" s="53"/>
      <c r="F4" s="53"/>
      <c r="G4" s="53"/>
      <c r="H4" s="53"/>
      <c r="I4" s="53"/>
      <c r="J4" s="53"/>
      <c r="Q4" s="64" t="s">
        <v>34</v>
      </c>
      <c r="R4" s="64"/>
      <c r="S4" s="64"/>
    </row>
    <row r="5" ht="18.1" customHeight="1" spans="1:19">
      <c r="A5" s="56" t="s">
        <v>434</v>
      </c>
      <c r="B5" s="56" t="s">
        <v>435</v>
      </c>
      <c r="C5" s="56" t="s">
        <v>528</v>
      </c>
      <c r="D5" s="56"/>
      <c r="E5" s="56"/>
      <c r="F5" s="56"/>
      <c r="G5" s="56"/>
      <c r="H5" s="56"/>
      <c r="I5" s="56"/>
      <c r="J5" s="56" t="s">
        <v>529</v>
      </c>
      <c r="K5" s="56" t="s">
        <v>530</v>
      </c>
      <c r="L5" s="56"/>
      <c r="M5" s="56"/>
      <c r="N5" s="56"/>
      <c r="O5" s="56"/>
      <c r="P5" s="56"/>
      <c r="Q5" s="56"/>
      <c r="R5" s="56"/>
      <c r="S5" s="56"/>
    </row>
    <row r="6" ht="18.95" customHeight="1" spans="1:19">
      <c r="A6" s="56"/>
      <c r="B6" s="56"/>
      <c r="C6" s="56" t="s">
        <v>472</v>
      </c>
      <c r="D6" s="56" t="s">
        <v>531</v>
      </c>
      <c r="E6" s="56"/>
      <c r="F6" s="56"/>
      <c r="G6" s="56"/>
      <c r="H6" s="56" t="s">
        <v>532</v>
      </c>
      <c r="I6" s="56"/>
      <c r="J6" s="56"/>
      <c r="K6" s="56"/>
      <c r="L6" s="56"/>
      <c r="M6" s="56"/>
      <c r="N6" s="56"/>
      <c r="O6" s="56"/>
      <c r="P6" s="56"/>
      <c r="Q6" s="56"/>
      <c r="R6" s="56"/>
      <c r="S6" s="56"/>
    </row>
    <row r="7" ht="31.05" customHeight="1" spans="1:19">
      <c r="A7" s="56"/>
      <c r="B7" s="56"/>
      <c r="C7" s="56"/>
      <c r="D7" s="56" t="s">
        <v>142</v>
      </c>
      <c r="E7" s="56" t="s">
        <v>533</v>
      </c>
      <c r="F7" s="56" t="s">
        <v>146</v>
      </c>
      <c r="G7" s="56" t="s">
        <v>534</v>
      </c>
      <c r="H7" s="56" t="s">
        <v>165</v>
      </c>
      <c r="I7" s="56" t="s">
        <v>166</v>
      </c>
      <c r="J7" s="56"/>
      <c r="K7" s="56" t="s">
        <v>475</v>
      </c>
      <c r="L7" s="56" t="s">
        <v>476</v>
      </c>
      <c r="M7" s="56" t="s">
        <v>477</v>
      </c>
      <c r="N7" s="56" t="s">
        <v>482</v>
      </c>
      <c r="O7" s="56" t="s">
        <v>478</v>
      </c>
      <c r="P7" s="56" t="s">
        <v>535</v>
      </c>
      <c r="Q7" s="56" t="s">
        <v>536</v>
      </c>
      <c r="R7" s="56" t="s">
        <v>537</v>
      </c>
      <c r="S7" s="56" t="s">
        <v>483</v>
      </c>
    </row>
    <row r="8" ht="16.35" customHeight="1" spans="1:19">
      <c r="A8" s="57" t="s">
        <v>538</v>
      </c>
      <c r="B8" s="57"/>
      <c r="C8" s="58">
        <v>1007.238563</v>
      </c>
      <c r="D8" s="58">
        <v>1007.238563</v>
      </c>
      <c r="E8" s="58">
        <v>0</v>
      </c>
      <c r="F8" s="58">
        <v>0</v>
      </c>
      <c r="G8" s="58">
        <v>0</v>
      </c>
      <c r="H8" s="58">
        <v>1002.238563</v>
      </c>
      <c r="I8" s="58">
        <v>5</v>
      </c>
      <c r="J8" s="57"/>
      <c r="K8" s="57"/>
      <c r="L8" s="57"/>
      <c r="M8" s="57"/>
      <c r="N8" s="57"/>
      <c r="O8" s="57"/>
      <c r="P8" s="57"/>
      <c r="Q8" s="57"/>
      <c r="R8" s="57"/>
      <c r="S8" s="57"/>
    </row>
    <row r="9" ht="19.55" customHeight="1" spans="1:19">
      <c r="A9" s="59" t="s">
        <v>484</v>
      </c>
      <c r="B9" s="59" t="s">
        <v>3</v>
      </c>
      <c r="C9" s="58">
        <v>1007.238563</v>
      </c>
      <c r="D9" s="58">
        <v>1007.238563</v>
      </c>
      <c r="E9" s="58"/>
      <c r="F9" s="58"/>
      <c r="G9" s="58"/>
      <c r="H9" s="58">
        <v>1002.238563</v>
      </c>
      <c r="I9" s="58">
        <v>5</v>
      </c>
      <c r="J9" s="59" t="s">
        <v>539</v>
      </c>
      <c r="K9" s="60" t="s">
        <v>502</v>
      </c>
      <c r="L9" s="60" t="s">
        <v>503</v>
      </c>
      <c r="M9" s="61" t="s">
        <v>540</v>
      </c>
      <c r="N9" s="62" t="s">
        <v>541</v>
      </c>
      <c r="O9" s="61">
        <v>1</v>
      </c>
      <c r="P9" s="62" t="s">
        <v>517</v>
      </c>
      <c r="Q9" s="61" t="s">
        <v>542</v>
      </c>
      <c r="R9" s="62" t="s">
        <v>543</v>
      </c>
      <c r="S9" s="59"/>
    </row>
    <row r="10" ht="19.55" customHeight="1" spans="1:19">
      <c r="A10" s="59"/>
      <c r="B10" s="59"/>
      <c r="C10" s="58"/>
      <c r="D10" s="58"/>
      <c r="E10" s="58"/>
      <c r="F10" s="58"/>
      <c r="G10" s="58"/>
      <c r="H10" s="58"/>
      <c r="I10" s="58"/>
      <c r="J10" s="59"/>
      <c r="K10" s="60"/>
      <c r="L10" s="60" t="s">
        <v>508</v>
      </c>
      <c r="M10" s="61" t="s">
        <v>544</v>
      </c>
      <c r="N10" s="62" t="s">
        <v>541</v>
      </c>
      <c r="O10" s="61">
        <v>1</v>
      </c>
      <c r="P10" s="62" t="s">
        <v>517</v>
      </c>
      <c r="Q10" s="61" t="s">
        <v>545</v>
      </c>
      <c r="R10" s="62" t="s">
        <v>543</v>
      </c>
      <c r="S10" s="59"/>
    </row>
    <row r="11" ht="19.55" customHeight="1" spans="1:19">
      <c r="A11" s="59"/>
      <c r="B11" s="59"/>
      <c r="C11" s="58"/>
      <c r="D11" s="58"/>
      <c r="E11" s="58"/>
      <c r="F11" s="58"/>
      <c r="G11" s="58"/>
      <c r="H11" s="58"/>
      <c r="I11" s="58"/>
      <c r="J11" s="59"/>
      <c r="K11" s="60"/>
      <c r="L11" s="60" t="s">
        <v>506</v>
      </c>
      <c r="M11" s="61" t="s">
        <v>546</v>
      </c>
      <c r="N11" s="62" t="s">
        <v>541</v>
      </c>
      <c r="O11" s="61">
        <v>1</v>
      </c>
      <c r="P11" s="62" t="s">
        <v>517</v>
      </c>
      <c r="Q11" s="61" t="s">
        <v>547</v>
      </c>
      <c r="R11" s="62" t="s">
        <v>543</v>
      </c>
      <c r="S11" s="59"/>
    </row>
    <row r="12" ht="19.55" customHeight="1" spans="1:19">
      <c r="A12" s="59"/>
      <c r="B12" s="59"/>
      <c r="C12" s="58"/>
      <c r="D12" s="58"/>
      <c r="E12" s="58"/>
      <c r="F12" s="58"/>
      <c r="G12" s="58"/>
      <c r="H12" s="58"/>
      <c r="I12" s="58"/>
      <c r="J12" s="59"/>
      <c r="K12" s="60" t="s">
        <v>518</v>
      </c>
      <c r="L12" s="60" t="s">
        <v>519</v>
      </c>
      <c r="M12" s="61" t="s">
        <v>548</v>
      </c>
      <c r="N12" s="62" t="s">
        <v>541</v>
      </c>
      <c r="O12" s="61">
        <v>0.95</v>
      </c>
      <c r="P12" s="62" t="s">
        <v>517</v>
      </c>
      <c r="Q12" s="61" t="s">
        <v>549</v>
      </c>
      <c r="R12" s="62" t="s">
        <v>543</v>
      </c>
      <c r="S12" s="59"/>
    </row>
    <row r="13" ht="19.55" customHeight="1" spans="1:19">
      <c r="A13" s="59"/>
      <c r="B13" s="59"/>
      <c r="C13" s="58"/>
      <c r="D13" s="58"/>
      <c r="E13" s="58"/>
      <c r="F13" s="58"/>
      <c r="G13" s="58"/>
      <c r="H13" s="58"/>
      <c r="I13" s="58"/>
      <c r="J13" s="59"/>
      <c r="K13" s="60"/>
      <c r="L13" s="60" t="s">
        <v>521</v>
      </c>
      <c r="M13" s="61" t="s">
        <v>550</v>
      </c>
      <c r="N13" s="62" t="s">
        <v>541</v>
      </c>
      <c r="O13" s="61">
        <v>0.95</v>
      </c>
      <c r="P13" s="62" t="s">
        <v>517</v>
      </c>
      <c r="Q13" s="61" t="s">
        <v>551</v>
      </c>
      <c r="R13" s="62" t="s">
        <v>543</v>
      </c>
      <c r="S13" s="59"/>
    </row>
    <row r="14" ht="19.55" customHeight="1" spans="1:19">
      <c r="A14" s="59"/>
      <c r="B14" s="59"/>
      <c r="C14" s="58"/>
      <c r="D14" s="58"/>
      <c r="E14" s="58"/>
      <c r="F14" s="58"/>
      <c r="G14" s="58"/>
      <c r="H14" s="58"/>
      <c r="I14" s="58"/>
      <c r="J14" s="59"/>
      <c r="K14" s="60"/>
      <c r="L14" s="60" t="s">
        <v>523</v>
      </c>
      <c r="M14" s="61" t="s">
        <v>552</v>
      </c>
      <c r="N14" s="62" t="s">
        <v>541</v>
      </c>
      <c r="O14" s="61">
        <v>0.95</v>
      </c>
      <c r="P14" s="62" t="s">
        <v>517</v>
      </c>
      <c r="Q14" s="61" t="s">
        <v>553</v>
      </c>
      <c r="R14" s="62" t="s">
        <v>543</v>
      </c>
      <c r="S14" s="59"/>
    </row>
    <row r="15" ht="19.55" customHeight="1" spans="1:19">
      <c r="A15" s="59"/>
      <c r="B15" s="59"/>
      <c r="C15" s="58"/>
      <c r="D15" s="58"/>
      <c r="E15" s="58"/>
      <c r="F15" s="58"/>
      <c r="G15" s="58"/>
      <c r="H15" s="58"/>
      <c r="I15" s="58"/>
      <c r="J15" s="59"/>
      <c r="K15" s="60"/>
      <c r="L15" s="60" t="s">
        <v>554</v>
      </c>
      <c r="M15" s="61" t="s">
        <v>555</v>
      </c>
      <c r="N15" s="62" t="s">
        <v>555</v>
      </c>
      <c r="O15" s="61" t="s">
        <v>555</v>
      </c>
      <c r="P15" s="62" t="s">
        <v>555</v>
      </c>
      <c r="Q15" s="61" t="s">
        <v>555</v>
      </c>
      <c r="R15" s="62" t="s">
        <v>555</v>
      </c>
      <c r="S15" s="59"/>
    </row>
    <row r="16" ht="19.55" customHeight="1" spans="1:19">
      <c r="A16" s="59"/>
      <c r="B16" s="59"/>
      <c r="C16" s="58"/>
      <c r="D16" s="58"/>
      <c r="E16" s="58"/>
      <c r="F16" s="58"/>
      <c r="G16" s="58"/>
      <c r="H16" s="58"/>
      <c r="I16" s="58"/>
      <c r="J16" s="59"/>
      <c r="K16" s="60" t="s">
        <v>512</v>
      </c>
      <c r="L16" s="60" t="s">
        <v>513</v>
      </c>
      <c r="M16" s="59" t="s">
        <v>556</v>
      </c>
      <c r="N16" s="59" t="s">
        <v>541</v>
      </c>
      <c r="O16" s="63">
        <v>0.95</v>
      </c>
      <c r="P16" s="59" t="s">
        <v>517</v>
      </c>
      <c r="Q16" s="59" t="s">
        <v>557</v>
      </c>
      <c r="R16" s="59" t="s">
        <v>543</v>
      </c>
      <c r="S16" s="59"/>
    </row>
    <row r="17" ht="19.55" customHeight="1" spans="1:19">
      <c r="A17" s="59"/>
      <c r="B17" s="59"/>
      <c r="C17" s="58"/>
      <c r="D17" s="58"/>
      <c r="E17" s="58"/>
      <c r="F17" s="58"/>
      <c r="G17" s="58"/>
      <c r="H17" s="58"/>
      <c r="I17" s="58"/>
      <c r="J17" s="59"/>
      <c r="K17" s="60" t="s">
        <v>487</v>
      </c>
      <c r="L17" s="60" t="s">
        <v>488</v>
      </c>
      <c r="M17" s="61" t="s">
        <v>558</v>
      </c>
      <c r="N17" s="62" t="s">
        <v>559</v>
      </c>
      <c r="O17" s="61">
        <v>1007.238563</v>
      </c>
      <c r="P17" s="62" t="s">
        <v>560</v>
      </c>
      <c r="Q17" s="61" t="s">
        <v>561</v>
      </c>
      <c r="R17" s="59" t="s">
        <v>543</v>
      </c>
      <c r="S17" s="59"/>
    </row>
    <row r="18" ht="19.55" customHeight="1" spans="1:19">
      <c r="A18" s="59"/>
      <c r="B18" s="59"/>
      <c r="C18" s="58"/>
      <c r="D18" s="58"/>
      <c r="E18" s="58"/>
      <c r="F18" s="58"/>
      <c r="G18" s="58"/>
      <c r="H18" s="58"/>
      <c r="I18" s="58"/>
      <c r="J18" s="59"/>
      <c r="K18" s="60"/>
      <c r="L18" s="60" t="s">
        <v>495</v>
      </c>
      <c r="M18" s="61" t="s">
        <v>562</v>
      </c>
      <c r="N18" s="62" t="s">
        <v>563</v>
      </c>
      <c r="O18" s="61">
        <v>0</v>
      </c>
      <c r="P18" s="62" t="s">
        <v>517</v>
      </c>
      <c r="Q18" s="61" t="s">
        <v>564</v>
      </c>
      <c r="R18" s="62" t="s">
        <v>565</v>
      </c>
      <c r="S18" s="59"/>
    </row>
    <row r="19" ht="19.55" customHeight="1" spans="1:19">
      <c r="A19" s="59"/>
      <c r="B19" s="59"/>
      <c r="C19" s="58"/>
      <c r="D19" s="58"/>
      <c r="E19" s="58"/>
      <c r="F19" s="58"/>
      <c r="G19" s="58"/>
      <c r="H19" s="58"/>
      <c r="I19" s="58"/>
      <c r="J19" s="59"/>
      <c r="K19" s="60"/>
      <c r="L19" s="60" t="s">
        <v>500</v>
      </c>
      <c r="M19" s="59" t="s">
        <v>524</v>
      </c>
      <c r="N19" s="62" t="s">
        <v>563</v>
      </c>
      <c r="O19" s="61">
        <v>0</v>
      </c>
      <c r="P19" s="62" t="s">
        <v>517</v>
      </c>
      <c r="Q19" s="59" t="s">
        <v>526</v>
      </c>
      <c r="R19" s="59" t="s">
        <v>492</v>
      </c>
      <c r="S19" s="59"/>
    </row>
    <row r="20" ht="16.35" customHeight="1"/>
    <row r="21" ht="16.35" customHeight="1"/>
    <row r="22" ht="16.35" customHeight="1"/>
    <row r="23" ht="16.35" customHeight="1"/>
    <row r="24" ht="16.35" customHeight="1"/>
    <row r="25" ht="16.35" customHeight="1"/>
    <row r="26" ht="16.35" customHeight="1"/>
    <row r="27" ht="16.35" customHeight="1"/>
    <row r="28" ht="16.35" customHeight="1" spans="6:6">
      <c r="F28" s="53" t="s">
        <v>566</v>
      </c>
    </row>
  </sheetData>
  <mergeCells count="25">
    <mergeCell ref="A2:S2"/>
    <mergeCell ref="A3:S3"/>
    <mergeCell ref="Q4:S4"/>
    <mergeCell ref="C5:I5"/>
    <mergeCell ref="D6:G6"/>
    <mergeCell ref="H6:I6"/>
    <mergeCell ref="A8:B8"/>
    <mergeCell ref="A5:A7"/>
    <mergeCell ref="A9:A19"/>
    <mergeCell ref="B5:B7"/>
    <mergeCell ref="B9:B19"/>
    <mergeCell ref="C6:C7"/>
    <mergeCell ref="C9:C19"/>
    <mergeCell ref="D9:D19"/>
    <mergeCell ref="E9:E19"/>
    <mergeCell ref="F9:F19"/>
    <mergeCell ref="G9:G19"/>
    <mergeCell ref="H9:H19"/>
    <mergeCell ref="I9:I19"/>
    <mergeCell ref="J5:J7"/>
    <mergeCell ref="J9:J19"/>
    <mergeCell ref="K9:K11"/>
    <mergeCell ref="K12:K15"/>
    <mergeCell ref="K17:K19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1"/>
  <sheetViews>
    <sheetView topLeftCell="A6" workbookViewId="0">
      <selection activeCell="C16" sqref="C16"/>
    </sheetView>
  </sheetViews>
  <sheetFormatPr defaultColWidth="9" defaultRowHeight="14.1" outlineLevelCol="3"/>
  <cols>
    <col min="1" max="1" width="44.6666666666667" style="31" customWidth="1"/>
    <col min="2" max="2" width="17.6666666666667" style="31" customWidth="1"/>
    <col min="3" max="3" width="19.4684684684685" style="31" customWidth="1"/>
    <col min="4" max="4" width="14.6306306306306" style="32" customWidth="1"/>
    <col min="5" max="16384" width="9" style="9"/>
  </cols>
  <sheetData>
    <row r="1" spans="4:4">
      <c r="D1" s="33" t="s">
        <v>567</v>
      </c>
    </row>
    <row r="2" ht="21.85" spans="1:4">
      <c r="A2" s="34" t="s">
        <v>568</v>
      </c>
      <c r="B2" s="34"/>
      <c r="C2" s="34"/>
      <c r="D2" s="35"/>
    </row>
    <row r="3" ht="25" customHeight="1" spans="1:4">
      <c r="A3" s="36" t="s">
        <v>33</v>
      </c>
      <c r="B3" s="37"/>
      <c r="C3" s="37"/>
      <c r="D3" s="38" t="s">
        <v>34</v>
      </c>
    </row>
    <row r="4" ht="25" customHeight="1" spans="1:4">
      <c r="A4" s="39" t="s">
        <v>569</v>
      </c>
      <c r="B4" s="39" t="s">
        <v>570</v>
      </c>
      <c r="C4" s="39" t="s">
        <v>571</v>
      </c>
      <c r="D4" s="40" t="s">
        <v>572</v>
      </c>
    </row>
    <row r="5" ht="25" customHeight="1" spans="1:4">
      <c r="A5" s="41" t="s">
        <v>573</v>
      </c>
      <c r="B5" s="41"/>
      <c r="C5" s="41"/>
      <c r="D5" s="42"/>
    </row>
    <row r="6" ht="25" customHeight="1" spans="1:4">
      <c r="A6" s="41" t="s">
        <v>574</v>
      </c>
      <c r="B6" s="39">
        <v>1</v>
      </c>
      <c r="C6" s="41"/>
      <c r="D6" s="42">
        <f>D7+D20</f>
        <v>463.13</v>
      </c>
    </row>
    <row r="7" ht="25" customHeight="1" spans="1:4">
      <c r="A7" s="43" t="s">
        <v>575</v>
      </c>
      <c r="B7" s="39">
        <v>2</v>
      </c>
      <c r="C7" s="41"/>
      <c r="D7" s="42">
        <f>D8+D10+D13+D15+D17+D18</f>
        <v>463.13</v>
      </c>
    </row>
    <row r="8" ht="25" customHeight="1" spans="1:4">
      <c r="A8" s="44" t="s">
        <v>576</v>
      </c>
      <c r="B8" s="39">
        <v>3</v>
      </c>
      <c r="C8" s="45"/>
      <c r="D8" s="46">
        <v>291.18</v>
      </c>
    </row>
    <row r="9" ht="25" customHeight="1" spans="1:4">
      <c r="A9" s="44" t="s">
        <v>577</v>
      </c>
      <c r="B9" s="39">
        <v>4</v>
      </c>
      <c r="C9" s="45"/>
      <c r="D9" s="46"/>
    </row>
    <row r="10" ht="25" customHeight="1" spans="1:4">
      <c r="A10" s="44" t="s">
        <v>578</v>
      </c>
      <c r="B10" s="39">
        <v>5</v>
      </c>
      <c r="C10" s="45">
        <v>166</v>
      </c>
      <c r="D10" s="46">
        <v>127.29</v>
      </c>
    </row>
    <row r="11" ht="25" customHeight="1" spans="1:4">
      <c r="A11" s="44" t="s">
        <v>579</v>
      </c>
      <c r="B11" s="39">
        <v>6</v>
      </c>
      <c r="C11" s="45"/>
      <c r="D11" s="46"/>
    </row>
    <row r="12" ht="25" customHeight="1" spans="1:4">
      <c r="A12" s="44" t="s">
        <v>580</v>
      </c>
      <c r="B12" s="39">
        <v>7</v>
      </c>
      <c r="C12" s="45"/>
      <c r="D12" s="46"/>
    </row>
    <row r="13" ht="25" customHeight="1" spans="1:4">
      <c r="A13" s="44" t="s">
        <v>581</v>
      </c>
      <c r="B13" s="39">
        <v>8</v>
      </c>
      <c r="C13" s="45">
        <v>4</v>
      </c>
      <c r="D13" s="46">
        <v>17.45</v>
      </c>
    </row>
    <row r="14" ht="25" customHeight="1" spans="1:4">
      <c r="A14" s="44" t="s">
        <v>582</v>
      </c>
      <c r="B14" s="39">
        <v>9</v>
      </c>
      <c r="C14" s="45"/>
      <c r="D14" s="46"/>
    </row>
    <row r="15" ht="25" customHeight="1" spans="1:4">
      <c r="A15" s="44" t="s">
        <v>583</v>
      </c>
      <c r="B15" s="39">
        <v>10</v>
      </c>
      <c r="C15" s="45">
        <v>1</v>
      </c>
      <c r="D15" s="46">
        <v>4.46</v>
      </c>
    </row>
    <row r="16" ht="25" customHeight="1" spans="1:4">
      <c r="A16" s="44" t="s">
        <v>584</v>
      </c>
      <c r="B16" s="39">
        <v>11</v>
      </c>
      <c r="C16" s="45"/>
      <c r="D16" s="46"/>
    </row>
    <row r="17" ht="25" customHeight="1" spans="1:4">
      <c r="A17" s="44" t="s">
        <v>585</v>
      </c>
      <c r="B17" s="39">
        <v>12</v>
      </c>
      <c r="C17" s="45"/>
      <c r="D17" s="46">
        <v>0</v>
      </c>
    </row>
    <row r="18" ht="25" customHeight="1" spans="1:4">
      <c r="A18" s="44" t="s">
        <v>586</v>
      </c>
      <c r="B18" s="39">
        <v>13</v>
      </c>
      <c r="C18" s="45">
        <v>93</v>
      </c>
      <c r="D18" s="46">
        <v>22.75</v>
      </c>
    </row>
    <row r="19" ht="25" customHeight="1" spans="1:4">
      <c r="A19" s="47" t="s">
        <v>587</v>
      </c>
      <c r="B19" s="48">
        <v>14</v>
      </c>
      <c r="C19" s="49"/>
      <c r="D19" s="46"/>
    </row>
    <row r="20" ht="25" customHeight="1" spans="1:4">
      <c r="A20" s="50" t="s">
        <v>588</v>
      </c>
      <c r="B20" s="51">
        <v>15</v>
      </c>
      <c r="C20" s="52"/>
      <c r="D20" s="42">
        <v>0</v>
      </c>
    </row>
    <row r="21" ht="25" customHeight="1"/>
  </sheetData>
  <mergeCells count="1">
    <mergeCell ref="A2:D2"/>
  </mergeCells>
  <pageMargins left="0.75" right="0.75" top="1" bottom="1" header="0.5" footer="0.5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F117"/>
  <sheetViews>
    <sheetView workbookViewId="0">
      <selection activeCell="H9" sqref="H9"/>
    </sheetView>
  </sheetViews>
  <sheetFormatPr defaultColWidth="9" defaultRowHeight="14.1"/>
  <cols>
    <col min="1" max="1" width="3.63063063063063" style="3" customWidth="1"/>
    <col min="2" max="3" width="2.63063063063063" style="3" customWidth="1"/>
    <col min="4" max="4" width="7.63063063063063" style="4" customWidth="1"/>
    <col min="5" max="5" width="26.8828828828829" style="4" customWidth="1"/>
    <col min="6" max="6" width="23.7477477477477" style="4" customWidth="1"/>
    <col min="7" max="7" width="11.1351351351351" style="5" customWidth="1"/>
    <col min="8" max="8" width="8.38738738738739" style="4" customWidth="1"/>
    <col min="9" max="10" width="9.38738738738739" style="4" customWidth="1"/>
    <col min="11" max="12" width="7.63063063063063" style="4" customWidth="1"/>
    <col min="13" max="13" width="12.8828828828829" style="6" customWidth="1"/>
    <col min="14" max="15" width="9.38738738738739" style="6" customWidth="1"/>
    <col min="16" max="16" width="7.38738738738739" style="6" customWidth="1"/>
    <col min="17" max="17" width="11.1351351351351" style="7" customWidth="1"/>
    <col min="18" max="18" width="11.5315315315315" style="8" customWidth="1"/>
    <col min="19" max="19" width="11.1981981981982" style="8" customWidth="1"/>
    <col min="20" max="20" width="10.4684684684685" style="8" customWidth="1"/>
    <col min="21" max="22" width="9" style="8" customWidth="1"/>
    <col min="23" max="23" width="10.3333333333333" style="8" customWidth="1"/>
    <col min="24" max="29" width="9" style="8" customWidth="1"/>
    <col min="30" max="30" width="12.3333333333333" style="8" customWidth="1"/>
    <col min="31" max="32" width="9.8018018018018" style="8" customWidth="1"/>
    <col min="33" max="16384" width="9" style="9"/>
  </cols>
  <sheetData>
    <row r="1" spans="1:30">
      <c r="A1" s="10"/>
      <c r="AD1" s="28" t="s">
        <v>527</v>
      </c>
    </row>
    <row r="2" ht="26.1" spans="1:30">
      <c r="A2" s="11" t="s">
        <v>31</v>
      </c>
      <c r="B2" s="11"/>
      <c r="C2" s="11"/>
      <c r="D2" s="12"/>
      <c r="E2" s="12"/>
      <c r="F2" s="12"/>
      <c r="G2" s="12"/>
      <c r="H2" s="12"/>
      <c r="I2" s="12"/>
      <c r="J2" s="12"/>
      <c r="K2" s="12"/>
      <c r="L2" s="12"/>
      <c r="M2" s="22"/>
      <c r="N2" s="22"/>
      <c r="O2" s="22"/>
      <c r="P2" s="22"/>
      <c r="Q2" s="2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</row>
    <row r="3" s="1" customFormat="1" ht="18" customHeight="1" spans="1:32">
      <c r="A3" s="13" t="s">
        <v>33</v>
      </c>
      <c r="B3" s="13"/>
      <c r="C3" s="13"/>
      <c r="D3" s="14"/>
      <c r="E3" s="14"/>
      <c r="F3" s="14"/>
      <c r="G3" s="14"/>
      <c r="H3" s="14"/>
      <c r="I3" s="14"/>
      <c r="J3" s="14"/>
      <c r="K3" s="14"/>
      <c r="L3" s="14"/>
      <c r="M3" s="23"/>
      <c r="N3" s="23"/>
      <c r="O3" s="23"/>
      <c r="P3" s="23"/>
      <c r="Q3" s="23"/>
      <c r="R3" s="14"/>
      <c r="S3" s="14"/>
      <c r="T3" s="14"/>
      <c r="U3" s="14"/>
      <c r="V3" s="14"/>
      <c r="W3" s="14"/>
      <c r="X3" s="14"/>
      <c r="Y3" s="14"/>
      <c r="Z3" s="14"/>
      <c r="AA3" s="14"/>
      <c r="AB3" s="14"/>
      <c r="AC3" s="14"/>
      <c r="AD3" s="14"/>
      <c r="AE3" s="27"/>
      <c r="AF3" s="27"/>
    </row>
    <row r="4" s="1" customFormat="1" ht="18" customHeight="1" spans="1:32">
      <c r="A4" s="15"/>
      <c r="B4" s="15"/>
      <c r="C4" s="15"/>
      <c r="D4" s="16"/>
      <c r="E4" s="16"/>
      <c r="F4" s="17"/>
      <c r="G4" s="18"/>
      <c r="H4" s="17"/>
      <c r="I4" s="17"/>
      <c r="J4" s="17"/>
      <c r="K4" s="17"/>
      <c r="L4" s="17"/>
      <c r="M4" s="24"/>
      <c r="N4" s="24"/>
      <c r="O4" s="24"/>
      <c r="P4" s="24"/>
      <c r="Q4" s="26"/>
      <c r="R4" s="27"/>
      <c r="S4" s="27"/>
      <c r="T4" s="27"/>
      <c r="U4" s="27"/>
      <c r="V4" s="27"/>
      <c r="W4" s="27"/>
      <c r="X4" s="27"/>
      <c r="Y4" s="27"/>
      <c r="Z4" s="27"/>
      <c r="AA4" s="27"/>
      <c r="AB4" s="29" t="s">
        <v>34</v>
      </c>
      <c r="AC4" s="29"/>
      <c r="AD4" s="29"/>
      <c r="AE4" s="27"/>
      <c r="AF4" s="27"/>
    </row>
    <row r="5" s="2" customFormat="1" ht="18" customHeight="1" spans="1:32">
      <c r="A5" s="19" t="s">
        <v>162</v>
      </c>
      <c r="B5" s="19"/>
      <c r="C5" s="19"/>
      <c r="D5" s="20" t="s">
        <v>229</v>
      </c>
      <c r="E5" s="20" t="s">
        <v>435</v>
      </c>
      <c r="F5" s="20" t="s">
        <v>589</v>
      </c>
      <c r="G5" s="21" t="s">
        <v>590</v>
      </c>
      <c r="H5" s="20" t="s">
        <v>591</v>
      </c>
      <c r="I5" s="20" t="s">
        <v>592</v>
      </c>
      <c r="J5" s="20" t="s">
        <v>593</v>
      </c>
      <c r="K5" s="20" t="s">
        <v>594</v>
      </c>
      <c r="L5" s="20" t="s">
        <v>535</v>
      </c>
      <c r="M5" s="25" t="s">
        <v>595</v>
      </c>
      <c r="N5" s="25" t="s">
        <v>596</v>
      </c>
      <c r="O5" s="25"/>
      <c r="P5" s="25"/>
      <c r="Q5" s="25"/>
      <c r="R5" s="20"/>
      <c r="S5" s="20"/>
      <c r="T5" s="20"/>
      <c r="U5" s="20"/>
      <c r="V5" s="20"/>
      <c r="W5" s="20"/>
      <c r="X5" s="20"/>
      <c r="Y5" s="20"/>
      <c r="Z5" s="20"/>
      <c r="AA5" s="20"/>
      <c r="AB5" s="20"/>
      <c r="AC5" s="20"/>
      <c r="AD5" s="20" t="s">
        <v>483</v>
      </c>
      <c r="AE5" s="30"/>
      <c r="AF5" s="30"/>
    </row>
    <row r="6" s="2" customFormat="1" ht="18" customHeight="1" spans="1:32">
      <c r="A6" s="19" t="s">
        <v>170</v>
      </c>
      <c r="B6" s="19" t="s">
        <v>171</v>
      </c>
      <c r="C6" s="19" t="s">
        <v>172</v>
      </c>
      <c r="D6" s="20"/>
      <c r="E6" s="20"/>
      <c r="F6" s="20"/>
      <c r="G6" s="21"/>
      <c r="H6" s="20"/>
      <c r="I6" s="20"/>
      <c r="J6" s="20"/>
      <c r="K6" s="20"/>
      <c r="L6" s="20"/>
      <c r="M6" s="25"/>
      <c r="N6" s="25" t="s">
        <v>397</v>
      </c>
      <c r="O6" s="25" t="s">
        <v>597</v>
      </c>
      <c r="P6" s="25"/>
      <c r="Q6" s="25"/>
      <c r="R6" s="20" t="s">
        <v>533</v>
      </c>
      <c r="S6" s="20" t="s">
        <v>144</v>
      </c>
      <c r="T6" s="20" t="s">
        <v>598</v>
      </c>
      <c r="U6" s="20" t="s">
        <v>599</v>
      </c>
      <c r="V6" s="20"/>
      <c r="W6" s="20"/>
      <c r="X6" s="20" t="s">
        <v>148</v>
      </c>
      <c r="Y6" s="20" t="s">
        <v>149</v>
      </c>
      <c r="Z6" s="20" t="s">
        <v>150</v>
      </c>
      <c r="AA6" s="20" t="s">
        <v>151</v>
      </c>
      <c r="AB6" s="20" t="s">
        <v>152</v>
      </c>
      <c r="AC6" s="20" t="s">
        <v>131</v>
      </c>
      <c r="AD6" s="20"/>
      <c r="AE6" s="30"/>
      <c r="AF6" s="30"/>
    </row>
    <row r="7" s="2" customFormat="1" ht="49.7" spans="1:32">
      <c r="A7" s="19"/>
      <c r="B7" s="19"/>
      <c r="C7" s="19"/>
      <c r="D7" s="20"/>
      <c r="E7" s="20"/>
      <c r="F7" s="20"/>
      <c r="G7" s="21"/>
      <c r="H7" s="20"/>
      <c r="I7" s="20"/>
      <c r="J7" s="20"/>
      <c r="K7" s="20"/>
      <c r="L7" s="20"/>
      <c r="M7" s="25"/>
      <c r="N7" s="25"/>
      <c r="O7" s="25" t="s">
        <v>600</v>
      </c>
      <c r="P7" s="25" t="s">
        <v>463</v>
      </c>
      <c r="Q7" s="25" t="s">
        <v>601</v>
      </c>
      <c r="R7" s="20"/>
      <c r="S7" s="20"/>
      <c r="T7" s="20"/>
      <c r="U7" s="20" t="s">
        <v>154</v>
      </c>
      <c r="V7" s="20" t="s">
        <v>155</v>
      </c>
      <c r="W7" s="20" t="s">
        <v>156</v>
      </c>
      <c r="X7" s="20"/>
      <c r="Y7" s="20"/>
      <c r="Z7" s="20"/>
      <c r="AA7" s="20"/>
      <c r="AB7" s="20"/>
      <c r="AC7" s="20"/>
      <c r="AD7" s="20"/>
      <c r="AE7" s="30"/>
      <c r="AF7" s="30"/>
    </row>
    <row r="8" ht="18" customHeight="1" spans="1:30">
      <c r="A8" s="19"/>
      <c r="B8" s="19"/>
      <c r="C8" s="19"/>
      <c r="D8" s="20"/>
      <c r="E8" s="20" t="s">
        <v>139</v>
      </c>
      <c r="F8" s="20"/>
      <c r="G8" s="21"/>
      <c r="H8" s="20"/>
      <c r="I8" s="20"/>
      <c r="J8" s="20"/>
      <c r="K8" s="20"/>
      <c r="L8" s="20"/>
      <c r="M8" s="25">
        <f t="shared" ref="M8:Q8" si="0">SUM(M9:M117)</f>
        <v>1378.56</v>
      </c>
      <c r="N8" s="25">
        <f t="shared" si="0"/>
        <v>1378.56</v>
      </c>
      <c r="O8" s="25">
        <f t="shared" si="0"/>
        <v>1378.56</v>
      </c>
      <c r="P8" s="25">
        <f t="shared" si="0"/>
        <v>90.2519999999999</v>
      </c>
      <c r="Q8" s="25">
        <f t="shared" si="0"/>
        <v>1288.308</v>
      </c>
      <c r="R8" s="20"/>
      <c r="S8" s="20"/>
      <c r="T8" s="20"/>
      <c r="U8" s="20"/>
      <c r="V8" s="20"/>
      <c r="W8" s="20"/>
      <c r="X8" s="20"/>
      <c r="Y8" s="20"/>
      <c r="Z8" s="20"/>
      <c r="AA8" s="20"/>
      <c r="AB8" s="20"/>
      <c r="AC8" s="20"/>
      <c r="AD8" s="20"/>
    </row>
    <row r="9" ht="18" customHeight="1" spans="1:30">
      <c r="A9" s="19" t="s">
        <v>173</v>
      </c>
      <c r="B9" s="19" t="s">
        <v>175</v>
      </c>
      <c r="C9" s="19" t="s">
        <v>175</v>
      </c>
      <c r="D9" s="20">
        <v>800022</v>
      </c>
      <c r="E9" s="20" t="s">
        <v>3</v>
      </c>
      <c r="F9" s="20" t="s">
        <v>602</v>
      </c>
      <c r="G9" s="20" t="s">
        <v>603</v>
      </c>
      <c r="H9" s="20" t="s">
        <v>604</v>
      </c>
      <c r="I9" s="20">
        <v>20230101</v>
      </c>
      <c r="J9" s="20">
        <v>20231231</v>
      </c>
      <c r="K9" s="20">
        <v>5</v>
      </c>
      <c r="L9" s="20" t="s">
        <v>605</v>
      </c>
      <c r="M9" s="25">
        <v>2.5</v>
      </c>
      <c r="N9" s="25">
        <f t="shared" ref="N9:N72" si="1">O9+R9</f>
        <v>2.5</v>
      </c>
      <c r="O9" s="25">
        <f t="shared" ref="O9:O72" si="2">P9+Q9</f>
        <v>2.5</v>
      </c>
      <c r="P9" s="25">
        <v>0</v>
      </c>
      <c r="Q9" s="25">
        <v>2.5</v>
      </c>
      <c r="R9" s="20"/>
      <c r="S9" s="20"/>
      <c r="T9" s="20"/>
      <c r="U9" s="20"/>
      <c r="V9" s="20"/>
      <c r="W9" s="20"/>
      <c r="X9" s="20"/>
      <c r="Y9" s="20"/>
      <c r="Z9" s="20"/>
      <c r="AA9" s="20"/>
      <c r="AB9" s="20"/>
      <c r="AC9" s="20"/>
      <c r="AD9" s="20"/>
    </row>
    <row r="10" ht="18" customHeight="1" spans="1:30">
      <c r="A10" s="19" t="s">
        <v>173</v>
      </c>
      <c r="B10" s="19" t="s">
        <v>175</v>
      </c>
      <c r="C10" s="19" t="s">
        <v>175</v>
      </c>
      <c r="D10" s="20">
        <v>800022</v>
      </c>
      <c r="E10" s="20" t="s">
        <v>3</v>
      </c>
      <c r="F10" s="20" t="s">
        <v>606</v>
      </c>
      <c r="G10" s="20" t="s">
        <v>607</v>
      </c>
      <c r="H10" s="20" t="s">
        <v>604</v>
      </c>
      <c r="I10" s="20">
        <v>20230101</v>
      </c>
      <c r="J10" s="20">
        <v>20231231</v>
      </c>
      <c r="K10" s="20">
        <v>10</v>
      </c>
      <c r="L10" s="20" t="s">
        <v>605</v>
      </c>
      <c r="M10" s="25">
        <v>2</v>
      </c>
      <c r="N10" s="25">
        <f t="shared" si="1"/>
        <v>2</v>
      </c>
      <c r="O10" s="25">
        <f t="shared" si="2"/>
        <v>2</v>
      </c>
      <c r="P10" s="25">
        <v>0</v>
      </c>
      <c r="Q10" s="25">
        <v>2</v>
      </c>
      <c r="R10" s="20"/>
      <c r="S10" s="20"/>
      <c r="T10" s="20"/>
      <c r="U10" s="20"/>
      <c r="V10" s="20"/>
      <c r="W10" s="20"/>
      <c r="X10" s="20"/>
      <c r="Y10" s="20"/>
      <c r="Z10" s="20"/>
      <c r="AA10" s="20"/>
      <c r="AB10" s="20"/>
      <c r="AC10" s="20"/>
      <c r="AD10" s="20"/>
    </row>
    <row r="11" ht="18" customHeight="1" spans="1:30">
      <c r="A11" s="19" t="s">
        <v>173</v>
      </c>
      <c r="B11" s="19" t="s">
        <v>175</v>
      </c>
      <c r="C11" s="19" t="s">
        <v>175</v>
      </c>
      <c r="D11" s="20">
        <v>800022</v>
      </c>
      <c r="E11" s="20" t="s">
        <v>3</v>
      </c>
      <c r="F11" s="20" t="s">
        <v>608</v>
      </c>
      <c r="G11" s="20" t="s">
        <v>609</v>
      </c>
      <c r="H11" s="20" t="s">
        <v>604</v>
      </c>
      <c r="I11" s="20">
        <v>20230101</v>
      </c>
      <c r="J11" s="20">
        <v>20231231</v>
      </c>
      <c r="K11" s="20">
        <v>10</v>
      </c>
      <c r="L11" s="20" t="s">
        <v>505</v>
      </c>
      <c r="M11" s="25">
        <v>1</v>
      </c>
      <c r="N11" s="25">
        <f t="shared" si="1"/>
        <v>1</v>
      </c>
      <c r="O11" s="25">
        <f t="shared" si="2"/>
        <v>1</v>
      </c>
      <c r="P11" s="25">
        <v>0</v>
      </c>
      <c r="Q11" s="25">
        <v>1</v>
      </c>
      <c r="R11" s="20"/>
      <c r="S11" s="20"/>
      <c r="T11" s="20"/>
      <c r="U11" s="20"/>
      <c r="V11" s="20"/>
      <c r="W11" s="20"/>
      <c r="X11" s="20"/>
      <c r="Y11" s="20"/>
      <c r="Z11" s="20"/>
      <c r="AA11" s="20"/>
      <c r="AB11" s="20"/>
      <c r="AC11" s="20"/>
      <c r="AD11" s="20"/>
    </row>
    <row r="12" ht="18" customHeight="1" spans="1:30">
      <c r="A12" s="19" t="s">
        <v>173</v>
      </c>
      <c r="B12" s="19" t="s">
        <v>175</v>
      </c>
      <c r="C12" s="19" t="s">
        <v>175</v>
      </c>
      <c r="D12" s="20">
        <v>800022</v>
      </c>
      <c r="E12" s="20" t="s">
        <v>3</v>
      </c>
      <c r="F12" s="20" t="s">
        <v>610</v>
      </c>
      <c r="G12" s="20" t="s">
        <v>611</v>
      </c>
      <c r="H12" s="20" t="s">
        <v>604</v>
      </c>
      <c r="I12" s="20">
        <v>20230101</v>
      </c>
      <c r="J12" s="20">
        <v>20231231</v>
      </c>
      <c r="K12" s="20">
        <v>30</v>
      </c>
      <c r="L12" s="20" t="s">
        <v>612</v>
      </c>
      <c r="M12" s="25">
        <v>4.5</v>
      </c>
      <c r="N12" s="25">
        <f t="shared" si="1"/>
        <v>4.5</v>
      </c>
      <c r="O12" s="25">
        <f t="shared" si="2"/>
        <v>4.5</v>
      </c>
      <c r="P12" s="25">
        <v>0</v>
      </c>
      <c r="Q12" s="25">
        <v>4.5</v>
      </c>
      <c r="R12" s="20"/>
      <c r="S12" s="20"/>
      <c r="T12" s="20"/>
      <c r="U12" s="20"/>
      <c r="V12" s="20"/>
      <c r="W12" s="20"/>
      <c r="X12" s="20"/>
      <c r="Y12" s="20"/>
      <c r="Z12" s="20"/>
      <c r="AA12" s="20"/>
      <c r="AB12" s="20"/>
      <c r="AC12" s="20"/>
      <c r="AD12" s="20"/>
    </row>
    <row r="13" ht="18" customHeight="1" spans="1:30">
      <c r="A13" s="19" t="s">
        <v>173</v>
      </c>
      <c r="B13" s="19" t="s">
        <v>175</v>
      </c>
      <c r="C13" s="19" t="s">
        <v>175</v>
      </c>
      <c r="D13" s="20">
        <v>800022</v>
      </c>
      <c r="E13" s="20" t="s">
        <v>3</v>
      </c>
      <c r="F13" s="20" t="s">
        <v>613</v>
      </c>
      <c r="G13" s="20" t="s">
        <v>614</v>
      </c>
      <c r="H13" s="20" t="s">
        <v>604</v>
      </c>
      <c r="I13" s="20">
        <v>20230101</v>
      </c>
      <c r="J13" s="20">
        <v>20231231</v>
      </c>
      <c r="K13" s="20">
        <v>5</v>
      </c>
      <c r="L13" s="20" t="s">
        <v>612</v>
      </c>
      <c r="M13" s="25">
        <v>1.5</v>
      </c>
      <c r="N13" s="25">
        <f t="shared" si="1"/>
        <v>1.5</v>
      </c>
      <c r="O13" s="25">
        <f t="shared" si="2"/>
        <v>1.5</v>
      </c>
      <c r="P13" s="25">
        <v>0</v>
      </c>
      <c r="Q13" s="25">
        <v>1.5</v>
      </c>
      <c r="R13" s="20"/>
      <c r="S13" s="20"/>
      <c r="T13" s="20"/>
      <c r="U13" s="20"/>
      <c r="V13" s="20"/>
      <c r="W13" s="20"/>
      <c r="X13" s="20"/>
      <c r="Y13" s="20"/>
      <c r="Z13" s="20"/>
      <c r="AA13" s="20"/>
      <c r="AB13" s="20"/>
      <c r="AC13" s="20"/>
      <c r="AD13" s="20"/>
    </row>
    <row r="14" ht="18" customHeight="1" spans="1:30">
      <c r="A14" s="19" t="s">
        <v>173</v>
      </c>
      <c r="B14" s="19" t="s">
        <v>175</v>
      </c>
      <c r="C14" s="19" t="s">
        <v>175</v>
      </c>
      <c r="D14" s="20">
        <v>800022</v>
      </c>
      <c r="E14" s="20" t="s">
        <v>3</v>
      </c>
      <c r="F14" s="20" t="s">
        <v>615</v>
      </c>
      <c r="G14" s="20" t="s">
        <v>616</v>
      </c>
      <c r="H14" s="20" t="s">
        <v>604</v>
      </c>
      <c r="I14" s="20">
        <v>20230101</v>
      </c>
      <c r="J14" s="20">
        <v>20231231</v>
      </c>
      <c r="K14" s="20">
        <v>5</v>
      </c>
      <c r="L14" s="20" t="s">
        <v>612</v>
      </c>
      <c r="M14" s="25">
        <v>2</v>
      </c>
      <c r="N14" s="25">
        <f t="shared" si="1"/>
        <v>2</v>
      </c>
      <c r="O14" s="25">
        <f t="shared" si="2"/>
        <v>2</v>
      </c>
      <c r="P14" s="25">
        <v>0</v>
      </c>
      <c r="Q14" s="25">
        <v>2</v>
      </c>
      <c r="R14" s="20"/>
      <c r="S14" s="20"/>
      <c r="T14" s="20"/>
      <c r="U14" s="20"/>
      <c r="V14" s="20"/>
      <c r="W14" s="20"/>
      <c r="X14" s="20"/>
      <c r="Y14" s="20"/>
      <c r="Z14" s="20"/>
      <c r="AA14" s="20"/>
      <c r="AB14" s="20"/>
      <c r="AC14" s="20"/>
      <c r="AD14" s="20"/>
    </row>
    <row r="15" ht="18" customHeight="1" spans="1:30">
      <c r="A15" s="19" t="s">
        <v>173</v>
      </c>
      <c r="B15" s="19" t="s">
        <v>175</v>
      </c>
      <c r="C15" s="19" t="s">
        <v>175</v>
      </c>
      <c r="D15" s="20">
        <v>800022</v>
      </c>
      <c r="E15" s="20" t="s">
        <v>3</v>
      </c>
      <c r="F15" s="20" t="s">
        <v>617</v>
      </c>
      <c r="G15" s="20" t="s">
        <v>618</v>
      </c>
      <c r="H15" s="20" t="s">
        <v>604</v>
      </c>
      <c r="I15" s="20">
        <v>20230101</v>
      </c>
      <c r="J15" s="20">
        <v>20231231</v>
      </c>
      <c r="K15" s="20">
        <v>50</v>
      </c>
      <c r="L15" s="20" t="s">
        <v>619</v>
      </c>
      <c r="M15" s="25">
        <v>0.5</v>
      </c>
      <c r="N15" s="25">
        <f t="shared" si="1"/>
        <v>0.5</v>
      </c>
      <c r="O15" s="25">
        <f t="shared" si="2"/>
        <v>0.5</v>
      </c>
      <c r="P15" s="25">
        <v>0</v>
      </c>
      <c r="Q15" s="25">
        <v>0.5</v>
      </c>
      <c r="R15" s="20"/>
      <c r="S15" s="20"/>
      <c r="T15" s="20"/>
      <c r="U15" s="20"/>
      <c r="V15" s="20"/>
      <c r="W15" s="20"/>
      <c r="X15" s="20"/>
      <c r="Y15" s="20"/>
      <c r="Z15" s="20"/>
      <c r="AA15" s="20"/>
      <c r="AB15" s="20"/>
      <c r="AC15" s="20"/>
      <c r="AD15" s="20"/>
    </row>
    <row r="16" ht="18" customHeight="1" spans="1:30">
      <c r="A16" s="19" t="s">
        <v>173</v>
      </c>
      <c r="B16" s="19" t="s">
        <v>175</v>
      </c>
      <c r="C16" s="19" t="s">
        <v>175</v>
      </c>
      <c r="D16" s="20">
        <v>800022</v>
      </c>
      <c r="E16" s="20" t="s">
        <v>3</v>
      </c>
      <c r="F16" s="20" t="s">
        <v>620</v>
      </c>
      <c r="G16" s="20" t="s">
        <v>621</v>
      </c>
      <c r="H16" s="20" t="s">
        <v>604</v>
      </c>
      <c r="I16" s="20">
        <v>20230101</v>
      </c>
      <c r="J16" s="20">
        <v>20231231</v>
      </c>
      <c r="K16" s="20">
        <v>3</v>
      </c>
      <c r="L16" s="20" t="s">
        <v>605</v>
      </c>
      <c r="M16" s="25">
        <v>0.8</v>
      </c>
      <c r="N16" s="25">
        <f t="shared" si="1"/>
        <v>0.8</v>
      </c>
      <c r="O16" s="25">
        <f t="shared" si="2"/>
        <v>0.8</v>
      </c>
      <c r="P16" s="25">
        <v>0</v>
      </c>
      <c r="Q16" s="25">
        <v>0.8</v>
      </c>
      <c r="R16" s="20"/>
      <c r="S16" s="20"/>
      <c r="T16" s="20"/>
      <c r="U16" s="20"/>
      <c r="V16" s="20"/>
      <c r="W16" s="20"/>
      <c r="X16" s="20"/>
      <c r="Y16" s="20"/>
      <c r="Z16" s="20"/>
      <c r="AA16" s="20"/>
      <c r="AB16" s="20"/>
      <c r="AC16" s="20"/>
      <c r="AD16" s="20"/>
    </row>
    <row r="17" ht="18" customHeight="1" spans="1:30">
      <c r="A17" s="19" t="s">
        <v>173</v>
      </c>
      <c r="B17" s="19" t="s">
        <v>175</v>
      </c>
      <c r="C17" s="19" t="s">
        <v>175</v>
      </c>
      <c r="D17" s="20">
        <v>800022</v>
      </c>
      <c r="E17" s="20" t="s">
        <v>3</v>
      </c>
      <c r="F17" s="20" t="s">
        <v>622</v>
      </c>
      <c r="G17" s="20" t="s">
        <v>623</v>
      </c>
      <c r="H17" s="20" t="s">
        <v>604</v>
      </c>
      <c r="I17" s="20">
        <v>20230101</v>
      </c>
      <c r="J17" s="20">
        <v>20231231</v>
      </c>
      <c r="K17" s="20">
        <v>5</v>
      </c>
      <c r="L17" s="20" t="s">
        <v>624</v>
      </c>
      <c r="M17" s="25">
        <v>3</v>
      </c>
      <c r="N17" s="25">
        <f t="shared" si="1"/>
        <v>3</v>
      </c>
      <c r="O17" s="25">
        <f t="shared" si="2"/>
        <v>3</v>
      </c>
      <c r="P17" s="25">
        <v>0</v>
      </c>
      <c r="Q17" s="25">
        <v>3</v>
      </c>
      <c r="R17" s="20"/>
      <c r="S17" s="20"/>
      <c r="T17" s="20"/>
      <c r="U17" s="20"/>
      <c r="V17" s="20"/>
      <c r="W17" s="20"/>
      <c r="X17" s="20"/>
      <c r="Y17" s="20"/>
      <c r="Z17" s="20"/>
      <c r="AA17" s="20"/>
      <c r="AB17" s="20"/>
      <c r="AC17" s="20"/>
      <c r="AD17" s="20"/>
    </row>
    <row r="18" ht="18" customHeight="1" spans="1:30">
      <c r="A18" s="19" t="s">
        <v>173</v>
      </c>
      <c r="B18" s="19" t="s">
        <v>175</v>
      </c>
      <c r="C18" s="19" t="s">
        <v>175</v>
      </c>
      <c r="D18" s="20">
        <v>800022</v>
      </c>
      <c r="E18" s="20" t="s">
        <v>3</v>
      </c>
      <c r="F18" s="20" t="s">
        <v>625</v>
      </c>
      <c r="G18" s="20" t="s">
        <v>626</v>
      </c>
      <c r="H18" s="20" t="s">
        <v>604</v>
      </c>
      <c r="I18" s="20">
        <v>20230101</v>
      </c>
      <c r="J18" s="20">
        <v>20231231</v>
      </c>
      <c r="K18" s="20">
        <v>10</v>
      </c>
      <c r="L18" s="20" t="s">
        <v>505</v>
      </c>
      <c r="M18" s="25">
        <v>0.2</v>
      </c>
      <c r="N18" s="25">
        <f t="shared" si="1"/>
        <v>0.2</v>
      </c>
      <c r="O18" s="25">
        <f t="shared" si="2"/>
        <v>0.2</v>
      </c>
      <c r="P18" s="25">
        <v>0</v>
      </c>
      <c r="Q18" s="25">
        <v>0.2</v>
      </c>
      <c r="R18" s="20"/>
      <c r="S18" s="20"/>
      <c r="T18" s="20"/>
      <c r="U18" s="20"/>
      <c r="V18" s="20"/>
      <c r="W18" s="20"/>
      <c r="X18" s="20"/>
      <c r="Y18" s="20"/>
      <c r="Z18" s="20"/>
      <c r="AA18" s="20"/>
      <c r="AB18" s="20"/>
      <c r="AC18" s="20"/>
      <c r="AD18" s="20"/>
    </row>
    <row r="19" ht="18" customHeight="1" spans="1:30">
      <c r="A19" s="19" t="s">
        <v>173</v>
      </c>
      <c r="B19" s="19" t="s">
        <v>175</v>
      </c>
      <c r="C19" s="19" t="s">
        <v>175</v>
      </c>
      <c r="D19" s="20">
        <v>800022</v>
      </c>
      <c r="E19" s="20" t="s">
        <v>3</v>
      </c>
      <c r="F19" s="20" t="s">
        <v>627</v>
      </c>
      <c r="G19" s="20" t="s">
        <v>628</v>
      </c>
      <c r="H19" s="20" t="s">
        <v>604</v>
      </c>
      <c r="I19" s="20">
        <v>20230101</v>
      </c>
      <c r="J19" s="20">
        <v>20231231</v>
      </c>
      <c r="K19" s="20">
        <v>5</v>
      </c>
      <c r="L19" s="20" t="s">
        <v>605</v>
      </c>
      <c r="M19" s="25">
        <v>1.8</v>
      </c>
      <c r="N19" s="25">
        <f t="shared" si="1"/>
        <v>1.8</v>
      </c>
      <c r="O19" s="25">
        <f t="shared" si="2"/>
        <v>1.8</v>
      </c>
      <c r="P19" s="25">
        <v>0</v>
      </c>
      <c r="Q19" s="25">
        <v>1.8</v>
      </c>
      <c r="R19" s="20"/>
      <c r="S19" s="20"/>
      <c r="T19" s="20"/>
      <c r="U19" s="20"/>
      <c r="V19" s="20"/>
      <c r="W19" s="20"/>
      <c r="X19" s="20"/>
      <c r="Y19" s="20"/>
      <c r="Z19" s="20"/>
      <c r="AA19" s="20"/>
      <c r="AB19" s="20"/>
      <c r="AC19" s="20"/>
      <c r="AD19" s="20"/>
    </row>
    <row r="20" ht="18" customHeight="1" spans="1:30">
      <c r="A20" s="19" t="s">
        <v>173</v>
      </c>
      <c r="B20" s="19" t="s">
        <v>175</v>
      </c>
      <c r="C20" s="19" t="s">
        <v>175</v>
      </c>
      <c r="D20" s="20">
        <v>800022</v>
      </c>
      <c r="E20" s="20" t="s">
        <v>3</v>
      </c>
      <c r="F20" s="20" t="s">
        <v>629</v>
      </c>
      <c r="G20" s="20" t="s">
        <v>630</v>
      </c>
      <c r="H20" s="20" t="s">
        <v>604</v>
      </c>
      <c r="I20" s="20">
        <v>20230101</v>
      </c>
      <c r="J20" s="20">
        <v>20231231</v>
      </c>
      <c r="K20" s="20">
        <v>10</v>
      </c>
      <c r="L20" s="20" t="s">
        <v>605</v>
      </c>
      <c r="M20" s="25">
        <v>0.2</v>
      </c>
      <c r="N20" s="25">
        <f t="shared" si="1"/>
        <v>0.2</v>
      </c>
      <c r="O20" s="25">
        <f t="shared" si="2"/>
        <v>0.2</v>
      </c>
      <c r="P20" s="25">
        <v>0</v>
      </c>
      <c r="Q20" s="25">
        <v>0.2</v>
      </c>
      <c r="R20" s="20"/>
      <c r="S20" s="20"/>
      <c r="T20" s="20"/>
      <c r="U20" s="20"/>
      <c r="V20" s="20"/>
      <c r="W20" s="20"/>
      <c r="X20" s="20"/>
      <c r="Y20" s="20"/>
      <c r="Z20" s="20"/>
      <c r="AA20" s="20"/>
      <c r="AB20" s="20"/>
      <c r="AC20" s="20"/>
      <c r="AD20" s="20"/>
    </row>
    <row r="21" ht="18" customHeight="1" spans="1:30">
      <c r="A21" s="19" t="s">
        <v>173</v>
      </c>
      <c r="B21" s="19" t="s">
        <v>175</v>
      </c>
      <c r="C21" s="19" t="s">
        <v>175</v>
      </c>
      <c r="D21" s="20">
        <v>800022</v>
      </c>
      <c r="E21" s="20" t="s">
        <v>3</v>
      </c>
      <c r="F21" s="20" t="s">
        <v>631</v>
      </c>
      <c r="G21" s="20" t="s">
        <v>632</v>
      </c>
      <c r="H21" s="20" t="s">
        <v>604</v>
      </c>
      <c r="I21" s="20">
        <v>20230101</v>
      </c>
      <c r="J21" s="20">
        <v>20231231</v>
      </c>
      <c r="K21" s="20">
        <v>10</v>
      </c>
      <c r="L21" s="20" t="s">
        <v>633</v>
      </c>
      <c r="M21" s="25">
        <v>1</v>
      </c>
      <c r="N21" s="25">
        <f t="shared" si="1"/>
        <v>1</v>
      </c>
      <c r="O21" s="25">
        <f t="shared" si="2"/>
        <v>1</v>
      </c>
      <c r="P21" s="25">
        <v>0</v>
      </c>
      <c r="Q21" s="25">
        <v>1</v>
      </c>
      <c r="R21" s="20"/>
      <c r="S21" s="20"/>
      <c r="T21" s="20"/>
      <c r="U21" s="20"/>
      <c r="V21" s="20"/>
      <c r="W21" s="20"/>
      <c r="X21" s="20"/>
      <c r="Y21" s="20"/>
      <c r="Z21" s="20"/>
      <c r="AA21" s="20"/>
      <c r="AB21" s="20"/>
      <c r="AC21" s="20"/>
      <c r="AD21" s="20"/>
    </row>
    <row r="22" ht="18" customHeight="1" spans="1:30">
      <c r="A22" s="19" t="s">
        <v>173</v>
      </c>
      <c r="B22" s="19" t="s">
        <v>175</v>
      </c>
      <c r="C22" s="19" t="s">
        <v>175</v>
      </c>
      <c r="D22" s="20">
        <v>800022</v>
      </c>
      <c r="E22" s="20" t="s">
        <v>3</v>
      </c>
      <c r="F22" s="20" t="s">
        <v>634</v>
      </c>
      <c r="G22" s="20" t="s">
        <v>635</v>
      </c>
      <c r="H22" s="20" t="s">
        <v>604</v>
      </c>
      <c r="I22" s="20">
        <v>20230101</v>
      </c>
      <c r="J22" s="20">
        <v>20231231</v>
      </c>
      <c r="K22" s="20">
        <v>300</v>
      </c>
      <c r="L22" s="20" t="s">
        <v>636</v>
      </c>
      <c r="M22" s="25">
        <v>7.5</v>
      </c>
      <c r="N22" s="25">
        <f t="shared" si="1"/>
        <v>7.5</v>
      </c>
      <c r="O22" s="25">
        <f t="shared" si="2"/>
        <v>7.5</v>
      </c>
      <c r="P22" s="25">
        <v>0</v>
      </c>
      <c r="Q22" s="25">
        <v>7.5</v>
      </c>
      <c r="R22" s="20"/>
      <c r="S22" s="20"/>
      <c r="T22" s="20"/>
      <c r="U22" s="20"/>
      <c r="V22" s="20"/>
      <c r="W22" s="20"/>
      <c r="X22" s="20"/>
      <c r="Y22" s="20"/>
      <c r="Z22" s="20"/>
      <c r="AA22" s="20"/>
      <c r="AB22" s="20"/>
      <c r="AC22" s="20"/>
      <c r="AD22" s="20"/>
    </row>
    <row r="23" ht="18" customHeight="1" spans="1:30">
      <c r="A23" s="19" t="s">
        <v>173</v>
      </c>
      <c r="B23" s="19" t="s">
        <v>175</v>
      </c>
      <c r="C23" s="19" t="s">
        <v>175</v>
      </c>
      <c r="D23" s="20">
        <v>800022</v>
      </c>
      <c r="E23" s="20" t="s">
        <v>3</v>
      </c>
      <c r="F23" s="20" t="s">
        <v>637</v>
      </c>
      <c r="G23" s="20" t="s">
        <v>638</v>
      </c>
      <c r="H23" s="20" t="s">
        <v>604</v>
      </c>
      <c r="I23" s="20">
        <v>20230101</v>
      </c>
      <c r="J23" s="20">
        <v>20231231</v>
      </c>
      <c r="K23" s="20">
        <v>100</v>
      </c>
      <c r="L23" s="20" t="s">
        <v>505</v>
      </c>
      <c r="M23" s="25">
        <v>2.6</v>
      </c>
      <c r="N23" s="25">
        <f t="shared" si="1"/>
        <v>2.6</v>
      </c>
      <c r="O23" s="25">
        <f t="shared" si="2"/>
        <v>2.6</v>
      </c>
      <c r="P23" s="25">
        <v>0</v>
      </c>
      <c r="Q23" s="25">
        <v>2.6</v>
      </c>
      <c r="R23" s="20"/>
      <c r="S23" s="20"/>
      <c r="T23" s="20"/>
      <c r="U23" s="20"/>
      <c r="V23" s="20"/>
      <c r="W23" s="20"/>
      <c r="X23" s="20"/>
      <c r="Y23" s="20"/>
      <c r="Z23" s="20"/>
      <c r="AA23" s="20"/>
      <c r="AB23" s="20"/>
      <c r="AC23" s="20"/>
      <c r="AD23" s="20"/>
    </row>
    <row r="24" ht="18" customHeight="1" spans="1:30">
      <c r="A24" s="19" t="s">
        <v>173</v>
      </c>
      <c r="B24" s="19" t="s">
        <v>175</v>
      </c>
      <c r="C24" s="19" t="s">
        <v>175</v>
      </c>
      <c r="D24" s="20">
        <v>800022</v>
      </c>
      <c r="E24" s="20" t="s">
        <v>3</v>
      </c>
      <c r="F24" s="20" t="s">
        <v>639</v>
      </c>
      <c r="G24" s="20" t="s">
        <v>640</v>
      </c>
      <c r="H24" s="20" t="s">
        <v>604</v>
      </c>
      <c r="I24" s="20">
        <v>20230101</v>
      </c>
      <c r="J24" s="20">
        <v>20231231</v>
      </c>
      <c r="K24" s="20">
        <v>100</v>
      </c>
      <c r="L24" s="20" t="s">
        <v>505</v>
      </c>
      <c r="M24" s="25">
        <v>1</v>
      </c>
      <c r="N24" s="25">
        <f t="shared" si="1"/>
        <v>1</v>
      </c>
      <c r="O24" s="25">
        <f t="shared" si="2"/>
        <v>1</v>
      </c>
      <c r="P24" s="25">
        <v>0</v>
      </c>
      <c r="Q24" s="25">
        <v>1</v>
      </c>
      <c r="R24" s="20"/>
      <c r="S24" s="20"/>
      <c r="T24" s="20"/>
      <c r="U24" s="20"/>
      <c r="V24" s="20"/>
      <c r="W24" s="20"/>
      <c r="X24" s="20"/>
      <c r="Y24" s="20"/>
      <c r="Z24" s="20"/>
      <c r="AA24" s="20"/>
      <c r="AB24" s="20"/>
      <c r="AC24" s="20"/>
      <c r="AD24" s="20"/>
    </row>
    <row r="25" ht="18" customHeight="1" spans="1:30">
      <c r="A25" s="19" t="s">
        <v>173</v>
      </c>
      <c r="B25" s="19" t="s">
        <v>175</v>
      </c>
      <c r="C25" s="19" t="s">
        <v>175</v>
      </c>
      <c r="D25" s="20">
        <v>800022</v>
      </c>
      <c r="E25" s="20" t="s">
        <v>3</v>
      </c>
      <c r="F25" s="20" t="s">
        <v>641</v>
      </c>
      <c r="G25" s="20" t="s">
        <v>642</v>
      </c>
      <c r="H25" s="20" t="s">
        <v>604</v>
      </c>
      <c r="I25" s="20">
        <v>20230101</v>
      </c>
      <c r="J25" s="20">
        <v>20231231</v>
      </c>
      <c r="K25" s="20">
        <v>80</v>
      </c>
      <c r="L25" s="20" t="s">
        <v>505</v>
      </c>
      <c r="M25" s="25">
        <v>2.5</v>
      </c>
      <c r="N25" s="25">
        <f t="shared" si="1"/>
        <v>2.5</v>
      </c>
      <c r="O25" s="25">
        <f t="shared" si="2"/>
        <v>2.5</v>
      </c>
      <c r="P25" s="25">
        <v>0</v>
      </c>
      <c r="Q25" s="25">
        <v>2.5</v>
      </c>
      <c r="R25" s="20"/>
      <c r="S25" s="20"/>
      <c r="T25" s="20"/>
      <c r="U25" s="20"/>
      <c r="V25" s="20"/>
      <c r="W25" s="20"/>
      <c r="X25" s="20"/>
      <c r="Y25" s="20"/>
      <c r="Z25" s="20"/>
      <c r="AA25" s="20"/>
      <c r="AB25" s="20"/>
      <c r="AC25" s="20"/>
      <c r="AD25" s="20"/>
    </row>
    <row r="26" ht="18" customHeight="1" spans="1:30">
      <c r="A26" s="19" t="s">
        <v>173</v>
      </c>
      <c r="B26" s="19" t="s">
        <v>175</v>
      </c>
      <c r="C26" s="19" t="s">
        <v>175</v>
      </c>
      <c r="D26" s="20">
        <v>800022</v>
      </c>
      <c r="E26" s="20" t="s">
        <v>3</v>
      </c>
      <c r="F26" s="20" t="s">
        <v>643</v>
      </c>
      <c r="G26" s="20" t="s">
        <v>644</v>
      </c>
      <c r="H26" s="20" t="s">
        <v>604</v>
      </c>
      <c r="I26" s="20">
        <v>20230101</v>
      </c>
      <c r="J26" s="20">
        <v>20231231</v>
      </c>
      <c r="K26" s="20">
        <v>5</v>
      </c>
      <c r="L26" s="20" t="s">
        <v>493</v>
      </c>
      <c r="M26" s="25">
        <v>5</v>
      </c>
      <c r="N26" s="25">
        <f t="shared" si="1"/>
        <v>5</v>
      </c>
      <c r="O26" s="25">
        <f t="shared" si="2"/>
        <v>5</v>
      </c>
      <c r="P26" s="25">
        <v>0</v>
      </c>
      <c r="Q26" s="25">
        <v>5</v>
      </c>
      <c r="R26" s="20"/>
      <c r="S26" s="20"/>
      <c r="T26" s="20"/>
      <c r="U26" s="20"/>
      <c r="V26" s="20"/>
      <c r="W26" s="20"/>
      <c r="X26" s="20"/>
      <c r="Y26" s="20"/>
      <c r="Z26" s="20"/>
      <c r="AA26" s="20"/>
      <c r="AB26" s="20"/>
      <c r="AC26" s="20"/>
      <c r="AD26" s="20"/>
    </row>
    <row r="27" ht="18" customHeight="1" spans="1:30">
      <c r="A27" s="19" t="s">
        <v>173</v>
      </c>
      <c r="B27" s="19" t="s">
        <v>175</v>
      </c>
      <c r="C27" s="19" t="s">
        <v>175</v>
      </c>
      <c r="D27" s="20">
        <v>800022</v>
      </c>
      <c r="E27" s="20" t="s">
        <v>3</v>
      </c>
      <c r="F27" s="20" t="s">
        <v>645</v>
      </c>
      <c r="G27" s="20" t="s">
        <v>646</v>
      </c>
      <c r="H27" s="20" t="s">
        <v>604</v>
      </c>
      <c r="I27" s="20">
        <v>20230101</v>
      </c>
      <c r="J27" s="20">
        <v>20231231</v>
      </c>
      <c r="K27" s="20">
        <v>1000</v>
      </c>
      <c r="L27" s="20" t="s">
        <v>505</v>
      </c>
      <c r="M27" s="25">
        <v>1.4</v>
      </c>
      <c r="N27" s="25">
        <f t="shared" si="1"/>
        <v>1.4</v>
      </c>
      <c r="O27" s="25">
        <f t="shared" si="2"/>
        <v>1.4</v>
      </c>
      <c r="P27" s="25">
        <v>0</v>
      </c>
      <c r="Q27" s="25">
        <v>1.4</v>
      </c>
      <c r="R27" s="20"/>
      <c r="S27" s="20"/>
      <c r="T27" s="20"/>
      <c r="U27" s="20"/>
      <c r="V27" s="20"/>
      <c r="W27" s="20"/>
      <c r="X27" s="20"/>
      <c r="Y27" s="20"/>
      <c r="Z27" s="20"/>
      <c r="AA27" s="20"/>
      <c r="AB27" s="20"/>
      <c r="AC27" s="20"/>
      <c r="AD27" s="20"/>
    </row>
    <row r="28" ht="18" customHeight="1" spans="1:30">
      <c r="A28" s="19" t="s">
        <v>173</v>
      </c>
      <c r="B28" s="19" t="s">
        <v>175</v>
      </c>
      <c r="C28" s="19" t="s">
        <v>175</v>
      </c>
      <c r="D28" s="20">
        <v>800022</v>
      </c>
      <c r="E28" s="20" t="s">
        <v>3</v>
      </c>
      <c r="F28" s="20" t="s">
        <v>647</v>
      </c>
      <c r="G28" s="20" t="s">
        <v>648</v>
      </c>
      <c r="H28" s="20" t="s">
        <v>604</v>
      </c>
      <c r="I28" s="20">
        <v>20230101</v>
      </c>
      <c r="J28" s="20">
        <v>20231231</v>
      </c>
      <c r="K28" s="20">
        <v>300</v>
      </c>
      <c r="L28" s="20" t="s">
        <v>649</v>
      </c>
      <c r="M28" s="25">
        <v>3.6</v>
      </c>
      <c r="N28" s="25">
        <f t="shared" si="1"/>
        <v>3.6</v>
      </c>
      <c r="O28" s="25">
        <f t="shared" si="2"/>
        <v>3.6</v>
      </c>
      <c r="P28" s="25">
        <v>2</v>
      </c>
      <c r="Q28" s="25">
        <v>1.6</v>
      </c>
      <c r="R28" s="20"/>
      <c r="S28" s="20"/>
      <c r="T28" s="20"/>
      <c r="U28" s="20"/>
      <c r="V28" s="20"/>
      <c r="W28" s="20"/>
      <c r="X28" s="20"/>
      <c r="Y28" s="20"/>
      <c r="Z28" s="20"/>
      <c r="AA28" s="20"/>
      <c r="AB28" s="20"/>
      <c r="AC28" s="20"/>
      <c r="AD28" s="20"/>
    </row>
    <row r="29" ht="18" customHeight="1" spans="1:30">
      <c r="A29" s="19" t="s">
        <v>173</v>
      </c>
      <c r="B29" s="19" t="s">
        <v>175</v>
      </c>
      <c r="C29" s="19" t="s">
        <v>175</v>
      </c>
      <c r="D29" s="20">
        <v>800022</v>
      </c>
      <c r="E29" s="20" t="s">
        <v>3</v>
      </c>
      <c r="F29" s="20" t="s">
        <v>650</v>
      </c>
      <c r="G29" s="20" t="s">
        <v>651</v>
      </c>
      <c r="H29" s="20" t="s">
        <v>604</v>
      </c>
      <c r="I29" s="20">
        <v>20230101</v>
      </c>
      <c r="J29" s="20">
        <v>20231231</v>
      </c>
      <c r="K29" s="20">
        <v>2000</v>
      </c>
      <c r="L29" s="20" t="s">
        <v>652</v>
      </c>
      <c r="M29" s="25">
        <v>0.6</v>
      </c>
      <c r="N29" s="25">
        <f t="shared" si="1"/>
        <v>0.6</v>
      </c>
      <c r="O29" s="25">
        <f t="shared" si="2"/>
        <v>0.6</v>
      </c>
      <c r="P29" s="25">
        <v>0</v>
      </c>
      <c r="Q29" s="25">
        <v>0.6</v>
      </c>
      <c r="R29" s="20"/>
      <c r="S29" s="20"/>
      <c r="T29" s="20"/>
      <c r="U29" s="20"/>
      <c r="V29" s="20"/>
      <c r="W29" s="20"/>
      <c r="X29" s="20"/>
      <c r="Y29" s="20"/>
      <c r="Z29" s="20"/>
      <c r="AA29" s="20"/>
      <c r="AB29" s="20"/>
      <c r="AC29" s="20"/>
      <c r="AD29" s="20"/>
    </row>
    <row r="30" ht="18" customHeight="1" spans="1:30">
      <c r="A30" s="19" t="s">
        <v>173</v>
      </c>
      <c r="B30" s="19" t="s">
        <v>175</v>
      </c>
      <c r="C30" s="19" t="s">
        <v>175</v>
      </c>
      <c r="D30" s="20">
        <v>800022</v>
      </c>
      <c r="E30" s="20" t="s">
        <v>3</v>
      </c>
      <c r="F30" s="20" t="s">
        <v>653</v>
      </c>
      <c r="G30" s="20" t="s">
        <v>654</v>
      </c>
      <c r="H30" s="20" t="s">
        <v>604</v>
      </c>
      <c r="I30" s="20">
        <v>20230101</v>
      </c>
      <c r="J30" s="20">
        <v>20231231</v>
      </c>
      <c r="K30" s="20">
        <v>200</v>
      </c>
      <c r="L30" s="20" t="s">
        <v>636</v>
      </c>
      <c r="M30" s="25">
        <v>2</v>
      </c>
      <c r="N30" s="25">
        <f t="shared" si="1"/>
        <v>2</v>
      </c>
      <c r="O30" s="25">
        <f t="shared" si="2"/>
        <v>2</v>
      </c>
      <c r="P30" s="25">
        <v>0</v>
      </c>
      <c r="Q30" s="25">
        <v>2</v>
      </c>
      <c r="R30" s="20"/>
      <c r="S30" s="20"/>
      <c r="T30" s="20"/>
      <c r="U30" s="20"/>
      <c r="V30" s="20"/>
      <c r="W30" s="20"/>
      <c r="X30" s="20"/>
      <c r="Y30" s="20"/>
      <c r="Z30" s="20"/>
      <c r="AA30" s="20"/>
      <c r="AB30" s="20"/>
      <c r="AC30" s="20"/>
      <c r="AD30" s="20"/>
    </row>
    <row r="31" ht="18" customHeight="1" spans="1:30">
      <c r="A31" s="19" t="s">
        <v>173</v>
      </c>
      <c r="B31" s="19" t="s">
        <v>175</v>
      </c>
      <c r="C31" s="19" t="s">
        <v>175</v>
      </c>
      <c r="D31" s="20">
        <v>800022</v>
      </c>
      <c r="E31" s="20" t="s">
        <v>3</v>
      </c>
      <c r="F31" s="20" t="s">
        <v>645</v>
      </c>
      <c r="G31" s="20" t="s">
        <v>646</v>
      </c>
      <c r="H31" s="20" t="s">
        <v>604</v>
      </c>
      <c r="I31" s="20">
        <v>20230101</v>
      </c>
      <c r="J31" s="20">
        <v>20231231</v>
      </c>
      <c r="K31" s="20">
        <v>300</v>
      </c>
      <c r="L31" s="20" t="s">
        <v>505</v>
      </c>
      <c r="M31" s="25">
        <v>1</v>
      </c>
      <c r="N31" s="25">
        <f t="shared" si="1"/>
        <v>1</v>
      </c>
      <c r="O31" s="25">
        <f t="shared" si="2"/>
        <v>1</v>
      </c>
      <c r="P31" s="25">
        <v>0</v>
      </c>
      <c r="Q31" s="25">
        <v>1</v>
      </c>
      <c r="R31" s="20"/>
      <c r="S31" s="20"/>
      <c r="T31" s="20"/>
      <c r="U31" s="20"/>
      <c r="V31" s="20"/>
      <c r="W31" s="20"/>
      <c r="X31" s="20"/>
      <c r="Y31" s="20"/>
      <c r="Z31" s="20"/>
      <c r="AA31" s="20"/>
      <c r="AB31" s="20"/>
      <c r="AC31" s="20"/>
      <c r="AD31" s="20"/>
    </row>
    <row r="32" ht="18" customHeight="1" spans="1:30">
      <c r="A32" s="19" t="s">
        <v>173</v>
      </c>
      <c r="B32" s="19" t="s">
        <v>175</v>
      </c>
      <c r="C32" s="19" t="s">
        <v>175</v>
      </c>
      <c r="D32" s="20">
        <v>800022</v>
      </c>
      <c r="E32" s="20" t="s">
        <v>3</v>
      </c>
      <c r="F32" s="20" t="s">
        <v>655</v>
      </c>
      <c r="G32" s="20" t="s">
        <v>656</v>
      </c>
      <c r="H32" s="20" t="s">
        <v>657</v>
      </c>
      <c r="I32" s="20">
        <v>20230101</v>
      </c>
      <c r="J32" s="20">
        <v>20231231</v>
      </c>
      <c r="K32" s="20">
        <v>2</v>
      </c>
      <c r="L32" s="20" t="s">
        <v>172</v>
      </c>
      <c r="M32" s="25">
        <v>50</v>
      </c>
      <c r="N32" s="25">
        <f t="shared" si="1"/>
        <v>50</v>
      </c>
      <c r="O32" s="25">
        <f t="shared" si="2"/>
        <v>50</v>
      </c>
      <c r="P32" s="25">
        <v>0</v>
      </c>
      <c r="Q32" s="25">
        <v>50</v>
      </c>
      <c r="R32" s="20"/>
      <c r="S32" s="20"/>
      <c r="T32" s="20"/>
      <c r="U32" s="20"/>
      <c r="V32" s="20"/>
      <c r="W32" s="20"/>
      <c r="X32" s="20"/>
      <c r="Y32" s="20"/>
      <c r="Z32" s="20"/>
      <c r="AA32" s="20"/>
      <c r="AB32" s="20"/>
      <c r="AC32" s="20"/>
      <c r="AD32" s="20"/>
    </row>
    <row r="33" ht="18" customHeight="1" spans="1:30">
      <c r="A33" s="19" t="s">
        <v>173</v>
      </c>
      <c r="B33" s="19" t="s">
        <v>175</v>
      </c>
      <c r="C33" s="19" t="s">
        <v>175</v>
      </c>
      <c r="D33" s="20">
        <v>800022</v>
      </c>
      <c r="E33" s="20" t="s">
        <v>3</v>
      </c>
      <c r="F33" s="20" t="s">
        <v>658</v>
      </c>
      <c r="G33" s="20" t="s">
        <v>659</v>
      </c>
      <c r="H33" s="20" t="s">
        <v>657</v>
      </c>
      <c r="I33" s="20">
        <v>20230101</v>
      </c>
      <c r="J33" s="20">
        <v>20231231</v>
      </c>
      <c r="K33" s="20">
        <v>10</v>
      </c>
      <c r="L33" s="20" t="s">
        <v>172</v>
      </c>
      <c r="M33" s="25">
        <v>58</v>
      </c>
      <c r="N33" s="25">
        <f t="shared" si="1"/>
        <v>58</v>
      </c>
      <c r="O33" s="25">
        <f t="shared" si="2"/>
        <v>58</v>
      </c>
      <c r="P33" s="25">
        <v>0</v>
      </c>
      <c r="Q33" s="25">
        <v>58</v>
      </c>
      <c r="R33" s="20"/>
      <c r="S33" s="20"/>
      <c r="T33" s="20"/>
      <c r="U33" s="20"/>
      <c r="V33" s="20"/>
      <c r="W33" s="20"/>
      <c r="X33" s="20"/>
      <c r="Y33" s="20"/>
      <c r="Z33" s="20"/>
      <c r="AA33" s="20"/>
      <c r="AB33" s="20"/>
      <c r="AC33" s="20"/>
      <c r="AD33" s="20"/>
    </row>
    <row r="34" ht="18" customHeight="1" spans="1:30">
      <c r="A34" s="19" t="s">
        <v>173</v>
      </c>
      <c r="B34" s="19" t="s">
        <v>175</v>
      </c>
      <c r="C34" s="19" t="s">
        <v>175</v>
      </c>
      <c r="D34" s="20">
        <v>800022</v>
      </c>
      <c r="E34" s="20" t="s">
        <v>3</v>
      </c>
      <c r="F34" s="20" t="s">
        <v>660</v>
      </c>
      <c r="G34" s="20" t="s">
        <v>661</v>
      </c>
      <c r="H34" s="20" t="s">
        <v>657</v>
      </c>
      <c r="I34" s="20">
        <v>20230101</v>
      </c>
      <c r="J34" s="20">
        <v>20231231</v>
      </c>
      <c r="K34" s="20">
        <v>2</v>
      </c>
      <c r="L34" s="20" t="s">
        <v>493</v>
      </c>
      <c r="M34" s="25">
        <v>390</v>
      </c>
      <c r="N34" s="25">
        <f t="shared" si="1"/>
        <v>390</v>
      </c>
      <c r="O34" s="25">
        <f t="shared" si="2"/>
        <v>390</v>
      </c>
      <c r="P34" s="25">
        <v>0</v>
      </c>
      <c r="Q34" s="25">
        <v>390</v>
      </c>
      <c r="R34" s="20"/>
      <c r="S34" s="20"/>
      <c r="T34" s="20"/>
      <c r="U34" s="20"/>
      <c r="V34" s="20"/>
      <c r="W34" s="20"/>
      <c r="X34" s="20"/>
      <c r="Y34" s="20"/>
      <c r="Z34" s="20"/>
      <c r="AA34" s="20"/>
      <c r="AB34" s="20"/>
      <c r="AC34" s="20"/>
      <c r="AD34" s="20"/>
    </row>
    <row r="35" ht="18" customHeight="1" spans="1:30">
      <c r="A35" s="19" t="s">
        <v>173</v>
      </c>
      <c r="B35" s="19" t="s">
        <v>175</v>
      </c>
      <c r="C35" s="19" t="s">
        <v>175</v>
      </c>
      <c r="D35" s="20">
        <v>800022</v>
      </c>
      <c r="E35" s="20" t="s">
        <v>3</v>
      </c>
      <c r="F35" s="20" t="s">
        <v>662</v>
      </c>
      <c r="G35" s="20" t="s">
        <v>663</v>
      </c>
      <c r="H35" s="20" t="s">
        <v>657</v>
      </c>
      <c r="I35" s="20">
        <v>20230101</v>
      </c>
      <c r="J35" s="20">
        <v>20231231</v>
      </c>
      <c r="K35" s="20">
        <v>5</v>
      </c>
      <c r="L35" s="20" t="s">
        <v>493</v>
      </c>
      <c r="M35" s="25">
        <v>10</v>
      </c>
      <c r="N35" s="25">
        <f t="shared" si="1"/>
        <v>10</v>
      </c>
      <c r="O35" s="25">
        <f t="shared" si="2"/>
        <v>10</v>
      </c>
      <c r="P35" s="25">
        <v>0</v>
      </c>
      <c r="Q35" s="25">
        <v>10</v>
      </c>
      <c r="R35" s="20"/>
      <c r="S35" s="20"/>
      <c r="T35" s="20"/>
      <c r="U35" s="20"/>
      <c r="V35" s="20"/>
      <c r="W35" s="20"/>
      <c r="X35" s="20"/>
      <c r="Y35" s="20"/>
      <c r="Z35" s="20"/>
      <c r="AA35" s="20"/>
      <c r="AB35" s="20"/>
      <c r="AC35" s="20"/>
      <c r="AD35" s="20"/>
    </row>
    <row r="36" ht="18" customHeight="1" spans="1:30">
      <c r="A36" s="19" t="s">
        <v>173</v>
      </c>
      <c r="B36" s="19" t="s">
        <v>175</v>
      </c>
      <c r="C36" s="19" t="s">
        <v>175</v>
      </c>
      <c r="D36" s="20">
        <v>800022</v>
      </c>
      <c r="E36" s="20" t="s">
        <v>3</v>
      </c>
      <c r="F36" s="20" t="s">
        <v>664</v>
      </c>
      <c r="G36" s="20" t="s">
        <v>665</v>
      </c>
      <c r="H36" s="20" t="s">
        <v>657</v>
      </c>
      <c r="I36" s="20">
        <v>20230101</v>
      </c>
      <c r="J36" s="20">
        <v>20231231</v>
      </c>
      <c r="K36" s="20">
        <v>5</v>
      </c>
      <c r="L36" s="20" t="s">
        <v>493</v>
      </c>
      <c r="M36" s="25">
        <v>390</v>
      </c>
      <c r="N36" s="25">
        <f t="shared" si="1"/>
        <v>390</v>
      </c>
      <c r="O36" s="25">
        <f t="shared" si="2"/>
        <v>390</v>
      </c>
      <c r="P36" s="25">
        <v>0</v>
      </c>
      <c r="Q36" s="25">
        <v>390</v>
      </c>
      <c r="R36" s="20"/>
      <c r="S36" s="20"/>
      <c r="T36" s="20"/>
      <c r="U36" s="20"/>
      <c r="V36" s="20"/>
      <c r="W36" s="20"/>
      <c r="X36" s="20"/>
      <c r="Y36" s="20"/>
      <c r="Z36" s="20"/>
      <c r="AA36" s="20"/>
      <c r="AB36" s="20"/>
      <c r="AC36" s="20"/>
      <c r="AD36" s="20"/>
    </row>
    <row r="37" ht="18" customHeight="1" spans="1:30">
      <c r="A37" s="19" t="s">
        <v>173</v>
      </c>
      <c r="B37" s="19" t="s">
        <v>175</v>
      </c>
      <c r="C37" s="19" t="s">
        <v>175</v>
      </c>
      <c r="D37" s="20">
        <v>800022</v>
      </c>
      <c r="E37" s="20" t="s">
        <v>3</v>
      </c>
      <c r="F37" s="20" t="s">
        <v>666</v>
      </c>
      <c r="G37" s="20" t="s">
        <v>667</v>
      </c>
      <c r="H37" s="20" t="s">
        <v>668</v>
      </c>
      <c r="I37" s="20">
        <v>20230101</v>
      </c>
      <c r="J37" s="20">
        <v>20231231</v>
      </c>
      <c r="K37" s="20">
        <v>10</v>
      </c>
      <c r="L37" s="20" t="s">
        <v>493</v>
      </c>
      <c r="M37" s="25">
        <v>48</v>
      </c>
      <c r="N37" s="25">
        <f t="shared" si="1"/>
        <v>48</v>
      </c>
      <c r="O37" s="25">
        <f t="shared" si="2"/>
        <v>48</v>
      </c>
      <c r="P37" s="25">
        <v>0</v>
      </c>
      <c r="Q37" s="25">
        <v>48</v>
      </c>
      <c r="R37" s="20"/>
      <c r="S37" s="20"/>
      <c r="T37" s="20"/>
      <c r="U37" s="20"/>
      <c r="V37" s="20"/>
      <c r="W37" s="20"/>
      <c r="X37" s="20"/>
      <c r="Y37" s="20"/>
      <c r="Z37" s="20"/>
      <c r="AA37" s="20"/>
      <c r="AB37" s="20"/>
      <c r="AC37" s="20"/>
      <c r="AD37" s="20"/>
    </row>
    <row r="38" ht="18" customHeight="1" spans="1:30">
      <c r="A38" s="19" t="s">
        <v>173</v>
      </c>
      <c r="B38" s="19" t="s">
        <v>175</v>
      </c>
      <c r="C38" s="19" t="s">
        <v>175</v>
      </c>
      <c r="D38" s="20">
        <v>800022</v>
      </c>
      <c r="E38" s="20" t="s">
        <v>3</v>
      </c>
      <c r="F38" s="20" t="s">
        <v>669</v>
      </c>
      <c r="G38" s="20" t="s">
        <v>670</v>
      </c>
      <c r="H38" s="20" t="s">
        <v>668</v>
      </c>
      <c r="I38" s="20">
        <v>20230101</v>
      </c>
      <c r="J38" s="20">
        <v>20231231</v>
      </c>
      <c r="K38" s="20">
        <v>12</v>
      </c>
      <c r="L38" s="20" t="s">
        <v>493</v>
      </c>
      <c r="M38" s="25">
        <v>48</v>
      </c>
      <c r="N38" s="25">
        <f t="shared" si="1"/>
        <v>48</v>
      </c>
      <c r="O38" s="25">
        <f t="shared" si="2"/>
        <v>48</v>
      </c>
      <c r="P38" s="25">
        <v>0</v>
      </c>
      <c r="Q38" s="25">
        <v>48</v>
      </c>
      <c r="R38" s="20"/>
      <c r="S38" s="20"/>
      <c r="T38" s="20"/>
      <c r="U38" s="20"/>
      <c r="V38" s="20"/>
      <c r="W38" s="20"/>
      <c r="X38" s="20"/>
      <c r="Y38" s="20"/>
      <c r="Z38" s="20"/>
      <c r="AA38" s="20"/>
      <c r="AB38" s="20"/>
      <c r="AC38" s="20"/>
      <c r="AD38" s="20"/>
    </row>
    <row r="39" ht="18" customHeight="1" spans="1:30">
      <c r="A39" s="19" t="s">
        <v>173</v>
      </c>
      <c r="B39" s="19" t="s">
        <v>175</v>
      </c>
      <c r="C39" s="19" t="s">
        <v>175</v>
      </c>
      <c r="D39" s="20">
        <v>800022</v>
      </c>
      <c r="E39" s="20" t="s">
        <v>3</v>
      </c>
      <c r="F39" s="20" t="s">
        <v>671</v>
      </c>
      <c r="G39" s="20" t="s">
        <v>672</v>
      </c>
      <c r="H39" s="20" t="s">
        <v>668</v>
      </c>
      <c r="I39" s="20">
        <v>20230101</v>
      </c>
      <c r="J39" s="20">
        <v>20231231</v>
      </c>
      <c r="K39" s="20">
        <v>2</v>
      </c>
      <c r="L39" s="20" t="s">
        <v>493</v>
      </c>
      <c r="M39" s="25">
        <v>15</v>
      </c>
      <c r="N39" s="25">
        <f t="shared" si="1"/>
        <v>15</v>
      </c>
      <c r="O39" s="25">
        <f t="shared" si="2"/>
        <v>15</v>
      </c>
      <c r="P39" s="25">
        <v>0</v>
      </c>
      <c r="Q39" s="25">
        <v>15</v>
      </c>
      <c r="R39" s="20"/>
      <c r="S39" s="20"/>
      <c r="T39" s="20"/>
      <c r="U39" s="20"/>
      <c r="V39" s="20"/>
      <c r="W39" s="20"/>
      <c r="X39" s="20"/>
      <c r="Y39" s="20"/>
      <c r="Z39" s="20"/>
      <c r="AA39" s="20"/>
      <c r="AB39" s="20"/>
      <c r="AC39" s="20"/>
      <c r="AD39" s="20"/>
    </row>
    <row r="40" ht="18" customHeight="1" spans="1:30">
      <c r="A40" s="19" t="s">
        <v>173</v>
      </c>
      <c r="B40" s="19" t="s">
        <v>175</v>
      </c>
      <c r="C40" s="19" t="s">
        <v>175</v>
      </c>
      <c r="D40" s="20">
        <v>800022</v>
      </c>
      <c r="E40" s="20" t="s">
        <v>3</v>
      </c>
      <c r="F40" s="20" t="s">
        <v>673</v>
      </c>
      <c r="G40" s="20" t="s">
        <v>674</v>
      </c>
      <c r="H40" s="20" t="s">
        <v>668</v>
      </c>
      <c r="I40" s="20">
        <v>20230101</v>
      </c>
      <c r="J40" s="20">
        <v>20231231</v>
      </c>
      <c r="K40" s="20">
        <v>10</v>
      </c>
      <c r="L40" s="20" t="s">
        <v>624</v>
      </c>
      <c r="M40" s="25">
        <v>25</v>
      </c>
      <c r="N40" s="25">
        <f t="shared" si="1"/>
        <v>25</v>
      </c>
      <c r="O40" s="25">
        <f t="shared" si="2"/>
        <v>25</v>
      </c>
      <c r="P40" s="25">
        <v>0</v>
      </c>
      <c r="Q40" s="25">
        <v>25</v>
      </c>
      <c r="R40" s="20"/>
      <c r="S40" s="20"/>
      <c r="T40" s="20"/>
      <c r="U40" s="20"/>
      <c r="V40" s="20"/>
      <c r="W40" s="20"/>
      <c r="X40" s="20"/>
      <c r="Y40" s="20"/>
      <c r="Z40" s="20"/>
      <c r="AA40" s="20"/>
      <c r="AB40" s="20"/>
      <c r="AC40" s="20"/>
      <c r="AD40" s="20"/>
    </row>
    <row r="41" ht="18" customHeight="1" spans="1:30">
      <c r="A41" s="19" t="s">
        <v>173</v>
      </c>
      <c r="B41" s="19" t="s">
        <v>175</v>
      </c>
      <c r="C41" s="19" t="s">
        <v>175</v>
      </c>
      <c r="D41" s="20">
        <v>800022</v>
      </c>
      <c r="E41" s="20" t="s">
        <v>3</v>
      </c>
      <c r="F41" s="20" t="s">
        <v>675</v>
      </c>
      <c r="G41" s="20" t="s">
        <v>674</v>
      </c>
      <c r="H41" s="20" t="s">
        <v>668</v>
      </c>
      <c r="I41" s="20">
        <v>20230101</v>
      </c>
      <c r="J41" s="20">
        <v>20231231</v>
      </c>
      <c r="K41" s="20">
        <v>10</v>
      </c>
      <c r="L41" s="20" t="s">
        <v>624</v>
      </c>
      <c r="M41" s="25">
        <v>48</v>
      </c>
      <c r="N41" s="25">
        <f t="shared" si="1"/>
        <v>48</v>
      </c>
      <c r="O41" s="25">
        <f t="shared" si="2"/>
        <v>48</v>
      </c>
      <c r="P41" s="25">
        <v>19</v>
      </c>
      <c r="Q41" s="25">
        <v>29</v>
      </c>
      <c r="R41" s="20"/>
      <c r="S41" s="20"/>
      <c r="T41" s="20"/>
      <c r="U41" s="20"/>
      <c r="V41" s="20"/>
      <c r="W41" s="20"/>
      <c r="X41" s="20"/>
      <c r="Y41" s="20"/>
      <c r="Z41" s="20"/>
      <c r="AA41" s="20"/>
      <c r="AB41" s="20"/>
      <c r="AC41" s="20"/>
      <c r="AD41" s="20"/>
    </row>
    <row r="42" ht="18" customHeight="1" spans="1:30">
      <c r="A42" s="19" t="s">
        <v>173</v>
      </c>
      <c r="B42" s="19" t="s">
        <v>175</v>
      </c>
      <c r="C42" s="19" t="s">
        <v>175</v>
      </c>
      <c r="D42" s="20">
        <v>800022</v>
      </c>
      <c r="E42" s="20" t="s">
        <v>3</v>
      </c>
      <c r="F42" s="20" t="s">
        <v>676</v>
      </c>
      <c r="G42" s="20" t="s">
        <v>677</v>
      </c>
      <c r="H42" s="20" t="s">
        <v>668</v>
      </c>
      <c r="I42" s="20">
        <v>20230101</v>
      </c>
      <c r="J42" s="20">
        <v>20231231</v>
      </c>
      <c r="K42" s="20">
        <v>5</v>
      </c>
      <c r="L42" s="20" t="s">
        <v>493</v>
      </c>
      <c r="M42" s="25">
        <v>20</v>
      </c>
      <c r="N42" s="25">
        <f t="shared" si="1"/>
        <v>20</v>
      </c>
      <c r="O42" s="25">
        <f t="shared" si="2"/>
        <v>20</v>
      </c>
      <c r="P42" s="25">
        <v>0</v>
      </c>
      <c r="Q42" s="25">
        <v>20</v>
      </c>
      <c r="R42" s="20"/>
      <c r="S42" s="20"/>
      <c r="T42" s="20"/>
      <c r="U42" s="20"/>
      <c r="V42" s="20"/>
      <c r="W42" s="20"/>
      <c r="X42" s="20"/>
      <c r="Y42" s="20"/>
      <c r="Z42" s="20"/>
      <c r="AA42" s="20"/>
      <c r="AB42" s="20"/>
      <c r="AC42" s="20"/>
      <c r="AD42" s="20"/>
    </row>
    <row r="43" ht="18" customHeight="1" spans="1:30">
      <c r="A43" s="19" t="s">
        <v>173</v>
      </c>
      <c r="B43" s="19" t="s">
        <v>175</v>
      </c>
      <c r="C43" s="19" t="s">
        <v>175</v>
      </c>
      <c r="D43" s="20">
        <v>800022</v>
      </c>
      <c r="E43" s="20" t="s">
        <v>3</v>
      </c>
      <c r="F43" s="20" t="s">
        <v>678</v>
      </c>
      <c r="G43" s="20" t="s">
        <v>679</v>
      </c>
      <c r="H43" s="20" t="s">
        <v>668</v>
      </c>
      <c r="I43" s="20">
        <v>20230101</v>
      </c>
      <c r="J43" s="20">
        <v>20231231</v>
      </c>
      <c r="K43" s="20">
        <v>5</v>
      </c>
      <c r="L43" s="20" t="s">
        <v>493</v>
      </c>
      <c r="M43" s="25">
        <v>20</v>
      </c>
      <c r="N43" s="25">
        <f t="shared" si="1"/>
        <v>20</v>
      </c>
      <c r="O43" s="25">
        <f t="shared" si="2"/>
        <v>20</v>
      </c>
      <c r="P43" s="25">
        <v>0</v>
      </c>
      <c r="Q43" s="25">
        <v>20</v>
      </c>
      <c r="R43" s="20"/>
      <c r="S43" s="20"/>
      <c r="T43" s="20"/>
      <c r="U43" s="20"/>
      <c r="V43" s="20"/>
      <c r="W43" s="20"/>
      <c r="X43" s="20"/>
      <c r="Y43" s="20"/>
      <c r="Z43" s="20"/>
      <c r="AA43" s="20"/>
      <c r="AB43" s="20"/>
      <c r="AC43" s="20"/>
      <c r="AD43" s="20"/>
    </row>
    <row r="44" ht="18" customHeight="1" spans="1:30">
      <c r="A44" s="19" t="s">
        <v>173</v>
      </c>
      <c r="B44" s="19" t="s">
        <v>175</v>
      </c>
      <c r="C44" s="19" t="s">
        <v>175</v>
      </c>
      <c r="D44" s="20">
        <v>800022</v>
      </c>
      <c r="E44" s="20" t="s">
        <v>3</v>
      </c>
      <c r="F44" s="20" t="s">
        <v>680</v>
      </c>
      <c r="G44" s="20" t="s">
        <v>681</v>
      </c>
      <c r="H44" s="20" t="s">
        <v>668</v>
      </c>
      <c r="I44" s="20">
        <v>20230101</v>
      </c>
      <c r="J44" s="20">
        <v>20231231</v>
      </c>
      <c r="K44" s="20">
        <v>5</v>
      </c>
      <c r="L44" s="20" t="s">
        <v>493</v>
      </c>
      <c r="M44" s="25">
        <v>30</v>
      </c>
      <c r="N44" s="25">
        <f t="shared" si="1"/>
        <v>30</v>
      </c>
      <c r="O44" s="25">
        <f t="shared" si="2"/>
        <v>30</v>
      </c>
      <c r="P44" s="25">
        <v>0</v>
      </c>
      <c r="Q44" s="25">
        <v>30</v>
      </c>
      <c r="R44" s="20"/>
      <c r="S44" s="20"/>
      <c r="T44" s="20"/>
      <c r="U44" s="20"/>
      <c r="V44" s="20"/>
      <c r="W44" s="20"/>
      <c r="X44" s="20"/>
      <c r="Y44" s="20"/>
      <c r="Z44" s="20"/>
      <c r="AA44" s="20"/>
      <c r="AB44" s="20"/>
      <c r="AC44" s="20"/>
      <c r="AD44" s="20"/>
    </row>
    <row r="45" ht="18" customHeight="1" spans="1:30">
      <c r="A45" s="19" t="s">
        <v>173</v>
      </c>
      <c r="B45" s="19" t="s">
        <v>175</v>
      </c>
      <c r="C45" s="19" t="s">
        <v>175</v>
      </c>
      <c r="D45" s="20">
        <v>800022</v>
      </c>
      <c r="E45" s="20" t="s">
        <v>3</v>
      </c>
      <c r="F45" s="20" t="s">
        <v>682</v>
      </c>
      <c r="G45" s="20" t="s">
        <v>683</v>
      </c>
      <c r="H45" s="20" t="s">
        <v>668</v>
      </c>
      <c r="I45" s="20">
        <v>20230101</v>
      </c>
      <c r="J45" s="20">
        <v>20231231</v>
      </c>
      <c r="K45" s="20">
        <v>10</v>
      </c>
      <c r="L45" s="20" t="s">
        <v>493</v>
      </c>
      <c r="M45" s="25">
        <v>10</v>
      </c>
      <c r="N45" s="25">
        <f t="shared" si="1"/>
        <v>10</v>
      </c>
      <c r="O45" s="25">
        <f t="shared" si="2"/>
        <v>10</v>
      </c>
      <c r="P45" s="25">
        <v>0</v>
      </c>
      <c r="Q45" s="25">
        <v>10</v>
      </c>
      <c r="R45" s="20"/>
      <c r="S45" s="20"/>
      <c r="T45" s="20"/>
      <c r="U45" s="20"/>
      <c r="V45" s="20"/>
      <c r="W45" s="20"/>
      <c r="X45" s="20"/>
      <c r="Y45" s="20"/>
      <c r="Z45" s="20"/>
      <c r="AA45" s="20"/>
      <c r="AB45" s="20"/>
      <c r="AC45" s="20"/>
      <c r="AD45" s="20"/>
    </row>
    <row r="46" ht="18" customHeight="1" spans="1:30">
      <c r="A46" s="19" t="s">
        <v>173</v>
      </c>
      <c r="B46" s="19" t="s">
        <v>175</v>
      </c>
      <c r="C46" s="19" t="s">
        <v>175</v>
      </c>
      <c r="D46" s="20">
        <v>800022</v>
      </c>
      <c r="E46" s="20" t="s">
        <v>3</v>
      </c>
      <c r="F46" s="20" t="s">
        <v>684</v>
      </c>
      <c r="G46" s="20" t="s">
        <v>685</v>
      </c>
      <c r="H46" s="20" t="s">
        <v>668</v>
      </c>
      <c r="I46" s="20">
        <v>20230101</v>
      </c>
      <c r="J46" s="20">
        <v>20231231</v>
      </c>
      <c r="K46" s="20">
        <v>5</v>
      </c>
      <c r="L46" s="20" t="s">
        <v>493</v>
      </c>
      <c r="M46" s="25">
        <v>8</v>
      </c>
      <c r="N46" s="25">
        <f t="shared" si="1"/>
        <v>8</v>
      </c>
      <c r="O46" s="25">
        <f t="shared" si="2"/>
        <v>8</v>
      </c>
      <c r="P46" s="25">
        <v>0</v>
      </c>
      <c r="Q46" s="25">
        <v>8</v>
      </c>
      <c r="R46" s="20"/>
      <c r="S46" s="20"/>
      <c r="T46" s="20"/>
      <c r="U46" s="20"/>
      <c r="V46" s="20"/>
      <c r="W46" s="20"/>
      <c r="X46" s="20"/>
      <c r="Y46" s="20"/>
      <c r="Z46" s="20"/>
      <c r="AA46" s="20"/>
      <c r="AB46" s="20"/>
      <c r="AC46" s="20"/>
      <c r="AD46" s="20"/>
    </row>
    <row r="47" ht="18" customHeight="1" spans="1:30">
      <c r="A47" s="19" t="s">
        <v>173</v>
      </c>
      <c r="B47" s="19" t="s">
        <v>175</v>
      </c>
      <c r="C47" s="19" t="s">
        <v>175</v>
      </c>
      <c r="D47" s="20">
        <v>800022</v>
      </c>
      <c r="E47" s="20" t="s">
        <v>3</v>
      </c>
      <c r="F47" s="20" t="s">
        <v>686</v>
      </c>
      <c r="G47" s="20" t="s">
        <v>687</v>
      </c>
      <c r="H47" s="20" t="s">
        <v>668</v>
      </c>
      <c r="I47" s="20">
        <v>20230101</v>
      </c>
      <c r="J47" s="20">
        <v>20231231</v>
      </c>
      <c r="K47" s="20">
        <v>5</v>
      </c>
      <c r="L47" s="20" t="s">
        <v>493</v>
      </c>
      <c r="M47" s="25">
        <v>6</v>
      </c>
      <c r="N47" s="25">
        <f t="shared" si="1"/>
        <v>6</v>
      </c>
      <c r="O47" s="25">
        <f t="shared" si="2"/>
        <v>6</v>
      </c>
      <c r="P47" s="25">
        <v>2</v>
      </c>
      <c r="Q47" s="25">
        <v>4</v>
      </c>
      <c r="R47" s="20"/>
      <c r="S47" s="20"/>
      <c r="T47" s="20"/>
      <c r="U47" s="20"/>
      <c r="V47" s="20"/>
      <c r="W47" s="20"/>
      <c r="X47" s="20"/>
      <c r="Y47" s="20"/>
      <c r="Z47" s="20"/>
      <c r="AA47" s="20"/>
      <c r="AB47" s="20"/>
      <c r="AC47" s="20"/>
      <c r="AD47" s="20"/>
    </row>
    <row r="48" ht="18" customHeight="1" spans="1:30">
      <c r="A48" s="19" t="s">
        <v>173</v>
      </c>
      <c r="B48" s="19" t="s">
        <v>175</v>
      </c>
      <c r="C48" s="19" t="s">
        <v>175</v>
      </c>
      <c r="D48" s="20">
        <v>800022</v>
      </c>
      <c r="E48" s="20" t="s">
        <v>3</v>
      </c>
      <c r="F48" s="20" t="s">
        <v>688</v>
      </c>
      <c r="G48" s="20" t="s">
        <v>689</v>
      </c>
      <c r="H48" s="20" t="s">
        <v>668</v>
      </c>
      <c r="I48" s="20">
        <v>20230101</v>
      </c>
      <c r="J48" s="20">
        <v>20231231</v>
      </c>
      <c r="K48" s="20">
        <v>10</v>
      </c>
      <c r="L48" s="20" t="s">
        <v>493</v>
      </c>
      <c r="M48" s="25">
        <v>2</v>
      </c>
      <c r="N48" s="25">
        <f t="shared" si="1"/>
        <v>2</v>
      </c>
      <c r="O48" s="25">
        <f t="shared" si="2"/>
        <v>2</v>
      </c>
      <c r="P48" s="25">
        <v>2</v>
      </c>
      <c r="Q48" s="25">
        <v>0</v>
      </c>
      <c r="R48" s="20"/>
      <c r="S48" s="20"/>
      <c r="T48" s="20"/>
      <c r="U48" s="20"/>
      <c r="V48" s="20"/>
      <c r="W48" s="20"/>
      <c r="X48" s="20"/>
      <c r="Y48" s="20"/>
      <c r="Z48" s="20"/>
      <c r="AA48" s="20"/>
      <c r="AB48" s="20"/>
      <c r="AC48" s="20"/>
      <c r="AD48" s="20"/>
    </row>
    <row r="49" ht="18" customHeight="1" spans="1:30">
      <c r="A49" s="19" t="s">
        <v>173</v>
      </c>
      <c r="B49" s="19" t="s">
        <v>175</v>
      </c>
      <c r="C49" s="19" t="s">
        <v>175</v>
      </c>
      <c r="D49" s="20">
        <v>800022</v>
      </c>
      <c r="E49" s="20" t="s">
        <v>3</v>
      </c>
      <c r="F49" s="20" t="s">
        <v>690</v>
      </c>
      <c r="G49" s="20" t="s">
        <v>691</v>
      </c>
      <c r="H49" s="20" t="s">
        <v>668</v>
      </c>
      <c r="I49" s="20">
        <v>20230101</v>
      </c>
      <c r="J49" s="20">
        <v>20231231</v>
      </c>
      <c r="K49" s="20">
        <v>10</v>
      </c>
      <c r="L49" s="20" t="s">
        <v>493</v>
      </c>
      <c r="M49" s="25">
        <v>5</v>
      </c>
      <c r="N49" s="25">
        <f t="shared" si="1"/>
        <v>5</v>
      </c>
      <c r="O49" s="25">
        <f t="shared" si="2"/>
        <v>5</v>
      </c>
      <c r="P49" s="25">
        <v>0</v>
      </c>
      <c r="Q49" s="25">
        <v>5</v>
      </c>
      <c r="R49" s="20"/>
      <c r="S49" s="20"/>
      <c r="T49" s="20"/>
      <c r="U49" s="20"/>
      <c r="V49" s="20"/>
      <c r="W49" s="20"/>
      <c r="X49" s="20"/>
      <c r="Y49" s="20"/>
      <c r="Z49" s="20"/>
      <c r="AA49" s="20"/>
      <c r="AB49" s="20"/>
      <c r="AC49" s="20"/>
      <c r="AD49" s="20"/>
    </row>
    <row r="50" ht="18" customHeight="1" spans="1:30">
      <c r="A50" s="19" t="s">
        <v>173</v>
      </c>
      <c r="B50" s="19" t="s">
        <v>175</v>
      </c>
      <c r="C50" s="19" t="s">
        <v>175</v>
      </c>
      <c r="D50" s="20">
        <v>800022</v>
      </c>
      <c r="E50" s="20" t="s">
        <v>3</v>
      </c>
      <c r="F50" s="20" t="s">
        <v>692</v>
      </c>
      <c r="G50" s="20" t="s">
        <v>693</v>
      </c>
      <c r="H50" s="20" t="s">
        <v>668</v>
      </c>
      <c r="I50" s="20">
        <v>20230101</v>
      </c>
      <c r="J50" s="20">
        <v>20231231</v>
      </c>
      <c r="K50" s="20">
        <v>10</v>
      </c>
      <c r="L50" s="20" t="s">
        <v>493</v>
      </c>
      <c r="M50" s="25">
        <v>5</v>
      </c>
      <c r="N50" s="25">
        <f t="shared" si="1"/>
        <v>5</v>
      </c>
      <c r="O50" s="25">
        <f t="shared" si="2"/>
        <v>5</v>
      </c>
      <c r="P50" s="25">
        <v>5</v>
      </c>
      <c r="Q50" s="25">
        <v>0</v>
      </c>
      <c r="R50" s="20"/>
      <c r="S50" s="20"/>
      <c r="T50" s="20"/>
      <c r="U50" s="20"/>
      <c r="V50" s="20"/>
      <c r="W50" s="20"/>
      <c r="X50" s="20"/>
      <c r="Y50" s="20"/>
      <c r="Z50" s="20"/>
      <c r="AA50" s="20"/>
      <c r="AB50" s="20"/>
      <c r="AC50" s="20"/>
      <c r="AD50" s="20"/>
    </row>
    <row r="51" ht="18" customHeight="1" spans="1:30">
      <c r="A51" s="19" t="s">
        <v>173</v>
      </c>
      <c r="B51" s="19" t="s">
        <v>175</v>
      </c>
      <c r="C51" s="19" t="s">
        <v>175</v>
      </c>
      <c r="D51" s="20">
        <v>800022</v>
      </c>
      <c r="E51" s="20" t="s">
        <v>3</v>
      </c>
      <c r="F51" s="20" t="s">
        <v>694</v>
      </c>
      <c r="G51" s="20" t="s">
        <v>695</v>
      </c>
      <c r="H51" s="20" t="s">
        <v>668</v>
      </c>
      <c r="I51" s="20">
        <v>20230101</v>
      </c>
      <c r="J51" s="20">
        <v>20231231</v>
      </c>
      <c r="K51" s="20">
        <v>5</v>
      </c>
      <c r="L51" s="20" t="s">
        <v>493</v>
      </c>
      <c r="M51" s="25">
        <v>5</v>
      </c>
      <c r="N51" s="25">
        <f t="shared" si="1"/>
        <v>5</v>
      </c>
      <c r="O51" s="25">
        <f t="shared" si="2"/>
        <v>5</v>
      </c>
      <c r="P51" s="25">
        <v>0.892</v>
      </c>
      <c r="Q51" s="25">
        <v>4.108</v>
      </c>
      <c r="R51" s="20"/>
      <c r="S51" s="20"/>
      <c r="T51" s="20"/>
      <c r="U51" s="20"/>
      <c r="V51" s="20"/>
      <c r="W51" s="20"/>
      <c r="X51" s="20"/>
      <c r="Y51" s="20"/>
      <c r="Z51" s="20"/>
      <c r="AA51" s="20"/>
      <c r="AB51" s="20"/>
      <c r="AC51" s="20"/>
      <c r="AD51" s="20"/>
    </row>
    <row r="52" ht="18" customHeight="1" spans="1:30">
      <c r="A52" s="19" t="s">
        <v>173</v>
      </c>
      <c r="B52" s="19" t="s">
        <v>175</v>
      </c>
      <c r="C52" s="19" t="s">
        <v>175</v>
      </c>
      <c r="D52" s="20">
        <v>800022</v>
      </c>
      <c r="E52" s="20" t="s">
        <v>3</v>
      </c>
      <c r="F52" s="20" t="s">
        <v>696</v>
      </c>
      <c r="G52" s="20" t="s">
        <v>697</v>
      </c>
      <c r="H52" s="20" t="s">
        <v>668</v>
      </c>
      <c r="I52" s="20">
        <v>20230101</v>
      </c>
      <c r="J52" s="20">
        <v>20231231</v>
      </c>
      <c r="K52" s="20">
        <v>15</v>
      </c>
      <c r="L52" s="20" t="s">
        <v>493</v>
      </c>
      <c r="M52" s="25">
        <v>38</v>
      </c>
      <c r="N52" s="25">
        <f t="shared" si="1"/>
        <v>38</v>
      </c>
      <c r="O52" s="25">
        <f t="shared" si="2"/>
        <v>38</v>
      </c>
      <c r="P52" s="25">
        <v>0</v>
      </c>
      <c r="Q52" s="25">
        <v>38</v>
      </c>
      <c r="R52" s="20"/>
      <c r="S52" s="20"/>
      <c r="T52" s="20"/>
      <c r="U52" s="20"/>
      <c r="V52" s="20"/>
      <c r="W52" s="20"/>
      <c r="X52" s="20"/>
      <c r="Y52" s="20"/>
      <c r="Z52" s="20"/>
      <c r="AA52" s="20"/>
      <c r="AB52" s="20"/>
      <c r="AC52" s="20"/>
      <c r="AD52" s="20"/>
    </row>
    <row r="53" ht="18" customHeight="1" spans="1:30">
      <c r="A53" s="19" t="s">
        <v>173</v>
      </c>
      <c r="B53" s="19" t="s">
        <v>175</v>
      </c>
      <c r="C53" s="19" t="s">
        <v>175</v>
      </c>
      <c r="D53" s="20">
        <v>800022</v>
      </c>
      <c r="E53" s="20" t="s">
        <v>3</v>
      </c>
      <c r="F53" s="20" t="s">
        <v>698</v>
      </c>
      <c r="G53" s="20" t="s">
        <v>699</v>
      </c>
      <c r="H53" s="20" t="s">
        <v>668</v>
      </c>
      <c r="I53" s="20">
        <v>20230101</v>
      </c>
      <c r="J53" s="20">
        <v>20231231</v>
      </c>
      <c r="K53" s="20">
        <v>5</v>
      </c>
      <c r="L53" s="20" t="s">
        <v>493</v>
      </c>
      <c r="M53" s="25">
        <v>10</v>
      </c>
      <c r="N53" s="25">
        <f t="shared" si="1"/>
        <v>10</v>
      </c>
      <c r="O53" s="25">
        <f t="shared" si="2"/>
        <v>10</v>
      </c>
      <c r="P53" s="25">
        <v>0</v>
      </c>
      <c r="Q53" s="25">
        <v>10</v>
      </c>
      <c r="R53" s="20"/>
      <c r="S53" s="20"/>
      <c r="T53" s="20"/>
      <c r="U53" s="20"/>
      <c r="V53" s="20"/>
      <c r="W53" s="20"/>
      <c r="X53" s="20"/>
      <c r="Y53" s="20"/>
      <c r="Z53" s="20"/>
      <c r="AA53" s="20"/>
      <c r="AB53" s="20"/>
      <c r="AC53" s="20"/>
      <c r="AD53" s="20"/>
    </row>
    <row r="54" ht="18" customHeight="1" spans="1:30">
      <c r="A54" s="19" t="s">
        <v>173</v>
      </c>
      <c r="B54" s="19" t="s">
        <v>175</v>
      </c>
      <c r="C54" s="19" t="s">
        <v>175</v>
      </c>
      <c r="D54" s="20">
        <v>800022</v>
      </c>
      <c r="E54" s="20" t="s">
        <v>3</v>
      </c>
      <c r="F54" s="20" t="s">
        <v>700</v>
      </c>
      <c r="G54" s="20" t="s">
        <v>701</v>
      </c>
      <c r="H54" s="20" t="s">
        <v>668</v>
      </c>
      <c r="I54" s="20">
        <v>20230101</v>
      </c>
      <c r="J54" s="20">
        <v>20231231</v>
      </c>
      <c r="K54" s="20">
        <v>10</v>
      </c>
      <c r="L54" s="20" t="s">
        <v>493</v>
      </c>
      <c r="M54" s="25">
        <v>10</v>
      </c>
      <c r="N54" s="25">
        <f t="shared" si="1"/>
        <v>10</v>
      </c>
      <c r="O54" s="25">
        <f t="shared" si="2"/>
        <v>10</v>
      </c>
      <c r="P54" s="25">
        <v>0</v>
      </c>
      <c r="Q54" s="25">
        <v>10</v>
      </c>
      <c r="R54" s="20"/>
      <c r="S54" s="20"/>
      <c r="T54" s="20"/>
      <c r="U54" s="20"/>
      <c r="V54" s="20"/>
      <c r="W54" s="20"/>
      <c r="X54" s="20"/>
      <c r="Y54" s="20"/>
      <c r="Z54" s="20"/>
      <c r="AA54" s="20"/>
      <c r="AB54" s="20"/>
      <c r="AC54" s="20"/>
      <c r="AD54" s="20"/>
    </row>
    <row r="55" ht="18" customHeight="1" spans="1:30">
      <c r="A55" s="19" t="s">
        <v>173</v>
      </c>
      <c r="B55" s="19" t="s">
        <v>175</v>
      </c>
      <c r="C55" s="19" t="s">
        <v>175</v>
      </c>
      <c r="D55" s="20">
        <v>800022</v>
      </c>
      <c r="E55" s="20" t="s">
        <v>3</v>
      </c>
      <c r="F55" s="20" t="s">
        <v>702</v>
      </c>
      <c r="G55" s="20" t="s">
        <v>703</v>
      </c>
      <c r="H55" s="20" t="s">
        <v>668</v>
      </c>
      <c r="I55" s="20">
        <v>20230101</v>
      </c>
      <c r="J55" s="20">
        <v>20231231</v>
      </c>
      <c r="K55" s="20">
        <v>10</v>
      </c>
      <c r="L55" s="20" t="s">
        <v>493</v>
      </c>
      <c r="M55" s="25">
        <v>20</v>
      </c>
      <c r="N55" s="25">
        <f t="shared" si="1"/>
        <v>20</v>
      </c>
      <c r="O55" s="25">
        <f t="shared" si="2"/>
        <v>20</v>
      </c>
      <c r="P55" s="25">
        <v>0</v>
      </c>
      <c r="Q55" s="25">
        <v>20</v>
      </c>
      <c r="R55" s="20"/>
      <c r="S55" s="20"/>
      <c r="T55" s="20"/>
      <c r="U55" s="20"/>
      <c r="V55" s="20"/>
      <c r="W55" s="20"/>
      <c r="X55" s="20"/>
      <c r="Y55" s="20"/>
      <c r="Z55" s="20"/>
      <c r="AA55" s="20"/>
      <c r="AB55" s="20"/>
      <c r="AC55" s="20"/>
      <c r="AD55" s="20"/>
    </row>
    <row r="56" ht="18" customHeight="1" spans="1:30">
      <c r="A56" s="19" t="s">
        <v>173</v>
      </c>
      <c r="B56" s="19" t="s">
        <v>175</v>
      </c>
      <c r="C56" s="19" t="s">
        <v>175</v>
      </c>
      <c r="D56" s="20">
        <v>800022</v>
      </c>
      <c r="E56" s="20" t="s">
        <v>3</v>
      </c>
      <c r="F56" s="20" t="s">
        <v>634</v>
      </c>
      <c r="G56" s="20" t="s">
        <v>635</v>
      </c>
      <c r="H56" s="20" t="s">
        <v>604</v>
      </c>
      <c r="I56" s="20">
        <v>20230101</v>
      </c>
      <c r="J56" s="20">
        <v>20231231</v>
      </c>
      <c r="K56" s="20">
        <v>8</v>
      </c>
      <c r="L56" s="20" t="s">
        <v>636</v>
      </c>
      <c r="M56" s="25">
        <v>0.16</v>
      </c>
      <c r="N56" s="25">
        <f t="shared" si="1"/>
        <v>0.16</v>
      </c>
      <c r="O56" s="25">
        <f t="shared" si="2"/>
        <v>0.16</v>
      </c>
      <c r="P56" s="25">
        <v>0.16</v>
      </c>
      <c r="Q56" s="25">
        <v>0</v>
      </c>
      <c r="R56" s="20"/>
      <c r="S56" s="20"/>
      <c r="T56" s="20"/>
      <c r="U56" s="20"/>
      <c r="V56" s="20"/>
      <c r="W56" s="20"/>
      <c r="X56" s="20"/>
      <c r="Y56" s="20"/>
      <c r="Z56" s="20"/>
      <c r="AA56" s="20"/>
      <c r="AB56" s="20"/>
      <c r="AC56" s="20"/>
      <c r="AD56" s="20"/>
    </row>
    <row r="57" ht="18" customHeight="1" spans="1:30">
      <c r="A57" s="19" t="s">
        <v>173</v>
      </c>
      <c r="B57" s="19" t="s">
        <v>175</v>
      </c>
      <c r="C57" s="19" t="s">
        <v>175</v>
      </c>
      <c r="D57" s="20">
        <v>800022</v>
      </c>
      <c r="E57" s="20" t="s">
        <v>3</v>
      </c>
      <c r="F57" s="20" t="s">
        <v>639</v>
      </c>
      <c r="G57" s="20" t="s">
        <v>640</v>
      </c>
      <c r="H57" s="20" t="s">
        <v>604</v>
      </c>
      <c r="I57" s="20">
        <v>20230101</v>
      </c>
      <c r="J57" s="20">
        <v>20231231</v>
      </c>
      <c r="K57" s="20">
        <v>10</v>
      </c>
      <c r="L57" s="20" t="s">
        <v>505</v>
      </c>
      <c r="M57" s="25">
        <v>0.1</v>
      </c>
      <c r="N57" s="25">
        <f t="shared" si="1"/>
        <v>0.1</v>
      </c>
      <c r="O57" s="25">
        <f t="shared" si="2"/>
        <v>0.1</v>
      </c>
      <c r="P57" s="25">
        <v>0.1</v>
      </c>
      <c r="Q57" s="25">
        <v>0</v>
      </c>
      <c r="R57" s="20"/>
      <c r="S57" s="20"/>
      <c r="T57" s="20"/>
      <c r="U57" s="20"/>
      <c r="V57" s="20"/>
      <c r="W57" s="20"/>
      <c r="X57" s="20"/>
      <c r="Y57" s="20"/>
      <c r="Z57" s="20"/>
      <c r="AA57" s="20"/>
      <c r="AB57" s="20"/>
      <c r="AC57" s="20"/>
      <c r="AD57" s="20"/>
    </row>
    <row r="58" ht="18" customHeight="1" spans="1:30">
      <c r="A58" s="19" t="s">
        <v>173</v>
      </c>
      <c r="B58" s="19" t="s">
        <v>175</v>
      </c>
      <c r="C58" s="19" t="s">
        <v>175</v>
      </c>
      <c r="D58" s="20">
        <v>800022</v>
      </c>
      <c r="E58" s="20" t="s">
        <v>3</v>
      </c>
      <c r="F58" s="20" t="s">
        <v>641</v>
      </c>
      <c r="G58" s="20" t="s">
        <v>642</v>
      </c>
      <c r="H58" s="20" t="s">
        <v>604</v>
      </c>
      <c r="I58" s="20">
        <v>20230101</v>
      </c>
      <c r="J58" s="20">
        <v>20231231</v>
      </c>
      <c r="K58" s="20">
        <v>8</v>
      </c>
      <c r="L58" s="20" t="s">
        <v>505</v>
      </c>
      <c r="M58" s="25">
        <v>0.24</v>
      </c>
      <c r="N58" s="25">
        <f t="shared" si="1"/>
        <v>0.24</v>
      </c>
      <c r="O58" s="25">
        <f t="shared" si="2"/>
        <v>0.24</v>
      </c>
      <c r="P58" s="25">
        <v>0.24</v>
      </c>
      <c r="Q58" s="25">
        <v>0</v>
      </c>
      <c r="R58" s="20"/>
      <c r="S58" s="20"/>
      <c r="T58" s="20"/>
      <c r="U58" s="20"/>
      <c r="V58" s="20"/>
      <c r="W58" s="20"/>
      <c r="X58" s="20"/>
      <c r="Y58" s="20"/>
      <c r="Z58" s="20"/>
      <c r="AA58" s="20"/>
      <c r="AB58" s="20"/>
      <c r="AC58" s="20"/>
      <c r="AD58" s="20"/>
    </row>
    <row r="59" ht="18" customHeight="1" spans="1:30">
      <c r="A59" s="19" t="s">
        <v>173</v>
      </c>
      <c r="B59" s="19" t="s">
        <v>175</v>
      </c>
      <c r="C59" s="19" t="s">
        <v>175</v>
      </c>
      <c r="D59" s="20">
        <v>800022</v>
      </c>
      <c r="E59" s="20" t="s">
        <v>3</v>
      </c>
      <c r="F59" s="20" t="s">
        <v>645</v>
      </c>
      <c r="G59" s="20" t="s">
        <v>704</v>
      </c>
      <c r="H59" s="20" t="s">
        <v>604</v>
      </c>
      <c r="I59" s="20">
        <v>20230101</v>
      </c>
      <c r="J59" s="20">
        <v>20231231</v>
      </c>
      <c r="K59" s="20">
        <v>2</v>
      </c>
      <c r="L59" s="20" t="s">
        <v>624</v>
      </c>
      <c r="M59" s="25">
        <v>0.22</v>
      </c>
      <c r="N59" s="25">
        <f t="shared" si="1"/>
        <v>0.22</v>
      </c>
      <c r="O59" s="25">
        <f t="shared" si="2"/>
        <v>0.22</v>
      </c>
      <c r="P59" s="25">
        <v>0.22</v>
      </c>
      <c r="Q59" s="25">
        <v>0</v>
      </c>
      <c r="R59" s="20"/>
      <c r="S59" s="20"/>
      <c r="T59" s="20"/>
      <c r="U59" s="20"/>
      <c r="V59" s="20"/>
      <c r="W59" s="20"/>
      <c r="X59" s="20"/>
      <c r="Y59" s="20"/>
      <c r="Z59" s="20"/>
      <c r="AA59" s="20"/>
      <c r="AB59" s="20"/>
      <c r="AC59" s="20"/>
      <c r="AD59" s="20"/>
    </row>
    <row r="60" ht="18" customHeight="1" spans="1:30">
      <c r="A60" s="19" t="s">
        <v>173</v>
      </c>
      <c r="B60" s="19" t="s">
        <v>175</v>
      </c>
      <c r="C60" s="19" t="s">
        <v>175</v>
      </c>
      <c r="D60" s="20">
        <v>800022</v>
      </c>
      <c r="E60" s="20" t="s">
        <v>3</v>
      </c>
      <c r="F60" s="20" t="s">
        <v>622</v>
      </c>
      <c r="G60" s="20" t="s">
        <v>623</v>
      </c>
      <c r="H60" s="20" t="s">
        <v>604</v>
      </c>
      <c r="I60" s="20">
        <v>20230101</v>
      </c>
      <c r="J60" s="20">
        <v>20231231</v>
      </c>
      <c r="K60" s="20">
        <v>1</v>
      </c>
      <c r="L60" s="20" t="s">
        <v>172</v>
      </c>
      <c r="M60" s="25">
        <v>0.6</v>
      </c>
      <c r="N60" s="25">
        <f t="shared" si="1"/>
        <v>0.6</v>
      </c>
      <c r="O60" s="25">
        <f t="shared" si="2"/>
        <v>0.6</v>
      </c>
      <c r="P60" s="25">
        <v>0.6</v>
      </c>
      <c r="Q60" s="25">
        <v>0</v>
      </c>
      <c r="R60" s="20"/>
      <c r="S60" s="20"/>
      <c r="T60" s="20"/>
      <c r="U60" s="20"/>
      <c r="V60" s="20"/>
      <c r="W60" s="20"/>
      <c r="X60" s="20"/>
      <c r="Y60" s="20"/>
      <c r="Z60" s="20"/>
      <c r="AA60" s="20"/>
      <c r="AB60" s="20"/>
      <c r="AC60" s="20"/>
      <c r="AD60" s="20"/>
    </row>
    <row r="61" ht="18" customHeight="1" spans="1:30">
      <c r="A61" s="19" t="s">
        <v>173</v>
      </c>
      <c r="B61" s="19" t="s">
        <v>175</v>
      </c>
      <c r="C61" s="19" t="s">
        <v>175</v>
      </c>
      <c r="D61" s="20">
        <v>800022</v>
      </c>
      <c r="E61" s="20" t="s">
        <v>3</v>
      </c>
      <c r="F61" s="20" t="s">
        <v>669</v>
      </c>
      <c r="G61" s="20" t="s">
        <v>670</v>
      </c>
      <c r="H61" s="20" t="s">
        <v>668</v>
      </c>
      <c r="I61" s="20">
        <v>20230101</v>
      </c>
      <c r="J61" s="20">
        <v>20231231</v>
      </c>
      <c r="K61" s="20">
        <v>5</v>
      </c>
      <c r="L61" s="20" t="s">
        <v>493</v>
      </c>
      <c r="M61" s="25">
        <v>1</v>
      </c>
      <c r="N61" s="25">
        <f t="shared" si="1"/>
        <v>1</v>
      </c>
      <c r="O61" s="25">
        <f t="shared" si="2"/>
        <v>1</v>
      </c>
      <c r="P61" s="25">
        <v>1</v>
      </c>
      <c r="Q61" s="25">
        <v>0</v>
      </c>
      <c r="R61" s="20"/>
      <c r="S61" s="20"/>
      <c r="T61" s="20"/>
      <c r="U61" s="20"/>
      <c r="V61" s="20"/>
      <c r="W61" s="20"/>
      <c r="X61" s="20"/>
      <c r="Y61" s="20"/>
      <c r="Z61" s="20"/>
      <c r="AA61" s="20"/>
      <c r="AB61" s="20"/>
      <c r="AC61" s="20"/>
      <c r="AD61" s="20"/>
    </row>
    <row r="62" ht="18" customHeight="1" spans="1:30">
      <c r="A62" s="19" t="s">
        <v>173</v>
      </c>
      <c r="B62" s="19" t="s">
        <v>175</v>
      </c>
      <c r="C62" s="19" t="s">
        <v>175</v>
      </c>
      <c r="D62" s="20">
        <v>800022</v>
      </c>
      <c r="E62" s="20" t="s">
        <v>3</v>
      </c>
      <c r="F62" s="20" t="s">
        <v>686</v>
      </c>
      <c r="G62" s="20" t="s">
        <v>687</v>
      </c>
      <c r="H62" s="20" t="s">
        <v>668</v>
      </c>
      <c r="I62" s="20">
        <v>20230101</v>
      </c>
      <c r="J62" s="20">
        <v>20231231</v>
      </c>
      <c r="K62" s="20">
        <v>1</v>
      </c>
      <c r="L62" s="20" t="s">
        <v>493</v>
      </c>
      <c r="M62" s="25">
        <v>0.08</v>
      </c>
      <c r="N62" s="25">
        <f t="shared" si="1"/>
        <v>0.08</v>
      </c>
      <c r="O62" s="25">
        <f t="shared" si="2"/>
        <v>0.08</v>
      </c>
      <c r="P62" s="25">
        <v>0.08</v>
      </c>
      <c r="Q62" s="25">
        <v>0</v>
      </c>
      <c r="R62" s="20"/>
      <c r="S62" s="20"/>
      <c r="T62" s="20"/>
      <c r="U62" s="20"/>
      <c r="V62" s="20"/>
      <c r="W62" s="20"/>
      <c r="X62" s="20"/>
      <c r="Y62" s="20"/>
      <c r="Z62" s="20"/>
      <c r="AA62" s="20"/>
      <c r="AB62" s="20"/>
      <c r="AC62" s="20"/>
      <c r="AD62" s="20"/>
    </row>
    <row r="63" ht="18" customHeight="1" spans="1:30">
      <c r="A63" s="19" t="s">
        <v>173</v>
      </c>
      <c r="B63" s="19" t="s">
        <v>175</v>
      </c>
      <c r="C63" s="19" t="s">
        <v>175</v>
      </c>
      <c r="D63" s="20">
        <v>800022</v>
      </c>
      <c r="E63" s="20" t="s">
        <v>3</v>
      </c>
      <c r="F63" s="20" t="s">
        <v>690</v>
      </c>
      <c r="G63" s="20" t="s">
        <v>691</v>
      </c>
      <c r="H63" s="20" t="s">
        <v>668</v>
      </c>
      <c r="I63" s="20">
        <v>20230101</v>
      </c>
      <c r="J63" s="20">
        <v>20231231</v>
      </c>
      <c r="K63" s="20">
        <v>12</v>
      </c>
      <c r="L63" s="20" t="s">
        <v>493</v>
      </c>
      <c r="M63" s="25">
        <v>1.6</v>
      </c>
      <c r="N63" s="25">
        <f t="shared" si="1"/>
        <v>1.6</v>
      </c>
      <c r="O63" s="25">
        <f t="shared" si="2"/>
        <v>1.6</v>
      </c>
      <c r="P63" s="25">
        <v>1.6</v>
      </c>
      <c r="Q63" s="25">
        <v>0</v>
      </c>
      <c r="R63" s="20"/>
      <c r="S63" s="20"/>
      <c r="T63" s="20"/>
      <c r="U63" s="20"/>
      <c r="V63" s="20"/>
      <c r="W63" s="20"/>
      <c r="X63" s="20"/>
      <c r="Y63" s="20"/>
      <c r="Z63" s="20"/>
      <c r="AA63" s="20"/>
      <c r="AB63" s="20"/>
      <c r="AC63" s="20"/>
      <c r="AD63" s="20"/>
    </row>
    <row r="64" ht="18" customHeight="1" spans="1:30">
      <c r="A64" s="19" t="s">
        <v>173</v>
      </c>
      <c r="B64" s="19" t="s">
        <v>175</v>
      </c>
      <c r="C64" s="19" t="s">
        <v>175</v>
      </c>
      <c r="D64" s="20">
        <v>800022</v>
      </c>
      <c r="E64" s="20" t="s">
        <v>3</v>
      </c>
      <c r="F64" s="20" t="s">
        <v>675</v>
      </c>
      <c r="G64" s="20" t="s">
        <v>674</v>
      </c>
      <c r="H64" s="20" t="s">
        <v>668</v>
      </c>
      <c r="I64" s="20">
        <v>20230101</v>
      </c>
      <c r="J64" s="20">
        <v>20231231</v>
      </c>
      <c r="K64" s="20">
        <v>10</v>
      </c>
      <c r="L64" s="20" t="s">
        <v>493</v>
      </c>
      <c r="M64" s="25">
        <v>2</v>
      </c>
      <c r="N64" s="25">
        <f t="shared" si="1"/>
        <v>2</v>
      </c>
      <c r="O64" s="25">
        <f t="shared" si="2"/>
        <v>2</v>
      </c>
      <c r="P64" s="25">
        <v>2</v>
      </c>
      <c r="Q64" s="25">
        <v>0</v>
      </c>
      <c r="R64" s="20"/>
      <c r="S64" s="20"/>
      <c r="T64" s="20"/>
      <c r="U64" s="20"/>
      <c r="V64" s="20"/>
      <c r="W64" s="20"/>
      <c r="X64" s="20"/>
      <c r="Y64" s="20"/>
      <c r="Z64" s="20"/>
      <c r="AA64" s="20"/>
      <c r="AB64" s="20"/>
      <c r="AC64" s="20"/>
      <c r="AD64" s="20"/>
    </row>
    <row r="65" ht="18" customHeight="1" spans="1:30">
      <c r="A65" s="19" t="s">
        <v>173</v>
      </c>
      <c r="B65" s="19" t="s">
        <v>175</v>
      </c>
      <c r="C65" s="19" t="s">
        <v>175</v>
      </c>
      <c r="D65" s="20">
        <v>800022</v>
      </c>
      <c r="E65" s="20" t="s">
        <v>3</v>
      </c>
      <c r="F65" s="20" t="s">
        <v>634</v>
      </c>
      <c r="G65" s="20" t="s">
        <v>635</v>
      </c>
      <c r="H65" s="20" t="s">
        <v>604</v>
      </c>
      <c r="I65" s="20">
        <v>20230101</v>
      </c>
      <c r="J65" s="20">
        <v>20231231</v>
      </c>
      <c r="K65" s="20">
        <v>10</v>
      </c>
      <c r="L65" s="20" t="s">
        <v>636</v>
      </c>
      <c r="M65" s="25">
        <v>0.2</v>
      </c>
      <c r="N65" s="25">
        <f t="shared" si="1"/>
        <v>0.2</v>
      </c>
      <c r="O65" s="25">
        <f t="shared" si="2"/>
        <v>0.2</v>
      </c>
      <c r="P65" s="25">
        <v>0.2</v>
      </c>
      <c r="Q65" s="25">
        <v>0</v>
      </c>
      <c r="R65" s="20"/>
      <c r="S65" s="20"/>
      <c r="T65" s="20"/>
      <c r="U65" s="20"/>
      <c r="V65" s="20"/>
      <c r="W65" s="20"/>
      <c r="X65" s="20"/>
      <c r="Y65" s="20"/>
      <c r="Z65" s="20"/>
      <c r="AA65" s="20"/>
      <c r="AB65" s="20"/>
      <c r="AC65" s="20"/>
      <c r="AD65" s="20"/>
    </row>
    <row r="66" ht="18" customHeight="1" spans="1:30">
      <c r="A66" s="19" t="s">
        <v>173</v>
      </c>
      <c r="B66" s="19" t="s">
        <v>175</v>
      </c>
      <c r="C66" s="19" t="s">
        <v>175</v>
      </c>
      <c r="D66" s="20">
        <v>800022</v>
      </c>
      <c r="E66" s="20" t="s">
        <v>3</v>
      </c>
      <c r="F66" s="20" t="s">
        <v>705</v>
      </c>
      <c r="G66" s="20" t="s">
        <v>706</v>
      </c>
      <c r="H66" s="20" t="s">
        <v>604</v>
      </c>
      <c r="I66" s="20">
        <v>20230101</v>
      </c>
      <c r="J66" s="20">
        <v>20231231</v>
      </c>
      <c r="K66" s="20">
        <v>10</v>
      </c>
      <c r="L66" s="20" t="s">
        <v>633</v>
      </c>
      <c r="M66" s="25">
        <v>0.3</v>
      </c>
      <c r="N66" s="25">
        <f t="shared" si="1"/>
        <v>0.3</v>
      </c>
      <c r="O66" s="25">
        <f t="shared" si="2"/>
        <v>0.3</v>
      </c>
      <c r="P66" s="25">
        <v>0.3</v>
      </c>
      <c r="Q66" s="25">
        <v>0</v>
      </c>
      <c r="R66" s="20"/>
      <c r="S66" s="20"/>
      <c r="T66" s="20"/>
      <c r="U66" s="20"/>
      <c r="V66" s="20"/>
      <c r="W66" s="20"/>
      <c r="X66" s="20"/>
      <c r="Y66" s="20"/>
      <c r="Z66" s="20"/>
      <c r="AA66" s="20"/>
      <c r="AB66" s="20"/>
      <c r="AC66" s="20"/>
      <c r="AD66" s="20"/>
    </row>
    <row r="67" ht="18" customHeight="1" spans="1:30">
      <c r="A67" s="19" t="s">
        <v>173</v>
      </c>
      <c r="B67" s="19" t="s">
        <v>175</v>
      </c>
      <c r="C67" s="19" t="s">
        <v>175</v>
      </c>
      <c r="D67" s="20">
        <v>800022</v>
      </c>
      <c r="E67" s="20" t="s">
        <v>3</v>
      </c>
      <c r="F67" s="20" t="s">
        <v>660</v>
      </c>
      <c r="G67" s="20" t="s">
        <v>661</v>
      </c>
      <c r="H67" s="20" t="s">
        <v>657</v>
      </c>
      <c r="I67" s="20">
        <v>20230101</v>
      </c>
      <c r="J67" s="20">
        <v>20231231</v>
      </c>
      <c r="K67" s="20">
        <v>1</v>
      </c>
      <c r="L67" s="20" t="s">
        <v>493</v>
      </c>
      <c r="M67" s="25">
        <v>1.2</v>
      </c>
      <c r="N67" s="25">
        <f t="shared" si="1"/>
        <v>1.2</v>
      </c>
      <c r="O67" s="25">
        <f t="shared" si="2"/>
        <v>1.2</v>
      </c>
      <c r="P67" s="25">
        <v>1.2</v>
      </c>
      <c r="Q67" s="25">
        <v>0</v>
      </c>
      <c r="R67" s="20"/>
      <c r="S67" s="20"/>
      <c r="T67" s="20"/>
      <c r="U67" s="20"/>
      <c r="V67" s="20"/>
      <c r="W67" s="20"/>
      <c r="X67" s="20"/>
      <c r="Y67" s="20"/>
      <c r="Z67" s="20"/>
      <c r="AA67" s="20"/>
      <c r="AB67" s="20"/>
      <c r="AC67" s="20"/>
      <c r="AD67" s="20"/>
    </row>
    <row r="68" ht="18" customHeight="1" spans="1:30">
      <c r="A68" s="19" t="s">
        <v>173</v>
      </c>
      <c r="B68" s="19" t="s">
        <v>175</v>
      </c>
      <c r="C68" s="19" t="s">
        <v>175</v>
      </c>
      <c r="D68" s="20">
        <v>800022</v>
      </c>
      <c r="E68" s="20" t="s">
        <v>3</v>
      </c>
      <c r="F68" s="20" t="s">
        <v>690</v>
      </c>
      <c r="G68" s="20" t="s">
        <v>691</v>
      </c>
      <c r="H68" s="20" t="s">
        <v>668</v>
      </c>
      <c r="I68" s="20">
        <v>20230101</v>
      </c>
      <c r="J68" s="20">
        <v>20231231</v>
      </c>
      <c r="K68" s="20">
        <v>12</v>
      </c>
      <c r="L68" s="20" t="s">
        <v>493</v>
      </c>
      <c r="M68" s="25">
        <v>0.65</v>
      </c>
      <c r="N68" s="25">
        <f t="shared" si="1"/>
        <v>0.65</v>
      </c>
      <c r="O68" s="25">
        <f t="shared" si="2"/>
        <v>0.65</v>
      </c>
      <c r="P68" s="25">
        <v>0.65</v>
      </c>
      <c r="Q68" s="25">
        <v>0</v>
      </c>
      <c r="R68" s="20"/>
      <c r="S68" s="20"/>
      <c r="T68" s="20"/>
      <c r="U68" s="20"/>
      <c r="V68" s="20"/>
      <c r="W68" s="20"/>
      <c r="X68" s="20"/>
      <c r="Y68" s="20"/>
      <c r="Z68" s="20"/>
      <c r="AA68" s="20"/>
      <c r="AB68" s="20"/>
      <c r="AC68" s="20"/>
      <c r="AD68" s="20"/>
    </row>
    <row r="69" ht="18" customHeight="1" spans="1:30">
      <c r="A69" s="19" t="s">
        <v>173</v>
      </c>
      <c r="B69" s="19" t="s">
        <v>175</v>
      </c>
      <c r="C69" s="19" t="s">
        <v>175</v>
      </c>
      <c r="D69" s="20">
        <v>800022</v>
      </c>
      <c r="E69" s="20" t="s">
        <v>3</v>
      </c>
      <c r="F69" s="20" t="s">
        <v>707</v>
      </c>
      <c r="G69" s="20" t="s">
        <v>708</v>
      </c>
      <c r="H69" s="20" t="s">
        <v>668</v>
      </c>
      <c r="I69" s="20">
        <v>20230101</v>
      </c>
      <c r="J69" s="20">
        <v>20231231</v>
      </c>
      <c r="K69" s="20">
        <v>6</v>
      </c>
      <c r="L69" s="20" t="s">
        <v>493</v>
      </c>
      <c r="M69" s="25">
        <v>0.15</v>
      </c>
      <c r="N69" s="25">
        <f t="shared" si="1"/>
        <v>0.15</v>
      </c>
      <c r="O69" s="25">
        <f t="shared" si="2"/>
        <v>0.15</v>
      </c>
      <c r="P69" s="25">
        <v>0.15</v>
      </c>
      <c r="Q69" s="25">
        <v>0</v>
      </c>
      <c r="R69" s="20"/>
      <c r="S69" s="20"/>
      <c r="T69" s="20"/>
      <c r="U69" s="20"/>
      <c r="V69" s="20"/>
      <c r="W69" s="20"/>
      <c r="X69" s="20"/>
      <c r="Y69" s="20"/>
      <c r="Z69" s="20"/>
      <c r="AA69" s="20"/>
      <c r="AB69" s="20"/>
      <c r="AC69" s="20"/>
      <c r="AD69" s="20"/>
    </row>
    <row r="70" ht="18" customHeight="1" spans="1:30">
      <c r="A70" s="19" t="s">
        <v>173</v>
      </c>
      <c r="B70" s="19" t="s">
        <v>175</v>
      </c>
      <c r="C70" s="19" t="s">
        <v>175</v>
      </c>
      <c r="D70" s="20">
        <v>800022</v>
      </c>
      <c r="E70" s="20" t="s">
        <v>3</v>
      </c>
      <c r="F70" s="20" t="s">
        <v>675</v>
      </c>
      <c r="G70" s="20" t="s">
        <v>674</v>
      </c>
      <c r="H70" s="20" t="s">
        <v>668</v>
      </c>
      <c r="I70" s="20">
        <v>20230101</v>
      </c>
      <c r="J70" s="20">
        <v>20231231</v>
      </c>
      <c r="K70" s="20">
        <v>10</v>
      </c>
      <c r="L70" s="20" t="s">
        <v>493</v>
      </c>
      <c r="M70" s="25">
        <v>2</v>
      </c>
      <c r="N70" s="25">
        <f t="shared" si="1"/>
        <v>2</v>
      </c>
      <c r="O70" s="25">
        <f t="shared" si="2"/>
        <v>2</v>
      </c>
      <c r="P70" s="25">
        <v>2</v>
      </c>
      <c r="Q70" s="25">
        <v>0</v>
      </c>
      <c r="R70" s="20"/>
      <c r="S70" s="20"/>
      <c r="T70" s="20"/>
      <c r="U70" s="20"/>
      <c r="V70" s="20"/>
      <c r="W70" s="20"/>
      <c r="X70" s="20"/>
      <c r="Y70" s="20"/>
      <c r="Z70" s="20"/>
      <c r="AA70" s="20"/>
      <c r="AB70" s="20"/>
      <c r="AC70" s="20"/>
      <c r="AD70" s="20"/>
    </row>
    <row r="71" ht="18" customHeight="1" spans="1:30">
      <c r="A71" s="19" t="s">
        <v>173</v>
      </c>
      <c r="B71" s="19" t="s">
        <v>175</v>
      </c>
      <c r="C71" s="19" t="s">
        <v>175</v>
      </c>
      <c r="D71" s="20">
        <v>800022</v>
      </c>
      <c r="E71" s="20" t="s">
        <v>3</v>
      </c>
      <c r="F71" s="20" t="s">
        <v>645</v>
      </c>
      <c r="G71" s="20" t="s">
        <v>704</v>
      </c>
      <c r="H71" s="20" t="s">
        <v>604</v>
      </c>
      <c r="I71" s="20">
        <v>20230101</v>
      </c>
      <c r="J71" s="20">
        <v>20231231</v>
      </c>
      <c r="K71" s="20">
        <v>100</v>
      </c>
      <c r="L71" s="20" t="s">
        <v>505</v>
      </c>
      <c r="M71" s="25">
        <v>1</v>
      </c>
      <c r="N71" s="25">
        <f t="shared" si="1"/>
        <v>1</v>
      </c>
      <c r="O71" s="25">
        <f t="shared" si="2"/>
        <v>1</v>
      </c>
      <c r="P71" s="25">
        <v>1</v>
      </c>
      <c r="Q71" s="25">
        <v>0</v>
      </c>
      <c r="R71" s="20"/>
      <c r="S71" s="20"/>
      <c r="T71" s="20"/>
      <c r="U71" s="20"/>
      <c r="V71" s="20"/>
      <c r="W71" s="20"/>
      <c r="X71" s="20"/>
      <c r="Y71" s="20"/>
      <c r="Z71" s="20"/>
      <c r="AA71" s="20"/>
      <c r="AB71" s="20"/>
      <c r="AC71" s="20"/>
      <c r="AD71" s="20"/>
    </row>
    <row r="72" ht="18" customHeight="1" spans="1:30">
      <c r="A72" s="19" t="s">
        <v>173</v>
      </c>
      <c r="B72" s="19" t="s">
        <v>175</v>
      </c>
      <c r="C72" s="19" t="s">
        <v>175</v>
      </c>
      <c r="D72" s="20">
        <v>800022</v>
      </c>
      <c r="E72" s="20" t="s">
        <v>3</v>
      </c>
      <c r="F72" s="20" t="s">
        <v>709</v>
      </c>
      <c r="G72" s="20" t="s">
        <v>710</v>
      </c>
      <c r="H72" s="20" t="s">
        <v>604</v>
      </c>
      <c r="I72" s="20">
        <v>20230101</v>
      </c>
      <c r="J72" s="20">
        <v>20231231</v>
      </c>
      <c r="K72" s="20">
        <v>30</v>
      </c>
      <c r="L72" s="20" t="s">
        <v>636</v>
      </c>
      <c r="M72" s="25">
        <v>0.5</v>
      </c>
      <c r="N72" s="25">
        <f t="shared" si="1"/>
        <v>0.5</v>
      </c>
      <c r="O72" s="25">
        <f t="shared" si="2"/>
        <v>0.5</v>
      </c>
      <c r="P72" s="25">
        <v>0.5</v>
      </c>
      <c r="Q72" s="25">
        <v>0</v>
      </c>
      <c r="R72" s="20"/>
      <c r="S72" s="20"/>
      <c r="T72" s="20"/>
      <c r="U72" s="20"/>
      <c r="V72" s="20"/>
      <c r="W72" s="20"/>
      <c r="X72" s="20"/>
      <c r="Y72" s="20"/>
      <c r="Z72" s="20"/>
      <c r="AA72" s="20"/>
      <c r="AB72" s="20"/>
      <c r="AC72" s="20"/>
      <c r="AD72" s="20"/>
    </row>
    <row r="73" ht="18" customHeight="1" spans="1:30">
      <c r="A73" s="19" t="s">
        <v>173</v>
      </c>
      <c r="B73" s="19" t="s">
        <v>175</v>
      </c>
      <c r="C73" s="19" t="s">
        <v>175</v>
      </c>
      <c r="D73" s="20">
        <v>800022</v>
      </c>
      <c r="E73" s="20" t="s">
        <v>3</v>
      </c>
      <c r="F73" s="20" t="s">
        <v>634</v>
      </c>
      <c r="G73" s="20" t="s">
        <v>635</v>
      </c>
      <c r="H73" s="20" t="s">
        <v>604</v>
      </c>
      <c r="I73" s="20">
        <v>20230101</v>
      </c>
      <c r="J73" s="20">
        <v>20231231</v>
      </c>
      <c r="K73" s="20">
        <v>40</v>
      </c>
      <c r="L73" s="20" t="s">
        <v>636</v>
      </c>
      <c r="M73" s="25">
        <v>0.8</v>
      </c>
      <c r="N73" s="25">
        <f t="shared" ref="N73:N117" si="3">O73+R73</f>
        <v>0.8</v>
      </c>
      <c r="O73" s="25">
        <f t="shared" ref="O73:O117" si="4">P73+Q73</f>
        <v>0.8</v>
      </c>
      <c r="P73" s="25">
        <v>0.8</v>
      </c>
      <c r="Q73" s="25">
        <v>0</v>
      </c>
      <c r="R73" s="20"/>
      <c r="S73" s="20"/>
      <c r="T73" s="20"/>
      <c r="U73" s="20"/>
      <c r="V73" s="20"/>
      <c r="W73" s="20"/>
      <c r="X73" s="20"/>
      <c r="Y73" s="20"/>
      <c r="Z73" s="20"/>
      <c r="AA73" s="20"/>
      <c r="AB73" s="20"/>
      <c r="AC73" s="20"/>
      <c r="AD73" s="20"/>
    </row>
    <row r="74" ht="18" customHeight="1" spans="1:30">
      <c r="A74" s="19" t="s">
        <v>173</v>
      </c>
      <c r="B74" s="19" t="s">
        <v>175</v>
      </c>
      <c r="C74" s="19" t="s">
        <v>175</v>
      </c>
      <c r="D74" s="20">
        <v>800022</v>
      </c>
      <c r="E74" s="20" t="s">
        <v>3</v>
      </c>
      <c r="F74" s="20" t="s">
        <v>705</v>
      </c>
      <c r="G74" s="20" t="s">
        <v>706</v>
      </c>
      <c r="H74" s="20" t="s">
        <v>604</v>
      </c>
      <c r="I74" s="20">
        <v>20230101</v>
      </c>
      <c r="J74" s="20">
        <v>20231231</v>
      </c>
      <c r="K74" s="20">
        <v>50</v>
      </c>
      <c r="L74" s="20" t="s">
        <v>633</v>
      </c>
      <c r="M74" s="25">
        <v>1.5</v>
      </c>
      <c r="N74" s="25">
        <f t="shared" si="3"/>
        <v>1.5</v>
      </c>
      <c r="O74" s="25">
        <f t="shared" si="4"/>
        <v>1.5</v>
      </c>
      <c r="P74" s="25">
        <v>1.5</v>
      </c>
      <c r="Q74" s="25">
        <v>0</v>
      </c>
      <c r="R74" s="20"/>
      <c r="S74" s="20"/>
      <c r="T74" s="20"/>
      <c r="U74" s="20"/>
      <c r="V74" s="20"/>
      <c r="W74" s="20"/>
      <c r="X74" s="20"/>
      <c r="Y74" s="20"/>
      <c r="Z74" s="20"/>
      <c r="AA74" s="20"/>
      <c r="AB74" s="20"/>
      <c r="AC74" s="20"/>
      <c r="AD74" s="20"/>
    </row>
    <row r="75" ht="18" customHeight="1" spans="1:30">
      <c r="A75" s="19" t="s">
        <v>173</v>
      </c>
      <c r="B75" s="19" t="s">
        <v>175</v>
      </c>
      <c r="C75" s="19" t="s">
        <v>175</v>
      </c>
      <c r="D75" s="20">
        <v>800022</v>
      </c>
      <c r="E75" s="20" t="s">
        <v>3</v>
      </c>
      <c r="F75" s="20" t="s">
        <v>690</v>
      </c>
      <c r="G75" s="20" t="s">
        <v>691</v>
      </c>
      <c r="H75" s="20" t="s">
        <v>668</v>
      </c>
      <c r="I75" s="20">
        <v>20230101</v>
      </c>
      <c r="J75" s="20">
        <v>20231231</v>
      </c>
      <c r="K75" s="20">
        <v>20</v>
      </c>
      <c r="L75" s="20" t="s">
        <v>493</v>
      </c>
      <c r="M75" s="25">
        <v>1.2</v>
      </c>
      <c r="N75" s="25">
        <f t="shared" si="3"/>
        <v>1.2</v>
      </c>
      <c r="O75" s="25">
        <f t="shared" si="4"/>
        <v>1.2</v>
      </c>
      <c r="P75" s="25">
        <v>1.2</v>
      </c>
      <c r="Q75" s="25">
        <v>0</v>
      </c>
      <c r="R75" s="20"/>
      <c r="S75" s="20"/>
      <c r="T75" s="20"/>
      <c r="U75" s="20"/>
      <c r="V75" s="20"/>
      <c r="W75" s="20"/>
      <c r="X75" s="20"/>
      <c r="Y75" s="20"/>
      <c r="Z75" s="20"/>
      <c r="AA75" s="20"/>
      <c r="AB75" s="20"/>
      <c r="AC75" s="20"/>
      <c r="AD75" s="20"/>
    </row>
    <row r="76" ht="18" customHeight="1" spans="1:30">
      <c r="A76" s="19" t="s">
        <v>173</v>
      </c>
      <c r="B76" s="19" t="s">
        <v>175</v>
      </c>
      <c r="C76" s="19" t="s">
        <v>175</v>
      </c>
      <c r="D76" s="20">
        <v>800022</v>
      </c>
      <c r="E76" s="20" t="s">
        <v>3</v>
      </c>
      <c r="F76" s="20" t="s">
        <v>645</v>
      </c>
      <c r="G76" s="20" t="s">
        <v>704</v>
      </c>
      <c r="H76" s="20" t="s">
        <v>604</v>
      </c>
      <c r="I76" s="20">
        <v>20230101</v>
      </c>
      <c r="J76" s="20">
        <v>20231231</v>
      </c>
      <c r="K76" s="20">
        <v>10</v>
      </c>
      <c r="L76" s="20" t="s">
        <v>624</v>
      </c>
      <c r="M76" s="25">
        <v>0.4</v>
      </c>
      <c r="N76" s="25">
        <f t="shared" si="3"/>
        <v>0.4</v>
      </c>
      <c r="O76" s="25">
        <f t="shared" si="4"/>
        <v>0.4</v>
      </c>
      <c r="P76" s="25">
        <v>0.4</v>
      </c>
      <c r="Q76" s="25">
        <v>0</v>
      </c>
      <c r="R76" s="20"/>
      <c r="S76" s="20"/>
      <c r="T76" s="20"/>
      <c r="U76" s="20"/>
      <c r="V76" s="20"/>
      <c r="W76" s="20"/>
      <c r="X76" s="20"/>
      <c r="Y76" s="20"/>
      <c r="Z76" s="20"/>
      <c r="AA76" s="20"/>
      <c r="AB76" s="20"/>
      <c r="AC76" s="20"/>
      <c r="AD76" s="20"/>
    </row>
    <row r="77" ht="18" customHeight="1" spans="1:30">
      <c r="A77" s="19" t="s">
        <v>173</v>
      </c>
      <c r="B77" s="19" t="s">
        <v>175</v>
      </c>
      <c r="C77" s="19" t="s">
        <v>175</v>
      </c>
      <c r="D77" s="20">
        <v>800022</v>
      </c>
      <c r="E77" s="20" t="s">
        <v>3</v>
      </c>
      <c r="F77" s="20" t="s">
        <v>675</v>
      </c>
      <c r="G77" s="20" t="s">
        <v>674</v>
      </c>
      <c r="H77" s="20" t="s">
        <v>668</v>
      </c>
      <c r="I77" s="20">
        <v>20230101</v>
      </c>
      <c r="J77" s="20">
        <v>20231231</v>
      </c>
      <c r="K77" s="20">
        <v>25</v>
      </c>
      <c r="L77" s="20" t="s">
        <v>493</v>
      </c>
      <c r="M77" s="25">
        <v>4.5</v>
      </c>
      <c r="N77" s="25">
        <f t="shared" si="3"/>
        <v>4.5</v>
      </c>
      <c r="O77" s="25">
        <f t="shared" si="4"/>
        <v>4.5</v>
      </c>
      <c r="P77" s="25">
        <v>4.5</v>
      </c>
      <c r="Q77" s="25">
        <v>0</v>
      </c>
      <c r="R77" s="20"/>
      <c r="S77" s="20"/>
      <c r="T77" s="20"/>
      <c r="U77" s="20"/>
      <c r="V77" s="20"/>
      <c r="W77" s="20"/>
      <c r="X77" s="20"/>
      <c r="Y77" s="20"/>
      <c r="Z77" s="20"/>
      <c r="AA77" s="20"/>
      <c r="AB77" s="20"/>
      <c r="AC77" s="20"/>
      <c r="AD77" s="20"/>
    </row>
    <row r="78" ht="18" customHeight="1" spans="1:30">
      <c r="A78" s="19" t="s">
        <v>173</v>
      </c>
      <c r="B78" s="19" t="s">
        <v>175</v>
      </c>
      <c r="C78" s="19" t="s">
        <v>175</v>
      </c>
      <c r="D78" s="20">
        <v>800022</v>
      </c>
      <c r="E78" s="20" t="s">
        <v>3</v>
      </c>
      <c r="F78" s="20" t="s">
        <v>669</v>
      </c>
      <c r="G78" s="20" t="s">
        <v>670</v>
      </c>
      <c r="H78" s="20" t="s">
        <v>668</v>
      </c>
      <c r="I78" s="20">
        <v>20230101</v>
      </c>
      <c r="J78" s="20">
        <v>20231231</v>
      </c>
      <c r="K78" s="20">
        <v>20</v>
      </c>
      <c r="L78" s="20" t="s">
        <v>493</v>
      </c>
      <c r="M78" s="25">
        <v>3.6</v>
      </c>
      <c r="N78" s="25">
        <f t="shared" si="3"/>
        <v>3.6</v>
      </c>
      <c r="O78" s="25">
        <f t="shared" si="4"/>
        <v>3.6</v>
      </c>
      <c r="P78" s="25">
        <v>3.6</v>
      </c>
      <c r="Q78" s="25">
        <v>0</v>
      </c>
      <c r="R78" s="20"/>
      <c r="S78" s="20"/>
      <c r="T78" s="20"/>
      <c r="U78" s="20"/>
      <c r="V78" s="20"/>
      <c r="W78" s="20"/>
      <c r="X78" s="20"/>
      <c r="Y78" s="20"/>
      <c r="Z78" s="20"/>
      <c r="AA78" s="20"/>
      <c r="AB78" s="20"/>
      <c r="AC78" s="20"/>
      <c r="AD78" s="20"/>
    </row>
    <row r="79" ht="18" customHeight="1" spans="1:30">
      <c r="A79" s="19" t="s">
        <v>173</v>
      </c>
      <c r="B79" s="19" t="s">
        <v>175</v>
      </c>
      <c r="C79" s="19" t="s">
        <v>175</v>
      </c>
      <c r="D79" s="20">
        <v>800022</v>
      </c>
      <c r="E79" s="20" t="s">
        <v>3</v>
      </c>
      <c r="F79" s="20" t="s">
        <v>655</v>
      </c>
      <c r="G79" s="20" t="s">
        <v>656</v>
      </c>
      <c r="H79" s="20" t="s">
        <v>657</v>
      </c>
      <c r="I79" s="20">
        <v>20230101</v>
      </c>
      <c r="J79" s="20">
        <v>20231231</v>
      </c>
      <c r="K79" s="20">
        <v>1</v>
      </c>
      <c r="L79" s="20" t="s">
        <v>493</v>
      </c>
      <c r="M79" s="25">
        <v>5</v>
      </c>
      <c r="N79" s="25">
        <f t="shared" si="3"/>
        <v>5</v>
      </c>
      <c r="O79" s="25">
        <f t="shared" si="4"/>
        <v>5</v>
      </c>
      <c r="P79" s="25">
        <v>5</v>
      </c>
      <c r="Q79" s="25">
        <v>0</v>
      </c>
      <c r="R79" s="20"/>
      <c r="S79" s="20"/>
      <c r="T79" s="20"/>
      <c r="U79" s="20"/>
      <c r="V79" s="20"/>
      <c r="W79" s="20"/>
      <c r="X79" s="20"/>
      <c r="Y79" s="20"/>
      <c r="Z79" s="20"/>
      <c r="AA79" s="20"/>
      <c r="AB79" s="20"/>
      <c r="AC79" s="20"/>
      <c r="AD79" s="20"/>
    </row>
    <row r="80" ht="18" customHeight="1" spans="1:30">
      <c r="A80" s="19" t="s">
        <v>173</v>
      </c>
      <c r="B80" s="19" t="s">
        <v>175</v>
      </c>
      <c r="C80" s="19" t="s">
        <v>175</v>
      </c>
      <c r="D80" s="20">
        <v>800022</v>
      </c>
      <c r="E80" s="20" t="s">
        <v>3</v>
      </c>
      <c r="F80" s="20" t="s">
        <v>711</v>
      </c>
      <c r="G80" s="20" t="s">
        <v>712</v>
      </c>
      <c r="H80" s="20" t="s">
        <v>668</v>
      </c>
      <c r="I80" s="20">
        <v>20230101</v>
      </c>
      <c r="J80" s="20">
        <v>20231231</v>
      </c>
      <c r="K80" s="20">
        <v>1</v>
      </c>
      <c r="L80" s="20" t="s">
        <v>493</v>
      </c>
      <c r="M80" s="25">
        <v>3</v>
      </c>
      <c r="N80" s="25">
        <f t="shared" si="3"/>
        <v>3</v>
      </c>
      <c r="O80" s="25">
        <f t="shared" si="4"/>
        <v>3</v>
      </c>
      <c r="P80" s="25">
        <v>3</v>
      </c>
      <c r="Q80" s="25">
        <v>0</v>
      </c>
      <c r="R80" s="20"/>
      <c r="S80" s="20"/>
      <c r="T80" s="20"/>
      <c r="U80" s="20"/>
      <c r="V80" s="20"/>
      <c r="W80" s="20"/>
      <c r="X80" s="20"/>
      <c r="Y80" s="20"/>
      <c r="Z80" s="20"/>
      <c r="AA80" s="20"/>
      <c r="AB80" s="20"/>
      <c r="AC80" s="20"/>
      <c r="AD80" s="20"/>
    </row>
    <row r="81" ht="18" customHeight="1" spans="1:30">
      <c r="A81" s="19" t="s">
        <v>173</v>
      </c>
      <c r="B81" s="19" t="s">
        <v>175</v>
      </c>
      <c r="C81" s="19" t="s">
        <v>175</v>
      </c>
      <c r="D81" s="20">
        <v>800022</v>
      </c>
      <c r="E81" s="20" t="s">
        <v>3</v>
      </c>
      <c r="F81" s="20" t="s">
        <v>634</v>
      </c>
      <c r="G81" s="20" t="s">
        <v>635</v>
      </c>
      <c r="H81" s="20" t="s">
        <v>604</v>
      </c>
      <c r="I81" s="20">
        <v>20230101</v>
      </c>
      <c r="J81" s="20">
        <v>20231231</v>
      </c>
      <c r="K81" s="20">
        <v>50</v>
      </c>
      <c r="L81" s="20" t="s">
        <v>636</v>
      </c>
      <c r="M81" s="25">
        <v>1.25</v>
      </c>
      <c r="N81" s="25">
        <f t="shared" si="3"/>
        <v>1.25</v>
      </c>
      <c r="O81" s="25">
        <f t="shared" si="4"/>
        <v>1.25</v>
      </c>
      <c r="P81" s="25">
        <v>1.25</v>
      </c>
      <c r="Q81" s="25">
        <v>0</v>
      </c>
      <c r="R81" s="20"/>
      <c r="S81" s="20"/>
      <c r="T81" s="20"/>
      <c r="U81" s="20"/>
      <c r="V81" s="20"/>
      <c r="W81" s="20"/>
      <c r="X81" s="20"/>
      <c r="Y81" s="20"/>
      <c r="Z81" s="20"/>
      <c r="AA81" s="20"/>
      <c r="AB81" s="20"/>
      <c r="AC81" s="20"/>
      <c r="AD81" s="20"/>
    </row>
    <row r="82" ht="18" customHeight="1" spans="1:30">
      <c r="A82" s="19" t="s">
        <v>173</v>
      </c>
      <c r="B82" s="19" t="s">
        <v>175</v>
      </c>
      <c r="C82" s="19" t="s">
        <v>175</v>
      </c>
      <c r="D82" s="20">
        <v>800022</v>
      </c>
      <c r="E82" s="20" t="s">
        <v>3</v>
      </c>
      <c r="F82" s="20" t="s">
        <v>705</v>
      </c>
      <c r="G82" s="20" t="s">
        <v>706</v>
      </c>
      <c r="H82" s="20" t="s">
        <v>604</v>
      </c>
      <c r="I82" s="20">
        <v>20230101</v>
      </c>
      <c r="J82" s="20">
        <v>20231231</v>
      </c>
      <c r="K82" s="20">
        <v>10</v>
      </c>
      <c r="L82" s="20" t="s">
        <v>633</v>
      </c>
      <c r="M82" s="25">
        <v>0.8</v>
      </c>
      <c r="N82" s="25">
        <f t="shared" si="3"/>
        <v>0.8</v>
      </c>
      <c r="O82" s="25">
        <f t="shared" si="4"/>
        <v>0.8</v>
      </c>
      <c r="P82" s="25">
        <v>0.8</v>
      </c>
      <c r="Q82" s="25">
        <v>0</v>
      </c>
      <c r="R82" s="20"/>
      <c r="S82" s="20"/>
      <c r="T82" s="20"/>
      <c r="U82" s="20"/>
      <c r="V82" s="20"/>
      <c r="W82" s="20"/>
      <c r="X82" s="20"/>
      <c r="Y82" s="20"/>
      <c r="Z82" s="20"/>
      <c r="AA82" s="20"/>
      <c r="AB82" s="20"/>
      <c r="AC82" s="20"/>
      <c r="AD82" s="20"/>
    </row>
    <row r="83" ht="18" customHeight="1" spans="1:30">
      <c r="A83" s="19" t="s">
        <v>173</v>
      </c>
      <c r="B83" s="19" t="s">
        <v>175</v>
      </c>
      <c r="C83" s="19" t="s">
        <v>175</v>
      </c>
      <c r="D83" s="20">
        <v>800022</v>
      </c>
      <c r="E83" s="20" t="s">
        <v>3</v>
      </c>
      <c r="F83" s="20" t="s">
        <v>645</v>
      </c>
      <c r="G83" s="20" t="s">
        <v>704</v>
      </c>
      <c r="H83" s="20" t="s">
        <v>604</v>
      </c>
      <c r="I83" s="20">
        <v>20230101</v>
      </c>
      <c r="J83" s="20">
        <v>20231231</v>
      </c>
      <c r="K83" s="20">
        <v>5</v>
      </c>
      <c r="L83" s="20" t="s">
        <v>624</v>
      </c>
      <c r="M83" s="25">
        <v>0.5</v>
      </c>
      <c r="N83" s="25">
        <f t="shared" si="3"/>
        <v>0.5</v>
      </c>
      <c r="O83" s="25">
        <f t="shared" si="4"/>
        <v>0.5</v>
      </c>
      <c r="P83" s="25">
        <v>0.5</v>
      </c>
      <c r="Q83" s="25">
        <v>0</v>
      </c>
      <c r="R83" s="20"/>
      <c r="S83" s="20"/>
      <c r="T83" s="20"/>
      <c r="U83" s="20"/>
      <c r="V83" s="20"/>
      <c r="W83" s="20"/>
      <c r="X83" s="20"/>
      <c r="Y83" s="20"/>
      <c r="Z83" s="20"/>
      <c r="AA83" s="20"/>
      <c r="AB83" s="20"/>
      <c r="AC83" s="20"/>
      <c r="AD83" s="20"/>
    </row>
    <row r="84" ht="18" customHeight="1" spans="1:30">
      <c r="A84" s="19" t="s">
        <v>173</v>
      </c>
      <c r="B84" s="19" t="s">
        <v>175</v>
      </c>
      <c r="C84" s="19" t="s">
        <v>175</v>
      </c>
      <c r="D84" s="20">
        <v>800022</v>
      </c>
      <c r="E84" s="20" t="s">
        <v>3</v>
      </c>
      <c r="F84" s="20" t="s">
        <v>690</v>
      </c>
      <c r="G84" s="20" t="s">
        <v>691</v>
      </c>
      <c r="H84" s="20" t="s">
        <v>668</v>
      </c>
      <c r="I84" s="20">
        <v>20230101</v>
      </c>
      <c r="J84" s="20">
        <v>20231231</v>
      </c>
      <c r="K84" s="20">
        <v>12</v>
      </c>
      <c r="L84" s="20" t="s">
        <v>493</v>
      </c>
      <c r="M84" s="25">
        <v>0.8</v>
      </c>
      <c r="N84" s="25">
        <f t="shared" si="3"/>
        <v>0.8</v>
      </c>
      <c r="O84" s="25">
        <f t="shared" si="4"/>
        <v>0.8</v>
      </c>
      <c r="P84" s="25">
        <v>0.8</v>
      </c>
      <c r="Q84" s="25">
        <v>0</v>
      </c>
      <c r="R84" s="20"/>
      <c r="S84" s="20"/>
      <c r="T84" s="20"/>
      <c r="U84" s="20"/>
      <c r="V84" s="20"/>
      <c r="W84" s="20"/>
      <c r="X84" s="20"/>
      <c r="Y84" s="20"/>
      <c r="Z84" s="20"/>
      <c r="AA84" s="20"/>
      <c r="AB84" s="20"/>
      <c r="AC84" s="20"/>
      <c r="AD84" s="20"/>
    </row>
    <row r="85" ht="18" customHeight="1" spans="1:30">
      <c r="A85" s="19" t="s">
        <v>173</v>
      </c>
      <c r="B85" s="19" t="s">
        <v>175</v>
      </c>
      <c r="C85" s="19" t="s">
        <v>175</v>
      </c>
      <c r="D85" s="20">
        <v>800022</v>
      </c>
      <c r="E85" s="20" t="s">
        <v>3</v>
      </c>
      <c r="F85" s="20" t="s">
        <v>675</v>
      </c>
      <c r="G85" s="20" t="s">
        <v>674</v>
      </c>
      <c r="H85" s="20" t="s">
        <v>668</v>
      </c>
      <c r="I85" s="20">
        <v>20230101</v>
      </c>
      <c r="J85" s="20">
        <v>20231231</v>
      </c>
      <c r="K85" s="20">
        <v>10</v>
      </c>
      <c r="L85" s="20" t="s">
        <v>493</v>
      </c>
      <c r="M85" s="25">
        <v>2.65</v>
      </c>
      <c r="N85" s="25">
        <f t="shared" si="3"/>
        <v>2.65</v>
      </c>
      <c r="O85" s="25">
        <f t="shared" si="4"/>
        <v>2.65</v>
      </c>
      <c r="P85" s="25">
        <v>2.65</v>
      </c>
      <c r="Q85" s="25">
        <v>0</v>
      </c>
      <c r="R85" s="20"/>
      <c r="S85" s="20"/>
      <c r="T85" s="20"/>
      <c r="U85" s="20"/>
      <c r="V85" s="20"/>
      <c r="W85" s="20"/>
      <c r="X85" s="20"/>
      <c r="Y85" s="20"/>
      <c r="Z85" s="20"/>
      <c r="AA85" s="20"/>
      <c r="AB85" s="20"/>
      <c r="AC85" s="20"/>
      <c r="AD85" s="20"/>
    </row>
    <row r="86" ht="18" customHeight="1" spans="1:30">
      <c r="A86" s="19" t="s">
        <v>173</v>
      </c>
      <c r="B86" s="19" t="s">
        <v>175</v>
      </c>
      <c r="C86" s="19" t="s">
        <v>175</v>
      </c>
      <c r="D86" s="20">
        <v>800022</v>
      </c>
      <c r="E86" s="20" t="s">
        <v>3</v>
      </c>
      <c r="F86" s="20" t="s">
        <v>660</v>
      </c>
      <c r="G86" s="20" t="s">
        <v>661</v>
      </c>
      <c r="H86" s="20" t="s">
        <v>657</v>
      </c>
      <c r="I86" s="20">
        <v>20230101</v>
      </c>
      <c r="J86" s="20">
        <v>20231231</v>
      </c>
      <c r="K86" s="20">
        <v>1</v>
      </c>
      <c r="L86" s="20" t="s">
        <v>493</v>
      </c>
      <c r="M86" s="25">
        <v>1</v>
      </c>
      <c r="N86" s="25">
        <f t="shared" si="3"/>
        <v>1</v>
      </c>
      <c r="O86" s="25">
        <f t="shared" si="4"/>
        <v>1</v>
      </c>
      <c r="P86" s="25">
        <v>1</v>
      </c>
      <c r="Q86" s="25">
        <v>0</v>
      </c>
      <c r="R86" s="20"/>
      <c r="S86" s="20"/>
      <c r="T86" s="20"/>
      <c r="U86" s="20"/>
      <c r="V86" s="20"/>
      <c r="W86" s="20"/>
      <c r="X86" s="20"/>
      <c r="Y86" s="20"/>
      <c r="Z86" s="20"/>
      <c r="AA86" s="20"/>
      <c r="AB86" s="20"/>
      <c r="AC86" s="20"/>
      <c r="AD86" s="20"/>
    </row>
    <row r="87" ht="18" customHeight="1" spans="1:30">
      <c r="A87" s="19" t="s">
        <v>173</v>
      </c>
      <c r="B87" s="19" t="s">
        <v>175</v>
      </c>
      <c r="C87" s="19" t="s">
        <v>175</v>
      </c>
      <c r="D87" s="20">
        <v>800022</v>
      </c>
      <c r="E87" s="20" t="s">
        <v>3</v>
      </c>
      <c r="F87" s="20" t="s">
        <v>690</v>
      </c>
      <c r="G87" s="20" t="s">
        <v>691</v>
      </c>
      <c r="H87" s="20" t="s">
        <v>668</v>
      </c>
      <c r="I87" s="20">
        <v>20230101</v>
      </c>
      <c r="J87" s="20">
        <v>20231231</v>
      </c>
      <c r="K87" s="20">
        <v>6</v>
      </c>
      <c r="L87" s="20" t="s">
        <v>493</v>
      </c>
      <c r="M87" s="25">
        <v>0.3</v>
      </c>
      <c r="N87" s="25">
        <f t="shared" si="3"/>
        <v>0.3</v>
      </c>
      <c r="O87" s="25">
        <f t="shared" si="4"/>
        <v>0.3</v>
      </c>
      <c r="P87" s="25">
        <v>0.3</v>
      </c>
      <c r="Q87" s="25">
        <v>0</v>
      </c>
      <c r="R87" s="20"/>
      <c r="S87" s="20"/>
      <c r="T87" s="20"/>
      <c r="U87" s="20"/>
      <c r="V87" s="20"/>
      <c r="W87" s="20"/>
      <c r="X87" s="20"/>
      <c r="Y87" s="20"/>
      <c r="Z87" s="20"/>
      <c r="AA87" s="20"/>
      <c r="AB87" s="20"/>
      <c r="AC87" s="20"/>
      <c r="AD87" s="20"/>
    </row>
    <row r="88" ht="18" customHeight="1" spans="1:30">
      <c r="A88" s="19" t="s">
        <v>173</v>
      </c>
      <c r="B88" s="19" t="s">
        <v>175</v>
      </c>
      <c r="C88" s="19" t="s">
        <v>175</v>
      </c>
      <c r="D88" s="20">
        <v>800022</v>
      </c>
      <c r="E88" s="20" t="s">
        <v>3</v>
      </c>
      <c r="F88" s="20" t="s">
        <v>707</v>
      </c>
      <c r="G88" s="20" t="s">
        <v>708</v>
      </c>
      <c r="H88" s="20" t="s">
        <v>668</v>
      </c>
      <c r="I88" s="20">
        <v>20230101</v>
      </c>
      <c r="J88" s="20">
        <v>20231231</v>
      </c>
      <c r="K88" s="20">
        <v>4</v>
      </c>
      <c r="L88" s="20" t="s">
        <v>493</v>
      </c>
      <c r="M88" s="25">
        <v>0.3</v>
      </c>
      <c r="N88" s="25">
        <f t="shared" si="3"/>
        <v>0.3</v>
      </c>
      <c r="O88" s="25">
        <f t="shared" si="4"/>
        <v>0.3</v>
      </c>
      <c r="P88" s="25">
        <v>0.3</v>
      </c>
      <c r="Q88" s="25">
        <v>0</v>
      </c>
      <c r="R88" s="20"/>
      <c r="S88" s="20"/>
      <c r="T88" s="20"/>
      <c r="U88" s="20"/>
      <c r="V88" s="20"/>
      <c r="W88" s="20"/>
      <c r="X88" s="20"/>
      <c r="Y88" s="20"/>
      <c r="Z88" s="20"/>
      <c r="AA88" s="20"/>
      <c r="AB88" s="20"/>
      <c r="AC88" s="20"/>
      <c r="AD88" s="20"/>
    </row>
    <row r="89" ht="18" customHeight="1" spans="1:30">
      <c r="A89" s="19" t="s">
        <v>173</v>
      </c>
      <c r="B89" s="19" t="s">
        <v>175</v>
      </c>
      <c r="C89" s="19" t="s">
        <v>175</v>
      </c>
      <c r="D89" s="20">
        <v>800022</v>
      </c>
      <c r="E89" s="20" t="s">
        <v>3</v>
      </c>
      <c r="F89" s="20" t="s">
        <v>675</v>
      </c>
      <c r="G89" s="20" t="s">
        <v>674</v>
      </c>
      <c r="H89" s="20" t="s">
        <v>668</v>
      </c>
      <c r="I89" s="20">
        <v>20230101</v>
      </c>
      <c r="J89" s="20">
        <v>20231231</v>
      </c>
      <c r="K89" s="20">
        <v>4</v>
      </c>
      <c r="L89" s="20" t="s">
        <v>493</v>
      </c>
      <c r="M89" s="25">
        <v>2</v>
      </c>
      <c r="N89" s="25">
        <f t="shared" si="3"/>
        <v>2</v>
      </c>
      <c r="O89" s="25">
        <f t="shared" si="4"/>
        <v>2</v>
      </c>
      <c r="P89" s="25">
        <v>2</v>
      </c>
      <c r="Q89" s="25">
        <v>0</v>
      </c>
      <c r="R89" s="20"/>
      <c r="S89" s="20"/>
      <c r="T89" s="20"/>
      <c r="U89" s="20"/>
      <c r="V89" s="20"/>
      <c r="W89" s="20"/>
      <c r="X89" s="20"/>
      <c r="Y89" s="20"/>
      <c r="Z89" s="20"/>
      <c r="AA89" s="20"/>
      <c r="AB89" s="20"/>
      <c r="AC89" s="20"/>
      <c r="AD89" s="20"/>
    </row>
    <row r="90" ht="18" customHeight="1" spans="1:30">
      <c r="A90" s="19" t="s">
        <v>173</v>
      </c>
      <c r="B90" s="19" t="s">
        <v>175</v>
      </c>
      <c r="C90" s="19" t="s">
        <v>175</v>
      </c>
      <c r="D90" s="20">
        <v>800022</v>
      </c>
      <c r="E90" s="20" t="s">
        <v>3</v>
      </c>
      <c r="F90" s="20" t="s">
        <v>634</v>
      </c>
      <c r="G90" s="20" t="s">
        <v>635</v>
      </c>
      <c r="H90" s="20" t="s">
        <v>604</v>
      </c>
      <c r="I90" s="20">
        <v>20230101</v>
      </c>
      <c r="J90" s="20">
        <v>20231231</v>
      </c>
      <c r="K90" s="20">
        <v>8</v>
      </c>
      <c r="L90" s="20" t="s">
        <v>636</v>
      </c>
      <c r="M90" s="25">
        <v>0.1</v>
      </c>
      <c r="N90" s="25">
        <f t="shared" si="3"/>
        <v>0.1</v>
      </c>
      <c r="O90" s="25">
        <f t="shared" si="4"/>
        <v>0.1</v>
      </c>
      <c r="P90" s="25">
        <v>0.1</v>
      </c>
      <c r="Q90" s="25">
        <v>0</v>
      </c>
      <c r="R90" s="20"/>
      <c r="S90" s="20"/>
      <c r="T90" s="20"/>
      <c r="U90" s="20"/>
      <c r="V90" s="20"/>
      <c r="W90" s="20"/>
      <c r="X90" s="20"/>
      <c r="Y90" s="20"/>
      <c r="Z90" s="20"/>
      <c r="AA90" s="20"/>
      <c r="AB90" s="20"/>
      <c r="AC90" s="20"/>
      <c r="AD90" s="20"/>
    </row>
    <row r="91" ht="18" customHeight="1" spans="1:30">
      <c r="A91" s="19" t="s">
        <v>173</v>
      </c>
      <c r="B91" s="19" t="s">
        <v>175</v>
      </c>
      <c r="C91" s="19" t="s">
        <v>175</v>
      </c>
      <c r="D91" s="20">
        <v>800022</v>
      </c>
      <c r="E91" s="20" t="s">
        <v>3</v>
      </c>
      <c r="F91" s="20" t="s">
        <v>705</v>
      </c>
      <c r="G91" s="20" t="s">
        <v>706</v>
      </c>
      <c r="H91" s="20" t="s">
        <v>604</v>
      </c>
      <c r="I91" s="20">
        <v>20230101</v>
      </c>
      <c r="J91" s="20">
        <v>20231231</v>
      </c>
      <c r="K91" s="20">
        <v>10</v>
      </c>
      <c r="L91" s="20" t="s">
        <v>713</v>
      </c>
      <c r="M91" s="25">
        <v>0.1</v>
      </c>
      <c r="N91" s="25">
        <f t="shared" si="3"/>
        <v>0.1</v>
      </c>
      <c r="O91" s="25">
        <f t="shared" si="4"/>
        <v>0.1</v>
      </c>
      <c r="P91" s="25">
        <v>0.1</v>
      </c>
      <c r="Q91" s="25">
        <v>0</v>
      </c>
      <c r="R91" s="20"/>
      <c r="S91" s="20"/>
      <c r="T91" s="20"/>
      <c r="U91" s="20"/>
      <c r="V91" s="20"/>
      <c r="W91" s="20"/>
      <c r="X91" s="20"/>
      <c r="Y91" s="20"/>
      <c r="Z91" s="20"/>
      <c r="AA91" s="20"/>
      <c r="AB91" s="20"/>
      <c r="AC91" s="20"/>
      <c r="AD91" s="20"/>
    </row>
    <row r="92" ht="18" customHeight="1" spans="1:30">
      <c r="A92" s="19" t="s">
        <v>173</v>
      </c>
      <c r="B92" s="19" t="s">
        <v>175</v>
      </c>
      <c r="C92" s="19" t="s">
        <v>175</v>
      </c>
      <c r="D92" s="20">
        <v>800022</v>
      </c>
      <c r="E92" s="20" t="s">
        <v>3</v>
      </c>
      <c r="F92" s="20" t="s">
        <v>645</v>
      </c>
      <c r="G92" s="20" t="s">
        <v>704</v>
      </c>
      <c r="H92" s="20" t="s">
        <v>604</v>
      </c>
      <c r="I92" s="20">
        <v>20230101</v>
      </c>
      <c r="J92" s="20">
        <v>20231231</v>
      </c>
      <c r="K92" s="20">
        <v>1</v>
      </c>
      <c r="L92" s="20" t="s">
        <v>624</v>
      </c>
      <c r="M92" s="25">
        <v>0.1</v>
      </c>
      <c r="N92" s="25">
        <f t="shared" si="3"/>
        <v>0.1</v>
      </c>
      <c r="O92" s="25">
        <f t="shared" si="4"/>
        <v>0.1</v>
      </c>
      <c r="P92" s="25">
        <v>0.1</v>
      </c>
      <c r="Q92" s="25">
        <v>0</v>
      </c>
      <c r="R92" s="20"/>
      <c r="S92" s="20"/>
      <c r="T92" s="20"/>
      <c r="U92" s="20"/>
      <c r="V92" s="20"/>
      <c r="W92" s="20"/>
      <c r="X92" s="20"/>
      <c r="Y92" s="20"/>
      <c r="Z92" s="20"/>
      <c r="AA92" s="20"/>
      <c r="AB92" s="20"/>
      <c r="AC92" s="20"/>
      <c r="AD92" s="20"/>
    </row>
    <row r="93" ht="18" customHeight="1" spans="1:30">
      <c r="A93" s="19" t="s">
        <v>173</v>
      </c>
      <c r="B93" s="19" t="s">
        <v>175</v>
      </c>
      <c r="C93" s="19" t="s">
        <v>175</v>
      </c>
      <c r="D93" s="20">
        <v>800022</v>
      </c>
      <c r="E93" s="20" t="s">
        <v>3</v>
      </c>
      <c r="F93" s="20" t="s">
        <v>709</v>
      </c>
      <c r="G93" s="20" t="s">
        <v>710</v>
      </c>
      <c r="H93" s="20" t="s">
        <v>604</v>
      </c>
      <c r="I93" s="20">
        <v>20230101</v>
      </c>
      <c r="J93" s="20">
        <v>20231231</v>
      </c>
      <c r="K93" s="20">
        <v>1</v>
      </c>
      <c r="L93" s="20" t="s">
        <v>624</v>
      </c>
      <c r="M93" s="25">
        <v>0.1</v>
      </c>
      <c r="N93" s="25">
        <f t="shared" si="3"/>
        <v>0.1</v>
      </c>
      <c r="O93" s="25">
        <f t="shared" si="4"/>
        <v>0.1</v>
      </c>
      <c r="P93" s="25">
        <v>0.1</v>
      </c>
      <c r="Q93" s="25">
        <v>0</v>
      </c>
      <c r="R93" s="20"/>
      <c r="S93" s="20"/>
      <c r="T93" s="20"/>
      <c r="U93" s="20"/>
      <c r="V93" s="20"/>
      <c r="W93" s="20"/>
      <c r="X93" s="20"/>
      <c r="Y93" s="20"/>
      <c r="Z93" s="20"/>
      <c r="AA93" s="20"/>
      <c r="AB93" s="20"/>
      <c r="AC93" s="20"/>
      <c r="AD93" s="20"/>
    </row>
    <row r="94" ht="18" customHeight="1" spans="1:30">
      <c r="A94" s="19" t="s">
        <v>173</v>
      </c>
      <c r="B94" s="19" t="s">
        <v>175</v>
      </c>
      <c r="C94" s="19" t="s">
        <v>175</v>
      </c>
      <c r="D94" s="20">
        <v>800022</v>
      </c>
      <c r="E94" s="20" t="s">
        <v>3</v>
      </c>
      <c r="F94" s="20" t="s">
        <v>696</v>
      </c>
      <c r="G94" s="20" t="s">
        <v>697</v>
      </c>
      <c r="H94" s="20" t="s">
        <v>668</v>
      </c>
      <c r="I94" s="20">
        <v>20230101</v>
      </c>
      <c r="J94" s="20">
        <v>20231231</v>
      </c>
      <c r="K94" s="20">
        <v>5</v>
      </c>
      <c r="L94" s="20" t="s">
        <v>493</v>
      </c>
      <c r="M94" s="25">
        <v>2</v>
      </c>
      <c r="N94" s="25">
        <f t="shared" si="3"/>
        <v>2</v>
      </c>
      <c r="O94" s="25">
        <f t="shared" si="4"/>
        <v>2</v>
      </c>
      <c r="P94" s="25">
        <v>2</v>
      </c>
      <c r="Q94" s="25">
        <v>0</v>
      </c>
      <c r="R94" s="20"/>
      <c r="S94" s="20"/>
      <c r="T94" s="20"/>
      <c r="U94" s="20"/>
      <c r="V94" s="20"/>
      <c r="W94" s="20"/>
      <c r="X94" s="20"/>
      <c r="Y94" s="20"/>
      <c r="Z94" s="20"/>
      <c r="AA94" s="20"/>
      <c r="AB94" s="20"/>
      <c r="AC94" s="20"/>
      <c r="AD94" s="20"/>
    </row>
    <row r="95" ht="18" customHeight="1" spans="1:30">
      <c r="A95" s="19" t="s">
        <v>173</v>
      </c>
      <c r="B95" s="19" t="s">
        <v>175</v>
      </c>
      <c r="C95" s="19" t="s">
        <v>175</v>
      </c>
      <c r="D95" s="20">
        <v>800022</v>
      </c>
      <c r="E95" s="20" t="s">
        <v>3</v>
      </c>
      <c r="F95" s="20" t="s">
        <v>634</v>
      </c>
      <c r="G95" s="20" t="s">
        <v>635</v>
      </c>
      <c r="H95" s="20" t="s">
        <v>604</v>
      </c>
      <c r="I95" s="20">
        <v>20230101</v>
      </c>
      <c r="J95" s="20">
        <v>20231231</v>
      </c>
      <c r="K95" s="20">
        <v>10</v>
      </c>
      <c r="L95" s="20" t="s">
        <v>636</v>
      </c>
      <c r="M95" s="25">
        <v>0.2</v>
      </c>
      <c r="N95" s="25">
        <f t="shared" si="3"/>
        <v>0.2</v>
      </c>
      <c r="O95" s="25">
        <f t="shared" si="4"/>
        <v>0.2</v>
      </c>
      <c r="P95" s="25">
        <v>0.2</v>
      </c>
      <c r="Q95" s="25">
        <v>0</v>
      </c>
      <c r="R95" s="20"/>
      <c r="S95" s="20"/>
      <c r="T95" s="20"/>
      <c r="U95" s="20"/>
      <c r="V95" s="20"/>
      <c r="W95" s="20"/>
      <c r="X95" s="20"/>
      <c r="Y95" s="20"/>
      <c r="Z95" s="20"/>
      <c r="AA95" s="20"/>
      <c r="AB95" s="20"/>
      <c r="AC95" s="20"/>
      <c r="AD95" s="20"/>
    </row>
    <row r="96" ht="18" customHeight="1" spans="1:30">
      <c r="A96" s="19" t="s">
        <v>173</v>
      </c>
      <c r="B96" s="19" t="s">
        <v>175</v>
      </c>
      <c r="C96" s="19" t="s">
        <v>175</v>
      </c>
      <c r="D96" s="20">
        <v>800022</v>
      </c>
      <c r="E96" s="20" t="s">
        <v>3</v>
      </c>
      <c r="F96" s="20" t="s">
        <v>705</v>
      </c>
      <c r="G96" s="20" t="s">
        <v>706</v>
      </c>
      <c r="H96" s="20" t="s">
        <v>604</v>
      </c>
      <c r="I96" s="20">
        <v>20230101</v>
      </c>
      <c r="J96" s="20">
        <v>20231231</v>
      </c>
      <c r="K96" s="20">
        <v>10</v>
      </c>
      <c r="L96" s="20" t="s">
        <v>633</v>
      </c>
      <c r="M96" s="25">
        <v>0.3</v>
      </c>
      <c r="N96" s="25">
        <f t="shared" si="3"/>
        <v>0.3</v>
      </c>
      <c r="O96" s="25">
        <f t="shared" si="4"/>
        <v>0.3</v>
      </c>
      <c r="P96" s="25">
        <v>0.3</v>
      </c>
      <c r="Q96" s="25">
        <v>0</v>
      </c>
      <c r="R96" s="20"/>
      <c r="S96" s="20"/>
      <c r="T96" s="20"/>
      <c r="U96" s="20"/>
      <c r="V96" s="20"/>
      <c r="W96" s="20"/>
      <c r="X96" s="20"/>
      <c r="Y96" s="20"/>
      <c r="Z96" s="20"/>
      <c r="AA96" s="20"/>
      <c r="AB96" s="20"/>
      <c r="AC96" s="20"/>
      <c r="AD96" s="20"/>
    </row>
    <row r="97" ht="18" customHeight="1" spans="1:30">
      <c r="A97" s="19" t="s">
        <v>173</v>
      </c>
      <c r="B97" s="19" t="s">
        <v>175</v>
      </c>
      <c r="C97" s="19" t="s">
        <v>175</v>
      </c>
      <c r="D97" s="20">
        <v>800022</v>
      </c>
      <c r="E97" s="20" t="s">
        <v>3</v>
      </c>
      <c r="F97" s="20" t="s">
        <v>690</v>
      </c>
      <c r="G97" s="20" t="s">
        <v>691</v>
      </c>
      <c r="H97" s="20" t="s">
        <v>668</v>
      </c>
      <c r="I97" s="20">
        <v>20230101</v>
      </c>
      <c r="J97" s="20">
        <v>20231231</v>
      </c>
      <c r="K97" s="20">
        <v>10</v>
      </c>
      <c r="L97" s="20" t="s">
        <v>493</v>
      </c>
      <c r="M97" s="25">
        <v>0.6</v>
      </c>
      <c r="N97" s="25">
        <f t="shared" si="3"/>
        <v>0.6</v>
      </c>
      <c r="O97" s="25">
        <f t="shared" si="4"/>
        <v>0.6</v>
      </c>
      <c r="P97" s="25">
        <v>0.6</v>
      </c>
      <c r="Q97" s="25">
        <v>0</v>
      </c>
      <c r="R97" s="20"/>
      <c r="S97" s="20"/>
      <c r="T97" s="20"/>
      <c r="U97" s="20"/>
      <c r="V97" s="20"/>
      <c r="W97" s="20"/>
      <c r="X97" s="20"/>
      <c r="Y97" s="20"/>
      <c r="Z97" s="20"/>
      <c r="AA97" s="20"/>
      <c r="AB97" s="20"/>
      <c r="AC97" s="20"/>
      <c r="AD97" s="20"/>
    </row>
    <row r="98" ht="18" customHeight="1" spans="1:30">
      <c r="A98" s="19" t="s">
        <v>173</v>
      </c>
      <c r="B98" s="19" t="s">
        <v>175</v>
      </c>
      <c r="C98" s="19" t="s">
        <v>175</v>
      </c>
      <c r="D98" s="20">
        <v>800022</v>
      </c>
      <c r="E98" s="20" t="s">
        <v>3</v>
      </c>
      <c r="F98" s="20" t="s">
        <v>645</v>
      </c>
      <c r="G98" s="20" t="s">
        <v>704</v>
      </c>
      <c r="H98" s="20" t="s">
        <v>604</v>
      </c>
      <c r="I98" s="20">
        <v>20230101</v>
      </c>
      <c r="J98" s="20">
        <v>20231231</v>
      </c>
      <c r="K98" s="20">
        <v>5</v>
      </c>
      <c r="L98" s="20" t="s">
        <v>624</v>
      </c>
      <c r="M98" s="25">
        <v>0.2</v>
      </c>
      <c r="N98" s="25">
        <f t="shared" si="3"/>
        <v>0.2</v>
      </c>
      <c r="O98" s="25">
        <f t="shared" si="4"/>
        <v>0.2</v>
      </c>
      <c r="P98" s="25">
        <v>0.2</v>
      </c>
      <c r="Q98" s="25">
        <v>0</v>
      </c>
      <c r="R98" s="20"/>
      <c r="S98" s="20"/>
      <c r="T98" s="20"/>
      <c r="U98" s="20"/>
      <c r="V98" s="20"/>
      <c r="W98" s="20"/>
      <c r="X98" s="20"/>
      <c r="Y98" s="20"/>
      <c r="Z98" s="20"/>
      <c r="AA98" s="20"/>
      <c r="AB98" s="20"/>
      <c r="AC98" s="20"/>
      <c r="AD98" s="20"/>
    </row>
    <row r="99" ht="18" customHeight="1" spans="1:30">
      <c r="A99" s="19" t="s">
        <v>173</v>
      </c>
      <c r="B99" s="19" t="s">
        <v>175</v>
      </c>
      <c r="C99" s="19" t="s">
        <v>175</v>
      </c>
      <c r="D99" s="20">
        <v>800022</v>
      </c>
      <c r="E99" s="20" t="s">
        <v>3</v>
      </c>
      <c r="F99" s="20" t="s">
        <v>709</v>
      </c>
      <c r="G99" s="20" t="s">
        <v>710</v>
      </c>
      <c r="H99" s="20" t="s">
        <v>604</v>
      </c>
      <c r="I99" s="20">
        <v>20230101</v>
      </c>
      <c r="J99" s="20">
        <v>20231231</v>
      </c>
      <c r="K99" s="20">
        <v>1</v>
      </c>
      <c r="L99" s="20" t="s">
        <v>624</v>
      </c>
      <c r="M99" s="25">
        <v>0.1</v>
      </c>
      <c r="N99" s="25">
        <f t="shared" si="3"/>
        <v>0.1</v>
      </c>
      <c r="O99" s="25">
        <f t="shared" si="4"/>
        <v>0.1</v>
      </c>
      <c r="P99" s="25">
        <v>0.1</v>
      </c>
      <c r="Q99" s="25">
        <v>0</v>
      </c>
      <c r="R99" s="20"/>
      <c r="S99" s="20"/>
      <c r="T99" s="20"/>
      <c r="U99" s="20"/>
      <c r="V99" s="20"/>
      <c r="W99" s="20"/>
      <c r="X99" s="20"/>
      <c r="Y99" s="20"/>
      <c r="Z99" s="20"/>
      <c r="AA99" s="20"/>
      <c r="AB99" s="20"/>
      <c r="AC99" s="20"/>
      <c r="AD99" s="20"/>
    </row>
    <row r="100" ht="18" customHeight="1" spans="1:30">
      <c r="A100" s="19" t="s">
        <v>173</v>
      </c>
      <c r="B100" s="19" t="s">
        <v>175</v>
      </c>
      <c r="C100" s="19" t="s">
        <v>175</v>
      </c>
      <c r="D100" s="20">
        <v>800022</v>
      </c>
      <c r="E100" s="20" t="s">
        <v>3</v>
      </c>
      <c r="F100" s="20" t="s">
        <v>675</v>
      </c>
      <c r="G100" s="20" t="s">
        <v>674</v>
      </c>
      <c r="H100" s="20" t="s">
        <v>668</v>
      </c>
      <c r="I100" s="20">
        <v>20230101</v>
      </c>
      <c r="J100" s="20">
        <v>20231231</v>
      </c>
      <c r="K100" s="20">
        <v>10</v>
      </c>
      <c r="L100" s="20" t="s">
        <v>493</v>
      </c>
      <c r="M100" s="25">
        <v>1.8</v>
      </c>
      <c r="N100" s="25">
        <f t="shared" si="3"/>
        <v>1.8</v>
      </c>
      <c r="O100" s="25">
        <f t="shared" si="4"/>
        <v>1.8</v>
      </c>
      <c r="P100" s="25">
        <v>1.8</v>
      </c>
      <c r="Q100" s="25">
        <v>0</v>
      </c>
      <c r="R100" s="20"/>
      <c r="S100" s="20"/>
      <c r="T100" s="20"/>
      <c r="U100" s="20"/>
      <c r="V100" s="20"/>
      <c r="W100" s="20"/>
      <c r="X100" s="20"/>
      <c r="Y100" s="20"/>
      <c r="Z100" s="20"/>
      <c r="AA100" s="20"/>
      <c r="AB100" s="20"/>
      <c r="AC100" s="20"/>
      <c r="AD100" s="20"/>
    </row>
    <row r="101" ht="18" customHeight="1" spans="1:30">
      <c r="A101" s="19" t="s">
        <v>173</v>
      </c>
      <c r="B101" s="19" t="s">
        <v>175</v>
      </c>
      <c r="C101" s="19" t="s">
        <v>175</v>
      </c>
      <c r="D101" s="20">
        <v>800022</v>
      </c>
      <c r="E101" s="20" t="s">
        <v>3</v>
      </c>
      <c r="F101" s="20" t="s">
        <v>622</v>
      </c>
      <c r="G101" s="20" t="s">
        <v>623</v>
      </c>
      <c r="H101" s="20" t="s">
        <v>604</v>
      </c>
      <c r="I101" s="20">
        <v>20230101</v>
      </c>
      <c r="J101" s="20">
        <v>20231231</v>
      </c>
      <c r="K101" s="20">
        <v>1</v>
      </c>
      <c r="L101" s="20" t="s">
        <v>172</v>
      </c>
      <c r="M101" s="25">
        <v>1</v>
      </c>
      <c r="N101" s="25">
        <f t="shared" si="3"/>
        <v>1</v>
      </c>
      <c r="O101" s="25">
        <f t="shared" si="4"/>
        <v>1</v>
      </c>
      <c r="P101" s="25">
        <v>1</v>
      </c>
      <c r="Q101" s="25">
        <v>0</v>
      </c>
      <c r="R101" s="20"/>
      <c r="S101" s="20"/>
      <c r="T101" s="20"/>
      <c r="U101" s="20"/>
      <c r="V101" s="20"/>
      <c r="W101" s="20"/>
      <c r="X101" s="20"/>
      <c r="Y101" s="20"/>
      <c r="Z101" s="20"/>
      <c r="AA101" s="20"/>
      <c r="AB101" s="20"/>
      <c r="AC101" s="20"/>
      <c r="AD101" s="20"/>
    </row>
    <row r="102" ht="18" customHeight="1" spans="1:30">
      <c r="A102" s="19" t="s">
        <v>173</v>
      </c>
      <c r="B102" s="19" t="s">
        <v>175</v>
      </c>
      <c r="C102" s="19" t="s">
        <v>175</v>
      </c>
      <c r="D102" s="20">
        <v>800022</v>
      </c>
      <c r="E102" s="20" t="s">
        <v>3</v>
      </c>
      <c r="F102" s="20" t="s">
        <v>602</v>
      </c>
      <c r="G102" s="20" t="s">
        <v>603</v>
      </c>
      <c r="H102" s="20" t="s">
        <v>604</v>
      </c>
      <c r="I102" s="20">
        <v>20230101</v>
      </c>
      <c r="J102" s="20">
        <v>20231231</v>
      </c>
      <c r="K102" s="20">
        <v>2</v>
      </c>
      <c r="L102" s="20" t="s">
        <v>605</v>
      </c>
      <c r="M102" s="25">
        <v>0.8</v>
      </c>
      <c r="N102" s="25">
        <f t="shared" si="3"/>
        <v>0.8</v>
      </c>
      <c r="O102" s="25">
        <f t="shared" si="4"/>
        <v>0.8</v>
      </c>
      <c r="P102" s="25">
        <v>0.8</v>
      </c>
      <c r="Q102" s="25">
        <v>0</v>
      </c>
      <c r="R102" s="20"/>
      <c r="S102" s="20"/>
      <c r="T102" s="20"/>
      <c r="U102" s="20"/>
      <c r="V102" s="20"/>
      <c r="W102" s="20"/>
      <c r="X102" s="20"/>
      <c r="Y102" s="20"/>
      <c r="Z102" s="20"/>
      <c r="AA102" s="20"/>
      <c r="AB102" s="20"/>
      <c r="AC102" s="20"/>
      <c r="AD102" s="20"/>
    </row>
    <row r="103" ht="18" customHeight="1" spans="1:30">
      <c r="A103" s="19" t="s">
        <v>173</v>
      </c>
      <c r="B103" s="19" t="s">
        <v>175</v>
      </c>
      <c r="C103" s="19" t="s">
        <v>175</v>
      </c>
      <c r="D103" s="20">
        <v>800022</v>
      </c>
      <c r="E103" s="20" t="s">
        <v>3</v>
      </c>
      <c r="F103" s="20" t="s">
        <v>669</v>
      </c>
      <c r="G103" s="20" t="s">
        <v>670</v>
      </c>
      <c r="H103" s="20" t="s">
        <v>668</v>
      </c>
      <c r="I103" s="20">
        <v>20230101</v>
      </c>
      <c r="J103" s="20">
        <v>20231231</v>
      </c>
      <c r="K103" s="20">
        <v>5</v>
      </c>
      <c r="L103" s="20" t="s">
        <v>493</v>
      </c>
      <c r="M103" s="25">
        <v>1</v>
      </c>
      <c r="N103" s="25">
        <f t="shared" si="3"/>
        <v>1</v>
      </c>
      <c r="O103" s="25">
        <f t="shared" si="4"/>
        <v>1</v>
      </c>
      <c r="P103" s="25">
        <v>1</v>
      </c>
      <c r="Q103" s="25">
        <v>0</v>
      </c>
      <c r="R103" s="20"/>
      <c r="S103" s="20"/>
      <c r="T103" s="20"/>
      <c r="U103" s="20"/>
      <c r="V103" s="20"/>
      <c r="W103" s="20"/>
      <c r="X103" s="20"/>
      <c r="Y103" s="20"/>
      <c r="Z103" s="20"/>
      <c r="AA103" s="20"/>
      <c r="AB103" s="20"/>
      <c r="AC103" s="20"/>
      <c r="AD103" s="20"/>
    </row>
    <row r="104" ht="18" customHeight="1" spans="1:30">
      <c r="A104" s="19" t="s">
        <v>173</v>
      </c>
      <c r="B104" s="19" t="s">
        <v>175</v>
      </c>
      <c r="C104" s="19" t="s">
        <v>175</v>
      </c>
      <c r="D104" s="20">
        <v>800022</v>
      </c>
      <c r="E104" s="20" t="s">
        <v>3</v>
      </c>
      <c r="F104" s="20" t="s">
        <v>634</v>
      </c>
      <c r="G104" s="20" t="s">
        <v>635</v>
      </c>
      <c r="H104" s="20" t="s">
        <v>604</v>
      </c>
      <c r="I104" s="20">
        <v>20230101</v>
      </c>
      <c r="J104" s="20">
        <v>20231231</v>
      </c>
      <c r="K104" s="20">
        <v>10</v>
      </c>
      <c r="L104" s="20" t="s">
        <v>636</v>
      </c>
      <c r="M104" s="25">
        <v>0.2</v>
      </c>
      <c r="N104" s="25">
        <f t="shared" si="3"/>
        <v>0.2</v>
      </c>
      <c r="O104" s="25">
        <f t="shared" si="4"/>
        <v>0.2</v>
      </c>
      <c r="P104" s="25">
        <v>0.2</v>
      </c>
      <c r="Q104" s="25">
        <v>0</v>
      </c>
      <c r="R104" s="20"/>
      <c r="S104" s="20"/>
      <c r="T104" s="20"/>
      <c r="U104" s="20"/>
      <c r="V104" s="20"/>
      <c r="W104" s="20"/>
      <c r="X104" s="20"/>
      <c r="Y104" s="20"/>
      <c r="Z104" s="20"/>
      <c r="AA104" s="20"/>
      <c r="AB104" s="20"/>
      <c r="AC104" s="20"/>
      <c r="AD104" s="20"/>
    </row>
    <row r="105" ht="18" customHeight="1" spans="1:30">
      <c r="A105" s="19" t="s">
        <v>173</v>
      </c>
      <c r="B105" s="19" t="s">
        <v>175</v>
      </c>
      <c r="C105" s="19" t="s">
        <v>175</v>
      </c>
      <c r="D105" s="20">
        <v>800022</v>
      </c>
      <c r="E105" s="20" t="s">
        <v>3</v>
      </c>
      <c r="F105" s="20" t="s">
        <v>705</v>
      </c>
      <c r="G105" s="20" t="s">
        <v>706</v>
      </c>
      <c r="H105" s="20" t="s">
        <v>604</v>
      </c>
      <c r="I105" s="20">
        <v>20230101</v>
      </c>
      <c r="J105" s="20">
        <v>20231231</v>
      </c>
      <c r="K105" s="20">
        <v>10</v>
      </c>
      <c r="L105" s="20" t="s">
        <v>633</v>
      </c>
      <c r="M105" s="25">
        <v>0.2</v>
      </c>
      <c r="N105" s="25">
        <f t="shared" si="3"/>
        <v>0.2</v>
      </c>
      <c r="O105" s="25">
        <f t="shared" si="4"/>
        <v>0.2</v>
      </c>
      <c r="P105" s="25">
        <v>0.2</v>
      </c>
      <c r="Q105" s="25">
        <v>0</v>
      </c>
      <c r="R105" s="20"/>
      <c r="S105" s="20"/>
      <c r="T105" s="20"/>
      <c r="U105" s="20"/>
      <c r="V105" s="20"/>
      <c r="W105" s="20"/>
      <c r="X105" s="20"/>
      <c r="Y105" s="20"/>
      <c r="Z105" s="20"/>
      <c r="AA105" s="20"/>
      <c r="AB105" s="20"/>
      <c r="AC105" s="20"/>
      <c r="AD105" s="20"/>
    </row>
    <row r="106" ht="18" customHeight="1" spans="1:30">
      <c r="A106" s="19" t="s">
        <v>173</v>
      </c>
      <c r="B106" s="19" t="s">
        <v>175</v>
      </c>
      <c r="C106" s="19" t="s">
        <v>175</v>
      </c>
      <c r="D106" s="20">
        <v>800022</v>
      </c>
      <c r="E106" s="20" t="s">
        <v>3</v>
      </c>
      <c r="F106" s="20" t="s">
        <v>707</v>
      </c>
      <c r="G106" s="20" t="s">
        <v>708</v>
      </c>
      <c r="H106" s="20" t="s">
        <v>668</v>
      </c>
      <c r="I106" s="20">
        <v>20230101</v>
      </c>
      <c r="J106" s="20">
        <v>20231231</v>
      </c>
      <c r="K106" s="20">
        <v>6</v>
      </c>
      <c r="L106" s="20" t="s">
        <v>493</v>
      </c>
      <c r="M106" s="25">
        <v>0.15</v>
      </c>
      <c r="N106" s="25">
        <f t="shared" si="3"/>
        <v>0.15</v>
      </c>
      <c r="O106" s="25">
        <f t="shared" si="4"/>
        <v>0.15</v>
      </c>
      <c r="P106" s="25">
        <v>0.15</v>
      </c>
      <c r="Q106" s="25">
        <v>0</v>
      </c>
      <c r="R106" s="20"/>
      <c r="S106" s="20"/>
      <c r="T106" s="20"/>
      <c r="U106" s="20"/>
      <c r="V106" s="20"/>
      <c r="W106" s="20"/>
      <c r="X106" s="20"/>
      <c r="Y106" s="20"/>
      <c r="Z106" s="20"/>
      <c r="AA106" s="20"/>
      <c r="AB106" s="20"/>
      <c r="AC106" s="20"/>
      <c r="AD106" s="20"/>
    </row>
    <row r="107" ht="18" customHeight="1" spans="1:30">
      <c r="A107" s="19" t="s">
        <v>173</v>
      </c>
      <c r="B107" s="19" t="s">
        <v>175</v>
      </c>
      <c r="C107" s="19" t="s">
        <v>175</v>
      </c>
      <c r="D107" s="20">
        <v>800022</v>
      </c>
      <c r="E107" s="20" t="s">
        <v>3</v>
      </c>
      <c r="F107" s="20" t="s">
        <v>675</v>
      </c>
      <c r="G107" s="20" t="s">
        <v>674</v>
      </c>
      <c r="H107" s="20" t="s">
        <v>668</v>
      </c>
      <c r="I107" s="20">
        <v>20230101</v>
      </c>
      <c r="J107" s="20">
        <v>20231231</v>
      </c>
      <c r="K107" s="20">
        <v>5</v>
      </c>
      <c r="L107" s="20" t="s">
        <v>493</v>
      </c>
      <c r="M107" s="25">
        <v>1.35</v>
      </c>
      <c r="N107" s="25">
        <f t="shared" si="3"/>
        <v>1.35</v>
      </c>
      <c r="O107" s="25">
        <f t="shared" si="4"/>
        <v>1.35</v>
      </c>
      <c r="P107" s="25">
        <v>1.35</v>
      </c>
      <c r="Q107" s="25">
        <v>0</v>
      </c>
      <c r="R107" s="20"/>
      <c r="S107" s="20"/>
      <c r="T107" s="20"/>
      <c r="U107" s="20"/>
      <c r="V107" s="20"/>
      <c r="W107" s="20"/>
      <c r="X107" s="20"/>
      <c r="Y107" s="20"/>
      <c r="Z107" s="20"/>
      <c r="AA107" s="20"/>
      <c r="AB107" s="20"/>
      <c r="AC107" s="20"/>
      <c r="AD107" s="20"/>
    </row>
    <row r="108" ht="18" customHeight="1" spans="1:30">
      <c r="A108" s="19" t="s">
        <v>173</v>
      </c>
      <c r="B108" s="19" t="s">
        <v>175</v>
      </c>
      <c r="C108" s="19" t="s">
        <v>175</v>
      </c>
      <c r="D108" s="20">
        <v>800022</v>
      </c>
      <c r="E108" s="20" t="s">
        <v>3</v>
      </c>
      <c r="F108" s="20" t="s">
        <v>714</v>
      </c>
      <c r="G108" s="20" t="s">
        <v>697</v>
      </c>
      <c r="H108" s="20" t="s">
        <v>668</v>
      </c>
      <c r="I108" s="20">
        <v>20230101</v>
      </c>
      <c r="J108" s="20">
        <v>20231231</v>
      </c>
      <c r="K108" s="20">
        <v>8</v>
      </c>
      <c r="L108" s="20" t="s">
        <v>493</v>
      </c>
      <c r="M108" s="25">
        <v>4</v>
      </c>
      <c r="N108" s="25">
        <f t="shared" si="3"/>
        <v>4</v>
      </c>
      <c r="O108" s="25">
        <f t="shared" si="4"/>
        <v>4</v>
      </c>
      <c r="P108" s="25">
        <v>4</v>
      </c>
      <c r="Q108" s="25">
        <v>0</v>
      </c>
      <c r="R108" s="20"/>
      <c r="S108" s="20"/>
      <c r="T108" s="20"/>
      <c r="U108" s="20"/>
      <c r="V108" s="20"/>
      <c r="W108" s="20"/>
      <c r="X108" s="20"/>
      <c r="Y108" s="20"/>
      <c r="Z108" s="20"/>
      <c r="AA108" s="20"/>
      <c r="AB108" s="20"/>
      <c r="AC108" s="20"/>
      <c r="AD108" s="20"/>
    </row>
    <row r="109" ht="18" customHeight="1" spans="1:30">
      <c r="A109" s="19" t="s">
        <v>173</v>
      </c>
      <c r="B109" s="19" t="s">
        <v>175</v>
      </c>
      <c r="C109" s="19" t="s">
        <v>175</v>
      </c>
      <c r="D109" s="20">
        <v>800022</v>
      </c>
      <c r="E109" s="20" t="s">
        <v>3</v>
      </c>
      <c r="F109" s="20" t="s">
        <v>709</v>
      </c>
      <c r="G109" s="20" t="s">
        <v>710</v>
      </c>
      <c r="H109" s="20" t="s">
        <v>604</v>
      </c>
      <c r="I109" s="20">
        <v>20230101</v>
      </c>
      <c r="J109" s="20">
        <v>20231231</v>
      </c>
      <c r="K109" s="20">
        <v>1</v>
      </c>
      <c r="L109" s="20" t="s">
        <v>624</v>
      </c>
      <c r="M109" s="25">
        <v>0.1</v>
      </c>
      <c r="N109" s="25">
        <f t="shared" si="3"/>
        <v>0.1</v>
      </c>
      <c r="O109" s="25">
        <f t="shared" si="4"/>
        <v>0.1</v>
      </c>
      <c r="P109" s="25">
        <v>0.1</v>
      </c>
      <c r="Q109" s="25">
        <v>0</v>
      </c>
      <c r="R109" s="20"/>
      <c r="S109" s="20"/>
      <c r="T109" s="20"/>
      <c r="U109" s="20"/>
      <c r="V109" s="20"/>
      <c r="W109" s="20"/>
      <c r="X109" s="20"/>
      <c r="Y109" s="20"/>
      <c r="Z109" s="20"/>
      <c r="AA109" s="20"/>
      <c r="AB109" s="20"/>
      <c r="AC109" s="20"/>
      <c r="AD109" s="20"/>
    </row>
    <row r="110" ht="18" customHeight="1" spans="1:30">
      <c r="A110" s="19" t="s">
        <v>173</v>
      </c>
      <c r="B110" s="19" t="s">
        <v>175</v>
      </c>
      <c r="C110" s="19" t="s">
        <v>175</v>
      </c>
      <c r="D110" s="20">
        <v>800022</v>
      </c>
      <c r="E110" s="20" t="s">
        <v>3</v>
      </c>
      <c r="F110" s="20" t="s">
        <v>622</v>
      </c>
      <c r="G110" s="20" t="s">
        <v>623</v>
      </c>
      <c r="H110" s="20" t="s">
        <v>604</v>
      </c>
      <c r="I110" s="20">
        <v>20230101</v>
      </c>
      <c r="J110" s="20">
        <v>20231231</v>
      </c>
      <c r="K110" s="20">
        <v>3</v>
      </c>
      <c r="L110" s="20" t="s">
        <v>624</v>
      </c>
      <c r="M110" s="25">
        <v>0.1</v>
      </c>
      <c r="N110" s="25">
        <f t="shared" si="3"/>
        <v>0.1</v>
      </c>
      <c r="O110" s="25">
        <f t="shared" si="4"/>
        <v>0.1</v>
      </c>
      <c r="P110" s="25">
        <v>0.1</v>
      </c>
      <c r="Q110" s="25">
        <v>0</v>
      </c>
      <c r="R110" s="20"/>
      <c r="S110" s="20"/>
      <c r="T110" s="20"/>
      <c r="U110" s="20"/>
      <c r="V110" s="20"/>
      <c r="W110" s="20"/>
      <c r="X110" s="20"/>
      <c r="Y110" s="20"/>
      <c r="Z110" s="20"/>
      <c r="AA110" s="20"/>
      <c r="AB110" s="20"/>
      <c r="AC110" s="20"/>
      <c r="AD110" s="20"/>
    </row>
    <row r="111" ht="18" customHeight="1" spans="1:30">
      <c r="A111" s="19" t="s">
        <v>173</v>
      </c>
      <c r="B111" s="19" t="s">
        <v>175</v>
      </c>
      <c r="C111" s="19" t="s">
        <v>175</v>
      </c>
      <c r="D111" s="20">
        <v>800022</v>
      </c>
      <c r="E111" s="20" t="s">
        <v>3</v>
      </c>
      <c r="F111" s="20" t="s">
        <v>634</v>
      </c>
      <c r="G111" s="20" t="s">
        <v>635</v>
      </c>
      <c r="H111" s="20" t="s">
        <v>604</v>
      </c>
      <c r="I111" s="20">
        <v>20230101</v>
      </c>
      <c r="J111" s="20">
        <v>20231231</v>
      </c>
      <c r="K111" s="20">
        <v>8</v>
      </c>
      <c r="L111" s="20" t="s">
        <v>636</v>
      </c>
      <c r="M111" s="25">
        <v>0.1</v>
      </c>
      <c r="N111" s="25">
        <f t="shared" si="3"/>
        <v>0.1</v>
      </c>
      <c r="O111" s="25">
        <f t="shared" si="4"/>
        <v>0.1</v>
      </c>
      <c r="P111" s="25">
        <v>0.1</v>
      </c>
      <c r="Q111" s="25">
        <v>0</v>
      </c>
      <c r="R111" s="20"/>
      <c r="S111" s="20"/>
      <c r="T111" s="20"/>
      <c r="U111" s="20"/>
      <c r="V111" s="20"/>
      <c r="W111" s="20"/>
      <c r="X111" s="20"/>
      <c r="Y111" s="20"/>
      <c r="Z111" s="20"/>
      <c r="AA111" s="20"/>
      <c r="AB111" s="20"/>
      <c r="AC111" s="20"/>
      <c r="AD111" s="20"/>
    </row>
    <row r="112" ht="18" customHeight="1" spans="1:30">
      <c r="A112" s="19" t="s">
        <v>173</v>
      </c>
      <c r="B112" s="19" t="s">
        <v>175</v>
      </c>
      <c r="C112" s="19" t="s">
        <v>175</v>
      </c>
      <c r="D112" s="20">
        <v>800022</v>
      </c>
      <c r="E112" s="20" t="s">
        <v>3</v>
      </c>
      <c r="F112" s="20" t="s">
        <v>641</v>
      </c>
      <c r="G112" s="20" t="s">
        <v>642</v>
      </c>
      <c r="H112" s="20" t="s">
        <v>604</v>
      </c>
      <c r="I112" s="20">
        <v>20230101</v>
      </c>
      <c r="J112" s="20">
        <v>20231231</v>
      </c>
      <c r="K112" s="20">
        <v>15</v>
      </c>
      <c r="L112" s="20" t="s">
        <v>505</v>
      </c>
      <c r="M112" s="25">
        <v>0.38</v>
      </c>
      <c r="N112" s="25">
        <f t="shared" si="3"/>
        <v>0.38</v>
      </c>
      <c r="O112" s="25">
        <f t="shared" si="4"/>
        <v>0.38</v>
      </c>
      <c r="P112" s="25">
        <v>0.38</v>
      </c>
      <c r="Q112" s="25">
        <v>0</v>
      </c>
      <c r="R112" s="20"/>
      <c r="S112" s="20"/>
      <c r="T112" s="20"/>
      <c r="U112" s="20"/>
      <c r="V112" s="20"/>
      <c r="W112" s="20"/>
      <c r="X112" s="20"/>
      <c r="Y112" s="20"/>
      <c r="Z112" s="20"/>
      <c r="AA112" s="20"/>
      <c r="AB112" s="20"/>
      <c r="AC112" s="20"/>
      <c r="AD112" s="20"/>
    </row>
    <row r="113" ht="18" customHeight="1" spans="1:30">
      <c r="A113" s="19" t="s">
        <v>173</v>
      </c>
      <c r="B113" s="19" t="s">
        <v>175</v>
      </c>
      <c r="C113" s="19" t="s">
        <v>175</v>
      </c>
      <c r="D113" s="20">
        <v>800022</v>
      </c>
      <c r="E113" s="20" t="s">
        <v>3</v>
      </c>
      <c r="F113" s="20" t="s">
        <v>647</v>
      </c>
      <c r="G113" s="20" t="s">
        <v>648</v>
      </c>
      <c r="H113" s="20" t="s">
        <v>604</v>
      </c>
      <c r="I113" s="20">
        <v>20230101</v>
      </c>
      <c r="J113" s="20">
        <v>20231231</v>
      </c>
      <c r="K113" s="20">
        <v>12</v>
      </c>
      <c r="L113" s="20" t="s">
        <v>649</v>
      </c>
      <c r="M113" s="25">
        <v>0.36</v>
      </c>
      <c r="N113" s="25">
        <f t="shared" si="3"/>
        <v>0.36</v>
      </c>
      <c r="O113" s="25">
        <f t="shared" si="4"/>
        <v>0.36</v>
      </c>
      <c r="P113" s="25">
        <v>0.36</v>
      </c>
      <c r="Q113" s="25">
        <v>0</v>
      </c>
      <c r="R113" s="20"/>
      <c r="S113" s="20"/>
      <c r="T113" s="20"/>
      <c r="U113" s="20"/>
      <c r="V113" s="20"/>
      <c r="W113" s="20"/>
      <c r="X113" s="20"/>
      <c r="Y113" s="20"/>
      <c r="Z113" s="20"/>
      <c r="AA113" s="20"/>
      <c r="AB113" s="20"/>
      <c r="AC113" s="20"/>
      <c r="AD113" s="20"/>
    </row>
    <row r="114" ht="18" customHeight="1" spans="1:30">
      <c r="A114" s="19" t="s">
        <v>173</v>
      </c>
      <c r="B114" s="19" t="s">
        <v>175</v>
      </c>
      <c r="C114" s="19" t="s">
        <v>175</v>
      </c>
      <c r="D114" s="20">
        <v>800022</v>
      </c>
      <c r="E114" s="20" t="s">
        <v>3</v>
      </c>
      <c r="F114" s="20" t="s">
        <v>675</v>
      </c>
      <c r="G114" s="20" t="s">
        <v>674</v>
      </c>
      <c r="H114" s="20" t="s">
        <v>668</v>
      </c>
      <c r="I114" s="20">
        <v>20230101</v>
      </c>
      <c r="J114" s="20">
        <v>20231231</v>
      </c>
      <c r="K114" s="20">
        <v>3</v>
      </c>
      <c r="L114" s="20" t="s">
        <v>624</v>
      </c>
      <c r="M114" s="25">
        <v>0.45</v>
      </c>
      <c r="N114" s="25">
        <f t="shared" si="3"/>
        <v>0.45</v>
      </c>
      <c r="O114" s="25">
        <f t="shared" si="4"/>
        <v>0.45</v>
      </c>
      <c r="P114" s="25">
        <v>0.45</v>
      </c>
      <c r="Q114" s="25">
        <v>0</v>
      </c>
      <c r="R114" s="20"/>
      <c r="S114" s="20"/>
      <c r="T114" s="20"/>
      <c r="U114" s="20"/>
      <c r="V114" s="20"/>
      <c r="W114" s="20"/>
      <c r="X114" s="20"/>
      <c r="Y114" s="20"/>
      <c r="Z114" s="20"/>
      <c r="AA114" s="20"/>
      <c r="AB114" s="20"/>
      <c r="AC114" s="20"/>
      <c r="AD114" s="20"/>
    </row>
    <row r="115" ht="18" customHeight="1" spans="1:30">
      <c r="A115" s="19" t="s">
        <v>173</v>
      </c>
      <c r="B115" s="19" t="s">
        <v>175</v>
      </c>
      <c r="C115" s="19" t="s">
        <v>175</v>
      </c>
      <c r="D115" s="20">
        <v>800022</v>
      </c>
      <c r="E115" s="20" t="s">
        <v>3</v>
      </c>
      <c r="F115" s="20" t="s">
        <v>707</v>
      </c>
      <c r="G115" s="20" t="s">
        <v>708</v>
      </c>
      <c r="H115" s="20" t="s">
        <v>668</v>
      </c>
      <c r="I115" s="20">
        <v>20230101</v>
      </c>
      <c r="J115" s="20">
        <v>20231231</v>
      </c>
      <c r="K115" s="20">
        <v>1</v>
      </c>
      <c r="L115" s="20" t="s">
        <v>624</v>
      </c>
      <c r="M115" s="25">
        <v>1.2</v>
      </c>
      <c r="N115" s="25">
        <f t="shared" si="3"/>
        <v>1.2</v>
      </c>
      <c r="O115" s="25">
        <f t="shared" si="4"/>
        <v>1.2</v>
      </c>
      <c r="P115" s="25">
        <v>1.2</v>
      </c>
      <c r="Q115" s="25">
        <v>0</v>
      </c>
      <c r="R115" s="20"/>
      <c r="S115" s="20"/>
      <c r="T115" s="20"/>
      <c r="U115" s="20"/>
      <c r="V115" s="20"/>
      <c r="W115" s="20"/>
      <c r="X115" s="20"/>
      <c r="Y115" s="20"/>
      <c r="Z115" s="20"/>
      <c r="AA115" s="20"/>
      <c r="AB115" s="20"/>
      <c r="AC115" s="20"/>
      <c r="AD115" s="20"/>
    </row>
    <row r="116" ht="18" customHeight="1" spans="1:30">
      <c r="A116" s="19" t="s">
        <v>173</v>
      </c>
      <c r="B116" s="19" t="s">
        <v>175</v>
      </c>
      <c r="C116" s="19" t="s">
        <v>175</v>
      </c>
      <c r="D116" s="20">
        <v>800022</v>
      </c>
      <c r="E116" s="20" t="s">
        <v>3</v>
      </c>
      <c r="F116" s="20" t="s">
        <v>645</v>
      </c>
      <c r="G116" s="20" t="s">
        <v>704</v>
      </c>
      <c r="H116" s="20" t="s">
        <v>604</v>
      </c>
      <c r="I116" s="20">
        <v>20230101</v>
      </c>
      <c r="J116" s="20">
        <v>20231231</v>
      </c>
      <c r="K116" s="20">
        <v>5</v>
      </c>
      <c r="L116" s="20" t="s">
        <v>624</v>
      </c>
      <c r="M116" s="25">
        <v>0.35</v>
      </c>
      <c r="N116" s="25">
        <f t="shared" si="3"/>
        <v>0.35</v>
      </c>
      <c r="O116" s="25">
        <f t="shared" si="4"/>
        <v>0.35</v>
      </c>
      <c r="P116" s="25">
        <v>0.35</v>
      </c>
      <c r="Q116" s="25">
        <v>0</v>
      </c>
      <c r="R116" s="20"/>
      <c r="S116" s="20"/>
      <c r="T116" s="20"/>
      <c r="U116" s="20"/>
      <c r="V116" s="20"/>
      <c r="W116" s="20"/>
      <c r="X116" s="20"/>
      <c r="Y116" s="20"/>
      <c r="Z116" s="20"/>
      <c r="AA116" s="20"/>
      <c r="AB116" s="20"/>
      <c r="AC116" s="20"/>
      <c r="AD116" s="20"/>
    </row>
    <row r="117" ht="18" customHeight="1" spans="1:30">
      <c r="A117" s="19" t="s">
        <v>173</v>
      </c>
      <c r="B117" s="19" t="s">
        <v>175</v>
      </c>
      <c r="C117" s="19" t="s">
        <v>175</v>
      </c>
      <c r="D117" s="20">
        <v>800022</v>
      </c>
      <c r="E117" s="20" t="s">
        <v>3</v>
      </c>
      <c r="F117" s="20" t="s">
        <v>715</v>
      </c>
      <c r="G117" s="20" t="s">
        <v>716</v>
      </c>
      <c r="H117" s="20" t="s">
        <v>604</v>
      </c>
      <c r="I117" s="20">
        <v>20230101</v>
      </c>
      <c r="J117" s="20">
        <v>20231231</v>
      </c>
      <c r="K117" s="20">
        <v>4</v>
      </c>
      <c r="L117" s="20" t="s">
        <v>493</v>
      </c>
      <c r="M117" s="25">
        <v>0.42</v>
      </c>
      <c r="N117" s="25">
        <f t="shared" si="3"/>
        <v>0.42</v>
      </c>
      <c r="O117" s="25">
        <f t="shared" si="4"/>
        <v>0.42</v>
      </c>
      <c r="P117" s="25">
        <v>0.42</v>
      </c>
      <c r="Q117" s="25">
        <v>0</v>
      </c>
      <c r="R117" s="20"/>
      <c r="S117" s="20"/>
      <c r="T117" s="20"/>
      <c r="U117" s="20"/>
      <c r="V117" s="20"/>
      <c r="W117" s="20"/>
      <c r="X117" s="20"/>
      <c r="Y117" s="20"/>
      <c r="Z117" s="20"/>
      <c r="AA117" s="20"/>
      <c r="AB117" s="20"/>
      <c r="AC117" s="20"/>
      <c r="AD117" s="20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dataValidations count="2">
    <dataValidation type="list" allowBlank="1" showInputMessage="1" showErrorMessage="1" sqref="F15 F30">
      <formula1>[1]Sheet2!#REF!</formula1>
    </dataValidation>
    <dataValidation type="list" allowBlank="1" showInputMessage="1" showErrorMessage="1" sqref="F9:F12 F13:F14 F16:F22 F23:F24 F25:F29 F32:F109 F110:F117 G9:G12 G13:G22 G23:G24 G25:G28 G32:G109 G110:G117">
      <formula1>[2]填报说明!#REF!</formula1>
    </dataValidation>
  </dataValidation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9一般预算基本支出表（按部门经济分类）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  <vt:lpstr>25国有资产占有和使用情况表 </vt:lpstr>
      <vt:lpstr>26政府采购预算表（货物、工程采购、购买服务）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清晨的太阳</cp:lastModifiedBy>
  <dcterms:created xsi:type="dcterms:W3CDTF">2024-05-11T20:48:00Z</dcterms:created>
  <dcterms:modified xsi:type="dcterms:W3CDTF">2024-07-17T08:07:24Z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2052-12.1.0.17140</vt:lpwstr>
  </property>
  <property fmtid="{D5CDD505-2E9C-101B-9397-08002B2CF9AE}" pid="3" name="ICV">
    <vt:lpwstr>F182FDC3C0AA4E558D8AA2B86E84E91B_12</vt:lpwstr>
  </property>
</Properties>
</file>