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950" windowHeight="12080" firstSheet="1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经济分类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9" r:id="rId26"/>
    <sheet name="25国有资产占有和使用情况表" sheetId="27" r:id="rId27"/>
    <sheet name="26政府采购预算表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<sst xmlns="http://schemas.openxmlformats.org/spreadsheetml/2006/main" count="2038" uniqueCount="721">
  <si>
    <t>2023年岳阳地区部门预算公开表</t>
  </si>
  <si>
    <t>单位代码：</t>
  </si>
  <si>
    <t>单位名称：</t>
  </si>
  <si>
    <t>岳阳市岳阳楼区财政局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</si>
  <si>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</si>
  <si>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</si>
  <si>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</si>
  <si>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</si>
  <si>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</si>
  <si>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</si>
  <si>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</si>
  <si>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</si>
  <si>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</si>
  <si>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 xml:space="preserve">一般公共预算支出表 </t>
  </si>
  <si>
    <t xml:space="preserve">一般公共预算基本支出表 </t>
  </si>
  <si>
    <t>一般公共预算基本支出经济分类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</si>
  <si>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</si>
  <si>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</si>
  <si>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</si>
  <si>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</si>
  <si>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</si>
  <si>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</si>
  <si>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</si>
  <si>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</si>
  <si>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</si>
  <si>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</si>
  <si>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</si>
  <si>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</si>
  <si>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</si>
  <si>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</si>
  <si>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</si>
  <si>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国有资产占有和使用情况表</t>
  </si>
  <si>
    <t>政府采购预算表</t>
  </si>
  <si>
    <t>部门公开表01</t>
  </si>
  <si>
    <t>填报部门：岳阳市岳阳楼区财政局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</si>
  <si>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</si>
  <si>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</si>
  <si>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</si>
  <si>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</si>
  <si>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</si>
  <si>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</si>
  <si>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</si>
  <si>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</si>
  <si>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</si>
  <si>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</si>
  <si>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</si>
  <si>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</si>
  <si>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</si>
  <si>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</si>
  <si>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</si>
  <si>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</si>
  <si>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</si>
  <si>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</si>
  <si>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</si>
  <si>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</si>
  <si>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</si>
  <si>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</si>
  <si>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</si>
  <si>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</si>
  <si>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</si>
  <si>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</si>
  <si>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</si>
  <si>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</si>
  <si>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</si>
  <si>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</si>
  <si>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</si>
  <si>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</si>
  <si>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</si>
  <si>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</si>
  <si>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</si>
  <si>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</si>
  <si>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</si>
  <si>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</si>
  <si>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</si>
  <si>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</si>
  <si>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</si>
  <si>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</si>
  <si>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</si>
  <si>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</si>
  <si>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</si>
  <si>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</si>
  <si>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</si>
  <si>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</si>
  <si>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</si>
  <si>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</si>
  <si>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</si>
  <si>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</si>
  <si>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</si>
  <si>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</si>
  <si>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</si>
  <si>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</si>
  <si>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</si>
  <si>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</si>
  <si>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</si>
  <si>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</si>
  <si>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</si>
  <si>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</si>
  <si>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</si>
  <si>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</si>
  <si>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</si>
  <si>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</si>
  <si>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</si>
  <si>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</si>
  <si>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</si>
  <si>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</si>
  <si>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</si>
  <si>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</si>
  <si>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</si>
  <si>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</si>
  <si>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</si>
  <si>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</si>
  <si>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</si>
  <si>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</si>
  <si>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</si>
  <si>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</si>
  <si>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</si>
  <si>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</si>
  <si>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</si>
  <si>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</si>
  <si>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</si>
  <si>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</si>
  <si>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</si>
  <si>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</si>
  <si>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</si>
  <si>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</si>
  <si>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</si>
  <si>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</si>
  <si>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</si>
  <si>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</si>
  <si>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</si>
  <si>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</si>
  <si>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</si>
  <si>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</si>
  <si>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</si>
  <si>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</si>
  <si>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</si>
  <si>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</si>
  <si>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</si>
  <si>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</si>
  <si>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</si>
  <si>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</si>
  <si>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</si>
  <si>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</si>
  <si>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</si>
  <si>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</si>
  <si>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</si>
  <si>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</si>
  <si>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</si>
  <si>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</si>
  <si>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</si>
  <si>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</si>
  <si>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</si>
  <si>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</si>
  <si>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</si>
  <si>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</si>
  <si>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</si>
  <si>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</si>
  <si>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</si>
  <si>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104</t>
  </si>
  <si>
    <t xml:space="preserve">  104001</t>
  </si>
  <si>
    <t xml:space="preserve">  岳阳市岳阳楼区财政局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</si>
  <si>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</si>
  <si>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</si>
  <si>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</si>
  <si>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</si>
  <si>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</si>
  <si>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</si>
  <si>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</si>
  <si>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</si>
  <si>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</si>
  <si>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</si>
  <si>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</si>
  <si>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</si>
  <si>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</si>
  <si>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</si>
  <si>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06</t>
  </si>
  <si>
    <t>20106</t>
  </si>
  <si>
    <t>财政事务</t>
  </si>
  <si>
    <t>01</t>
  </si>
  <si>
    <t xml:space="preserve">    2010601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</si>
  <si>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</si>
  <si>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</si>
  <si>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</si>
  <si>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</si>
  <si>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</si>
  <si>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</si>
  <si>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</si>
  <si>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</si>
  <si>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</si>
  <si>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</si>
  <si>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</si>
  <si>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</si>
  <si>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</si>
  <si>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</si>
  <si>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</si>
  <si>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</si>
  <si>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</si>
  <si>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</si>
  <si>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</si>
  <si>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</si>
  <si>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</si>
  <si>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</si>
  <si>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</si>
  <si>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</si>
  <si>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</si>
  <si>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</si>
  <si>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</si>
  <si>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</si>
  <si>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</si>
  <si>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</si>
  <si>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</si>
  <si>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</si>
  <si>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</si>
  <si>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</si>
  <si>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</si>
  <si>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</si>
  <si>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</si>
  <si>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</si>
  <si>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</si>
  <si>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</si>
  <si>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</si>
  <si>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</si>
  <si>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</si>
  <si>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</si>
  <si>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</si>
  <si>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</si>
  <si>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</si>
  <si>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</si>
  <si>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</si>
  <si>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</si>
  <si>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</si>
  <si>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</si>
  <si>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</si>
  <si>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</si>
  <si>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</si>
  <si>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</si>
  <si>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</si>
  <si>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</si>
  <si>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</si>
  <si>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</si>
  <si>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</si>
  <si>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</si>
  <si>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</si>
  <si>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</si>
  <si>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</si>
  <si>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</si>
  <si>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</si>
  <si>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</si>
  <si>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</si>
  <si>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</si>
  <si>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</si>
  <si>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</si>
  <si>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</si>
  <si>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</si>
  <si>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</si>
  <si>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</si>
  <si>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</si>
  <si>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</si>
  <si>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</si>
  <si>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</si>
  <si>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</si>
  <si>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一般公共预算支出表</t>
  </si>
  <si>
    <t>人员经费</t>
  </si>
  <si>
    <t>公用经费</t>
  </si>
  <si>
    <t xml:space="preserve">   201</t>
  </si>
  <si>
    <t xml:space="preserve">   一般公共服务支出</t>
  </si>
  <si>
    <t xml:space="preserve">    20106</t>
  </si>
  <si>
    <t xml:space="preserve">    财政事务</t>
  </si>
  <si>
    <t xml:space="preserve">     2010601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</si>
  <si>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</si>
  <si>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</si>
  <si>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</si>
  <si>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</si>
  <si>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</si>
  <si>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</si>
  <si>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</si>
  <si>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</si>
  <si>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</si>
  <si>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</si>
  <si>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</si>
  <si>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</si>
  <si>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</si>
  <si>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</si>
  <si>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</si>
  <si>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</si>
  <si>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</si>
  <si>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</si>
  <si>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</si>
  <si>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</si>
  <si>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</si>
  <si>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</si>
  <si>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</si>
  <si>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</si>
  <si>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</si>
  <si>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</si>
  <si>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</si>
  <si>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</si>
  <si>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</si>
  <si>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</si>
  <si>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</si>
  <si>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</si>
  <si>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</si>
  <si>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</si>
  <si>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</si>
  <si>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一般公共预算基本支出表</t>
  </si>
  <si>
    <t>部门：104_岳阳市岳阳楼区财政局</t>
  </si>
  <si>
    <t>部门公开表09</t>
  </si>
  <si>
    <t>一般公共预算基本支出表(按部门预算经济分类)</t>
  </si>
  <si>
    <t>部门：岳阳市岳阳楼区财政局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</si>
  <si>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</si>
  <si>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</si>
  <si>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</si>
  <si>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</si>
  <si>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</si>
  <si>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</si>
  <si>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</si>
  <si>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</si>
  <si>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</si>
  <si>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</si>
  <si>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</si>
  <si>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</si>
  <si>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</si>
  <si>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</si>
  <si>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</si>
  <si>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</si>
  <si>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</si>
  <si>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</si>
  <si>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</si>
  <si>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</si>
  <si>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</si>
  <si>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</si>
  <si>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</si>
  <si>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</si>
  <si>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</si>
  <si>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</si>
  <si>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公务员医疗补助缴费</t>
  </si>
  <si>
    <t>13</t>
  </si>
  <si>
    <t>30113</t>
  </si>
  <si>
    <t>住房公积金</t>
  </si>
  <si>
    <t>303</t>
  </si>
  <si>
    <t>30399</t>
  </si>
  <si>
    <t>其他对个人和家庭的补助</t>
  </si>
  <si>
    <t>退休费</t>
  </si>
  <si>
    <t>302</t>
  </si>
  <si>
    <t>商品和服务支出</t>
  </si>
  <si>
    <t>30201</t>
  </si>
  <si>
    <t>办公费</t>
  </si>
  <si>
    <t>30239</t>
  </si>
  <si>
    <t>其他交通费用</t>
  </si>
  <si>
    <t>30209</t>
  </si>
  <si>
    <t>物业管理费</t>
  </si>
  <si>
    <t>30206</t>
  </si>
  <si>
    <t>电费</t>
  </si>
  <si>
    <t>30205</t>
  </si>
  <si>
    <t>水费</t>
  </si>
  <si>
    <t>28</t>
  </si>
  <si>
    <t>30228</t>
  </si>
  <si>
    <t>工会经费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</si>
  <si>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</si>
  <si>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</si>
  <si>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</si>
  <si>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</si>
  <si>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</si>
  <si>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</si>
  <si>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</si>
  <si>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</si>
  <si>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</si>
  <si>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</si>
  <si>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</si>
  <si>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</si>
  <si>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</si>
  <si>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</si>
  <si>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</si>
  <si>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</si>
  <si>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</si>
  <si>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</si>
  <si>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</si>
  <si>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</si>
  <si>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</si>
  <si>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</si>
  <si>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</si>
  <si>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</si>
  <si>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</si>
  <si>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</si>
  <si>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</si>
  <si>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</si>
  <si>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</si>
  <si>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</si>
  <si>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</si>
  <si>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</si>
  <si>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</si>
  <si>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</si>
  <si>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</si>
  <si>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</si>
  <si>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</si>
  <si>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</si>
  <si>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</si>
  <si>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</si>
  <si>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</si>
  <si>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</si>
  <si>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</si>
  <si>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</si>
  <si>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</si>
  <si>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</si>
  <si>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</si>
  <si>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</si>
  <si>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</si>
  <si>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</si>
  <si>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</si>
  <si>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</si>
  <si>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</si>
  <si>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</si>
  <si>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</si>
  <si>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</si>
  <si>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</si>
  <si>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</si>
  <si>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</si>
  <si>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</si>
  <si>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</si>
  <si>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</si>
  <si>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</si>
  <si>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</si>
  <si>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</si>
  <si>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</si>
  <si>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</si>
  <si>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</si>
  <si>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</si>
  <si>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</si>
  <si>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</si>
  <si>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</si>
  <si>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</si>
  <si>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</si>
  <si>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</si>
  <si>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</si>
  <si>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</si>
  <si>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</si>
  <si>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</si>
  <si>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</si>
  <si>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</si>
  <si>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</si>
  <si>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</si>
  <si>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</si>
  <si>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</si>
  <si>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</si>
  <si>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</si>
  <si>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104001</t>
  </si>
  <si>
    <t xml:space="preserve">   运行维护费</t>
  </si>
  <si>
    <t xml:space="preserve">   编外用工人员经费</t>
  </si>
  <si>
    <t xml:space="preserve">   业务工作经费</t>
  </si>
  <si>
    <t>部门公开表23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</si>
  <si>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</si>
  <si>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</si>
  <si>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</si>
  <si>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</si>
  <si>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</si>
  <si>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</si>
  <si>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</si>
  <si>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</si>
  <si>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</si>
  <si>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</si>
  <si>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</si>
  <si>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</si>
  <si>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</si>
  <si>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</si>
  <si>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104001</t>
  </si>
  <si>
    <t xml:space="preserve">  编外用工人员经费</t>
  </si>
  <si>
    <t xml:space="preserve">在2023年完成编外人员工资发放工作，按项目计划进行，将成本控制在预算内。
</t>
  </si>
  <si>
    <t>成本指标</t>
  </si>
  <si>
    <t>生态环境成本指标</t>
  </si>
  <si>
    <t>对自然生态环境造成的负面影响</t>
  </si>
  <si>
    <t>无</t>
  </si>
  <si>
    <t>无负面影响</t>
  </si>
  <si>
    <t>未达指标值酌情扣分</t>
  </si>
  <si>
    <t>定性</t>
  </si>
  <si>
    <t>社会成本指标</t>
  </si>
  <si>
    <t>对社会发展可能造成的负面影响</t>
  </si>
  <si>
    <t>经济成本指标</t>
  </si>
  <si>
    <t>经费标准</t>
  </si>
  <si>
    <t>按文件定</t>
  </si>
  <si>
    <t>金额根据文件使用</t>
  </si>
  <si>
    <t>元/人</t>
  </si>
  <si>
    <t>定量</t>
  </si>
  <si>
    <t>满意度指标</t>
  </si>
  <si>
    <t>服务对象满意度指标</t>
  </si>
  <si>
    <t>服务对象满意度</t>
  </si>
  <si>
    <t>≥90%</t>
  </si>
  <si>
    <t>绝大部分人满意</t>
  </si>
  <si>
    <t>%</t>
  </si>
  <si>
    <t>产出指标</t>
  </si>
  <si>
    <t>数量指标</t>
  </si>
  <si>
    <t>人员数量</t>
  </si>
  <si>
    <t>按在编在岗人员数定</t>
  </si>
  <si>
    <t>不超编超岗</t>
  </si>
  <si>
    <t>人</t>
  </si>
  <si>
    <t>时效指标</t>
  </si>
  <si>
    <t>化解处理矛盾</t>
  </si>
  <si>
    <t>及时</t>
  </si>
  <si>
    <t>及时化解处理矛盾</t>
  </si>
  <si>
    <t>质量指标</t>
  </si>
  <si>
    <t>保质保量完成上报数据</t>
  </si>
  <si>
    <t>保质保量</t>
  </si>
  <si>
    <t>效益指标</t>
  </si>
  <si>
    <t>社会效益指标</t>
  </si>
  <si>
    <t>分担在编工作人员压力</t>
  </si>
  <si>
    <t>有所改善</t>
  </si>
  <si>
    <t>经济效益指标</t>
  </si>
  <si>
    <t>促进信访工作稳定发展</t>
  </si>
  <si>
    <t>平稳发展</t>
  </si>
  <si>
    <t>生态效益指标</t>
  </si>
  <si>
    <t xml:space="preserve">  业务工作经费</t>
  </si>
  <si>
    <t xml:space="preserve">在2023年完成1.绩效评价管理单位数226，2.财政预算编制单位数226，3.财政业务宣传培训次数5，将成本控制在预算内。
</t>
  </si>
  <si>
    <t>其他财政业务工作经费</t>
  </si>
  <si>
    <t>60</t>
  </si>
  <si>
    <t>其他保证财政事务正常运行的业务</t>
  </si>
  <si>
    <t>万元</t>
  </si>
  <si>
    <t>财政监督工作经费</t>
  </si>
  <si>
    <t>50</t>
  </si>
  <si>
    <t>财会监督相关业务</t>
  </si>
  <si>
    <t>财政改革业务费</t>
  </si>
  <si>
    <t>42</t>
  </si>
  <si>
    <t>财政政策等改革推进业务</t>
  </si>
  <si>
    <t>绩效评价服务费</t>
  </si>
  <si>
    <t>40</t>
  </si>
  <si>
    <t>实施全覆盖的财政预算绩效评价管理</t>
  </si>
  <si>
    <t>财政业务宣传培训费</t>
  </si>
  <si>
    <t>30</t>
  </si>
  <si>
    <t>财政会计等宣传</t>
  </si>
  <si>
    <t>财政预决算编制费</t>
  </si>
  <si>
    <t>全区财政预决算编制会议、资料印刷、相关设备服务采购</t>
  </si>
  <si>
    <t>110001</t>
  </si>
  <si>
    <t>预算单位及财务人员满意度</t>
  </si>
  <si>
    <t>≥95%</t>
  </si>
  <si>
    <t>生态环境改善情况</t>
  </si>
  <si>
    <t>实现可持续发展</t>
  </si>
  <si>
    <t>组织财政业务培训</t>
  </si>
  <si>
    <t>有所提升</t>
  </si>
  <si>
    <t>提升财务人员理论和实操水平</t>
  </si>
  <si>
    <t>厉行节约</t>
  </si>
  <si>
    <t>有所成效</t>
  </si>
  <si>
    <t>严控三公经费</t>
  </si>
  <si>
    <t>业务工作按进度完成率</t>
  </si>
  <si>
    <t>各项财政业务工作按规定进度完成</t>
  </si>
  <si>
    <t>未达指标值酌情扣分未达指标值酌情扣分</t>
  </si>
  <si>
    <t>财政改革推进度</t>
  </si>
  <si>
    <t>全面推进</t>
  </si>
  <si>
    <t>推进财政业务全方位改革</t>
  </si>
  <si>
    <t>财政预算编制完成率</t>
  </si>
  <si>
    <t>100%</t>
  </si>
  <si>
    <t>2023年预算编制完成率</t>
  </si>
  <si>
    <t>财政业务宣传培训完成率</t>
  </si>
  <si>
    <t>组织财政相关业务提升培训完成率</t>
  </si>
  <si>
    <t>实施绩效评价覆盖率</t>
  </si>
  <si>
    <t>2023年实施绩效评价管理的预算单位覆盖率</t>
  </si>
  <si>
    <t>绩效评价管理单位数</t>
  </si>
  <si>
    <t>226</t>
  </si>
  <si>
    <t>2023年实施绩效评价管理的预算单位数</t>
  </si>
  <si>
    <t>家</t>
  </si>
  <si>
    <t>财政预算编制单位数</t>
  </si>
  <si>
    <t>2023年预算单位编制数</t>
  </si>
  <si>
    <t>财政业务宣传培训次数</t>
  </si>
  <si>
    <t>5</t>
  </si>
  <si>
    <t>组织财政相关业务培训次数</t>
  </si>
  <si>
    <t>次</t>
  </si>
  <si>
    <t xml:space="preserve">  运行维护费</t>
  </si>
  <si>
    <t xml:space="preserve">在2023年完成电路条数230，将成本控制在预算内。
</t>
  </si>
  <si>
    <t>政府采购率</t>
  </si>
  <si>
    <t>设备添置维护维修等政府采购率</t>
  </si>
  <si>
    <t>系统验收合格率</t>
  </si>
  <si>
    <t>检验系统合格情况</t>
  </si>
  <si>
    <t>系统正常运行率</t>
  </si>
  <si>
    <t>98%</t>
  </si>
  <si>
    <t>检验系统正常运行情况</t>
  </si>
  <si>
    <t>财政系统软件运维数</t>
  </si>
  <si>
    <t>预算一体化、单位账务处理系统、国库集中支付、工资统发等财政各大软件数量</t>
  </si>
  <si>
    <t>电路条数</t>
  </si>
  <si>
    <t>230</t>
  </si>
  <si>
    <t>财政中心机房及全区预算单位财政业务内网线路条数（电信联通）</t>
  </si>
  <si>
    <t>系统故障处理响应时间</t>
  </si>
  <si>
    <t>24</t>
  </si>
  <si>
    <t>系统故障处理响应等待时间</t>
  </si>
  <si>
    <t>可持续影响指标</t>
  </si>
  <si>
    <t>使用频率</t>
  </si>
  <si>
    <t>系统使用频率</t>
  </si>
  <si>
    <t>社会影响力</t>
  </si>
  <si>
    <t>系统社会影响力</t>
  </si>
  <si>
    <t>使用满意度</t>
  </si>
  <si>
    <t>财政专线租赁</t>
  </si>
  <si>
    <t>与省、市财政部门及银行联网</t>
  </si>
  <si>
    <t>系统软件维护费</t>
  </si>
  <si>
    <t>337</t>
  </si>
  <si>
    <t>财政系统各类软件维护服务</t>
  </si>
  <si>
    <t>部门公开表24</t>
  </si>
  <si>
    <t>单位：部门：104_岳阳市岳阳楼区财政局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</si>
  <si>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</si>
  <si>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</si>
  <si>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</si>
  <si>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</si>
  <si>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</si>
  <si>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</si>
  <si>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</si>
  <si>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</si>
  <si>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</si>
  <si>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</si>
  <si>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1、贯彻执行国家财税方针政策，分析预测全区财政经济运行情况，编制年度区级财政预决算草案。
2、确保财政收支，兜牢“三保”底线，完成预算执行情况分析工作，财政资金调度工作。
3、做好政府债务、预算绩效、资产管理、财监法治、会计管理等相关财政工作。</t>
  </si>
  <si>
    <t xml:space="preserve"> 数量指标</t>
  </si>
  <si>
    <t>财政业务宣传培训学习</t>
  </si>
  <si>
    <t>该指标主要考察财政业务宣传培训学习的次数</t>
  </si>
  <si>
    <t xml:space="preserve"> 质量指标</t>
  </si>
  <si>
    <t>加强财源建设</t>
  </si>
  <si>
    <t>高质量增长</t>
  </si>
  <si>
    <t>该指标主要考察财政收入增长情况</t>
  </si>
  <si>
    <t xml:space="preserve"> 时效指标</t>
  </si>
  <si>
    <t>履职工作完成及时率</t>
  </si>
  <si>
    <t>该指标主要考察履职工作任务完成时间是否达到计划标准</t>
  </si>
  <si>
    <t>预算控制率</t>
  </si>
  <si>
    <t>该指标主要考察年初预算控制率</t>
  </si>
  <si>
    <t xml:space="preserve">效益指标 </t>
  </si>
  <si>
    <t>提升税收占比</t>
  </si>
  <si>
    <t>逐步提升</t>
  </si>
  <si>
    <t>该指标主要考察税收占地区生产总值比重</t>
  </si>
  <si>
    <t>对重点工作进行资金公示率</t>
  </si>
  <si>
    <t>反应对各部门负责的工作进度及资金使用情况进行监督</t>
  </si>
  <si>
    <t xml:space="preserve"> 可持续影响指标</t>
  </si>
  <si>
    <t>社会公众满意度</t>
  </si>
  <si>
    <t>该指标主要考察部门整体工作开展情况，社会公众满意度是否达到年初目标</t>
  </si>
  <si>
    <t xml:space="preserve"> </t>
  </si>
  <si>
    <t>部门公开表25</t>
  </si>
  <si>
    <t xml:space="preserve">国有资产占有和使用情况表                            </t>
  </si>
  <si>
    <t>单位：104_岳阳市岳阳楼区财政局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</si>
  <si>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</si>
  <si>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</si>
  <si>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</si>
  <si>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</si>
  <si>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</si>
  <si>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</si>
  <si>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</si>
  <si>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</si>
  <si>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</si>
  <si>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</si>
  <si>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</si>
  <si>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</si>
  <si>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</si>
  <si>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</si>
  <si>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</si>
  <si>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</si>
  <si>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</si>
  <si>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</si>
  <si>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</si>
  <si>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</si>
  <si>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</si>
  <si>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</si>
  <si>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</si>
  <si>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</si>
  <si>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</si>
  <si>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</si>
  <si>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</si>
  <si>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</si>
  <si>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</si>
  <si>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</si>
  <si>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</si>
  <si>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</si>
  <si>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</si>
  <si>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</si>
  <si>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</si>
  <si>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</si>
  <si>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A02010104</t>
  </si>
  <si>
    <t>台</t>
  </si>
  <si>
    <t>办公桌椅</t>
  </si>
  <si>
    <t>A06</t>
  </si>
  <si>
    <t>办公家具</t>
  </si>
  <si>
    <t>套</t>
  </si>
  <si>
    <t>办公沙发</t>
  </si>
  <si>
    <t>文件柜</t>
  </si>
  <si>
    <t>组</t>
  </si>
  <si>
    <t>密集架</t>
  </si>
  <si>
    <t>A060106</t>
  </si>
  <si>
    <t>固定架、密集架</t>
  </si>
  <si>
    <t>多功能一体机</t>
  </si>
  <si>
    <t>A020204</t>
  </si>
  <si>
    <t>空调机</t>
  </si>
  <si>
    <t>A0206180203</t>
  </si>
  <si>
    <t>针式打印机</t>
  </si>
  <si>
    <t>A0201060104</t>
  </si>
  <si>
    <t>碎纸机</t>
  </si>
  <si>
    <t>A02021101</t>
  </si>
  <si>
    <t>复印纸</t>
  </si>
  <si>
    <t>A090101</t>
  </si>
  <si>
    <t>箱</t>
  </si>
  <si>
    <t>硒鼓、粉盒</t>
  </si>
  <si>
    <t>A0902</t>
  </si>
  <si>
    <t>支</t>
  </si>
  <si>
    <t>办公消耗品</t>
  </si>
  <si>
    <t>A0999</t>
  </si>
  <si>
    <t>办公消耗用品及类似物品</t>
  </si>
  <si>
    <t>党报党刊</t>
  </si>
  <si>
    <t>A050104</t>
  </si>
  <si>
    <t>普通期刊</t>
  </si>
  <si>
    <t>信息技术服务</t>
  </si>
  <si>
    <t>C02</t>
  </si>
  <si>
    <t>档案管理</t>
  </si>
  <si>
    <t>C99</t>
  </si>
  <si>
    <t>其他服务</t>
  </si>
  <si>
    <t>绩效评价</t>
  </si>
  <si>
    <t>C080299</t>
  </si>
  <si>
    <t>其他会计服务</t>
  </si>
  <si>
    <t>小型维修</t>
  </si>
  <si>
    <t>C05</t>
  </si>
  <si>
    <t>维修和保养服务</t>
  </si>
  <si>
    <t>C1204</t>
  </si>
  <si>
    <t>物业管理服务</t>
  </si>
  <si>
    <t>会计服务</t>
  </si>
  <si>
    <t>C080201</t>
  </si>
  <si>
    <t>财务报表编制服务</t>
  </si>
  <si>
    <t>C081401</t>
  </si>
  <si>
    <t>印刷服务</t>
  </si>
  <si>
    <t>法律顾问</t>
  </si>
  <si>
    <t>C080102</t>
  </si>
  <si>
    <t>法律咨询服务</t>
  </si>
  <si>
    <t>财会培训</t>
  </si>
  <si>
    <t>C1806</t>
  </si>
  <si>
    <t>专业技能培训服务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</si>
</sst>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indexed="8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sz val="9"/>
      <name val="SimSun"/>
      <charset val="134"/>
    </font>
    <font>
      <sz val="10"/>
      <color indexed="8"/>
      <name val="宋体"/>
      <charset val="1"/>
      <scheme val="minor"/>
    </font>
    <font>
      <b/>
      <sz val="10"/>
      <name val="SimSun"/>
      <charset val="134"/>
    </font>
    <font>
      <b/>
      <sz val="10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color theme="1"/>
      <name val="宋体"/>
      <charset val="134"/>
      <scheme val="minor"/>
    </font>
    <font>
      <b/>
      <sz val="8"/>
      <name val="SimSun"/>
      <charset val="134"/>
    </font>
    <font>
      <b/>
      <sz val="17"/>
      <name val="SimSun"/>
      <charset val="134"/>
    </font>
    <font>
      <b/>
      <sz val="11"/>
      <color indexed="8"/>
      <name val="SimSun"/>
      <charset val="134"/>
    </font>
    <font>
      <sz val="11"/>
      <name val="SimSun"/>
      <charset val="134"/>
    </font>
    <font>
      <sz val="12"/>
      <color indexed="8"/>
      <name val="宋体"/>
      <charset val="1"/>
      <scheme val="minor"/>
    </font>
    <font>
      <sz val="12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3" borderId="19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" borderId="22" applyNumberFormat="0" applyAlignment="0" applyProtection="0">
      <alignment vertical="center"/>
    </xf>
    <xf numFmtId="0" fontId="37" fillId="5" borderId="23" applyNumberFormat="0" applyAlignment="0" applyProtection="0">
      <alignment vertical="center"/>
    </xf>
    <xf numFmtId="0" fontId="38" fillId="5" borderId="22" applyNumberFormat="0" applyAlignment="0" applyProtection="0">
      <alignment vertical="center"/>
    </xf>
    <xf numFmtId="0" fontId="39" fillId="6" borderId="24" applyNumberFormat="0" applyAlignment="0" applyProtection="0">
      <alignment vertical="center"/>
    </xf>
    <xf numFmtId="0" fontId="40" fillId="0" borderId="25" applyNumberFormat="0" applyFill="0" applyAlignment="0" applyProtection="0">
      <alignment vertical="center"/>
    </xf>
    <xf numFmtId="0" fontId="41" fillId="0" borderId="26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47" fillId="0" borderId="0"/>
    <xf numFmtId="0" fontId="3" fillId="0" borderId="0">
      <alignment vertical="center"/>
    </xf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</cellStyleXfs>
  <cellXfs count="146">
    <xf numFmtId="0" fontId="0" fillId="0" borderId="0" xfId="0" applyFont="1">
      <alignment vertical="center"/>
    </xf>
    <xf numFmtId="0" fontId="1" fillId="0" borderId="0" xfId="50" applyFont="1" applyAlignment="1">
      <alignment horizontal="center" vertical="center" wrapText="1"/>
    </xf>
    <xf numFmtId="0" fontId="2" fillId="0" borderId="0" xfId="50" applyFont="1" applyAlignment="1">
      <alignment vertical="center" wrapText="1"/>
    </xf>
    <xf numFmtId="0" fontId="3" fillId="0" borderId="0" xfId="50">
      <alignment vertical="center"/>
    </xf>
    <xf numFmtId="0" fontId="4" fillId="0" borderId="0" xfId="50" applyFont="1">
      <alignment vertical="center"/>
    </xf>
    <xf numFmtId="0" fontId="5" fillId="0" borderId="1" xfId="50" applyFont="1" applyBorder="1" applyAlignment="1">
      <alignment horizontal="center" vertical="center" wrapText="1"/>
    </xf>
    <xf numFmtId="0" fontId="5" fillId="0" borderId="2" xfId="50" applyFont="1" applyBorder="1" applyAlignment="1">
      <alignment vertical="center" wrapText="1"/>
    </xf>
    <xf numFmtId="0" fontId="5" fillId="0" borderId="2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49" fontId="5" fillId="0" borderId="1" xfId="5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/>
    </xf>
    <xf numFmtId="43" fontId="5" fillId="0" borderId="2" xfId="1" applyFont="1" applyBorder="1" applyAlignment="1">
      <alignment vertical="center" wrapText="1"/>
    </xf>
    <xf numFmtId="0" fontId="5" fillId="0" borderId="3" xfId="50" applyFont="1" applyBorder="1" applyAlignment="1">
      <alignment vertical="center" wrapText="1"/>
    </xf>
    <xf numFmtId="0" fontId="6" fillId="0" borderId="3" xfId="0" applyFont="1" applyFill="1" applyBorder="1" applyAlignment="1">
      <alignment horizontal="right" vertical="center"/>
    </xf>
    <xf numFmtId="0" fontId="7" fillId="0" borderId="3" xfId="0" applyFont="1" applyFill="1" applyBorder="1" applyAlignment="1">
      <alignment vertical="center"/>
    </xf>
    <xf numFmtId="0" fontId="7" fillId="0" borderId="3" xfId="0" applyFont="1" applyFill="1" applyBorder="1" applyAlignment="1">
      <alignment horizontal="right" vertical="center"/>
    </xf>
    <xf numFmtId="43" fontId="5" fillId="0" borderId="3" xfId="1" applyFont="1" applyBorder="1" applyAlignment="1">
      <alignment vertical="center" wrapText="1"/>
    </xf>
    <xf numFmtId="43" fontId="8" fillId="0" borderId="3" xfId="1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8" fillId="0" borderId="0" xfId="0" applyFont="1" applyBorder="1" applyAlignment="1">
      <alignment horizontal="right" vertical="center"/>
    </xf>
    <xf numFmtId="0" fontId="5" fillId="0" borderId="0" xfId="50" applyFont="1" applyAlignment="1">
      <alignment horizontal="right" vertical="center" wrapText="1"/>
    </xf>
    <xf numFmtId="0" fontId="8" fillId="0" borderId="3" xfId="50" applyFont="1" applyBorder="1" applyAlignment="1">
      <alignment vertical="center" wrapText="1"/>
    </xf>
    <xf numFmtId="0" fontId="9" fillId="0" borderId="0" xfId="0" applyFont="1">
      <alignment vertical="center"/>
    </xf>
    <xf numFmtId="0" fontId="8" fillId="0" borderId="0" xfId="0" applyFont="1" applyBorder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43" fontId="10" fillId="0" borderId="1" xfId="1" applyFont="1" applyBorder="1" applyAlignment="1">
      <alignment horizontal="center" vertical="center" wrapText="1"/>
    </xf>
    <xf numFmtId="0" fontId="9" fillId="0" borderId="4" xfId="0" applyFont="1" applyBorder="1">
      <alignment vertical="center"/>
    </xf>
    <xf numFmtId="43" fontId="10" fillId="0" borderId="1" xfId="1" applyFont="1" applyBorder="1" applyAlignment="1">
      <alignment horizontal="left" vertical="center" wrapText="1"/>
    </xf>
    <xf numFmtId="0" fontId="9" fillId="0" borderId="5" xfId="0" applyFont="1" applyBorder="1">
      <alignment vertical="center"/>
    </xf>
    <xf numFmtId="0" fontId="12" fillId="0" borderId="1" xfId="0" applyFont="1" applyBorder="1" applyAlignment="1">
      <alignment horizontal="left" vertical="center" wrapText="1"/>
    </xf>
    <xf numFmtId="0" fontId="9" fillId="0" borderId="6" xfId="0" applyFont="1" applyBorder="1">
      <alignment vertical="center"/>
    </xf>
    <xf numFmtId="43" fontId="12" fillId="0" borderId="1" xfId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center" vertical="center" wrapText="1"/>
    </xf>
    <xf numFmtId="43" fontId="12" fillId="0" borderId="7" xfId="1" applyFont="1" applyBorder="1" applyAlignment="1">
      <alignment horizontal="center" vertical="center" wrapText="1"/>
    </xf>
    <xf numFmtId="43" fontId="10" fillId="0" borderId="3" xfId="1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 wrapText="1"/>
    </xf>
    <xf numFmtId="43" fontId="13" fillId="0" borderId="3" xfId="1" applyFont="1" applyBorder="1" applyAlignment="1">
      <alignment vertical="center"/>
    </xf>
    <xf numFmtId="0" fontId="1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3" xfId="0" applyFont="1" applyFill="1" applyBorder="1" applyAlignment="1">
      <alignment vertical="center" wrapText="1"/>
    </xf>
    <xf numFmtId="0" fontId="17" fillId="0" borderId="3" xfId="0" applyFont="1" applyFill="1" applyBorder="1" applyAlignment="1">
      <alignment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8" fillId="0" borderId="0" xfId="51" applyFont="1" applyFill="1" applyAlignment="1">
      <alignment vertical="center" wrapText="1"/>
    </xf>
    <xf numFmtId="0" fontId="8" fillId="0" borderId="0" xfId="51" applyFont="1" applyFill="1" applyAlignment="1">
      <alignment horizontal="right" vertical="center" wrapText="1"/>
    </xf>
    <xf numFmtId="0" fontId="19" fillId="0" borderId="0" xfId="51" applyFont="1" applyAlignment="1">
      <alignment horizontal="center" vertical="center" wrapText="1"/>
    </xf>
    <xf numFmtId="0" fontId="5" fillId="0" borderId="8" xfId="51" applyFont="1" applyBorder="1" applyAlignment="1">
      <alignment horizontal="left" vertical="center" wrapText="1"/>
    </xf>
    <xf numFmtId="0" fontId="5" fillId="0" borderId="0" xfId="51" applyFont="1" applyAlignment="1">
      <alignment vertical="center" wrapText="1"/>
    </xf>
    <xf numFmtId="0" fontId="5" fillId="0" borderId="0" xfId="51" applyFont="1" applyAlignment="1">
      <alignment horizontal="right" vertical="center" wrapText="1"/>
    </xf>
    <xf numFmtId="0" fontId="2" fillId="0" borderId="9" xfId="51" applyFont="1" applyBorder="1" applyAlignment="1">
      <alignment horizontal="center" vertical="center" wrapText="1"/>
    </xf>
    <xf numFmtId="0" fontId="2" fillId="0" borderId="10" xfId="51" applyFont="1" applyBorder="1" applyAlignment="1">
      <alignment horizontal="center" vertical="center" wrapText="1"/>
    </xf>
    <xf numFmtId="0" fontId="2" fillId="0" borderId="1" xfId="51" applyFont="1" applyBorder="1" applyAlignment="1">
      <alignment horizontal="center" vertical="center" wrapText="1"/>
    </xf>
    <xf numFmtId="0" fontId="2" fillId="0" borderId="7" xfId="51" applyFont="1" applyBorder="1" applyAlignment="1">
      <alignment horizontal="center" vertical="center" wrapText="1"/>
    </xf>
    <xf numFmtId="0" fontId="2" fillId="0" borderId="11" xfId="51" applyFont="1" applyBorder="1" applyAlignment="1">
      <alignment horizontal="center" vertical="center" wrapText="1"/>
    </xf>
    <xf numFmtId="49" fontId="2" fillId="0" borderId="1" xfId="51" applyNumberFormat="1" applyFont="1" applyBorder="1" applyAlignment="1">
      <alignment vertical="center" wrapText="1"/>
    </xf>
    <xf numFmtId="0" fontId="2" fillId="0" borderId="1" xfId="51" applyFont="1" applyBorder="1" applyAlignment="1">
      <alignment vertical="center" wrapText="1"/>
    </xf>
    <xf numFmtId="43" fontId="20" fillId="0" borderId="3" xfId="52" applyFont="1" applyBorder="1" applyAlignment="1">
      <alignment horizontal="center" vertical="center"/>
    </xf>
    <xf numFmtId="49" fontId="2" fillId="0" borderId="1" xfId="51" applyNumberFormat="1" applyFont="1" applyBorder="1" applyAlignment="1">
      <alignment horizontal="left" vertical="center" wrapText="1"/>
    </xf>
    <xf numFmtId="0" fontId="2" fillId="0" borderId="1" xfId="51" applyFont="1" applyBorder="1" applyAlignment="1">
      <alignment horizontal="left" vertical="center" wrapText="1"/>
    </xf>
    <xf numFmtId="0" fontId="2" fillId="0" borderId="9" xfId="51" applyFont="1" applyBorder="1" applyAlignment="1">
      <alignment horizontal="left" vertical="center" wrapText="1"/>
    </xf>
    <xf numFmtId="43" fontId="2" fillId="0" borderId="3" xfId="52" applyFont="1" applyBorder="1" applyAlignment="1">
      <alignment horizontal="center" vertical="center" wrapText="1"/>
    </xf>
    <xf numFmtId="43" fontId="2" fillId="0" borderId="10" xfId="52" applyFont="1" applyBorder="1" applyAlignment="1">
      <alignment horizontal="center" vertical="center" wrapText="1"/>
    </xf>
    <xf numFmtId="43" fontId="2" fillId="0" borderId="1" xfId="52" applyFont="1" applyBorder="1" applyAlignment="1">
      <alignment horizontal="center" vertical="center" wrapText="1"/>
    </xf>
    <xf numFmtId="49" fontId="21" fillId="2" borderId="1" xfId="51" applyNumberFormat="1" applyFont="1" applyFill="1" applyBorder="1" applyAlignment="1">
      <alignment horizontal="left" vertical="center" wrapText="1"/>
    </xf>
    <xf numFmtId="0" fontId="21" fillId="2" borderId="1" xfId="51" applyFont="1" applyFill="1" applyBorder="1" applyAlignment="1">
      <alignment horizontal="left" vertical="center" wrapText="1"/>
    </xf>
    <xf numFmtId="0" fontId="21" fillId="2" borderId="9" xfId="51" applyFont="1" applyFill="1" applyBorder="1" applyAlignment="1">
      <alignment horizontal="left" vertical="center" wrapText="1"/>
    </xf>
    <xf numFmtId="43" fontId="21" fillId="0" borderId="3" xfId="52" applyFont="1" applyBorder="1" applyAlignment="1">
      <alignment horizontal="center" vertical="center" wrapText="1"/>
    </xf>
    <xf numFmtId="43" fontId="21" fillId="0" borderId="10" xfId="52" applyFont="1" applyBorder="1" applyAlignment="1">
      <alignment horizontal="center" vertical="center" wrapText="1"/>
    </xf>
    <xf numFmtId="49" fontId="21" fillId="0" borderId="1" xfId="51" applyNumberFormat="1" applyFont="1" applyBorder="1" applyAlignment="1">
      <alignment vertical="center" wrapText="1"/>
    </xf>
    <xf numFmtId="0" fontId="21" fillId="0" borderId="1" xfId="51" applyFont="1" applyBorder="1" applyAlignment="1">
      <alignment vertical="center" wrapText="1"/>
    </xf>
    <xf numFmtId="0" fontId="21" fillId="0" borderId="9" xfId="51" applyFont="1" applyBorder="1" applyAlignment="1">
      <alignment horizontal="left" vertical="center" wrapText="1"/>
    </xf>
    <xf numFmtId="43" fontId="21" fillId="0" borderId="1" xfId="52" applyFont="1" applyBorder="1" applyAlignment="1">
      <alignment horizontal="center" vertical="center" wrapText="1"/>
    </xf>
    <xf numFmtId="0" fontId="21" fillId="0" borderId="1" xfId="51" applyFont="1" applyBorder="1" applyAlignment="1">
      <alignment horizontal="left" vertical="center" wrapText="1"/>
    </xf>
    <xf numFmtId="43" fontId="21" fillId="0" borderId="12" xfId="52" applyFont="1" applyBorder="1" applyAlignment="1">
      <alignment horizontal="center" vertical="center" wrapText="1"/>
    </xf>
    <xf numFmtId="43" fontId="21" fillId="0" borderId="11" xfId="52" applyFont="1" applyBorder="1" applyAlignment="1">
      <alignment horizontal="center" vertical="center" wrapText="1"/>
    </xf>
    <xf numFmtId="49" fontId="2" fillId="2" borderId="1" xfId="51" applyNumberFormat="1" applyFont="1" applyFill="1" applyBorder="1" applyAlignment="1">
      <alignment horizontal="left" vertical="center" wrapText="1"/>
    </xf>
    <xf numFmtId="0" fontId="2" fillId="2" borderId="1" xfId="51" applyFont="1" applyFill="1" applyBorder="1" applyAlignment="1">
      <alignment horizontal="left" vertical="center" wrapText="1"/>
    </xf>
    <xf numFmtId="43" fontId="2" fillId="0" borderId="13" xfId="52" applyFont="1" applyBorder="1" applyAlignment="1">
      <alignment horizontal="center" vertical="center" wrapText="1"/>
    </xf>
    <xf numFmtId="0" fontId="0" fillId="0" borderId="14" xfId="0" applyFont="1" applyBorder="1">
      <alignment vertical="center"/>
    </xf>
    <xf numFmtId="43" fontId="21" fillId="0" borderId="15" xfId="52" applyFont="1" applyBorder="1" applyAlignment="1">
      <alignment horizontal="center" vertical="center" wrapText="1"/>
    </xf>
    <xf numFmtId="0" fontId="0" fillId="0" borderId="16" xfId="0" applyFont="1" applyBorder="1">
      <alignment vertical="center"/>
    </xf>
    <xf numFmtId="43" fontId="21" fillId="0" borderId="17" xfId="52" applyFont="1" applyBorder="1" applyAlignment="1">
      <alignment horizontal="center" vertical="center" wrapText="1"/>
    </xf>
    <xf numFmtId="0" fontId="0" fillId="0" borderId="18" xfId="0" applyFont="1" applyBorder="1">
      <alignment vertical="center"/>
    </xf>
    <xf numFmtId="43" fontId="2" fillId="0" borderId="2" xfId="52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4" fontId="21" fillId="0" borderId="3" xfId="0" applyNumberFormat="1" applyFont="1" applyBorder="1" applyAlignment="1">
      <alignment horizontal="right" vertical="center" wrapText="1"/>
    </xf>
    <xf numFmtId="0" fontId="22" fillId="0" borderId="14" xfId="0" applyFont="1" applyBorder="1" applyAlignment="1">
      <alignment horizontal="left" vertical="center"/>
    </xf>
    <xf numFmtId="0" fontId="23" fillId="0" borderId="2" xfId="0" applyFont="1" applyBorder="1" applyAlignment="1">
      <alignment vertical="center" wrapText="1"/>
    </xf>
    <xf numFmtId="4" fontId="23" fillId="0" borderId="3" xfId="0" applyNumberFormat="1" applyFont="1" applyBorder="1" applyAlignment="1">
      <alignment horizontal="right" vertical="center" wrapText="1"/>
    </xf>
    <xf numFmtId="0" fontId="22" fillId="0" borderId="3" xfId="0" applyFont="1" applyBorder="1">
      <alignment vertical="center"/>
    </xf>
    <xf numFmtId="49" fontId="22" fillId="0" borderId="16" xfId="0" applyNumberFormat="1" applyFont="1" applyBorder="1">
      <alignment vertical="center"/>
    </xf>
    <xf numFmtId="0" fontId="23" fillId="0" borderId="3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21" fillId="0" borderId="16" xfId="0" applyFont="1" applyBorder="1" applyAlignment="1">
      <alignment horizontal="left" vertical="center" wrapText="1"/>
    </xf>
    <xf numFmtId="0" fontId="21" fillId="0" borderId="18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wxid_s7o6ebbpt4eh12\FileStorage\File\2023-02\&#25919;&#24220;&#37319;&#36141;&#39044;&#31639;&#32534;&#21046;&#22635;&#25253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E:\3e\&#26426;&#20851;&#36130;&#21153;&#24037;&#20316; &#21016;&#34893;&#24420;\2023&#24180;&#26426;&#20851;&#39044;&#31639;\2023&#24180; &#27004;&#21306;&#36130;&#25919;&#23616; 1500.45&#19975;&#25972;&#20307;&#32489;&#25928;&#30446;&#26631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5" sqref="E5"/>
    </sheetView>
  </sheetViews>
  <sheetFormatPr defaultColWidth="10" defaultRowHeight="14"/>
  <cols>
    <col min="1" max="15" width="9.76363636363636" customWidth="1"/>
  </cols>
  <sheetData>
    <row r="1" ht="16.35" customHeight="1" spans="1:1">
      <c r="A1" s="44"/>
    </row>
    <row r="2" ht="122.8" customHeight="1" spans="1:15">
      <c r="A2" s="143" t="s">
        <v>0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ht="16.35" customHeight="1"/>
    <row r="4" ht="16.35" customHeight="1"/>
    <row r="5" ht="16.35" customHeight="1"/>
    <row r="6" ht="16.35" customHeight="1"/>
    <row r="7" ht="68.4" customHeight="1" spans="3:9">
      <c r="C7" s="144" t="s">
        <v>1</v>
      </c>
      <c r="D7" s="144"/>
      <c r="E7" s="145">
        <v>104001</v>
      </c>
      <c r="F7" s="145"/>
      <c r="G7" s="145"/>
      <c r="H7" s="145"/>
      <c r="I7" s="145"/>
    </row>
    <row r="8" ht="68.4" customHeight="1" spans="3:9">
      <c r="C8" s="144" t="s">
        <v>2</v>
      </c>
      <c r="D8" s="144"/>
      <c r="E8" s="145" t="s">
        <v>3</v>
      </c>
      <c r="F8" s="145"/>
      <c r="G8" s="145"/>
      <c r="H8" s="145"/>
      <c r="I8" s="145"/>
    </row>
    <row r="9" ht="68.4" customHeight="1" spans="3:8">
      <c r="C9" s="144" t="s">
        <v>4</v>
      </c>
      <c r="D9" s="144"/>
      <c r="E9" s="44"/>
      <c r="F9" s="44"/>
      <c r="G9" s="44"/>
      <c r="H9" s="4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16" workbookViewId="0">
      <selection activeCell="B39" sqref="B39"/>
    </sheetView>
  </sheetViews>
  <sheetFormatPr defaultColWidth="10" defaultRowHeight="14" outlineLevelCol="2"/>
  <cols>
    <col min="1" max="1" width="6.37272727272727" customWidth="1"/>
    <col min="2" max="2" width="9.90909090909091" customWidth="1"/>
    <col min="3" max="3" width="52.3818181818182" customWidth="1"/>
  </cols>
  <sheetData>
    <row r="1" ht="32.75" customHeight="1" spans="1:3">
      <c r="A1" s="44"/>
      <c r="B1" s="52" t="s">
        <v>5</v>
      </c>
      <c r="C1" s="52"/>
    </row>
    <row r="2" ht="25" customHeight="1" spans="2:3">
      <c r="B2" s="52"/>
      <c r="C2" s="52"/>
    </row>
    <row r="3" ht="31.05" customHeight="1" spans="2:3">
      <c r="B3" s="135" t="s">
        <v>6</v>
      </c>
      <c r="C3" s="135"/>
    </row>
    <row r="4" ht="32.55" customHeight="1" spans="2:3">
      <c r="B4" s="136">
        <v>1</v>
      </c>
      <c r="C4" s="137" t="s">
        <v>7</v>
      </c>
    </row>
    <row r="5" ht="32.55" customHeight="1" spans="2:3">
      <c r="B5" s="136">
        <v>2</v>
      </c>
      <c r="C5" s="138" t="s">
        <v>8</v>
      </c>
    </row>
    <row r="6" ht="32.55" customHeight="1" spans="2:3">
      <c r="B6" s="136">
        <v>3</v>
      </c>
      <c r="C6" s="137" t="s">
        <v>9</v>
      </c>
    </row>
    <row r="7" ht="32.55" customHeight="1" spans="2:3">
      <c r="B7" s="136">
        <v>4</v>
      </c>
      <c r="C7" s="137" t="s">
        <v>10</v>
      </c>
    </row>
    <row r="8" ht="32.55" customHeight="1" spans="2:3">
      <c r="B8" s="136">
        <v>5</v>
      </c>
      <c r="C8" s="137" t="s">
        <v>11</v>
      </c>
    </row>
    <row r="9" ht="32.55" customHeight="1" spans="2:3">
      <c r="B9" s="136">
        <v>6</v>
      </c>
      <c r="C9" s="137" t="s">
        <v>12</v>
      </c>
    </row>
    <row r="10" ht="32.55" customHeight="1" spans="2:3">
      <c r="B10" s="136">
        <v>7</v>
      </c>
      <c r="C10" s="137" t="s">
        <v>13</v>
      </c>
    </row>
    <row r="11" ht="32.55" customHeight="1" spans="2:3">
      <c r="B11" s="136">
        <v>8</v>
      </c>
      <c r="C11" s="105" t="s">
        <v>14</v>
      </c>
    </row>
    <row r="12" ht="32.55" customHeight="1" spans="2:3">
      <c r="B12" s="136">
        <v>9</v>
      </c>
      <c r="C12" s="107" t="s">
        <v>15</v>
      </c>
    </row>
    <row r="13" ht="32.55" customHeight="1" spans="2:3">
      <c r="B13" s="136">
        <v>10</v>
      </c>
      <c r="C13" s="139" t="s">
        <v>16</v>
      </c>
    </row>
    <row r="14" ht="32.55" customHeight="1" spans="2:3">
      <c r="B14" s="136">
        <v>11</v>
      </c>
      <c r="C14" s="139" t="s">
        <v>17</v>
      </c>
    </row>
    <row r="15" ht="32.55" customHeight="1" spans="2:3">
      <c r="B15" s="136">
        <v>12</v>
      </c>
      <c r="C15" s="140" t="s">
        <v>18</v>
      </c>
    </row>
    <row r="16" ht="32.55" customHeight="1" spans="2:3">
      <c r="B16" s="136">
        <v>13</v>
      </c>
      <c r="C16" s="137" t="s">
        <v>19</v>
      </c>
    </row>
    <row r="17" ht="32.55" customHeight="1" spans="2:3">
      <c r="B17" s="136">
        <v>14</v>
      </c>
      <c r="C17" s="137" t="s">
        <v>20</v>
      </c>
    </row>
    <row r="18" ht="32.55" customHeight="1" spans="2:3">
      <c r="B18" s="136">
        <v>15</v>
      </c>
      <c r="C18" s="137" t="s">
        <v>21</v>
      </c>
    </row>
    <row r="19" ht="32.55" customHeight="1" spans="2:3">
      <c r="B19" s="136">
        <v>16</v>
      </c>
      <c r="C19" s="137" t="s">
        <v>22</v>
      </c>
    </row>
    <row r="20" ht="32.55" customHeight="1" spans="2:3">
      <c r="B20" s="136">
        <v>17</v>
      </c>
      <c r="C20" s="137" t="s">
        <v>23</v>
      </c>
    </row>
    <row r="21" ht="32.55" customHeight="1" spans="2:3">
      <c r="B21" s="136">
        <v>18</v>
      </c>
      <c r="C21" s="137" t="s">
        <v>24</v>
      </c>
    </row>
    <row r="22" ht="32.55" customHeight="1" spans="2:3">
      <c r="B22" s="136">
        <v>19</v>
      </c>
      <c r="C22" s="137" t="s">
        <v>25</v>
      </c>
    </row>
    <row r="23" ht="32.55" customHeight="1" spans="2:3">
      <c r="B23" s="136">
        <v>20</v>
      </c>
      <c r="C23" s="137" t="s">
        <v>26</v>
      </c>
    </row>
    <row r="24" ht="32.55" customHeight="1" spans="2:3">
      <c r="B24" s="136">
        <v>21</v>
      </c>
      <c r="C24" s="137" t="s">
        <v>27</v>
      </c>
    </row>
    <row r="25" ht="32.55" customHeight="1" spans="2:3">
      <c r="B25" s="136">
        <v>22</v>
      </c>
      <c r="C25" s="137" t="s">
        <v>28</v>
      </c>
    </row>
    <row r="26" ht="32.55" customHeight="1" spans="2:3">
      <c r="B26" s="136">
        <v>23</v>
      </c>
      <c r="C26" s="137" t="s">
        <v>29</v>
      </c>
    </row>
    <row r="27" ht="38" customHeight="1" spans="2:3">
      <c r="B27" s="141">
        <v>24</v>
      </c>
      <c r="C27" s="137" t="s">
        <v>30</v>
      </c>
    </row>
    <row r="28" ht="38" customHeight="1" spans="2:3">
      <c r="B28" s="142">
        <v>25</v>
      </c>
      <c r="C28" s="18" t="s">
        <v>31</v>
      </c>
    </row>
    <row r="29" ht="38" customHeight="1" spans="2:3">
      <c r="B29" s="142">
        <v>26</v>
      </c>
      <c r="C29" s="18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C1" workbookViewId="0">
      <selection activeCell="A1" sqref="A1"/>
    </sheetView>
  </sheetViews>
  <sheetFormatPr defaultColWidth="10" defaultRowHeight="14" outlineLevelCol="7"/>
  <cols>
    <col min="1" max="1" width="35.9" customWidth="1"/>
    <col min="2" max="2" width="14.3545454545455" customWidth="1"/>
    <col min="3" max="3" width="35.9" customWidth="1"/>
    <col min="4" max="4" width="14.3545454545455" customWidth="1"/>
    <col min="5" max="5" width="35.9" customWidth="1"/>
    <col min="6" max="6" width="14.3545454545455" customWidth="1"/>
    <col min="7" max="7" width="35.9" customWidth="1"/>
    <col min="8" max="8" width="14.3545454545455" customWidth="1"/>
  </cols>
  <sheetData>
    <row r="1" ht="12.9" customHeight="1" spans="1:8">
      <c r="A1" s="44"/>
      <c r="H1" s="23" t="s">
        <v>33</v>
      </c>
    </row>
    <row r="2" ht="24.15" customHeight="1" spans="1:8">
      <c r="A2" s="133" t="s">
        <v>7</v>
      </c>
      <c r="B2" s="133"/>
      <c r="C2" s="133"/>
      <c r="D2" s="133"/>
      <c r="E2" s="133"/>
      <c r="F2" s="133"/>
      <c r="G2" s="133"/>
      <c r="H2" s="133"/>
    </row>
    <row r="3" ht="17.25" customHeight="1" spans="1:8">
      <c r="A3" s="53" t="s">
        <v>34</v>
      </c>
      <c r="B3" s="53"/>
      <c r="C3" s="53"/>
      <c r="D3" s="53"/>
      <c r="E3" s="53"/>
      <c r="F3" s="53"/>
      <c r="G3" s="51" t="s">
        <v>35</v>
      </c>
      <c r="H3" s="51"/>
    </row>
    <row r="4" ht="17.9" customHeight="1" spans="1:8">
      <c r="A4" s="54" t="s">
        <v>36</v>
      </c>
      <c r="B4" s="54"/>
      <c r="C4" s="54" t="s">
        <v>37</v>
      </c>
      <c r="D4" s="54"/>
      <c r="E4" s="54"/>
      <c r="F4" s="54"/>
      <c r="G4" s="54"/>
      <c r="H4" s="54"/>
    </row>
    <row r="5" ht="17.9" customHeight="1" spans="1:8">
      <c r="A5" s="54" t="s">
        <v>38</v>
      </c>
      <c r="B5" s="54" t="s">
        <v>39</v>
      </c>
      <c r="C5" s="54" t="s">
        <v>40</v>
      </c>
      <c r="D5" s="54" t="s">
        <v>39</v>
      </c>
      <c r="E5" s="54" t="s">
        <v>41</v>
      </c>
      <c r="F5" s="54" t="s">
        <v>39</v>
      </c>
      <c r="G5" s="54" t="s">
        <v>42</v>
      </c>
      <c r="H5" s="54" t="s">
        <v>39</v>
      </c>
    </row>
    <row r="6" ht="16.25" customHeight="1" spans="1:8">
      <c r="A6" s="57" t="s">
        <v>43</v>
      </c>
      <c r="B6" s="47">
        <v>1500.450398</v>
      </c>
      <c r="C6" s="46" t="s">
        <v>44</v>
      </c>
      <c r="D6" s="61">
        <v>1246.239298</v>
      </c>
      <c r="E6" s="57" t="s">
        <v>45</v>
      </c>
      <c r="F6" s="56">
        <v>839.450398</v>
      </c>
      <c r="G6" s="46" t="s">
        <v>46</v>
      </c>
      <c r="H6" s="47">
        <v>689.8102</v>
      </c>
    </row>
    <row r="7" ht="16.25" customHeight="1" spans="1:8">
      <c r="A7" s="46" t="s">
        <v>47</v>
      </c>
      <c r="B7" s="47">
        <v>1500.450398</v>
      </c>
      <c r="C7" s="46" t="s">
        <v>48</v>
      </c>
      <c r="D7" s="61"/>
      <c r="E7" s="46" t="s">
        <v>49</v>
      </c>
      <c r="F7" s="47">
        <v>689.8102</v>
      </c>
      <c r="G7" s="46" t="s">
        <v>50</v>
      </c>
      <c r="H7" s="47">
        <v>114.6</v>
      </c>
    </row>
    <row r="8" ht="16.25" customHeight="1" spans="1:8">
      <c r="A8" s="57" t="s">
        <v>51</v>
      </c>
      <c r="B8" s="47"/>
      <c r="C8" s="46" t="s">
        <v>52</v>
      </c>
      <c r="D8" s="61"/>
      <c r="E8" s="46" t="s">
        <v>53</v>
      </c>
      <c r="F8" s="47">
        <v>84.6</v>
      </c>
      <c r="G8" s="46" t="s">
        <v>54</v>
      </c>
      <c r="H8" s="47"/>
    </row>
    <row r="9" ht="16.25" customHeight="1" spans="1:8">
      <c r="A9" s="46" t="s">
        <v>55</v>
      </c>
      <c r="B9" s="47"/>
      <c r="C9" s="46" t="s">
        <v>56</v>
      </c>
      <c r="D9" s="61"/>
      <c r="E9" s="46" t="s">
        <v>57</v>
      </c>
      <c r="F9" s="47">
        <v>65.040198</v>
      </c>
      <c r="G9" s="46" t="s">
        <v>58</v>
      </c>
      <c r="H9" s="47"/>
    </row>
    <row r="10" ht="16.25" customHeight="1" spans="1:8">
      <c r="A10" s="46" t="s">
        <v>59</v>
      </c>
      <c r="B10" s="47"/>
      <c r="C10" s="46" t="s">
        <v>60</v>
      </c>
      <c r="D10" s="61"/>
      <c r="E10" s="57" t="s">
        <v>61</v>
      </c>
      <c r="F10" s="56">
        <v>661</v>
      </c>
      <c r="G10" s="46" t="s">
        <v>62</v>
      </c>
      <c r="H10" s="47"/>
    </row>
    <row r="11" ht="16.25" customHeight="1" spans="1:8">
      <c r="A11" s="46" t="s">
        <v>63</v>
      </c>
      <c r="B11" s="47"/>
      <c r="C11" s="46" t="s">
        <v>64</v>
      </c>
      <c r="D11" s="61"/>
      <c r="E11" s="46" t="s">
        <v>65</v>
      </c>
      <c r="F11" s="47"/>
      <c r="G11" s="46" t="s">
        <v>66</v>
      </c>
      <c r="H11" s="47"/>
    </row>
    <row r="12" ht="16.25" customHeight="1" spans="1:8">
      <c r="A12" s="46" t="s">
        <v>67</v>
      </c>
      <c r="B12" s="47"/>
      <c r="C12" s="46" t="s">
        <v>68</v>
      </c>
      <c r="D12" s="61"/>
      <c r="E12" s="46" t="s">
        <v>69</v>
      </c>
      <c r="F12" s="47">
        <v>30</v>
      </c>
      <c r="G12" s="46" t="s">
        <v>70</v>
      </c>
      <c r="H12" s="47"/>
    </row>
    <row r="13" ht="16.25" customHeight="1" spans="1:8">
      <c r="A13" s="46" t="s">
        <v>71</v>
      </c>
      <c r="B13" s="47"/>
      <c r="C13" s="46" t="s">
        <v>72</v>
      </c>
      <c r="D13" s="61">
        <v>171.369208</v>
      </c>
      <c r="E13" s="46" t="s">
        <v>73</v>
      </c>
      <c r="F13" s="47"/>
      <c r="G13" s="46" t="s">
        <v>74</v>
      </c>
      <c r="H13" s="47"/>
    </row>
    <row r="14" ht="16.25" customHeight="1" spans="1:8">
      <c r="A14" s="46" t="s">
        <v>75</v>
      </c>
      <c r="B14" s="47"/>
      <c r="C14" s="46" t="s">
        <v>76</v>
      </c>
      <c r="D14" s="61"/>
      <c r="E14" s="46" t="s">
        <v>77</v>
      </c>
      <c r="F14" s="47"/>
      <c r="G14" s="46" t="s">
        <v>78</v>
      </c>
      <c r="H14" s="47">
        <v>65.040198</v>
      </c>
    </row>
    <row r="15" ht="16.25" customHeight="1" spans="1:8">
      <c r="A15" s="46" t="s">
        <v>79</v>
      </c>
      <c r="B15" s="47"/>
      <c r="C15" s="46" t="s">
        <v>80</v>
      </c>
      <c r="D15" s="61">
        <v>30.993528</v>
      </c>
      <c r="E15" s="46" t="s">
        <v>81</v>
      </c>
      <c r="F15" s="47"/>
      <c r="G15" s="46" t="s">
        <v>82</v>
      </c>
      <c r="H15" s="47"/>
    </row>
    <row r="16" ht="16.25" customHeight="1" spans="1:8">
      <c r="A16" s="46" t="s">
        <v>83</v>
      </c>
      <c r="B16" s="47"/>
      <c r="C16" s="46" t="s">
        <v>84</v>
      </c>
      <c r="D16" s="61"/>
      <c r="E16" s="46" t="s">
        <v>85</v>
      </c>
      <c r="F16" s="47"/>
      <c r="G16" s="46" t="s">
        <v>86</v>
      </c>
      <c r="H16" s="47"/>
    </row>
    <row r="17" ht="16.25" customHeight="1" spans="1:8">
      <c r="A17" s="46" t="s">
        <v>87</v>
      </c>
      <c r="B17" s="47"/>
      <c r="C17" s="46" t="s">
        <v>88</v>
      </c>
      <c r="D17" s="61"/>
      <c r="E17" s="46" t="s">
        <v>89</v>
      </c>
      <c r="F17" s="47"/>
      <c r="G17" s="46" t="s">
        <v>90</v>
      </c>
      <c r="H17" s="47"/>
    </row>
    <row r="18" ht="16.25" customHeight="1" spans="1:8">
      <c r="A18" s="46" t="s">
        <v>91</v>
      </c>
      <c r="B18" s="47"/>
      <c r="C18" s="46" t="s">
        <v>92</v>
      </c>
      <c r="D18" s="61"/>
      <c r="E18" s="46" t="s">
        <v>93</v>
      </c>
      <c r="F18" s="47"/>
      <c r="G18" s="46" t="s">
        <v>94</v>
      </c>
      <c r="H18" s="47"/>
    </row>
    <row r="19" ht="16.25" customHeight="1" spans="1:8">
      <c r="A19" s="46" t="s">
        <v>95</v>
      </c>
      <c r="B19" s="47"/>
      <c r="C19" s="46" t="s">
        <v>96</v>
      </c>
      <c r="D19" s="61"/>
      <c r="E19" s="46" t="s">
        <v>97</v>
      </c>
      <c r="F19" s="47"/>
      <c r="G19" s="46" t="s">
        <v>98</v>
      </c>
      <c r="H19" s="47">
        <v>631</v>
      </c>
    </row>
    <row r="20" ht="16.25" customHeight="1" spans="1:8">
      <c r="A20" s="57" t="s">
        <v>99</v>
      </c>
      <c r="B20" s="56"/>
      <c r="C20" s="46" t="s">
        <v>100</v>
      </c>
      <c r="D20" s="61"/>
      <c r="E20" s="46" t="s">
        <v>101</v>
      </c>
      <c r="F20" s="47">
        <v>631</v>
      </c>
      <c r="G20" s="46"/>
      <c r="H20" s="47"/>
    </row>
    <row r="21" ht="16.25" customHeight="1" spans="1:8">
      <c r="A21" s="57" t="s">
        <v>102</v>
      </c>
      <c r="B21" s="56"/>
      <c r="C21" s="46" t="s">
        <v>103</v>
      </c>
      <c r="D21" s="61"/>
      <c r="E21" s="57" t="s">
        <v>104</v>
      </c>
      <c r="F21" s="56"/>
      <c r="G21" s="46"/>
      <c r="H21" s="47"/>
    </row>
    <row r="22" ht="16.25" customHeight="1" spans="1:8">
      <c r="A22" s="57" t="s">
        <v>105</v>
      </c>
      <c r="B22" s="56"/>
      <c r="C22" s="46" t="s">
        <v>106</v>
      </c>
      <c r="D22" s="61"/>
      <c r="E22" s="46"/>
      <c r="F22" s="46"/>
      <c r="G22" s="46"/>
      <c r="H22" s="47"/>
    </row>
    <row r="23" ht="16.25" customHeight="1" spans="1:8">
      <c r="A23" s="57" t="s">
        <v>107</v>
      </c>
      <c r="B23" s="56"/>
      <c r="C23" s="46" t="s">
        <v>108</v>
      </c>
      <c r="D23" s="61"/>
      <c r="E23" s="46"/>
      <c r="F23" s="46"/>
      <c r="G23" s="46"/>
      <c r="H23" s="47"/>
    </row>
    <row r="24" ht="16.25" customHeight="1" spans="1:8">
      <c r="A24" s="57" t="s">
        <v>109</v>
      </c>
      <c r="B24" s="56"/>
      <c r="C24" s="46" t="s">
        <v>110</v>
      </c>
      <c r="D24" s="61"/>
      <c r="E24" s="46"/>
      <c r="F24" s="46"/>
      <c r="G24" s="46"/>
      <c r="H24" s="47"/>
    </row>
    <row r="25" ht="16.25" customHeight="1" spans="1:8">
      <c r="A25" s="46" t="s">
        <v>111</v>
      </c>
      <c r="B25" s="47"/>
      <c r="C25" s="46" t="s">
        <v>112</v>
      </c>
      <c r="D25" s="61">
        <v>51.848364</v>
      </c>
      <c r="E25" s="46"/>
      <c r="F25" s="46"/>
      <c r="G25" s="46"/>
      <c r="H25" s="47"/>
    </row>
    <row r="26" ht="16.25" customHeight="1" spans="1:8">
      <c r="A26" s="46" t="s">
        <v>113</v>
      </c>
      <c r="B26" s="47"/>
      <c r="C26" s="46" t="s">
        <v>114</v>
      </c>
      <c r="D26" s="61"/>
      <c r="E26" s="46"/>
      <c r="F26" s="46"/>
      <c r="G26" s="46"/>
      <c r="H26" s="47"/>
    </row>
    <row r="27" ht="16.25" customHeight="1" spans="1:8">
      <c r="A27" s="46" t="s">
        <v>115</v>
      </c>
      <c r="B27" s="47"/>
      <c r="C27" s="46" t="s">
        <v>116</v>
      </c>
      <c r="D27" s="61"/>
      <c r="E27" s="46"/>
      <c r="F27" s="46"/>
      <c r="G27" s="46"/>
      <c r="H27" s="47"/>
    </row>
    <row r="28" ht="16.25" customHeight="1" spans="1:8">
      <c r="A28" s="57" t="s">
        <v>117</v>
      </c>
      <c r="B28" s="56"/>
      <c r="C28" s="46" t="s">
        <v>118</v>
      </c>
      <c r="D28" s="61"/>
      <c r="E28" s="46"/>
      <c r="F28" s="46"/>
      <c r="G28" s="46"/>
      <c r="H28" s="47"/>
    </row>
    <row r="29" ht="16.25" customHeight="1" spans="1:8">
      <c r="A29" s="57" t="s">
        <v>119</v>
      </c>
      <c r="B29" s="56"/>
      <c r="C29" s="46" t="s">
        <v>120</v>
      </c>
      <c r="D29" s="61"/>
      <c r="E29" s="46"/>
      <c r="F29" s="46"/>
      <c r="G29" s="46"/>
      <c r="H29" s="47"/>
    </row>
    <row r="30" ht="16.25" customHeight="1" spans="1:8">
      <c r="A30" s="57" t="s">
        <v>121</v>
      </c>
      <c r="B30" s="56"/>
      <c r="C30" s="46" t="s">
        <v>122</v>
      </c>
      <c r="D30" s="61"/>
      <c r="E30" s="46"/>
      <c r="F30" s="46"/>
      <c r="G30" s="46"/>
      <c r="H30" s="47"/>
    </row>
    <row r="31" ht="16.25" customHeight="1" spans="1:8">
      <c r="A31" s="57" t="s">
        <v>123</v>
      </c>
      <c r="B31" s="56"/>
      <c r="C31" s="46" t="s">
        <v>124</v>
      </c>
      <c r="D31" s="61"/>
      <c r="E31" s="46"/>
      <c r="F31" s="46"/>
      <c r="G31" s="46"/>
      <c r="H31" s="47"/>
    </row>
    <row r="32" ht="16.25" customHeight="1" spans="1:8">
      <c r="A32" s="57" t="s">
        <v>125</v>
      </c>
      <c r="B32" s="56"/>
      <c r="C32" s="46" t="s">
        <v>126</v>
      </c>
      <c r="D32" s="61"/>
      <c r="E32" s="46"/>
      <c r="F32" s="46"/>
      <c r="G32" s="46"/>
      <c r="H32" s="47"/>
    </row>
    <row r="33" ht="16.25" customHeight="1" spans="1:8">
      <c r="A33" s="46"/>
      <c r="B33" s="46"/>
      <c r="C33" s="46" t="s">
        <v>127</v>
      </c>
      <c r="D33" s="61"/>
      <c r="E33" s="46"/>
      <c r="F33" s="46"/>
      <c r="G33" s="46"/>
      <c r="H33" s="46"/>
    </row>
    <row r="34" ht="16.25" customHeight="1" spans="1:8">
      <c r="A34" s="46"/>
      <c r="B34" s="46"/>
      <c r="C34" s="46" t="s">
        <v>128</v>
      </c>
      <c r="D34" s="61"/>
      <c r="E34" s="46"/>
      <c r="F34" s="46"/>
      <c r="G34" s="46"/>
      <c r="H34" s="46"/>
    </row>
    <row r="35" ht="16.25" customHeight="1" spans="1:8">
      <c r="A35" s="46"/>
      <c r="B35" s="46"/>
      <c r="C35" s="46" t="s">
        <v>129</v>
      </c>
      <c r="D35" s="61"/>
      <c r="E35" s="46"/>
      <c r="F35" s="46"/>
      <c r="G35" s="46"/>
      <c r="H35" s="46"/>
    </row>
    <row r="36" ht="16.25" customHeight="1" spans="1:8">
      <c r="A36" s="46"/>
      <c r="B36" s="46"/>
      <c r="C36" s="46"/>
      <c r="D36" s="46"/>
      <c r="E36" s="46"/>
      <c r="F36" s="46"/>
      <c r="G36" s="46"/>
      <c r="H36" s="46"/>
    </row>
    <row r="37" ht="16.25" customHeight="1" spans="1:8">
      <c r="A37" s="57" t="s">
        <v>130</v>
      </c>
      <c r="B37" s="56">
        <v>1500.450398</v>
      </c>
      <c r="C37" s="57" t="s">
        <v>131</v>
      </c>
      <c r="D37" s="56">
        <v>1500.450398</v>
      </c>
      <c r="E37" s="57" t="s">
        <v>131</v>
      </c>
      <c r="F37" s="56">
        <v>1500.450398</v>
      </c>
      <c r="G37" s="57" t="s">
        <v>131</v>
      </c>
      <c r="H37" s="56">
        <v>1500.450398</v>
      </c>
    </row>
    <row r="38" ht="16.25" customHeight="1" spans="1:8">
      <c r="A38" s="57" t="s">
        <v>132</v>
      </c>
      <c r="B38" s="56"/>
      <c r="C38" s="57" t="s">
        <v>133</v>
      </c>
      <c r="D38" s="56"/>
      <c r="E38" s="57" t="s">
        <v>133</v>
      </c>
      <c r="F38" s="56"/>
      <c r="G38" s="57" t="s">
        <v>133</v>
      </c>
      <c r="H38" s="56"/>
    </row>
    <row r="39" ht="16.25" customHeight="1" spans="1:8">
      <c r="A39" s="46"/>
      <c r="B39" s="47"/>
      <c r="C39" s="46"/>
      <c r="D39" s="47"/>
      <c r="E39" s="57"/>
      <c r="F39" s="56"/>
      <c r="G39" s="57"/>
      <c r="H39" s="56"/>
    </row>
    <row r="40" ht="16.25" customHeight="1" spans="1:8">
      <c r="A40" s="57" t="s">
        <v>134</v>
      </c>
      <c r="B40" s="56">
        <v>1500.450398</v>
      </c>
      <c r="C40" s="57" t="s">
        <v>135</v>
      </c>
      <c r="D40" s="56">
        <v>1500.450398</v>
      </c>
      <c r="E40" s="57" t="s">
        <v>135</v>
      </c>
      <c r="F40" s="56">
        <v>1500.450398</v>
      </c>
      <c r="G40" s="57" t="s">
        <v>135</v>
      </c>
      <c r="H40" s="56">
        <v>1500.450398</v>
      </c>
    </row>
    <row r="41" ht="17.9" customHeight="1" spans="1:8">
      <c r="A41" s="134" t="s">
        <v>136</v>
      </c>
      <c r="B41" s="134"/>
      <c r="C41" s="134"/>
      <c r="D41" s="62"/>
      <c r="E41" s="62"/>
      <c r="F41" s="62"/>
      <c r="G41" s="62"/>
      <c r="H41" s="6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10.2545454545455" customWidth="1"/>
    <col min="2" max="2" width="20.5181818181818" customWidth="1"/>
    <col min="3" max="3" width="8.27272727272727" customWidth="1"/>
    <col min="4" max="25" width="7.69090909090909" customWidth="1"/>
  </cols>
  <sheetData>
    <row r="1" ht="16.35" customHeight="1" spans="1:25">
      <c r="A1" s="44"/>
      <c r="X1" s="23" t="s">
        <v>137</v>
      </c>
      <c r="Y1" s="23"/>
    </row>
    <row r="2" ht="33.6" customHeight="1" spans="1:25">
      <c r="A2" s="58" t="s">
        <v>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ht="22.4" customHeight="1" spans="1:25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1" t="s">
        <v>35</v>
      </c>
      <c r="Y3" s="51"/>
    </row>
    <row r="4" ht="22.4" customHeight="1" spans="1:25">
      <c r="A4" s="45" t="s">
        <v>138</v>
      </c>
      <c r="B4" s="45" t="s">
        <v>139</v>
      </c>
      <c r="C4" s="45" t="s">
        <v>140</v>
      </c>
      <c r="D4" s="45" t="s">
        <v>141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132</v>
      </c>
      <c r="T4" s="45"/>
      <c r="U4" s="45"/>
      <c r="V4" s="45"/>
      <c r="W4" s="45"/>
      <c r="X4" s="45"/>
      <c r="Y4" s="45"/>
    </row>
    <row r="5" ht="22.4" customHeight="1" spans="1:25">
      <c r="A5" s="45"/>
      <c r="B5" s="45"/>
      <c r="C5" s="45"/>
      <c r="D5" s="45" t="s">
        <v>142</v>
      </c>
      <c r="E5" s="45" t="s">
        <v>143</v>
      </c>
      <c r="F5" s="45" t="s">
        <v>144</v>
      </c>
      <c r="G5" s="45" t="s">
        <v>145</v>
      </c>
      <c r="H5" s="45" t="s">
        <v>146</v>
      </c>
      <c r="I5" s="45" t="s">
        <v>147</v>
      </c>
      <c r="J5" s="45" t="s">
        <v>148</v>
      </c>
      <c r="K5" s="45"/>
      <c r="L5" s="45"/>
      <c r="M5" s="45"/>
      <c r="N5" s="45" t="s">
        <v>149</v>
      </c>
      <c r="O5" s="45" t="s">
        <v>150</v>
      </c>
      <c r="P5" s="45" t="s">
        <v>151</v>
      </c>
      <c r="Q5" s="45" t="s">
        <v>152</v>
      </c>
      <c r="R5" s="45" t="s">
        <v>153</v>
      </c>
      <c r="S5" s="45" t="s">
        <v>142</v>
      </c>
      <c r="T5" s="45" t="s">
        <v>143</v>
      </c>
      <c r="U5" s="45" t="s">
        <v>144</v>
      </c>
      <c r="V5" s="45" t="s">
        <v>145</v>
      </c>
      <c r="W5" s="45" t="s">
        <v>146</v>
      </c>
      <c r="X5" s="45" t="s">
        <v>147</v>
      </c>
      <c r="Y5" s="45" t="s">
        <v>154</v>
      </c>
    </row>
    <row r="6" ht="22.4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155</v>
      </c>
      <c r="K6" s="45" t="s">
        <v>156</v>
      </c>
      <c r="L6" s="45" t="s">
        <v>157</v>
      </c>
      <c r="M6" s="45" t="s">
        <v>146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22.8" customHeight="1" spans="1:25">
      <c r="A7" s="57"/>
      <c r="B7" s="57" t="s">
        <v>140</v>
      </c>
      <c r="C7" s="64">
        <v>1500.450398</v>
      </c>
      <c r="D7" s="64">
        <v>1500.450398</v>
      </c>
      <c r="E7" s="64">
        <v>1500.450398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22.8" customHeight="1" spans="1:25">
      <c r="A8" s="55" t="s">
        <v>158</v>
      </c>
      <c r="B8" s="55" t="s">
        <v>3</v>
      </c>
      <c r="C8" s="64">
        <v>1500.450398</v>
      </c>
      <c r="D8" s="64">
        <v>1500.450398</v>
      </c>
      <c r="E8" s="64">
        <v>1500.450398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</row>
    <row r="9" ht="22.8" customHeight="1" spans="1:25">
      <c r="A9" s="69" t="s">
        <v>159</v>
      </c>
      <c r="B9" s="69" t="s">
        <v>160</v>
      </c>
      <c r="C9" s="61">
        <v>1500.450398</v>
      </c>
      <c r="D9" s="61">
        <v>1500.450398</v>
      </c>
      <c r="E9" s="47">
        <v>1500.450398</v>
      </c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</row>
    <row r="10" ht="16.35" customHeight="1"/>
    <row r="11" ht="16.35" customHeight="1" spans="7:7">
      <c r="G11" s="4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abSelected="1" workbookViewId="0">
      <selection activeCell="A1" sqref="A1"/>
    </sheetView>
  </sheetViews>
  <sheetFormatPr defaultColWidth="10" defaultRowHeight="14"/>
  <cols>
    <col min="1" max="1" width="4.61818181818182" customWidth="1"/>
    <col min="2" max="2" width="4.88181818181818" customWidth="1"/>
    <col min="3" max="3" width="5.01818181818182" customWidth="1"/>
    <col min="4" max="4" width="10.9909090909091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44"/>
      <c r="D1" s="121"/>
      <c r="K1" s="23" t="s">
        <v>161</v>
      </c>
    </row>
    <row r="2" ht="31.9" customHeight="1" spans="1:11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5" customHeight="1" spans="1:11">
      <c r="A3" s="122" t="s">
        <v>34</v>
      </c>
      <c r="B3" s="122"/>
      <c r="C3" s="122"/>
      <c r="D3" s="122"/>
      <c r="E3" s="122"/>
      <c r="F3" s="122"/>
      <c r="G3" s="122"/>
      <c r="H3" s="122"/>
      <c r="I3" s="122"/>
      <c r="J3" s="122"/>
      <c r="K3" s="51" t="s">
        <v>35</v>
      </c>
    </row>
    <row r="4" ht="27.6" customHeight="1" spans="1:11">
      <c r="A4" s="54" t="s">
        <v>162</v>
      </c>
      <c r="B4" s="54"/>
      <c r="C4" s="54"/>
      <c r="D4" s="54" t="s">
        <v>163</v>
      </c>
      <c r="E4" s="54" t="s">
        <v>164</v>
      </c>
      <c r="F4" s="54" t="s">
        <v>140</v>
      </c>
      <c r="G4" s="54" t="s">
        <v>165</v>
      </c>
      <c r="H4" s="54" t="s">
        <v>166</v>
      </c>
      <c r="I4" s="54" t="s">
        <v>167</v>
      </c>
      <c r="J4" s="54" t="s">
        <v>168</v>
      </c>
      <c r="K4" s="54" t="s">
        <v>169</v>
      </c>
    </row>
    <row r="5" ht="25.85" customHeight="1" spans="1:1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</row>
    <row r="6" ht="22.8" customHeight="1" spans="1:11">
      <c r="A6" s="68"/>
      <c r="B6" s="68"/>
      <c r="C6" s="68"/>
      <c r="D6" s="123" t="s">
        <v>140</v>
      </c>
      <c r="E6" s="123"/>
      <c r="F6" s="124">
        <v>1500.45</v>
      </c>
      <c r="G6" s="124">
        <v>839.45</v>
      </c>
      <c r="H6" s="124">
        <v>661</v>
      </c>
      <c r="I6" s="124"/>
      <c r="J6" s="123"/>
      <c r="K6" s="123"/>
    </row>
    <row r="7" ht="22.8" customHeight="1" spans="1:11">
      <c r="A7" s="125"/>
      <c r="B7" s="125"/>
      <c r="C7" s="125"/>
      <c r="D7" s="126" t="s">
        <v>158</v>
      </c>
      <c r="E7" s="126" t="s">
        <v>3</v>
      </c>
      <c r="F7" s="127">
        <v>1500.45</v>
      </c>
      <c r="G7" s="127">
        <v>839.45</v>
      </c>
      <c r="H7" s="127">
        <v>661</v>
      </c>
      <c r="I7" s="127">
        <v>0</v>
      </c>
      <c r="J7" s="131">
        <v>0</v>
      </c>
      <c r="K7" s="131">
        <v>0</v>
      </c>
    </row>
    <row r="8" ht="22.8" customHeight="1" spans="1:11">
      <c r="A8" s="125"/>
      <c r="B8" s="125"/>
      <c r="C8" s="125"/>
      <c r="D8" s="126" t="s">
        <v>159</v>
      </c>
      <c r="E8" s="126" t="s">
        <v>160</v>
      </c>
      <c r="F8" s="127">
        <v>1500.45</v>
      </c>
      <c r="G8" s="127">
        <v>839.45</v>
      </c>
      <c r="H8" s="127">
        <v>661</v>
      </c>
      <c r="I8" s="127"/>
      <c r="J8" s="131"/>
      <c r="K8" s="131"/>
    </row>
    <row r="9" ht="22.8" customHeight="1" spans="1:11">
      <c r="A9" s="45" t="s">
        <v>173</v>
      </c>
      <c r="B9" s="45"/>
      <c r="C9" s="45"/>
      <c r="D9" s="55" t="s">
        <v>173</v>
      </c>
      <c r="E9" s="55" t="s">
        <v>174</v>
      </c>
      <c r="F9" s="64">
        <v>1246.239298</v>
      </c>
      <c r="G9" s="64">
        <v>585.239298</v>
      </c>
      <c r="H9" s="64">
        <v>661</v>
      </c>
      <c r="I9" s="64">
        <v>0</v>
      </c>
      <c r="J9" s="63"/>
      <c r="K9" s="63"/>
    </row>
    <row r="10" ht="22.8" customHeight="1" spans="1:11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1246.239298</v>
      </c>
      <c r="G10" s="64">
        <v>585.239298</v>
      </c>
      <c r="H10" s="64">
        <v>661</v>
      </c>
      <c r="I10" s="64">
        <v>0</v>
      </c>
      <c r="J10" s="63"/>
      <c r="K10" s="63"/>
    </row>
    <row r="11" ht="22.8" customHeight="1" spans="1:11">
      <c r="A11" s="128" t="s">
        <v>173</v>
      </c>
      <c r="B11" s="128" t="s">
        <v>175</v>
      </c>
      <c r="C11" s="128" t="s">
        <v>178</v>
      </c>
      <c r="D11" s="129" t="s">
        <v>179</v>
      </c>
      <c r="E11" s="129" t="s">
        <v>180</v>
      </c>
      <c r="F11" s="130">
        <v>1246.239298</v>
      </c>
      <c r="G11" s="130">
        <v>585.239298</v>
      </c>
      <c r="H11" s="130">
        <v>661</v>
      </c>
      <c r="I11" s="130"/>
      <c r="J11" s="132"/>
      <c r="K11" s="132"/>
    </row>
    <row r="12" ht="22.8" customHeight="1" spans="1:11">
      <c r="A12" s="45" t="s">
        <v>181</v>
      </c>
      <c r="B12" s="45"/>
      <c r="C12" s="45"/>
      <c r="D12" s="55" t="s">
        <v>181</v>
      </c>
      <c r="E12" s="55" t="s">
        <v>182</v>
      </c>
      <c r="F12" s="64">
        <v>171.369208</v>
      </c>
      <c r="G12" s="64">
        <v>171.369208</v>
      </c>
      <c r="H12" s="64">
        <v>0</v>
      </c>
      <c r="I12" s="64">
        <v>0</v>
      </c>
      <c r="J12" s="63"/>
      <c r="K12" s="63"/>
    </row>
    <row r="13" ht="22.8" customHeight="1" spans="1:11">
      <c r="A13" s="45" t="s">
        <v>181</v>
      </c>
      <c r="B13" s="45" t="s">
        <v>183</v>
      </c>
      <c r="C13" s="45"/>
      <c r="D13" s="55" t="s">
        <v>184</v>
      </c>
      <c r="E13" s="55" t="s">
        <v>185</v>
      </c>
      <c r="F13" s="64">
        <v>166.307128</v>
      </c>
      <c r="G13" s="64">
        <v>166.307128</v>
      </c>
      <c r="H13" s="64">
        <v>0</v>
      </c>
      <c r="I13" s="64">
        <v>0</v>
      </c>
      <c r="J13" s="63"/>
      <c r="K13" s="63"/>
    </row>
    <row r="14" ht="22.8" customHeight="1" spans="1:11">
      <c r="A14" s="128" t="s">
        <v>181</v>
      </c>
      <c r="B14" s="128" t="s">
        <v>183</v>
      </c>
      <c r="C14" s="128" t="s">
        <v>178</v>
      </c>
      <c r="D14" s="129" t="s">
        <v>186</v>
      </c>
      <c r="E14" s="129" t="s">
        <v>187</v>
      </c>
      <c r="F14" s="130">
        <v>62.6104</v>
      </c>
      <c r="G14" s="130">
        <v>62.6104</v>
      </c>
      <c r="H14" s="130"/>
      <c r="I14" s="130"/>
      <c r="J14" s="132"/>
      <c r="K14" s="132"/>
    </row>
    <row r="15" ht="22.8" customHeight="1" spans="1:11">
      <c r="A15" s="128" t="s">
        <v>181</v>
      </c>
      <c r="B15" s="128" t="s">
        <v>183</v>
      </c>
      <c r="C15" s="128" t="s">
        <v>183</v>
      </c>
      <c r="D15" s="129" t="s">
        <v>188</v>
      </c>
      <c r="E15" s="129" t="s">
        <v>189</v>
      </c>
      <c r="F15" s="130">
        <v>69.131152</v>
      </c>
      <c r="G15" s="130">
        <v>69.131152</v>
      </c>
      <c r="H15" s="130"/>
      <c r="I15" s="130"/>
      <c r="J15" s="132"/>
      <c r="K15" s="132"/>
    </row>
    <row r="16" ht="22.8" customHeight="1" spans="1:11">
      <c r="A16" s="128" t="s">
        <v>181</v>
      </c>
      <c r="B16" s="128" t="s">
        <v>183</v>
      </c>
      <c r="C16" s="128" t="s">
        <v>175</v>
      </c>
      <c r="D16" s="129" t="s">
        <v>190</v>
      </c>
      <c r="E16" s="129" t="s">
        <v>191</v>
      </c>
      <c r="F16" s="130">
        <v>34.565576</v>
      </c>
      <c r="G16" s="130">
        <v>34.565576</v>
      </c>
      <c r="H16" s="130"/>
      <c r="I16" s="130"/>
      <c r="J16" s="132"/>
      <c r="K16" s="132"/>
    </row>
    <row r="17" ht="22.8" customHeight="1" spans="1:11">
      <c r="A17" s="45" t="s">
        <v>181</v>
      </c>
      <c r="B17" s="45" t="s">
        <v>192</v>
      </c>
      <c r="C17" s="45"/>
      <c r="D17" s="55" t="s">
        <v>193</v>
      </c>
      <c r="E17" s="55" t="s">
        <v>194</v>
      </c>
      <c r="F17" s="64">
        <v>3.037248</v>
      </c>
      <c r="G17" s="64">
        <v>3.037248</v>
      </c>
      <c r="H17" s="64">
        <v>0</v>
      </c>
      <c r="I17" s="64">
        <v>0</v>
      </c>
      <c r="J17" s="63"/>
      <c r="K17" s="63"/>
    </row>
    <row r="18" ht="22.8" customHeight="1" spans="1:11">
      <c r="A18" s="128" t="s">
        <v>181</v>
      </c>
      <c r="B18" s="128" t="s">
        <v>192</v>
      </c>
      <c r="C18" s="128" t="s">
        <v>195</v>
      </c>
      <c r="D18" s="129" t="s">
        <v>196</v>
      </c>
      <c r="E18" s="129" t="s">
        <v>197</v>
      </c>
      <c r="F18" s="130">
        <v>3.037248</v>
      </c>
      <c r="G18" s="130">
        <v>3.037248</v>
      </c>
      <c r="H18" s="130"/>
      <c r="I18" s="130"/>
      <c r="J18" s="132"/>
      <c r="K18" s="132"/>
    </row>
    <row r="19" ht="22.8" customHeight="1" spans="1:11">
      <c r="A19" s="45" t="s">
        <v>181</v>
      </c>
      <c r="B19" s="45" t="s">
        <v>198</v>
      </c>
      <c r="C19" s="45"/>
      <c r="D19" s="55" t="s">
        <v>199</v>
      </c>
      <c r="E19" s="55" t="s">
        <v>200</v>
      </c>
      <c r="F19" s="64">
        <v>2.024832</v>
      </c>
      <c r="G19" s="64">
        <v>2.024832</v>
      </c>
      <c r="H19" s="64">
        <v>0</v>
      </c>
      <c r="I19" s="64">
        <v>0</v>
      </c>
      <c r="J19" s="63"/>
      <c r="K19" s="63"/>
    </row>
    <row r="20" ht="22.8" customHeight="1" spans="1:11">
      <c r="A20" s="128" t="s">
        <v>181</v>
      </c>
      <c r="B20" s="128" t="s">
        <v>198</v>
      </c>
      <c r="C20" s="128" t="s">
        <v>201</v>
      </c>
      <c r="D20" s="129" t="s">
        <v>202</v>
      </c>
      <c r="E20" s="129" t="s">
        <v>203</v>
      </c>
      <c r="F20" s="130">
        <v>2.024832</v>
      </c>
      <c r="G20" s="130">
        <v>2.024832</v>
      </c>
      <c r="H20" s="130"/>
      <c r="I20" s="130"/>
      <c r="J20" s="132"/>
      <c r="K20" s="132"/>
    </row>
    <row r="21" ht="22.8" customHeight="1" spans="1:11">
      <c r="A21" s="45" t="s">
        <v>204</v>
      </c>
      <c r="B21" s="45"/>
      <c r="C21" s="45"/>
      <c r="D21" s="55" t="s">
        <v>204</v>
      </c>
      <c r="E21" s="55" t="s">
        <v>205</v>
      </c>
      <c r="F21" s="64">
        <v>30.993528</v>
      </c>
      <c r="G21" s="64">
        <v>30.993528</v>
      </c>
      <c r="H21" s="64">
        <v>0</v>
      </c>
      <c r="I21" s="64">
        <v>0</v>
      </c>
      <c r="J21" s="63"/>
      <c r="K21" s="63"/>
    </row>
    <row r="22" ht="22.8" customHeight="1" spans="1:11">
      <c r="A22" s="45" t="s">
        <v>204</v>
      </c>
      <c r="B22" s="45" t="s">
        <v>192</v>
      </c>
      <c r="C22" s="45"/>
      <c r="D22" s="55" t="s">
        <v>206</v>
      </c>
      <c r="E22" s="55" t="s">
        <v>207</v>
      </c>
      <c r="F22" s="64">
        <v>30.993528</v>
      </c>
      <c r="G22" s="64">
        <v>30.993528</v>
      </c>
      <c r="H22" s="64">
        <v>0</v>
      </c>
      <c r="I22" s="64">
        <v>0</v>
      </c>
      <c r="J22" s="63"/>
      <c r="K22" s="63"/>
    </row>
    <row r="23" ht="22.8" customHeight="1" spans="1:11">
      <c r="A23" s="128" t="s">
        <v>204</v>
      </c>
      <c r="B23" s="128" t="s">
        <v>192</v>
      </c>
      <c r="C23" s="128" t="s">
        <v>178</v>
      </c>
      <c r="D23" s="129" t="s">
        <v>208</v>
      </c>
      <c r="E23" s="129" t="s">
        <v>209</v>
      </c>
      <c r="F23" s="130">
        <v>23.805</v>
      </c>
      <c r="G23" s="130">
        <v>23.805</v>
      </c>
      <c r="H23" s="130"/>
      <c r="I23" s="130"/>
      <c r="J23" s="132"/>
      <c r="K23" s="132"/>
    </row>
    <row r="24" ht="22.8" customHeight="1" spans="1:11">
      <c r="A24" s="128" t="s">
        <v>204</v>
      </c>
      <c r="B24" s="128" t="s">
        <v>192</v>
      </c>
      <c r="C24" s="128" t="s">
        <v>210</v>
      </c>
      <c r="D24" s="129" t="s">
        <v>211</v>
      </c>
      <c r="E24" s="129" t="s">
        <v>212</v>
      </c>
      <c r="F24" s="130">
        <v>7.188528</v>
      </c>
      <c r="G24" s="130">
        <v>7.188528</v>
      </c>
      <c r="H24" s="130"/>
      <c r="I24" s="130"/>
      <c r="J24" s="132"/>
      <c r="K24" s="132"/>
    </row>
    <row r="25" ht="22.8" customHeight="1" spans="1:11">
      <c r="A25" s="45" t="s">
        <v>213</v>
      </c>
      <c r="B25" s="45"/>
      <c r="C25" s="45"/>
      <c r="D25" s="55" t="s">
        <v>213</v>
      </c>
      <c r="E25" s="55" t="s">
        <v>214</v>
      </c>
      <c r="F25" s="64">
        <v>51.848364</v>
      </c>
      <c r="G25" s="64">
        <v>51.848364</v>
      </c>
      <c r="H25" s="64">
        <v>0</v>
      </c>
      <c r="I25" s="64">
        <v>0</v>
      </c>
      <c r="J25" s="63"/>
      <c r="K25" s="63"/>
    </row>
    <row r="26" ht="22.8" customHeight="1" spans="1:11">
      <c r="A26" s="45" t="s">
        <v>213</v>
      </c>
      <c r="B26" s="45" t="s">
        <v>201</v>
      </c>
      <c r="C26" s="45"/>
      <c r="D26" s="55" t="s">
        <v>215</v>
      </c>
      <c r="E26" s="55" t="s">
        <v>216</v>
      </c>
      <c r="F26" s="64">
        <v>51.848364</v>
      </c>
      <c r="G26" s="64">
        <v>51.848364</v>
      </c>
      <c r="H26" s="64">
        <v>0</v>
      </c>
      <c r="I26" s="64">
        <v>0</v>
      </c>
      <c r="J26" s="63"/>
      <c r="K26" s="63"/>
    </row>
    <row r="27" ht="22.8" customHeight="1" spans="1:11">
      <c r="A27" s="128" t="s">
        <v>213</v>
      </c>
      <c r="B27" s="128" t="s">
        <v>201</v>
      </c>
      <c r="C27" s="128" t="s">
        <v>178</v>
      </c>
      <c r="D27" s="129" t="s">
        <v>217</v>
      </c>
      <c r="E27" s="129" t="s">
        <v>218</v>
      </c>
      <c r="F27" s="130">
        <v>51.848364</v>
      </c>
      <c r="G27" s="130">
        <v>51.848364</v>
      </c>
      <c r="H27" s="130"/>
      <c r="I27" s="130"/>
      <c r="J27" s="132"/>
      <c r="K27" s="132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1818181818182" customWidth="1"/>
    <col min="4" max="4" width="9.09090909090909" customWidth="1"/>
    <col min="5" max="5" width="20.0818181818182" customWidth="1"/>
    <col min="6" max="6" width="9.22727272727273" customWidth="1"/>
    <col min="7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1" width="9.76363636363636" customWidth="1"/>
  </cols>
  <sheetData>
    <row r="1" ht="16.35" customHeight="1" spans="1:20">
      <c r="A1" s="44"/>
      <c r="S1" s="23" t="s">
        <v>219</v>
      </c>
      <c r="T1" s="23"/>
    </row>
    <row r="2" ht="42.25" customHeight="1" spans="1:20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19.8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19.8" customHeight="1" spans="1:20">
      <c r="A4" s="45" t="s">
        <v>162</v>
      </c>
      <c r="B4" s="45"/>
      <c r="C4" s="45"/>
      <c r="D4" s="45" t="s">
        <v>220</v>
      </c>
      <c r="E4" s="45" t="s">
        <v>221</v>
      </c>
      <c r="F4" s="45" t="s">
        <v>222</v>
      </c>
      <c r="G4" s="45" t="s">
        <v>223</v>
      </c>
      <c r="H4" s="45" t="s">
        <v>224</v>
      </c>
      <c r="I4" s="45" t="s">
        <v>225</v>
      </c>
      <c r="J4" s="45" t="s">
        <v>226</v>
      </c>
      <c r="K4" s="45" t="s">
        <v>227</v>
      </c>
      <c r="L4" s="45" t="s">
        <v>228</v>
      </c>
      <c r="M4" s="45" t="s">
        <v>229</v>
      </c>
      <c r="N4" s="45" t="s">
        <v>230</v>
      </c>
      <c r="O4" s="45" t="s">
        <v>231</v>
      </c>
      <c r="P4" s="45" t="s">
        <v>232</v>
      </c>
      <c r="Q4" s="45" t="s">
        <v>233</v>
      </c>
      <c r="R4" s="45" t="s">
        <v>234</v>
      </c>
      <c r="S4" s="45" t="s">
        <v>235</v>
      </c>
      <c r="T4" s="45" t="s">
        <v>236</v>
      </c>
    </row>
    <row r="5" ht="20.7" customHeight="1" spans="1:20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22.8" customHeight="1" spans="1:20">
      <c r="A6" s="57"/>
      <c r="B6" s="57"/>
      <c r="C6" s="57"/>
      <c r="D6" s="57"/>
      <c r="E6" s="57" t="s">
        <v>140</v>
      </c>
      <c r="F6" s="56">
        <v>1500.450398</v>
      </c>
      <c r="G6" s="56">
        <v>689.8102</v>
      </c>
      <c r="H6" s="56">
        <v>114.6</v>
      </c>
      <c r="I6" s="56"/>
      <c r="J6" s="56"/>
      <c r="K6" s="56"/>
      <c r="L6" s="56"/>
      <c r="M6" s="56"/>
      <c r="N6" s="56"/>
      <c r="O6" s="56">
        <v>65.040198</v>
      </c>
      <c r="P6" s="56"/>
      <c r="Q6" s="56"/>
      <c r="R6" s="56"/>
      <c r="S6" s="56"/>
      <c r="T6" s="56">
        <v>631</v>
      </c>
    </row>
    <row r="7" ht="22.8" customHeight="1" spans="1:20">
      <c r="A7" s="57"/>
      <c r="B7" s="57"/>
      <c r="C7" s="57"/>
      <c r="D7" s="55" t="s">
        <v>158</v>
      </c>
      <c r="E7" s="55" t="s">
        <v>3</v>
      </c>
      <c r="F7" s="56">
        <v>1500.450398</v>
      </c>
      <c r="G7" s="56">
        <v>689.8102</v>
      </c>
      <c r="H7" s="56">
        <v>114.6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65.040198</v>
      </c>
      <c r="P7" s="56">
        <v>0</v>
      </c>
      <c r="Q7" s="56">
        <v>0</v>
      </c>
      <c r="R7" s="56">
        <v>0</v>
      </c>
      <c r="S7" s="56">
        <v>0</v>
      </c>
      <c r="T7" s="56">
        <v>631</v>
      </c>
    </row>
    <row r="8" ht="22.8" customHeight="1" spans="1:20">
      <c r="A8" s="63"/>
      <c r="B8" s="63"/>
      <c r="C8" s="63"/>
      <c r="D8" s="60" t="s">
        <v>159</v>
      </c>
      <c r="E8" s="60" t="s">
        <v>160</v>
      </c>
      <c r="F8" s="120">
        <v>1500.450398</v>
      </c>
      <c r="G8" s="120">
        <v>689.8102</v>
      </c>
      <c r="H8" s="120">
        <v>114.6</v>
      </c>
      <c r="I8" s="120"/>
      <c r="J8" s="120"/>
      <c r="K8" s="120"/>
      <c r="L8" s="120"/>
      <c r="M8" s="120"/>
      <c r="N8" s="120"/>
      <c r="O8" s="120">
        <v>65.040198</v>
      </c>
      <c r="P8" s="120"/>
      <c r="Q8" s="120"/>
      <c r="R8" s="120"/>
      <c r="S8" s="120"/>
      <c r="T8" s="120">
        <v>631</v>
      </c>
    </row>
    <row r="9" ht="22.8" customHeight="1" spans="1:20">
      <c r="A9" s="45" t="s">
        <v>173</v>
      </c>
      <c r="B9" s="45"/>
      <c r="C9" s="45"/>
      <c r="D9" s="55" t="s">
        <v>173</v>
      </c>
      <c r="E9" s="55" t="s">
        <v>174</v>
      </c>
      <c r="F9" s="64">
        <v>1246.239298</v>
      </c>
      <c r="G9" s="64">
        <v>498.2095</v>
      </c>
      <c r="H9" s="64">
        <v>114.6</v>
      </c>
      <c r="I9" s="64"/>
      <c r="J9" s="64"/>
      <c r="K9" s="64"/>
      <c r="L9" s="64"/>
      <c r="M9" s="64"/>
      <c r="N9" s="64"/>
      <c r="O9" s="64">
        <v>2.429798</v>
      </c>
      <c r="P9" s="64"/>
      <c r="Q9" s="64"/>
      <c r="R9" s="64"/>
      <c r="S9" s="64"/>
      <c r="T9" s="64">
        <v>631</v>
      </c>
    </row>
    <row r="10" ht="22.8" customHeight="1" spans="1:20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1246.239298</v>
      </c>
      <c r="G10" s="64">
        <v>498.2095</v>
      </c>
      <c r="H10" s="64">
        <v>114.6</v>
      </c>
      <c r="I10" s="64"/>
      <c r="J10" s="64"/>
      <c r="K10" s="64"/>
      <c r="L10" s="64"/>
      <c r="M10" s="64"/>
      <c r="N10" s="64"/>
      <c r="O10" s="64">
        <v>2.429798</v>
      </c>
      <c r="P10" s="64"/>
      <c r="Q10" s="64"/>
      <c r="R10" s="64"/>
      <c r="S10" s="64"/>
      <c r="T10" s="64">
        <v>631</v>
      </c>
    </row>
    <row r="11" ht="22.8" customHeight="1" spans="1:20">
      <c r="A11" s="65" t="s">
        <v>173</v>
      </c>
      <c r="B11" s="65" t="s">
        <v>175</v>
      </c>
      <c r="C11" s="65" t="s">
        <v>178</v>
      </c>
      <c r="D11" s="59" t="s">
        <v>179</v>
      </c>
      <c r="E11" s="59" t="s">
        <v>180</v>
      </c>
      <c r="F11" s="67">
        <v>1246.239298</v>
      </c>
      <c r="G11" s="67">
        <v>498.2095</v>
      </c>
      <c r="H11" s="67">
        <v>114.6</v>
      </c>
      <c r="I11" s="67"/>
      <c r="J11" s="67"/>
      <c r="K11" s="67"/>
      <c r="L11" s="67"/>
      <c r="M11" s="67"/>
      <c r="N11" s="67"/>
      <c r="O11" s="67">
        <v>2.429798</v>
      </c>
      <c r="P11" s="67"/>
      <c r="Q11" s="67"/>
      <c r="R11" s="67"/>
      <c r="S11" s="67"/>
      <c r="T11" s="67">
        <v>631</v>
      </c>
    </row>
    <row r="12" ht="22.8" customHeight="1" spans="1:20">
      <c r="A12" s="45" t="s">
        <v>181</v>
      </c>
      <c r="B12" s="45"/>
      <c r="C12" s="45"/>
      <c r="D12" s="55" t="s">
        <v>181</v>
      </c>
      <c r="E12" s="55" t="s">
        <v>182</v>
      </c>
      <c r="F12" s="64">
        <v>171.369208</v>
      </c>
      <c r="G12" s="64">
        <v>108.758808</v>
      </c>
      <c r="H12" s="64"/>
      <c r="I12" s="64"/>
      <c r="J12" s="64"/>
      <c r="K12" s="64"/>
      <c r="L12" s="64"/>
      <c r="M12" s="64"/>
      <c r="N12" s="64"/>
      <c r="O12" s="64">
        <v>62.6104</v>
      </c>
      <c r="P12" s="64"/>
      <c r="Q12" s="64"/>
      <c r="R12" s="64"/>
      <c r="S12" s="64"/>
      <c r="T12" s="64"/>
    </row>
    <row r="13" ht="22.8" customHeight="1" spans="1:20">
      <c r="A13" s="45" t="s">
        <v>181</v>
      </c>
      <c r="B13" s="45" t="s">
        <v>183</v>
      </c>
      <c r="C13" s="45"/>
      <c r="D13" s="55" t="s">
        <v>184</v>
      </c>
      <c r="E13" s="55" t="s">
        <v>185</v>
      </c>
      <c r="F13" s="64">
        <v>166.307128</v>
      </c>
      <c r="G13" s="64">
        <v>103.696728</v>
      </c>
      <c r="H13" s="64"/>
      <c r="I13" s="64"/>
      <c r="J13" s="64"/>
      <c r="K13" s="64"/>
      <c r="L13" s="64"/>
      <c r="M13" s="64"/>
      <c r="N13" s="64"/>
      <c r="O13" s="64">
        <v>62.6104</v>
      </c>
      <c r="P13" s="64"/>
      <c r="Q13" s="64"/>
      <c r="R13" s="64"/>
      <c r="S13" s="64"/>
      <c r="T13" s="64"/>
    </row>
    <row r="14" ht="22.8" customHeight="1" spans="1:20">
      <c r="A14" s="65" t="s">
        <v>181</v>
      </c>
      <c r="B14" s="65" t="s">
        <v>183</v>
      </c>
      <c r="C14" s="65" t="s">
        <v>178</v>
      </c>
      <c r="D14" s="59" t="s">
        <v>186</v>
      </c>
      <c r="E14" s="59" t="s">
        <v>187</v>
      </c>
      <c r="F14" s="67">
        <v>62.6104</v>
      </c>
      <c r="G14" s="67"/>
      <c r="H14" s="67"/>
      <c r="I14" s="67"/>
      <c r="J14" s="67"/>
      <c r="K14" s="67"/>
      <c r="L14" s="67"/>
      <c r="M14" s="67"/>
      <c r="N14" s="67"/>
      <c r="O14" s="67">
        <v>62.6104</v>
      </c>
      <c r="P14" s="67"/>
      <c r="Q14" s="67"/>
      <c r="R14" s="67"/>
      <c r="S14" s="67"/>
      <c r="T14" s="67"/>
    </row>
    <row r="15" ht="22.8" customHeight="1" spans="1:20">
      <c r="A15" s="65" t="s">
        <v>181</v>
      </c>
      <c r="B15" s="65" t="s">
        <v>183</v>
      </c>
      <c r="C15" s="65" t="s">
        <v>183</v>
      </c>
      <c r="D15" s="59" t="s">
        <v>188</v>
      </c>
      <c r="E15" s="59" t="s">
        <v>189</v>
      </c>
      <c r="F15" s="67">
        <v>69.131152</v>
      </c>
      <c r="G15" s="67">
        <v>69.131152</v>
      </c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</row>
    <row r="16" ht="22.8" customHeight="1" spans="1:20">
      <c r="A16" s="65" t="s">
        <v>181</v>
      </c>
      <c r="B16" s="65" t="s">
        <v>183</v>
      </c>
      <c r="C16" s="65" t="s">
        <v>175</v>
      </c>
      <c r="D16" s="59" t="s">
        <v>190</v>
      </c>
      <c r="E16" s="59" t="s">
        <v>191</v>
      </c>
      <c r="F16" s="67">
        <v>34.565576</v>
      </c>
      <c r="G16" s="67">
        <v>34.565576</v>
      </c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</row>
    <row r="17" ht="22.8" customHeight="1" spans="1:20">
      <c r="A17" s="45" t="s">
        <v>181</v>
      </c>
      <c r="B17" s="45" t="s">
        <v>192</v>
      </c>
      <c r="C17" s="45"/>
      <c r="D17" s="55" t="s">
        <v>193</v>
      </c>
      <c r="E17" s="55" t="s">
        <v>194</v>
      </c>
      <c r="F17" s="64">
        <v>3.037248</v>
      </c>
      <c r="G17" s="64">
        <v>3.037248</v>
      </c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</row>
    <row r="18" ht="22.8" customHeight="1" spans="1:20">
      <c r="A18" s="65" t="s">
        <v>181</v>
      </c>
      <c r="B18" s="65" t="s">
        <v>192</v>
      </c>
      <c r="C18" s="65" t="s">
        <v>195</v>
      </c>
      <c r="D18" s="59" t="s">
        <v>196</v>
      </c>
      <c r="E18" s="59" t="s">
        <v>197</v>
      </c>
      <c r="F18" s="67">
        <v>3.037248</v>
      </c>
      <c r="G18" s="67">
        <v>3.037248</v>
      </c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</row>
    <row r="19" ht="22.8" customHeight="1" spans="1:20">
      <c r="A19" s="45" t="s">
        <v>181</v>
      </c>
      <c r="B19" s="45" t="s">
        <v>198</v>
      </c>
      <c r="C19" s="45"/>
      <c r="D19" s="55" t="s">
        <v>199</v>
      </c>
      <c r="E19" s="55" t="s">
        <v>200</v>
      </c>
      <c r="F19" s="64">
        <v>2.024832</v>
      </c>
      <c r="G19" s="64">
        <v>2.024832</v>
      </c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</row>
    <row r="20" ht="22.8" customHeight="1" spans="1:20">
      <c r="A20" s="65" t="s">
        <v>181</v>
      </c>
      <c r="B20" s="65" t="s">
        <v>198</v>
      </c>
      <c r="C20" s="65" t="s">
        <v>201</v>
      </c>
      <c r="D20" s="59" t="s">
        <v>202</v>
      </c>
      <c r="E20" s="59" t="s">
        <v>203</v>
      </c>
      <c r="F20" s="67">
        <v>2.024832</v>
      </c>
      <c r="G20" s="67">
        <v>2.024832</v>
      </c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</row>
    <row r="21" ht="22.8" customHeight="1" spans="1:20">
      <c r="A21" s="45" t="s">
        <v>204</v>
      </c>
      <c r="B21" s="45"/>
      <c r="C21" s="45"/>
      <c r="D21" s="55" t="s">
        <v>204</v>
      </c>
      <c r="E21" s="55" t="s">
        <v>205</v>
      </c>
      <c r="F21" s="64">
        <v>30.993528</v>
      </c>
      <c r="G21" s="64">
        <v>30.993528</v>
      </c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</row>
    <row r="22" ht="22.8" customHeight="1" spans="1:20">
      <c r="A22" s="45" t="s">
        <v>204</v>
      </c>
      <c r="B22" s="45" t="s">
        <v>192</v>
      </c>
      <c r="C22" s="45"/>
      <c r="D22" s="55" t="s">
        <v>206</v>
      </c>
      <c r="E22" s="55" t="s">
        <v>207</v>
      </c>
      <c r="F22" s="64">
        <v>30.993528</v>
      </c>
      <c r="G22" s="64">
        <v>30.993528</v>
      </c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</row>
    <row r="23" ht="22.8" customHeight="1" spans="1:20">
      <c r="A23" s="65" t="s">
        <v>204</v>
      </c>
      <c r="B23" s="65" t="s">
        <v>192</v>
      </c>
      <c r="C23" s="65" t="s">
        <v>178</v>
      </c>
      <c r="D23" s="59" t="s">
        <v>208</v>
      </c>
      <c r="E23" s="59" t="s">
        <v>209</v>
      </c>
      <c r="F23" s="67">
        <v>23.805</v>
      </c>
      <c r="G23" s="67">
        <v>23.805</v>
      </c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</row>
    <row r="24" ht="22.8" customHeight="1" spans="1:20">
      <c r="A24" s="65" t="s">
        <v>204</v>
      </c>
      <c r="B24" s="65" t="s">
        <v>192</v>
      </c>
      <c r="C24" s="65" t="s">
        <v>210</v>
      </c>
      <c r="D24" s="59" t="s">
        <v>211</v>
      </c>
      <c r="E24" s="59" t="s">
        <v>212</v>
      </c>
      <c r="F24" s="67">
        <v>7.188528</v>
      </c>
      <c r="G24" s="67">
        <v>7.188528</v>
      </c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</row>
    <row r="25" ht="22.8" customHeight="1" spans="1:20">
      <c r="A25" s="45" t="s">
        <v>213</v>
      </c>
      <c r="B25" s="45"/>
      <c r="C25" s="45"/>
      <c r="D25" s="55" t="s">
        <v>213</v>
      </c>
      <c r="E25" s="55" t="s">
        <v>214</v>
      </c>
      <c r="F25" s="64">
        <v>51.848364</v>
      </c>
      <c r="G25" s="64">
        <v>51.848364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</row>
    <row r="26" ht="22.8" customHeight="1" spans="1:20">
      <c r="A26" s="45" t="s">
        <v>213</v>
      </c>
      <c r="B26" s="45" t="s">
        <v>201</v>
      </c>
      <c r="C26" s="45"/>
      <c r="D26" s="55" t="s">
        <v>215</v>
      </c>
      <c r="E26" s="55" t="s">
        <v>216</v>
      </c>
      <c r="F26" s="64">
        <v>51.848364</v>
      </c>
      <c r="G26" s="64">
        <v>51.848364</v>
      </c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</row>
    <row r="27" ht="22.8" customHeight="1" spans="1:20">
      <c r="A27" s="65" t="s">
        <v>213</v>
      </c>
      <c r="B27" s="65" t="s">
        <v>201</v>
      </c>
      <c r="C27" s="65" t="s">
        <v>178</v>
      </c>
      <c r="D27" s="59" t="s">
        <v>217</v>
      </c>
      <c r="E27" s="59" t="s">
        <v>218</v>
      </c>
      <c r="F27" s="67">
        <v>51.848364</v>
      </c>
      <c r="G27" s="67">
        <v>51.848364</v>
      </c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"/>
  <cols>
    <col min="1" max="2" width="4.06363636363636" customWidth="1"/>
    <col min="3" max="3" width="4.20909090909091" customWidth="1"/>
    <col min="4" max="4" width="8" customWidth="1"/>
    <col min="5" max="5" width="15.8727272727273" customWidth="1"/>
    <col min="6" max="6" width="8.94545454545455" customWidth="1"/>
    <col min="7" max="7" width="7.18181818181818" customWidth="1"/>
    <col min="8" max="8" width="6.24545454545455" customWidth="1"/>
    <col min="9" max="16" width="7.18181818181818" customWidth="1"/>
    <col min="17" max="17" width="5.83636363636364" customWidth="1"/>
    <col min="18" max="21" width="7.18181818181818" customWidth="1"/>
    <col min="22" max="22" width="9.76363636363636" customWidth="1"/>
  </cols>
  <sheetData>
    <row r="1" ht="16.35" customHeight="1" spans="1:21">
      <c r="A1" s="44"/>
      <c r="T1" s="23" t="s">
        <v>237</v>
      </c>
      <c r="U1" s="23"/>
    </row>
    <row r="2" ht="37.05" customHeight="1" spans="1:21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ht="24.15" customHeight="1" spans="1:21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1" t="s">
        <v>35</v>
      </c>
      <c r="U3" s="51"/>
    </row>
    <row r="4" ht="22.4" customHeight="1" spans="1:21">
      <c r="A4" s="45" t="s">
        <v>162</v>
      </c>
      <c r="B4" s="45"/>
      <c r="C4" s="45"/>
      <c r="D4" s="45" t="s">
        <v>220</v>
      </c>
      <c r="E4" s="45" t="s">
        <v>221</v>
      </c>
      <c r="F4" s="45" t="s">
        <v>238</v>
      </c>
      <c r="G4" s="45" t="s">
        <v>165</v>
      </c>
      <c r="H4" s="45"/>
      <c r="I4" s="45"/>
      <c r="J4" s="45"/>
      <c r="K4" s="45" t="s">
        <v>166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9.65" customHeight="1" spans="1:21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140</v>
      </c>
      <c r="H5" s="45" t="s">
        <v>239</v>
      </c>
      <c r="I5" s="45" t="s">
        <v>240</v>
      </c>
      <c r="J5" s="45" t="s">
        <v>231</v>
      </c>
      <c r="K5" s="45" t="s">
        <v>140</v>
      </c>
      <c r="L5" s="45" t="s">
        <v>241</v>
      </c>
      <c r="M5" s="45" t="s">
        <v>242</v>
      </c>
      <c r="N5" s="45" t="s">
        <v>243</v>
      </c>
      <c r="O5" s="45" t="s">
        <v>233</v>
      </c>
      <c r="P5" s="45" t="s">
        <v>244</v>
      </c>
      <c r="Q5" s="45" t="s">
        <v>245</v>
      </c>
      <c r="R5" s="45" t="s">
        <v>246</v>
      </c>
      <c r="S5" s="45" t="s">
        <v>229</v>
      </c>
      <c r="T5" s="45" t="s">
        <v>232</v>
      </c>
      <c r="U5" s="45" t="s">
        <v>236</v>
      </c>
    </row>
    <row r="6" ht="22.8" customHeight="1" spans="1:21">
      <c r="A6" s="57"/>
      <c r="B6" s="57"/>
      <c r="C6" s="57"/>
      <c r="D6" s="57"/>
      <c r="E6" s="57" t="s">
        <v>140</v>
      </c>
      <c r="F6" s="56">
        <v>1500.450398</v>
      </c>
      <c r="G6" s="56">
        <v>839.450398</v>
      </c>
      <c r="H6" s="56">
        <v>689.8102</v>
      </c>
      <c r="I6" s="56">
        <v>84.6</v>
      </c>
      <c r="J6" s="56">
        <v>65.040198</v>
      </c>
      <c r="K6" s="56">
        <v>661</v>
      </c>
      <c r="L6" s="56"/>
      <c r="M6" s="56">
        <v>30</v>
      </c>
      <c r="N6" s="56"/>
      <c r="O6" s="56"/>
      <c r="P6" s="56"/>
      <c r="Q6" s="56"/>
      <c r="R6" s="56"/>
      <c r="S6" s="56"/>
      <c r="T6" s="56"/>
      <c r="U6" s="56">
        <v>631</v>
      </c>
    </row>
    <row r="7" ht="22.8" customHeight="1" spans="1:21">
      <c r="A7" s="57"/>
      <c r="B7" s="57"/>
      <c r="C7" s="57"/>
      <c r="D7" s="55" t="s">
        <v>158</v>
      </c>
      <c r="E7" s="55" t="s">
        <v>3</v>
      </c>
      <c r="F7" s="64">
        <v>1500.450398</v>
      </c>
      <c r="G7" s="56">
        <v>839.450398</v>
      </c>
      <c r="H7" s="56">
        <v>689.8102</v>
      </c>
      <c r="I7" s="56">
        <v>84.6</v>
      </c>
      <c r="J7" s="56">
        <v>65.040198</v>
      </c>
      <c r="K7" s="56">
        <v>661</v>
      </c>
      <c r="L7" s="56">
        <v>0</v>
      </c>
      <c r="M7" s="56">
        <v>30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  <c r="U7" s="56">
        <v>631</v>
      </c>
    </row>
    <row r="8" ht="22.8" customHeight="1" spans="1:21">
      <c r="A8" s="63"/>
      <c r="B8" s="63"/>
      <c r="C8" s="63"/>
      <c r="D8" s="60" t="s">
        <v>159</v>
      </c>
      <c r="E8" s="60" t="s">
        <v>160</v>
      </c>
      <c r="F8" s="64">
        <v>1500.450398</v>
      </c>
      <c r="G8" s="64">
        <v>839.450398</v>
      </c>
      <c r="H8" s="64">
        <v>689.8102</v>
      </c>
      <c r="I8" s="64">
        <v>84.6</v>
      </c>
      <c r="J8" s="64">
        <v>65.040198</v>
      </c>
      <c r="K8" s="64">
        <v>661</v>
      </c>
      <c r="L8" s="64"/>
      <c r="M8" s="64">
        <v>30</v>
      </c>
      <c r="N8" s="64"/>
      <c r="O8" s="64"/>
      <c r="P8" s="64"/>
      <c r="Q8" s="64"/>
      <c r="R8" s="64"/>
      <c r="S8" s="64"/>
      <c r="T8" s="64"/>
      <c r="U8" s="64">
        <v>631</v>
      </c>
    </row>
    <row r="9" ht="22.8" customHeight="1" spans="1:21">
      <c r="A9" s="45" t="s">
        <v>173</v>
      </c>
      <c r="B9" s="45"/>
      <c r="C9" s="45"/>
      <c r="D9" s="55" t="s">
        <v>173</v>
      </c>
      <c r="E9" s="55" t="s">
        <v>174</v>
      </c>
      <c r="F9" s="64">
        <v>1246.239298</v>
      </c>
      <c r="G9" s="64">
        <v>585.239298</v>
      </c>
      <c r="H9" s="64">
        <v>498.2095</v>
      </c>
      <c r="I9" s="64">
        <v>84.6</v>
      </c>
      <c r="J9" s="64">
        <v>2.429798</v>
      </c>
      <c r="K9" s="64">
        <v>661</v>
      </c>
      <c r="L9" s="64"/>
      <c r="M9" s="64">
        <v>30</v>
      </c>
      <c r="N9" s="64"/>
      <c r="O9" s="64"/>
      <c r="P9" s="64"/>
      <c r="Q9" s="64"/>
      <c r="R9" s="64"/>
      <c r="S9" s="64"/>
      <c r="T9" s="64"/>
      <c r="U9" s="64">
        <v>631</v>
      </c>
    </row>
    <row r="10" ht="22.8" customHeight="1" spans="1:21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1246.239298</v>
      </c>
      <c r="G10" s="64">
        <v>585.239298</v>
      </c>
      <c r="H10" s="64">
        <v>498.2095</v>
      </c>
      <c r="I10" s="64">
        <v>84.6</v>
      </c>
      <c r="J10" s="64">
        <v>2.429798</v>
      </c>
      <c r="K10" s="64">
        <v>661</v>
      </c>
      <c r="L10" s="64"/>
      <c r="M10" s="64">
        <v>30</v>
      </c>
      <c r="N10" s="64"/>
      <c r="O10" s="64"/>
      <c r="P10" s="64"/>
      <c r="Q10" s="64"/>
      <c r="R10" s="64"/>
      <c r="S10" s="64"/>
      <c r="T10" s="64"/>
      <c r="U10" s="64">
        <v>631</v>
      </c>
    </row>
    <row r="11" ht="22.8" customHeight="1" spans="1:21">
      <c r="A11" s="65" t="s">
        <v>173</v>
      </c>
      <c r="B11" s="65" t="s">
        <v>175</v>
      </c>
      <c r="C11" s="65" t="s">
        <v>178</v>
      </c>
      <c r="D11" s="59" t="s">
        <v>179</v>
      </c>
      <c r="E11" s="59" t="s">
        <v>180</v>
      </c>
      <c r="F11" s="61">
        <v>1246.239298</v>
      </c>
      <c r="G11" s="47">
        <v>585.239298</v>
      </c>
      <c r="H11" s="47">
        <v>498.2095</v>
      </c>
      <c r="I11" s="47">
        <v>84.6</v>
      </c>
      <c r="J11" s="47">
        <v>2.429798</v>
      </c>
      <c r="K11" s="47">
        <v>661</v>
      </c>
      <c r="L11" s="47"/>
      <c r="M11" s="47">
        <v>30</v>
      </c>
      <c r="N11" s="47"/>
      <c r="O11" s="47"/>
      <c r="P11" s="47"/>
      <c r="Q11" s="47"/>
      <c r="R11" s="47"/>
      <c r="S11" s="47"/>
      <c r="T11" s="47"/>
      <c r="U11" s="47">
        <v>631</v>
      </c>
    </row>
    <row r="12" ht="22.8" customHeight="1" spans="1:21">
      <c r="A12" s="45" t="s">
        <v>181</v>
      </c>
      <c r="B12" s="45"/>
      <c r="C12" s="45"/>
      <c r="D12" s="55" t="s">
        <v>181</v>
      </c>
      <c r="E12" s="55" t="s">
        <v>182</v>
      </c>
      <c r="F12" s="64">
        <v>171.369208</v>
      </c>
      <c r="G12" s="64">
        <v>171.369208</v>
      </c>
      <c r="H12" s="64">
        <v>108.758808</v>
      </c>
      <c r="I12" s="64"/>
      <c r="J12" s="64">
        <v>62.6104</v>
      </c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</row>
    <row r="13" ht="22.8" customHeight="1" spans="1:21">
      <c r="A13" s="45" t="s">
        <v>181</v>
      </c>
      <c r="B13" s="45" t="s">
        <v>183</v>
      </c>
      <c r="C13" s="45"/>
      <c r="D13" s="55" t="s">
        <v>184</v>
      </c>
      <c r="E13" s="55" t="s">
        <v>185</v>
      </c>
      <c r="F13" s="64">
        <v>166.307128</v>
      </c>
      <c r="G13" s="64">
        <v>166.307128</v>
      </c>
      <c r="H13" s="64">
        <v>103.696728</v>
      </c>
      <c r="I13" s="64"/>
      <c r="J13" s="64">
        <v>62.6104</v>
      </c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</row>
    <row r="14" ht="22.8" customHeight="1" spans="1:21">
      <c r="A14" s="65" t="s">
        <v>181</v>
      </c>
      <c r="B14" s="65" t="s">
        <v>183</v>
      </c>
      <c r="C14" s="65" t="s">
        <v>178</v>
      </c>
      <c r="D14" s="59" t="s">
        <v>186</v>
      </c>
      <c r="E14" s="59" t="s">
        <v>187</v>
      </c>
      <c r="F14" s="61">
        <v>62.6104</v>
      </c>
      <c r="G14" s="47">
        <v>62.6104</v>
      </c>
      <c r="H14" s="47"/>
      <c r="I14" s="47"/>
      <c r="J14" s="47">
        <v>62.6104</v>
      </c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</row>
    <row r="15" ht="22.8" customHeight="1" spans="1:21">
      <c r="A15" s="65" t="s">
        <v>181</v>
      </c>
      <c r="B15" s="65" t="s">
        <v>183</v>
      </c>
      <c r="C15" s="65" t="s">
        <v>183</v>
      </c>
      <c r="D15" s="59" t="s">
        <v>188</v>
      </c>
      <c r="E15" s="59" t="s">
        <v>189</v>
      </c>
      <c r="F15" s="61">
        <v>69.131152</v>
      </c>
      <c r="G15" s="47">
        <v>69.131152</v>
      </c>
      <c r="H15" s="47">
        <v>69.131152</v>
      </c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</row>
    <row r="16" ht="22.8" customHeight="1" spans="1:21">
      <c r="A16" s="65" t="s">
        <v>181</v>
      </c>
      <c r="B16" s="65" t="s">
        <v>183</v>
      </c>
      <c r="C16" s="65" t="s">
        <v>175</v>
      </c>
      <c r="D16" s="59" t="s">
        <v>190</v>
      </c>
      <c r="E16" s="59" t="s">
        <v>191</v>
      </c>
      <c r="F16" s="61">
        <v>34.565576</v>
      </c>
      <c r="G16" s="47">
        <v>34.565576</v>
      </c>
      <c r="H16" s="47">
        <v>34.565576</v>
      </c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</row>
    <row r="17" ht="22.8" customHeight="1" spans="1:21">
      <c r="A17" s="45" t="s">
        <v>181</v>
      </c>
      <c r="B17" s="45" t="s">
        <v>192</v>
      </c>
      <c r="C17" s="45"/>
      <c r="D17" s="55" t="s">
        <v>193</v>
      </c>
      <c r="E17" s="55" t="s">
        <v>194</v>
      </c>
      <c r="F17" s="64">
        <v>3.037248</v>
      </c>
      <c r="G17" s="64">
        <v>3.037248</v>
      </c>
      <c r="H17" s="64">
        <v>3.037248</v>
      </c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</row>
    <row r="18" ht="22.8" customHeight="1" spans="1:21">
      <c r="A18" s="65" t="s">
        <v>181</v>
      </c>
      <c r="B18" s="65" t="s">
        <v>192</v>
      </c>
      <c r="C18" s="65" t="s">
        <v>195</v>
      </c>
      <c r="D18" s="59" t="s">
        <v>196</v>
      </c>
      <c r="E18" s="59" t="s">
        <v>197</v>
      </c>
      <c r="F18" s="61">
        <v>3.037248</v>
      </c>
      <c r="G18" s="47">
        <v>3.037248</v>
      </c>
      <c r="H18" s="47">
        <v>3.037248</v>
      </c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</row>
    <row r="19" ht="22.8" customHeight="1" spans="1:21">
      <c r="A19" s="45" t="s">
        <v>181</v>
      </c>
      <c r="B19" s="45" t="s">
        <v>198</v>
      </c>
      <c r="C19" s="45"/>
      <c r="D19" s="55" t="s">
        <v>199</v>
      </c>
      <c r="E19" s="55" t="s">
        <v>200</v>
      </c>
      <c r="F19" s="64">
        <v>2.024832</v>
      </c>
      <c r="G19" s="64">
        <v>2.024832</v>
      </c>
      <c r="H19" s="64">
        <v>2.024832</v>
      </c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</row>
    <row r="20" ht="22.8" customHeight="1" spans="1:21">
      <c r="A20" s="65" t="s">
        <v>181</v>
      </c>
      <c r="B20" s="65" t="s">
        <v>198</v>
      </c>
      <c r="C20" s="65" t="s">
        <v>201</v>
      </c>
      <c r="D20" s="59" t="s">
        <v>202</v>
      </c>
      <c r="E20" s="59" t="s">
        <v>203</v>
      </c>
      <c r="F20" s="61">
        <v>2.024832</v>
      </c>
      <c r="G20" s="47">
        <v>2.024832</v>
      </c>
      <c r="H20" s="47">
        <v>2.024832</v>
      </c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</row>
    <row r="21" ht="22.8" customHeight="1" spans="1:21">
      <c r="A21" s="45" t="s">
        <v>204</v>
      </c>
      <c r="B21" s="45"/>
      <c r="C21" s="45"/>
      <c r="D21" s="55" t="s">
        <v>204</v>
      </c>
      <c r="E21" s="55" t="s">
        <v>205</v>
      </c>
      <c r="F21" s="64">
        <v>30.993528</v>
      </c>
      <c r="G21" s="64">
        <v>30.993528</v>
      </c>
      <c r="H21" s="64">
        <v>30.993528</v>
      </c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</row>
    <row r="22" ht="22.8" customHeight="1" spans="1:21">
      <c r="A22" s="45" t="s">
        <v>204</v>
      </c>
      <c r="B22" s="45" t="s">
        <v>192</v>
      </c>
      <c r="C22" s="45"/>
      <c r="D22" s="55" t="s">
        <v>206</v>
      </c>
      <c r="E22" s="55" t="s">
        <v>207</v>
      </c>
      <c r="F22" s="64">
        <v>30.993528</v>
      </c>
      <c r="G22" s="64">
        <v>30.993528</v>
      </c>
      <c r="H22" s="64">
        <v>30.993528</v>
      </c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</row>
    <row r="23" ht="22.8" customHeight="1" spans="1:21">
      <c r="A23" s="65" t="s">
        <v>204</v>
      </c>
      <c r="B23" s="65" t="s">
        <v>192</v>
      </c>
      <c r="C23" s="65" t="s">
        <v>178</v>
      </c>
      <c r="D23" s="59" t="s">
        <v>208</v>
      </c>
      <c r="E23" s="59" t="s">
        <v>209</v>
      </c>
      <c r="F23" s="61">
        <v>23.805</v>
      </c>
      <c r="G23" s="47">
        <v>23.805</v>
      </c>
      <c r="H23" s="47">
        <v>23.805</v>
      </c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</row>
    <row r="24" ht="22.8" customHeight="1" spans="1:21">
      <c r="A24" s="65" t="s">
        <v>204</v>
      </c>
      <c r="B24" s="65" t="s">
        <v>192</v>
      </c>
      <c r="C24" s="65" t="s">
        <v>210</v>
      </c>
      <c r="D24" s="59" t="s">
        <v>211</v>
      </c>
      <c r="E24" s="59" t="s">
        <v>212</v>
      </c>
      <c r="F24" s="61">
        <v>7.188528</v>
      </c>
      <c r="G24" s="47">
        <v>7.188528</v>
      </c>
      <c r="H24" s="47">
        <v>7.188528</v>
      </c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</row>
    <row r="25" ht="22.8" customHeight="1" spans="1:21">
      <c r="A25" s="45" t="s">
        <v>213</v>
      </c>
      <c r="B25" s="45"/>
      <c r="C25" s="45"/>
      <c r="D25" s="55" t="s">
        <v>213</v>
      </c>
      <c r="E25" s="55" t="s">
        <v>214</v>
      </c>
      <c r="F25" s="64">
        <v>51.848364</v>
      </c>
      <c r="G25" s="64">
        <v>51.848364</v>
      </c>
      <c r="H25" s="64">
        <v>51.848364</v>
      </c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</row>
    <row r="26" ht="22.8" customHeight="1" spans="1:21">
      <c r="A26" s="45" t="s">
        <v>213</v>
      </c>
      <c r="B26" s="45" t="s">
        <v>201</v>
      </c>
      <c r="C26" s="45"/>
      <c r="D26" s="55" t="s">
        <v>215</v>
      </c>
      <c r="E26" s="55" t="s">
        <v>216</v>
      </c>
      <c r="F26" s="64">
        <v>51.848364</v>
      </c>
      <c r="G26" s="64">
        <v>51.848364</v>
      </c>
      <c r="H26" s="64">
        <v>51.848364</v>
      </c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ht="22.8" customHeight="1" spans="1:21">
      <c r="A27" s="65" t="s">
        <v>213</v>
      </c>
      <c r="B27" s="65" t="s">
        <v>201</v>
      </c>
      <c r="C27" s="65" t="s">
        <v>178</v>
      </c>
      <c r="D27" s="59" t="s">
        <v>217</v>
      </c>
      <c r="E27" s="59" t="s">
        <v>218</v>
      </c>
      <c r="F27" s="61">
        <v>51.848364</v>
      </c>
      <c r="G27" s="47">
        <v>51.848364</v>
      </c>
      <c r="H27" s="47">
        <v>51.848364</v>
      </c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" outlineLevelCol="3"/>
  <cols>
    <col min="1" max="1" width="25.7818181818182" customWidth="1"/>
    <col min="2" max="2" width="15.7454545454545" customWidth="1"/>
    <col min="3" max="3" width="30.8090909090909" customWidth="1"/>
    <col min="4" max="4" width="13.9727272727273" customWidth="1"/>
    <col min="5" max="5" width="9.76363636363636" customWidth="1"/>
  </cols>
  <sheetData>
    <row r="1" ht="16.35" customHeight="1" spans="1:4">
      <c r="A1" s="44"/>
      <c r="D1" s="23" t="s">
        <v>247</v>
      </c>
    </row>
    <row r="2" ht="31.9" customHeight="1" spans="1:4">
      <c r="A2" s="58" t="s">
        <v>12</v>
      </c>
      <c r="B2" s="58"/>
      <c r="C2" s="58"/>
      <c r="D2" s="58"/>
    </row>
    <row r="3" ht="18.95" customHeight="1" spans="1:4">
      <c r="A3" s="53" t="s">
        <v>34</v>
      </c>
      <c r="B3" s="53"/>
      <c r="C3" s="53"/>
      <c r="D3" s="51" t="s">
        <v>35</v>
      </c>
    </row>
    <row r="4" ht="20.2" customHeight="1" spans="1:4">
      <c r="A4" s="54" t="s">
        <v>36</v>
      </c>
      <c r="B4" s="54"/>
      <c r="C4" s="54" t="s">
        <v>37</v>
      </c>
      <c r="D4" s="54"/>
    </row>
    <row r="5" ht="20.2" customHeight="1" spans="1:4">
      <c r="A5" s="54" t="s">
        <v>38</v>
      </c>
      <c r="B5" s="54" t="s">
        <v>39</v>
      </c>
      <c r="C5" s="54" t="s">
        <v>38</v>
      </c>
      <c r="D5" s="54" t="s">
        <v>39</v>
      </c>
    </row>
    <row r="6" ht="20.2" customHeight="1" spans="1:4">
      <c r="A6" s="57" t="s">
        <v>248</v>
      </c>
      <c r="B6" s="56">
        <v>1500.450398</v>
      </c>
      <c r="C6" s="57" t="s">
        <v>249</v>
      </c>
      <c r="D6" s="64">
        <v>1500.450398</v>
      </c>
    </row>
    <row r="7" ht="20.2" customHeight="1" spans="1:4">
      <c r="A7" s="46" t="s">
        <v>250</v>
      </c>
      <c r="B7" s="47">
        <v>1500.450398</v>
      </c>
      <c r="C7" s="46" t="s">
        <v>44</v>
      </c>
      <c r="D7" s="61">
        <v>1246.239298</v>
      </c>
    </row>
    <row r="8" ht="20.2" customHeight="1" spans="1:4">
      <c r="A8" s="46" t="s">
        <v>251</v>
      </c>
      <c r="B8" s="47">
        <v>1500.450398</v>
      </c>
      <c r="C8" s="46" t="s">
        <v>48</v>
      </c>
      <c r="D8" s="61"/>
    </row>
    <row r="9" ht="31.05" customHeight="1" spans="1:4">
      <c r="A9" s="46" t="s">
        <v>51</v>
      </c>
      <c r="B9" s="47"/>
      <c r="C9" s="46" t="s">
        <v>52</v>
      </c>
      <c r="D9" s="61"/>
    </row>
    <row r="10" ht="20.2" customHeight="1" spans="1:4">
      <c r="A10" s="46" t="s">
        <v>252</v>
      </c>
      <c r="B10" s="47"/>
      <c r="C10" s="46" t="s">
        <v>56</v>
      </c>
      <c r="D10" s="61"/>
    </row>
    <row r="11" ht="20.2" customHeight="1" spans="1:4">
      <c r="A11" s="46" t="s">
        <v>253</v>
      </c>
      <c r="B11" s="47"/>
      <c r="C11" s="46" t="s">
        <v>60</v>
      </c>
      <c r="D11" s="61"/>
    </row>
    <row r="12" ht="20.2" customHeight="1" spans="1:4">
      <c r="A12" s="46" t="s">
        <v>254</v>
      </c>
      <c r="B12" s="47"/>
      <c r="C12" s="46" t="s">
        <v>64</v>
      </c>
      <c r="D12" s="61"/>
    </row>
    <row r="13" ht="20.2" customHeight="1" spans="1:4">
      <c r="A13" s="57" t="s">
        <v>255</v>
      </c>
      <c r="B13" s="56"/>
      <c r="C13" s="46" t="s">
        <v>68</v>
      </c>
      <c r="D13" s="61"/>
    </row>
    <row r="14" ht="20.2" customHeight="1" spans="1:4">
      <c r="A14" s="46" t="s">
        <v>250</v>
      </c>
      <c r="B14" s="47"/>
      <c r="C14" s="46" t="s">
        <v>72</v>
      </c>
      <c r="D14" s="61">
        <v>171.369208</v>
      </c>
    </row>
    <row r="15" ht="20.2" customHeight="1" spans="1:4">
      <c r="A15" s="46" t="s">
        <v>252</v>
      </c>
      <c r="B15" s="47"/>
      <c r="C15" s="46" t="s">
        <v>76</v>
      </c>
      <c r="D15" s="61"/>
    </row>
    <row r="16" ht="20.2" customHeight="1" spans="1:4">
      <c r="A16" s="46" t="s">
        <v>253</v>
      </c>
      <c r="B16" s="47"/>
      <c r="C16" s="46" t="s">
        <v>80</v>
      </c>
      <c r="D16" s="61">
        <v>30.993528</v>
      </c>
    </row>
    <row r="17" ht="20.2" customHeight="1" spans="1:4">
      <c r="A17" s="46" t="s">
        <v>254</v>
      </c>
      <c r="B17" s="47"/>
      <c r="C17" s="46" t="s">
        <v>84</v>
      </c>
      <c r="D17" s="61"/>
    </row>
    <row r="18" ht="20.2" customHeight="1" spans="1:4">
      <c r="A18" s="46"/>
      <c r="B18" s="47"/>
      <c r="C18" s="46" t="s">
        <v>88</v>
      </c>
      <c r="D18" s="61"/>
    </row>
    <row r="19" ht="20.2" customHeight="1" spans="1:4">
      <c r="A19" s="46"/>
      <c r="B19" s="46"/>
      <c r="C19" s="46" t="s">
        <v>92</v>
      </c>
      <c r="D19" s="61"/>
    </row>
    <row r="20" ht="20.2" customHeight="1" spans="1:4">
      <c r="A20" s="46"/>
      <c r="B20" s="46"/>
      <c r="C20" s="46" t="s">
        <v>96</v>
      </c>
      <c r="D20" s="61"/>
    </row>
    <row r="21" ht="20.2" customHeight="1" spans="1:4">
      <c r="A21" s="46"/>
      <c r="B21" s="46"/>
      <c r="C21" s="46" t="s">
        <v>100</v>
      </c>
      <c r="D21" s="61"/>
    </row>
    <row r="22" ht="20.2" customHeight="1" spans="1:4">
      <c r="A22" s="46"/>
      <c r="B22" s="46"/>
      <c r="C22" s="46" t="s">
        <v>103</v>
      </c>
      <c r="D22" s="61"/>
    </row>
    <row r="23" ht="20.2" customHeight="1" spans="1:4">
      <c r="A23" s="46"/>
      <c r="B23" s="46"/>
      <c r="C23" s="46" t="s">
        <v>106</v>
      </c>
      <c r="D23" s="61"/>
    </row>
    <row r="24" ht="20.2" customHeight="1" spans="1:4">
      <c r="A24" s="46"/>
      <c r="B24" s="46"/>
      <c r="C24" s="46" t="s">
        <v>108</v>
      </c>
      <c r="D24" s="61"/>
    </row>
    <row r="25" ht="20.2" customHeight="1" spans="1:4">
      <c r="A25" s="46"/>
      <c r="B25" s="46"/>
      <c r="C25" s="46" t="s">
        <v>110</v>
      </c>
      <c r="D25" s="61"/>
    </row>
    <row r="26" ht="20.2" customHeight="1" spans="1:4">
      <c r="A26" s="46"/>
      <c r="B26" s="46"/>
      <c r="C26" s="46" t="s">
        <v>112</v>
      </c>
      <c r="D26" s="61">
        <v>51.848364</v>
      </c>
    </row>
    <row r="27" ht="20.2" customHeight="1" spans="1:4">
      <c r="A27" s="46"/>
      <c r="B27" s="46"/>
      <c r="C27" s="46" t="s">
        <v>114</v>
      </c>
      <c r="D27" s="61"/>
    </row>
    <row r="28" ht="20.2" customHeight="1" spans="1:4">
      <c r="A28" s="46"/>
      <c r="B28" s="46"/>
      <c r="C28" s="46" t="s">
        <v>116</v>
      </c>
      <c r="D28" s="61"/>
    </row>
    <row r="29" ht="20.2" customHeight="1" spans="1:4">
      <c r="A29" s="46"/>
      <c r="B29" s="46"/>
      <c r="C29" s="46" t="s">
        <v>118</v>
      </c>
      <c r="D29" s="61"/>
    </row>
    <row r="30" ht="20.2" customHeight="1" spans="1:4">
      <c r="A30" s="46"/>
      <c r="B30" s="46"/>
      <c r="C30" s="46" t="s">
        <v>120</v>
      </c>
      <c r="D30" s="61"/>
    </row>
    <row r="31" ht="20.2" customHeight="1" spans="1:4">
      <c r="A31" s="46"/>
      <c r="B31" s="46"/>
      <c r="C31" s="46" t="s">
        <v>122</v>
      </c>
      <c r="D31" s="61"/>
    </row>
    <row r="32" ht="20.2" customHeight="1" spans="1:4">
      <c r="A32" s="46"/>
      <c r="B32" s="46"/>
      <c r="C32" s="46" t="s">
        <v>124</v>
      </c>
      <c r="D32" s="61"/>
    </row>
    <row r="33" ht="20.2" customHeight="1" spans="1:4">
      <c r="A33" s="46"/>
      <c r="B33" s="46"/>
      <c r="C33" s="46" t="s">
        <v>126</v>
      </c>
      <c r="D33" s="61"/>
    </row>
    <row r="34" ht="20.2" customHeight="1" spans="1:4">
      <c r="A34" s="46"/>
      <c r="B34" s="46"/>
      <c r="C34" s="46" t="s">
        <v>127</v>
      </c>
      <c r="D34" s="61"/>
    </row>
    <row r="35" ht="20.2" customHeight="1" spans="1:4">
      <c r="A35" s="46"/>
      <c r="B35" s="46"/>
      <c r="C35" s="46" t="s">
        <v>128</v>
      </c>
      <c r="D35" s="61"/>
    </row>
    <row r="36" ht="20.2" customHeight="1" spans="1:4">
      <c r="A36" s="46"/>
      <c r="B36" s="46"/>
      <c r="C36" s="46" t="s">
        <v>129</v>
      </c>
      <c r="D36" s="61"/>
    </row>
    <row r="37" ht="20.2" customHeight="1" spans="1:4">
      <c r="A37" s="46"/>
      <c r="B37" s="46"/>
      <c r="C37" s="46"/>
      <c r="D37" s="46"/>
    </row>
    <row r="38" ht="20.2" customHeight="1" spans="1:4">
      <c r="A38" s="57"/>
      <c r="B38" s="57"/>
      <c r="C38" s="57" t="s">
        <v>256</v>
      </c>
      <c r="D38" s="56"/>
    </row>
    <row r="39" ht="20.2" customHeight="1" spans="1:4">
      <c r="A39" s="57"/>
      <c r="B39" s="57"/>
      <c r="C39" s="57"/>
      <c r="D39" s="57"/>
    </row>
    <row r="40" ht="20.2" customHeight="1" spans="1:4">
      <c r="A40" s="45" t="s">
        <v>257</v>
      </c>
      <c r="B40" s="56">
        <v>1500.450398</v>
      </c>
      <c r="C40" s="45" t="s">
        <v>258</v>
      </c>
      <c r="D40" s="64">
        <v>1500.450398</v>
      </c>
    </row>
    <row r="41" ht="16.35" customHeight="1" spans="1:3">
      <c r="A41" s="53" t="s">
        <v>259</v>
      </c>
      <c r="B41" s="53"/>
      <c r="C41" s="5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zoomScale="85" zoomScaleNormal="85" workbookViewId="0">
      <pane ySplit="6" topLeftCell="A9" activePane="bottomLeft" state="frozen"/>
      <selection/>
      <selection pane="bottomLeft" activeCell="J9" sqref="J9:K9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727272727273" customWidth="1"/>
  </cols>
  <sheetData>
    <row r="1" ht="16.35" customHeight="1" spans="1:11">
      <c r="A1" s="44"/>
      <c r="D1" s="44"/>
      <c r="K1" s="23" t="s">
        <v>260</v>
      </c>
    </row>
    <row r="2" ht="43.1" customHeight="1" spans="1:11">
      <c r="A2" s="58" t="s">
        <v>261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4.15" customHeight="1" spans="1:11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1" t="s">
        <v>35</v>
      </c>
      <c r="K3" s="51"/>
    </row>
    <row r="4" ht="19.8" customHeight="1" spans="1:11">
      <c r="A4" s="54" t="s">
        <v>162</v>
      </c>
      <c r="B4" s="54"/>
      <c r="C4" s="54"/>
      <c r="D4" s="54" t="s">
        <v>163</v>
      </c>
      <c r="E4" s="54" t="s">
        <v>164</v>
      </c>
      <c r="F4" s="54" t="s">
        <v>140</v>
      </c>
      <c r="G4" s="54" t="s">
        <v>165</v>
      </c>
      <c r="H4" s="54"/>
      <c r="I4" s="54"/>
      <c r="J4" s="54"/>
      <c r="K4" s="54" t="s">
        <v>166</v>
      </c>
    </row>
    <row r="5" ht="17.25" customHeight="1" spans="1:11">
      <c r="A5" s="54"/>
      <c r="B5" s="54"/>
      <c r="C5" s="54"/>
      <c r="D5" s="54"/>
      <c r="E5" s="54"/>
      <c r="F5" s="54"/>
      <c r="G5" s="54" t="s">
        <v>142</v>
      </c>
      <c r="H5" s="54" t="s">
        <v>262</v>
      </c>
      <c r="I5" s="54"/>
      <c r="J5" s="54" t="s">
        <v>263</v>
      </c>
      <c r="K5" s="54"/>
    </row>
    <row r="6" ht="24.15" customHeight="1" spans="1:11">
      <c r="A6" s="54" t="s">
        <v>170</v>
      </c>
      <c r="B6" s="54" t="s">
        <v>171</v>
      </c>
      <c r="C6" s="54" t="s">
        <v>172</v>
      </c>
      <c r="D6" s="54"/>
      <c r="E6" s="54"/>
      <c r="F6" s="54"/>
      <c r="G6" s="54"/>
      <c r="H6" s="54" t="s">
        <v>239</v>
      </c>
      <c r="I6" s="54" t="s">
        <v>231</v>
      </c>
      <c r="J6" s="54"/>
      <c r="K6" s="54"/>
    </row>
    <row r="7" ht="22.8" customHeight="1" spans="1:11">
      <c r="A7" s="46"/>
      <c r="B7" s="46"/>
      <c r="C7" s="46"/>
      <c r="D7" s="57"/>
      <c r="E7" s="57" t="s">
        <v>140</v>
      </c>
      <c r="F7" s="56">
        <v>1500.450398</v>
      </c>
      <c r="G7" s="56">
        <v>839.450398</v>
      </c>
      <c r="H7" s="56">
        <v>689.8102</v>
      </c>
      <c r="I7" s="56">
        <v>65.040198</v>
      </c>
      <c r="J7" s="56">
        <v>84.6</v>
      </c>
      <c r="K7" s="56">
        <v>661</v>
      </c>
    </row>
    <row r="8" ht="22.8" customHeight="1" spans="1:11">
      <c r="A8" s="46"/>
      <c r="B8" s="46"/>
      <c r="C8" s="46"/>
      <c r="D8" s="55" t="s">
        <v>158</v>
      </c>
      <c r="E8" s="55" t="s">
        <v>3</v>
      </c>
      <c r="F8" s="56">
        <v>1500.450398</v>
      </c>
      <c r="G8" s="56">
        <v>839.450398</v>
      </c>
      <c r="H8" s="56">
        <v>689.8102</v>
      </c>
      <c r="I8" s="56">
        <v>65.040198</v>
      </c>
      <c r="J8" s="56">
        <v>84.6</v>
      </c>
      <c r="K8" s="56">
        <v>661</v>
      </c>
    </row>
    <row r="9" ht="22.8" customHeight="1" spans="1:11">
      <c r="A9" s="46"/>
      <c r="B9" s="46"/>
      <c r="C9" s="46"/>
      <c r="D9" s="60" t="s">
        <v>159</v>
      </c>
      <c r="E9" s="60" t="s">
        <v>160</v>
      </c>
      <c r="F9" s="56">
        <v>1500.450398</v>
      </c>
      <c r="G9" s="56">
        <v>839.450398</v>
      </c>
      <c r="H9" s="56">
        <v>689.8102</v>
      </c>
      <c r="I9" s="56">
        <v>65.040198</v>
      </c>
      <c r="J9" s="56">
        <v>84.6</v>
      </c>
      <c r="K9" s="56">
        <v>661</v>
      </c>
    </row>
    <row r="10" ht="22.8" customHeight="1" spans="1:11">
      <c r="A10" s="45" t="s">
        <v>173</v>
      </c>
      <c r="B10" s="45"/>
      <c r="C10" s="45"/>
      <c r="D10" s="57" t="s">
        <v>264</v>
      </c>
      <c r="E10" s="57" t="s">
        <v>265</v>
      </c>
      <c r="F10" s="56">
        <v>1246.239298</v>
      </c>
      <c r="G10" s="56">
        <v>585.239298</v>
      </c>
      <c r="H10" s="56">
        <v>498.2095</v>
      </c>
      <c r="I10" s="56">
        <v>2.429798</v>
      </c>
      <c r="J10" s="56">
        <v>84.6</v>
      </c>
      <c r="K10" s="56">
        <v>661</v>
      </c>
    </row>
    <row r="11" ht="22.8" customHeight="1" spans="1:11">
      <c r="A11" s="45" t="s">
        <v>173</v>
      </c>
      <c r="B11" s="119" t="s">
        <v>175</v>
      </c>
      <c r="C11" s="45"/>
      <c r="D11" s="57" t="s">
        <v>266</v>
      </c>
      <c r="E11" s="57" t="s">
        <v>267</v>
      </c>
      <c r="F11" s="56">
        <v>1246.239298</v>
      </c>
      <c r="G11" s="56">
        <v>585.239298</v>
      </c>
      <c r="H11" s="56">
        <v>498.2095</v>
      </c>
      <c r="I11" s="56">
        <v>2.429798</v>
      </c>
      <c r="J11" s="56">
        <v>84.6</v>
      </c>
      <c r="K11" s="56">
        <v>661</v>
      </c>
    </row>
    <row r="12" ht="22.8" customHeight="1" spans="1:11">
      <c r="A12" s="65" t="s">
        <v>173</v>
      </c>
      <c r="B12" s="65" t="s">
        <v>175</v>
      </c>
      <c r="C12" s="65" t="s">
        <v>178</v>
      </c>
      <c r="D12" s="59" t="s">
        <v>268</v>
      </c>
      <c r="E12" s="46" t="s">
        <v>269</v>
      </c>
      <c r="F12" s="47">
        <v>1246.239298</v>
      </c>
      <c r="G12" s="47">
        <v>585.239298</v>
      </c>
      <c r="H12" s="61">
        <v>498.2095</v>
      </c>
      <c r="I12" s="61">
        <v>2.429798</v>
      </c>
      <c r="J12" s="61">
        <v>84.6</v>
      </c>
      <c r="K12" s="61">
        <v>661</v>
      </c>
    </row>
    <row r="13" ht="22.8" customHeight="1" spans="1:11">
      <c r="A13" s="45" t="s">
        <v>181</v>
      </c>
      <c r="B13" s="45"/>
      <c r="C13" s="45"/>
      <c r="D13" s="57" t="s">
        <v>270</v>
      </c>
      <c r="E13" s="57" t="s">
        <v>271</v>
      </c>
      <c r="F13" s="56">
        <v>171.369208</v>
      </c>
      <c r="G13" s="56">
        <v>171.369208</v>
      </c>
      <c r="H13" s="56">
        <v>108.758808</v>
      </c>
      <c r="I13" s="56">
        <v>62.6104</v>
      </c>
      <c r="J13" s="56">
        <v>0</v>
      </c>
      <c r="K13" s="56">
        <v>0</v>
      </c>
    </row>
    <row r="14" ht="22.8" customHeight="1" spans="1:11">
      <c r="A14" s="45" t="s">
        <v>181</v>
      </c>
      <c r="B14" s="119" t="s">
        <v>183</v>
      </c>
      <c r="C14" s="45"/>
      <c r="D14" s="57" t="s">
        <v>272</v>
      </c>
      <c r="E14" s="57" t="s">
        <v>273</v>
      </c>
      <c r="F14" s="56">
        <v>166.307128</v>
      </c>
      <c r="G14" s="56">
        <v>166.307128</v>
      </c>
      <c r="H14" s="56">
        <v>103.696728</v>
      </c>
      <c r="I14" s="56">
        <v>62.6104</v>
      </c>
      <c r="J14" s="56">
        <v>0</v>
      </c>
      <c r="K14" s="56">
        <v>0</v>
      </c>
    </row>
    <row r="15" ht="22.8" customHeight="1" spans="1:11">
      <c r="A15" s="65" t="s">
        <v>181</v>
      </c>
      <c r="B15" s="65" t="s">
        <v>183</v>
      </c>
      <c r="C15" s="65" t="s">
        <v>178</v>
      </c>
      <c r="D15" s="59" t="s">
        <v>274</v>
      </c>
      <c r="E15" s="46" t="s">
        <v>275</v>
      </c>
      <c r="F15" s="47">
        <v>62.6104</v>
      </c>
      <c r="G15" s="47">
        <v>62.6104</v>
      </c>
      <c r="H15" s="61"/>
      <c r="I15" s="61">
        <v>62.6104</v>
      </c>
      <c r="J15" s="61"/>
      <c r="K15" s="61"/>
    </row>
    <row r="16" ht="22.8" customHeight="1" spans="1:11">
      <c r="A16" s="65" t="s">
        <v>181</v>
      </c>
      <c r="B16" s="65" t="s">
        <v>183</v>
      </c>
      <c r="C16" s="65" t="s">
        <v>183</v>
      </c>
      <c r="D16" s="59" t="s">
        <v>276</v>
      </c>
      <c r="E16" s="46" t="s">
        <v>277</v>
      </c>
      <c r="F16" s="47">
        <v>69.131152</v>
      </c>
      <c r="G16" s="47">
        <v>69.131152</v>
      </c>
      <c r="H16" s="61">
        <v>69.131152</v>
      </c>
      <c r="I16" s="61"/>
      <c r="J16" s="61"/>
      <c r="K16" s="61"/>
    </row>
    <row r="17" ht="22.8" customHeight="1" spans="1:11">
      <c r="A17" s="65" t="s">
        <v>181</v>
      </c>
      <c r="B17" s="65" t="s">
        <v>183</v>
      </c>
      <c r="C17" s="65" t="s">
        <v>175</v>
      </c>
      <c r="D17" s="59" t="s">
        <v>278</v>
      </c>
      <c r="E17" s="46" t="s">
        <v>279</v>
      </c>
      <c r="F17" s="47">
        <v>34.565576</v>
      </c>
      <c r="G17" s="47">
        <v>34.565576</v>
      </c>
      <c r="H17" s="61">
        <v>34.565576</v>
      </c>
      <c r="I17" s="61"/>
      <c r="J17" s="61"/>
      <c r="K17" s="61"/>
    </row>
    <row r="18" ht="22.8" customHeight="1" spans="1:11">
      <c r="A18" s="45" t="s">
        <v>181</v>
      </c>
      <c r="B18" s="119" t="s">
        <v>192</v>
      </c>
      <c r="C18" s="45"/>
      <c r="D18" s="57" t="s">
        <v>280</v>
      </c>
      <c r="E18" s="57" t="s">
        <v>281</v>
      </c>
      <c r="F18" s="56">
        <v>3.037248</v>
      </c>
      <c r="G18" s="56">
        <v>3.037248</v>
      </c>
      <c r="H18" s="56">
        <v>3.037248</v>
      </c>
      <c r="I18" s="56">
        <v>0</v>
      </c>
      <c r="J18" s="56">
        <v>0</v>
      </c>
      <c r="K18" s="56">
        <v>0</v>
      </c>
    </row>
    <row r="19" ht="22.8" customHeight="1" spans="1:11">
      <c r="A19" s="65" t="s">
        <v>181</v>
      </c>
      <c r="B19" s="65" t="s">
        <v>192</v>
      </c>
      <c r="C19" s="65" t="s">
        <v>195</v>
      </c>
      <c r="D19" s="59" t="s">
        <v>282</v>
      </c>
      <c r="E19" s="46" t="s">
        <v>283</v>
      </c>
      <c r="F19" s="47">
        <v>3.037248</v>
      </c>
      <c r="G19" s="47">
        <v>3.037248</v>
      </c>
      <c r="H19" s="61">
        <v>3.037248</v>
      </c>
      <c r="I19" s="61"/>
      <c r="J19" s="61"/>
      <c r="K19" s="61"/>
    </row>
    <row r="20" ht="22.8" customHeight="1" spans="1:11">
      <c r="A20" s="45" t="s">
        <v>181</v>
      </c>
      <c r="B20" s="119" t="s">
        <v>198</v>
      </c>
      <c r="C20" s="45"/>
      <c r="D20" s="57" t="s">
        <v>284</v>
      </c>
      <c r="E20" s="57" t="s">
        <v>285</v>
      </c>
      <c r="F20" s="56">
        <v>2.024832</v>
      </c>
      <c r="G20" s="56">
        <v>2.024832</v>
      </c>
      <c r="H20" s="56">
        <v>2.024832</v>
      </c>
      <c r="I20" s="56">
        <v>0</v>
      </c>
      <c r="J20" s="56">
        <v>0</v>
      </c>
      <c r="K20" s="56">
        <v>0</v>
      </c>
    </row>
    <row r="21" ht="22.8" customHeight="1" spans="1:11">
      <c r="A21" s="65" t="s">
        <v>181</v>
      </c>
      <c r="B21" s="65" t="s">
        <v>198</v>
      </c>
      <c r="C21" s="65" t="s">
        <v>201</v>
      </c>
      <c r="D21" s="59" t="s">
        <v>286</v>
      </c>
      <c r="E21" s="46" t="s">
        <v>287</v>
      </c>
      <c r="F21" s="47">
        <v>2.024832</v>
      </c>
      <c r="G21" s="47">
        <v>2.024832</v>
      </c>
      <c r="H21" s="61">
        <v>2.024832</v>
      </c>
      <c r="I21" s="61"/>
      <c r="J21" s="61"/>
      <c r="K21" s="61"/>
    </row>
    <row r="22" ht="22.8" customHeight="1" spans="1:11">
      <c r="A22" s="45" t="s">
        <v>204</v>
      </c>
      <c r="B22" s="45"/>
      <c r="C22" s="45"/>
      <c r="D22" s="57" t="s">
        <v>288</v>
      </c>
      <c r="E22" s="57" t="s">
        <v>289</v>
      </c>
      <c r="F22" s="56">
        <v>30.993528</v>
      </c>
      <c r="G22" s="56">
        <v>30.993528</v>
      </c>
      <c r="H22" s="56">
        <v>30.993528</v>
      </c>
      <c r="I22" s="56">
        <v>0</v>
      </c>
      <c r="J22" s="56">
        <v>0</v>
      </c>
      <c r="K22" s="56">
        <v>0</v>
      </c>
    </row>
    <row r="23" ht="22.8" customHeight="1" spans="1:11">
      <c r="A23" s="45" t="s">
        <v>204</v>
      </c>
      <c r="B23" s="119" t="s">
        <v>192</v>
      </c>
      <c r="C23" s="45"/>
      <c r="D23" s="57" t="s">
        <v>290</v>
      </c>
      <c r="E23" s="57" t="s">
        <v>291</v>
      </c>
      <c r="F23" s="56">
        <v>30.993528</v>
      </c>
      <c r="G23" s="56">
        <v>30.993528</v>
      </c>
      <c r="H23" s="56">
        <v>30.993528</v>
      </c>
      <c r="I23" s="56">
        <v>0</v>
      </c>
      <c r="J23" s="56">
        <v>0</v>
      </c>
      <c r="K23" s="56">
        <v>0</v>
      </c>
    </row>
    <row r="24" ht="22.8" customHeight="1" spans="1:11">
      <c r="A24" s="65" t="s">
        <v>204</v>
      </c>
      <c r="B24" s="65" t="s">
        <v>192</v>
      </c>
      <c r="C24" s="65" t="s">
        <v>178</v>
      </c>
      <c r="D24" s="59" t="s">
        <v>292</v>
      </c>
      <c r="E24" s="46" t="s">
        <v>293</v>
      </c>
      <c r="F24" s="47">
        <v>23.805</v>
      </c>
      <c r="G24" s="47">
        <v>23.805</v>
      </c>
      <c r="H24" s="61">
        <v>23.805</v>
      </c>
      <c r="I24" s="61"/>
      <c r="J24" s="61"/>
      <c r="K24" s="61"/>
    </row>
    <row r="25" ht="22.8" customHeight="1" spans="1:11">
      <c r="A25" s="65" t="s">
        <v>204</v>
      </c>
      <c r="B25" s="65" t="s">
        <v>192</v>
      </c>
      <c r="C25" s="65" t="s">
        <v>210</v>
      </c>
      <c r="D25" s="59" t="s">
        <v>294</v>
      </c>
      <c r="E25" s="46" t="s">
        <v>295</v>
      </c>
      <c r="F25" s="47">
        <v>7.188528</v>
      </c>
      <c r="G25" s="47">
        <v>7.188528</v>
      </c>
      <c r="H25" s="61">
        <v>7.188528</v>
      </c>
      <c r="I25" s="61"/>
      <c r="J25" s="61"/>
      <c r="K25" s="61"/>
    </row>
    <row r="26" ht="22.8" customHeight="1" spans="1:11">
      <c r="A26" s="45" t="s">
        <v>213</v>
      </c>
      <c r="B26" s="45"/>
      <c r="C26" s="45"/>
      <c r="D26" s="57" t="s">
        <v>296</v>
      </c>
      <c r="E26" s="57" t="s">
        <v>297</v>
      </c>
      <c r="F26" s="56">
        <v>51.848364</v>
      </c>
      <c r="G26" s="56">
        <v>51.848364</v>
      </c>
      <c r="H26" s="56">
        <v>51.848364</v>
      </c>
      <c r="I26" s="56">
        <v>0</v>
      </c>
      <c r="J26" s="56">
        <v>0</v>
      </c>
      <c r="K26" s="56">
        <v>0</v>
      </c>
    </row>
    <row r="27" ht="22.8" customHeight="1" spans="1:11">
      <c r="A27" s="45" t="s">
        <v>213</v>
      </c>
      <c r="B27" s="119" t="s">
        <v>201</v>
      </c>
      <c r="C27" s="45"/>
      <c r="D27" s="57" t="s">
        <v>298</v>
      </c>
      <c r="E27" s="57" t="s">
        <v>299</v>
      </c>
      <c r="F27" s="56">
        <v>51.848364</v>
      </c>
      <c r="G27" s="56">
        <v>51.848364</v>
      </c>
      <c r="H27" s="56">
        <v>51.848364</v>
      </c>
      <c r="I27" s="56">
        <v>0</v>
      </c>
      <c r="J27" s="56">
        <v>0</v>
      </c>
      <c r="K27" s="56">
        <v>0</v>
      </c>
    </row>
    <row r="28" ht="22.8" customHeight="1" spans="1:11">
      <c r="A28" s="65" t="s">
        <v>213</v>
      </c>
      <c r="B28" s="65" t="s">
        <v>201</v>
      </c>
      <c r="C28" s="65" t="s">
        <v>178</v>
      </c>
      <c r="D28" s="59" t="s">
        <v>300</v>
      </c>
      <c r="E28" s="46" t="s">
        <v>301</v>
      </c>
      <c r="F28" s="47">
        <v>51.848364</v>
      </c>
      <c r="G28" s="47">
        <v>51.848364</v>
      </c>
      <c r="H28" s="61">
        <v>51.848364</v>
      </c>
      <c r="I28" s="61"/>
      <c r="J28" s="61"/>
      <c r="K28" s="61"/>
    </row>
    <row r="29" ht="16.35" customHeight="1" spans="1:11">
      <c r="A29" s="53" t="s">
        <v>302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M13" sqref="M13"/>
    </sheetView>
  </sheetViews>
  <sheetFormatPr defaultColWidth="10" defaultRowHeight="14"/>
  <cols>
    <col min="1" max="3" width="4.61818181818182" customWidth="1"/>
    <col min="4" max="4" width="15.3818181818182" customWidth="1"/>
    <col min="5" max="9" width="20.5181818181818" customWidth="1"/>
  </cols>
  <sheetData>
    <row r="1" ht="16.35" customHeight="1" spans="1:9">
      <c r="A1" s="44"/>
      <c r="B1" s="44"/>
      <c r="C1" s="44"/>
      <c r="D1" s="44"/>
      <c r="E1" s="44"/>
      <c r="F1" s="44"/>
      <c r="G1" s="44"/>
      <c r="H1" s="44"/>
      <c r="I1" s="23" t="s">
        <v>303</v>
      </c>
    </row>
    <row r="2" ht="43.1" customHeight="1" spans="1:9">
      <c r="A2" s="58" t="s">
        <v>304</v>
      </c>
      <c r="B2" s="58"/>
      <c r="C2" s="58"/>
      <c r="D2" s="58"/>
      <c r="E2" s="58"/>
      <c r="F2" s="58"/>
      <c r="G2" s="58"/>
      <c r="H2" s="58"/>
      <c r="I2" s="58"/>
    </row>
    <row r="3" ht="24.15" customHeight="1" spans="1:9">
      <c r="A3" s="53" t="s">
        <v>305</v>
      </c>
      <c r="B3" s="53"/>
      <c r="C3" s="53"/>
      <c r="D3" s="53"/>
      <c r="E3" s="53"/>
      <c r="F3" s="53"/>
      <c r="G3" s="53"/>
      <c r="H3" s="53"/>
      <c r="I3" s="51" t="s">
        <v>35</v>
      </c>
    </row>
    <row r="4" ht="19.8" customHeight="1" spans="1:9">
      <c r="A4" s="54" t="s">
        <v>162</v>
      </c>
      <c r="B4" s="54"/>
      <c r="C4" s="54"/>
      <c r="D4" s="54" t="s">
        <v>163</v>
      </c>
      <c r="E4" s="54" t="s">
        <v>164</v>
      </c>
      <c r="F4" s="54" t="s">
        <v>165</v>
      </c>
      <c r="G4" s="54"/>
      <c r="H4" s="54"/>
      <c r="I4" s="54"/>
    </row>
    <row r="5" ht="17.25" customHeight="1" spans="1:9">
      <c r="A5" s="54"/>
      <c r="B5" s="54"/>
      <c r="C5" s="54"/>
      <c r="D5" s="54"/>
      <c r="E5" s="54"/>
      <c r="F5" s="54" t="s">
        <v>140</v>
      </c>
      <c r="G5" s="54" t="s">
        <v>262</v>
      </c>
      <c r="H5" s="54"/>
      <c r="I5" s="54" t="s">
        <v>263</v>
      </c>
    </row>
    <row r="6" ht="24.15" customHeight="1" spans="1:9">
      <c r="A6" s="54" t="s">
        <v>170</v>
      </c>
      <c r="B6" s="54" t="s">
        <v>171</v>
      </c>
      <c r="C6" s="54" t="s">
        <v>172</v>
      </c>
      <c r="D6" s="54"/>
      <c r="E6" s="54"/>
      <c r="F6" s="54"/>
      <c r="G6" s="54" t="s">
        <v>239</v>
      </c>
      <c r="H6" s="54" t="s">
        <v>231</v>
      </c>
      <c r="I6" s="54"/>
    </row>
    <row r="7" ht="22.8" customHeight="1" spans="1:9">
      <c r="A7" s="46"/>
      <c r="B7" s="46"/>
      <c r="C7" s="46"/>
      <c r="D7" s="57"/>
      <c r="E7" s="57" t="s">
        <v>140</v>
      </c>
      <c r="F7" s="56">
        <v>839.450398</v>
      </c>
      <c r="G7" s="56">
        <v>689.8102</v>
      </c>
      <c r="H7" s="56">
        <v>65.040198</v>
      </c>
      <c r="I7" s="56">
        <v>84.6</v>
      </c>
    </row>
    <row r="8" ht="22.8" customHeight="1" spans="1:9">
      <c r="A8" s="46"/>
      <c r="B8" s="46"/>
      <c r="C8" s="46"/>
      <c r="D8" s="55" t="s">
        <v>158</v>
      </c>
      <c r="E8" s="55" t="s">
        <v>3</v>
      </c>
      <c r="F8" s="56">
        <v>839.450398</v>
      </c>
      <c r="G8" s="56">
        <v>689.8102</v>
      </c>
      <c r="H8" s="56">
        <v>65.040198</v>
      </c>
      <c r="I8" s="56">
        <v>84.6</v>
      </c>
    </row>
    <row r="9" ht="22.8" customHeight="1" spans="1:9">
      <c r="A9" s="46"/>
      <c r="B9" s="46"/>
      <c r="C9" s="46"/>
      <c r="D9" s="60" t="s">
        <v>159</v>
      </c>
      <c r="E9" s="60" t="s">
        <v>160</v>
      </c>
      <c r="F9" s="56">
        <v>839.450398</v>
      </c>
      <c r="G9" s="56">
        <v>689.8102</v>
      </c>
      <c r="H9" s="56">
        <v>65.040198</v>
      </c>
      <c r="I9" s="56">
        <v>84.6</v>
      </c>
    </row>
    <row r="10" ht="22.8" customHeight="1" spans="1:9">
      <c r="A10" s="45" t="s">
        <v>173</v>
      </c>
      <c r="B10" s="45"/>
      <c r="C10" s="45"/>
      <c r="D10" s="57" t="s">
        <v>264</v>
      </c>
      <c r="E10" s="57" t="s">
        <v>265</v>
      </c>
      <c r="F10" s="56">
        <v>585.239298</v>
      </c>
      <c r="G10" s="56">
        <v>498.2095</v>
      </c>
      <c r="H10" s="56">
        <v>2.429798</v>
      </c>
      <c r="I10" s="56">
        <v>84.6</v>
      </c>
    </row>
    <row r="11" ht="22.8" customHeight="1" spans="1:9">
      <c r="A11" s="45" t="s">
        <v>173</v>
      </c>
      <c r="B11" s="119" t="s">
        <v>175</v>
      </c>
      <c r="C11" s="45"/>
      <c r="D11" s="57" t="s">
        <v>266</v>
      </c>
      <c r="E11" s="57" t="s">
        <v>267</v>
      </c>
      <c r="F11" s="56">
        <v>585.239298</v>
      </c>
      <c r="G11" s="56">
        <v>498.2095</v>
      </c>
      <c r="H11" s="56">
        <v>2.429798</v>
      </c>
      <c r="I11" s="56">
        <v>84.6</v>
      </c>
    </row>
    <row r="12" ht="22.8" customHeight="1" spans="1:9">
      <c r="A12" s="65" t="s">
        <v>173</v>
      </c>
      <c r="B12" s="65" t="s">
        <v>175</v>
      </c>
      <c r="C12" s="65" t="s">
        <v>178</v>
      </c>
      <c r="D12" s="59" t="s">
        <v>268</v>
      </c>
      <c r="E12" s="46" t="s">
        <v>269</v>
      </c>
      <c r="F12" s="47">
        <v>585.239298</v>
      </c>
      <c r="G12" s="61">
        <v>498.2095</v>
      </c>
      <c r="H12" s="61">
        <v>2.429798</v>
      </c>
      <c r="I12" s="61">
        <v>84.6</v>
      </c>
    </row>
    <row r="13" ht="22.8" customHeight="1" spans="1:9">
      <c r="A13" s="45" t="s">
        <v>181</v>
      </c>
      <c r="B13" s="45"/>
      <c r="C13" s="45"/>
      <c r="D13" s="57" t="s">
        <v>270</v>
      </c>
      <c r="E13" s="57" t="s">
        <v>271</v>
      </c>
      <c r="F13" s="56">
        <v>171.369208</v>
      </c>
      <c r="G13" s="56">
        <v>108.758808</v>
      </c>
      <c r="H13" s="56">
        <v>62.6104</v>
      </c>
      <c r="I13" s="56">
        <v>0</v>
      </c>
    </row>
    <row r="14" ht="22.8" customHeight="1" spans="1:9">
      <c r="A14" s="45" t="s">
        <v>181</v>
      </c>
      <c r="B14" s="119" t="s">
        <v>183</v>
      </c>
      <c r="C14" s="45"/>
      <c r="D14" s="57" t="s">
        <v>272</v>
      </c>
      <c r="E14" s="57" t="s">
        <v>273</v>
      </c>
      <c r="F14" s="56">
        <v>166.307128</v>
      </c>
      <c r="G14" s="56">
        <v>103.696728</v>
      </c>
      <c r="H14" s="56">
        <v>62.6104</v>
      </c>
      <c r="I14" s="56">
        <v>0</v>
      </c>
    </row>
    <row r="15" ht="22.8" customHeight="1" spans="1:9">
      <c r="A15" s="65" t="s">
        <v>181</v>
      </c>
      <c r="B15" s="65" t="s">
        <v>183</v>
      </c>
      <c r="C15" s="65" t="s">
        <v>178</v>
      </c>
      <c r="D15" s="59" t="s">
        <v>274</v>
      </c>
      <c r="E15" s="46" t="s">
        <v>275</v>
      </c>
      <c r="F15" s="47">
        <v>62.6104</v>
      </c>
      <c r="G15" s="61"/>
      <c r="H15" s="61">
        <v>62.6104</v>
      </c>
      <c r="I15" s="61"/>
    </row>
    <row r="16" ht="22.8" customHeight="1" spans="1:9">
      <c r="A16" s="65" t="s">
        <v>181</v>
      </c>
      <c r="B16" s="65" t="s">
        <v>183</v>
      </c>
      <c r="C16" s="65" t="s">
        <v>183</v>
      </c>
      <c r="D16" s="59" t="s">
        <v>276</v>
      </c>
      <c r="E16" s="46" t="s">
        <v>277</v>
      </c>
      <c r="F16" s="47">
        <v>69.131152</v>
      </c>
      <c r="G16" s="61">
        <v>69.131152</v>
      </c>
      <c r="H16" s="61"/>
      <c r="I16" s="61"/>
    </row>
    <row r="17" ht="22.8" customHeight="1" spans="1:9">
      <c r="A17" s="65" t="s">
        <v>181</v>
      </c>
      <c r="B17" s="65" t="s">
        <v>183</v>
      </c>
      <c r="C17" s="65" t="s">
        <v>175</v>
      </c>
      <c r="D17" s="59" t="s">
        <v>278</v>
      </c>
      <c r="E17" s="46" t="s">
        <v>279</v>
      </c>
      <c r="F17" s="47">
        <v>34.565576</v>
      </c>
      <c r="G17" s="61">
        <v>34.565576</v>
      </c>
      <c r="H17" s="61"/>
      <c r="I17" s="61"/>
    </row>
    <row r="18" ht="22.8" customHeight="1" spans="1:9">
      <c r="A18" s="45" t="s">
        <v>181</v>
      </c>
      <c r="B18" s="119" t="s">
        <v>192</v>
      </c>
      <c r="C18" s="45"/>
      <c r="D18" s="57" t="s">
        <v>280</v>
      </c>
      <c r="E18" s="57" t="s">
        <v>281</v>
      </c>
      <c r="F18" s="56">
        <v>3.037248</v>
      </c>
      <c r="G18" s="56">
        <v>3.037248</v>
      </c>
      <c r="H18" s="56">
        <v>0</v>
      </c>
      <c r="I18" s="56">
        <v>0</v>
      </c>
    </row>
    <row r="19" ht="22.8" customHeight="1" spans="1:9">
      <c r="A19" s="65" t="s">
        <v>181</v>
      </c>
      <c r="B19" s="65" t="s">
        <v>192</v>
      </c>
      <c r="C19" s="65" t="s">
        <v>195</v>
      </c>
      <c r="D19" s="59" t="s">
        <v>282</v>
      </c>
      <c r="E19" s="46" t="s">
        <v>283</v>
      </c>
      <c r="F19" s="47">
        <v>3.037248</v>
      </c>
      <c r="G19" s="61">
        <v>3.037248</v>
      </c>
      <c r="H19" s="61"/>
      <c r="I19" s="61"/>
    </row>
    <row r="20" ht="22.8" customHeight="1" spans="1:9">
      <c r="A20" s="45" t="s">
        <v>181</v>
      </c>
      <c r="B20" s="119" t="s">
        <v>198</v>
      </c>
      <c r="C20" s="45"/>
      <c r="D20" s="57" t="s">
        <v>284</v>
      </c>
      <c r="E20" s="57" t="s">
        <v>285</v>
      </c>
      <c r="F20" s="56">
        <v>2.024832</v>
      </c>
      <c r="G20" s="56">
        <v>2.024832</v>
      </c>
      <c r="H20" s="56">
        <v>0</v>
      </c>
      <c r="I20" s="56">
        <v>0</v>
      </c>
    </row>
    <row r="21" ht="22.8" customHeight="1" spans="1:9">
      <c r="A21" s="65" t="s">
        <v>181</v>
      </c>
      <c r="B21" s="65" t="s">
        <v>198</v>
      </c>
      <c r="C21" s="65" t="s">
        <v>201</v>
      </c>
      <c r="D21" s="59" t="s">
        <v>286</v>
      </c>
      <c r="E21" s="46" t="s">
        <v>287</v>
      </c>
      <c r="F21" s="47">
        <v>2.024832</v>
      </c>
      <c r="G21" s="61">
        <v>2.024832</v>
      </c>
      <c r="H21" s="61"/>
      <c r="I21" s="61"/>
    </row>
    <row r="22" ht="22.8" customHeight="1" spans="1:9">
      <c r="A22" s="45" t="s">
        <v>204</v>
      </c>
      <c r="B22" s="45"/>
      <c r="C22" s="45"/>
      <c r="D22" s="57" t="s">
        <v>288</v>
      </c>
      <c r="E22" s="57" t="s">
        <v>289</v>
      </c>
      <c r="F22" s="56">
        <v>30.993528</v>
      </c>
      <c r="G22" s="56">
        <v>30.993528</v>
      </c>
      <c r="H22" s="56">
        <v>0</v>
      </c>
      <c r="I22" s="56">
        <v>0</v>
      </c>
    </row>
    <row r="23" ht="22.8" customHeight="1" spans="1:9">
      <c r="A23" s="45" t="s">
        <v>204</v>
      </c>
      <c r="B23" s="119" t="s">
        <v>192</v>
      </c>
      <c r="C23" s="45"/>
      <c r="D23" s="57" t="s">
        <v>290</v>
      </c>
      <c r="E23" s="57" t="s">
        <v>291</v>
      </c>
      <c r="F23" s="56">
        <v>30.993528</v>
      </c>
      <c r="G23" s="56">
        <v>30.993528</v>
      </c>
      <c r="H23" s="56">
        <v>0</v>
      </c>
      <c r="I23" s="56">
        <v>0</v>
      </c>
    </row>
    <row r="24" ht="22.8" customHeight="1" spans="1:9">
      <c r="A24" s="65" t="s">
        <v>204</v>
      </c>
      <c r="B24" s="65" t="s">
        <v>192</v>
      </c>
      <c r="C24" s="65" t="s">
        <v>178</v>
      </c>
      <c r="D24" s="59" t="s">
        <v>292</v>
      </c>
      <c r="E24" s="46" t="s">
        <v>293</v>
      </c>
      <c r="F24" s="47">
        <v>23.805</v>
      </c>
      <c r="G24" s="61">
        <v>23.805</v>
      </c>
      <c r="H24" s="61"/>
      <c r="I24" s="61"/>
    </row>
    <row r="25" ht="22.8" customHeight="1" spans="1:9">
      <c r="A25" s="65" t="s">
        <v>204</v>
      </c>
      <c r="B25" s="65" t="s">
        <v>192</v>
      </c>
      <c r="C25" s="65" t="s">
        <v>210</v>
      </c>
      <c r="D25" s="59" t="s">
        <v>294</v>
      </c>
      <c r="E25" s="46" t="s">
        <v>295</v>
      </c>
      <c r="F25" s="47">
        <v>7.188528</v>
      </c>
      <c r="G25" s="61">
        <v>7.188528</v>
      </c>
      <c r="H25" s="61"/>
      <c r="I25" s="61"/>
    </row>
    <row r="26" ht="22.8" customHeight="1" spans="1:9">
      <c r="A26" s="45" t="s">
        <v>213</v>
      </c>
      <c r="B26" s="45"/>
      <c r="C26" s="45"/>
      <c r="D26" s="57" t="s">
        <v>296</v>
      </c>
      <c r="E26" s="57" t="s">
        <v>297</v>
      </c>
      <c r="F26" s="56">
        <v>51.848364</v>
      </c>
      <c r="G26" s="56">
        <v>51.848364</v>
      </c>
      <c r="H26" s="56">
        <v>0</v>
      </c>
      <c r="I26" s="56">
        <v>0</v>
      </c>
    </row>
    <row r="27" ht="22.8" customHeight="1" spans="1:9">
      <c r="A27" s="45" t="s">
        <v>213</v>
      </c>
      <c r="B27" s="119" t="s">
        <v>201</v>
      </c>
      <c r="C27" s="45"/>
      <c r="D27" s="57" t="s">
        <v>298</v>
      </c>
      <c r="E27" s="57" t="s">
        <v>299</v>
      </c>
      <c r="F27" s="56">
        <v>51.848364</v>
      </c>
      <c r="G27" s="56">
        <v>51.848364</v>
      </c>
      <c r="H27" s="56">
        <v>0</v>
      </c>
      <c r="I27" s="56">
        <v>0</v>
      </c>
    </row>
    <row r="28" ht="22.8" customHeight="1" spans="1:9">
      <c r="A28" s="65" t="s">
        <v>213</v>
      </c>
      <c r="B28" s="65" t="s">
        <v>201</v>
      </c>
      <c r="C28" s="65" t="s">
        <v>178</v>
      </c>
      <c r="D28" s="59" t="s">
        <v>300</v>
      </c>
      <c r="E28" s="46" t="s">
        <v>301</v>
      </c>
      <c r="F28" s="47">
        <v>51.848364</v>
      </c>
      <c r="G28" s="61">
        <v>51.848364</v>
      </c>
      <c r="H28" s="61"/>
      <c r="I28" s="61"/>
    </row>
    <row r="29" ht="16.35" customHeight="1" spans="1:6">
      <c r="A29" s="62"/>
      <c r="B29" s="62"/>
      <c r="C29" s="62"/>
      <c r="D29" s="62"/>
      <c r="E29" s="62"/>
      <c r="F29" s="62"/>
    </row>
    <row r="30" ht="16.35" customHeight="1" spans="1:6">
      <c r="A30" s="62"/>
      <c r="B30" s="62"/>
      <c r="C30" s="62"/>
      <c r="D30" s="62"/>
      <c r="E30" s="62"/>
      <c r="F30" s="62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zoomScale="55" zoomScaleNormal="55" workbookViewId="0">
      <selection activeCell="D9" sqref="D9:D19"/>
    </sheetView>
  </sheetViews>
  <sheetFormatPr defaultColWidth="9" defaultRowHeight="14" outlineLevelCol="7"/>
  <cols>
    <col min="1" max="8" width="17.3727272727273" customWidth="1"/>
  </cols>
  <sheetData>
    <row r="1" spans="1:8">
      <c r="A1" s="70"/>
      <c r="B1" s="70"/>
      <c r="C1" s="70"/>
      <c r="D1" s="70"/>
      <c r="E1" s="70"/>
      <c r="F1" s="70"/>
      <c r="G1" s="70"/>
      <c r="H1" s="71" t="s">
        <v>306</v>
      </c>
    </row>
    <row r="2" ht="22" spans="1:8">
      <c r="A2" s="72" t="s">
        <v>307</v>
      </c>
      <c r="B2" s="72"/>
      <c r="C2" s="72"/>
      <c r="D2" s="72"/>
      <c r="E2" s="72"/>
      <c r="F2" s="72"/>
      <c r="G2" s="72"/>
      <c r="H2" s="72"/>
    </row>
    <row r="3" ht="18" customHeight="1" spans="1:8">
      <c r="A3" s="73" t="s">
        <v>308</v>
      </c>
      <c r="B3" s="73"/>
      <c r="C3" s="73"/>
      <c r="D3" s="73"/>
      <c r="E3" s="74"/>
      <c r="F3" s="74"/>
      <c r="G3" s="74"/>
      <c r="H3" s="75" t="s">
        <v>35</v>
      </c>
    </row>
    <row r="4" ht="34" customHeight="1" spans="1:8">
      <c r="A4" s="76" t="s">
        <v>309</v>
      </c>
      <c r="B4" s="77"/>
      <c r="C4" s="78" t="s">
        <v>310</v>
      </c>
      <c r="D4" s="78" t="s">
        <v>311</v>
      </c>
      <c r="E4" s="78" t="s">
        <v>165</v>
      </c>
      <c r="F4" s="78"/>
      <c r="G4" s="78"/>
      <c r="H4" s="78"/>
    </row>
    <row r="5" ht="34" customHeight="1" spans="1:8">
      <c r="A5" s="79" t="s">
        <v>170</v>
      </c>
      <c r="B5" s="79" t="s">
        <v>171</v>
      </c>
      <c r="C5" s="78"/>
      <c r="D5" s="78"/>
      <c r="E5" s="78" t="s">
        <v>140</v>
      </c>
      <c r="F5" s="78" t="s">
        <v>262</v>
      </c>
      <c r="G5" s="78"/>
      <c r="H5" s="78" t="s">
        <v>263</v>
      </c>
    </row>
    <row r="6" ht="34" customHeight="1" spans="1:8">
      <c r="A6" s="80"/>
      <c r="B6" s="80"/>
      <c r="C6" s="78"/>
      <c r="D6" s="78"/>
      <c r="E6" s="79"/>
      <c r="F6" s="79" t="s">
        <v>239</v>
      </c>
      <c r="G6" s="78" t="s">
        <v>231</v>
      </c>
      <c r="H6" s="78"/>
    </row>
    <row r="7" ht="34" customHeight="1" spans="1:8">
      <c r="A7" s="81"/>
      <c r="B7" s="81"/>
      <c r="C7" s="82"/>
      <c r="D7" s="76" t="s">
        <v>140</v>
      </c>
      <c r="E7" s="83">
        <f>F7+G7+H7</f>
        <v>839.450398</v>
      </c>
      <c r="F7" s="83">
        <f>F8+F20+F23</f>
        <v>689.8102</v>
      </c>
      <c r="G7" s="83">
        <f>G20</f>
        <v>65.040198</v>
      </c>
      <c r="H7" s="83">
        <f>H23</f>
        <v>84.6</v>
      </c>
    </row>
    <row r="8" ht="34" customHeight="1" spans="1:8">
      <c r="A8" s="84" t="s">
        <v>312</v>
      </c>
      <c r="B8" s="84"/>
      <c r="C8" s="85" t="s">
        <v>312</v>
      </c>
      <c r="D8" s="86" t="s">
        <v>239</v>
      </c>
      <c r="E8" s="87">
        <f>E9+E10+E11+E12+E13+E14+E15+E16+E17+E18+E19</f>
        <v>689.8102</v>
      </c>
      <c r="F8" s="87">
        <f>F9+F10+F11+F12+F13+F14+F15+F16+F17+F18+F19</f>
        <v>689.8102</v>
      </c>
      <c r="G8" s="88"/>
      <c r="H8" s="89"/>
    </row>
    <row r="9" ht="34" customHeight="1" spans="1:8">
      <c r="A9" s="84" t="s">
        <v>312</v>
      </c>
      <c r="B9" s="90" t="s">
        <v>201</v>
      </c>
      <c r="C9" s="91" t="s">
        <v>313</v>
      </c>
      <c r="D9" s="92" t="s">
        <v>314</v>
      </c>
      <c r="E9" s="93">
        <v>97.974</v>
      </c>
      <c r="F9" s="93">
        <v>97.974</v>
      </c>
      <c r="G9" s="94"/>
      <c r="H9" s="89"/>
    </row>
    <row r="10" ht="34" customHeight="1" spans="1:8">
      <c r="A10" s="84" t="s">
        <v>312</v>
      </c>
      <c r="B10" s="95" t="s">
        <v>315</v>
      </c>
      <c r="C10" s="96" t="s">
        <v>316</v>
      </c>
      <c r="D10" s="97" t="s">
        <v>317</v>
      </c>
      <c r="E10" s="93">
        <v>16.9428</v>
      </c>
      <c r="F10" s="93">
        <v>16.9428</v>
      </c>
      <c r="G10" s="94"/>
      <c r="H10" s="89"/>
    </row>
    <row r="11" ht="34" customHeight="1" spans="1:8">
      <c r="A11" s="84" t="s">
        <v>312</v>
      </c>
      <c r="B11" s="95" t="s">
        <v>210</v>
      </c>
      <c r="C11" s="96" t="s">
        <v>318</v>
      </c>
      <c r="D11" s="97" t="s">
        <v>319</v>
      </c>
      <c r="E11" s="93">
        <v>157.3095</v>
      </c>
      <c r="F11" s="93">
        <v>157.3095</v>
      </c>
      <c r="G11" s="94"/>
      <c r="H11" s="89"/>
    </row>
    <row r="12" ht="34" customHeight="1" spans="1:8">
      <c r="A12" s="84" t="s">
        <v>312</v>
      </c>
      <c r="B12" s="90" t="s">
        <v>178</v>
      </c>
      <c r="C12" s="91" t="s">
        <v>320</v>
      </c>
      <c r="D12" s="97" t="s">
        <v>321</v>
      </c>
      <c r="E12" s="93">
        <v>202.4832</v>
      </c>
      <c r="F12" s="93">
        <v>202.4832</v>
      </c>
      <c r="G12" s="94"/>
      <c r="H12" s="98"/>
    </row>
    <row r="13" ht="34" customHeight="1" spans="1:8">
      <c r="A13" s="84" t="s">
        <v>312</v>
      </c>
      <c r="B13" s="95" t="s">
        <v>175</v>
      </c>
      <c r="C13" s="96" t="s">
        <v>322</v>
      </c>
      <c r="D13" s="97" t="s">
        <v>323</v>
      </c>
      <c r="E13" s="93">
        <v>23.5</v>
      </c>
      <c r="F13" s="93">
        <v>23.5</v>
      </c>
      <c r="G13" s="94"/>
      <c r="H13" s="89"/>
    </row>
    <row r="14" ht="34" customHeight="1" spans="1:8">
      <c r="A14" s="84" t="s">
        <v>312</v>
      </c>
      <c r="B14" s="95" t="s">
        <v>324</v>
      </c>
      <c r="C14" s="96" t="s">
        <v>325</v>
      </c>
      <c r="D14" s="97" t="s">
        <v>326</v>
      </c>
      <c r="E14" s="93">
        <v>69.131152</v>
      </c>
      <c r="F14" s="93">
        <v>69.131152</v>
      </c>
      <c r="G14" s="94"/>
      <c r="H14" s="89"/>
    </row>
    <row r="15" ht="34" customHeight="1" spans="1:8">
      <c r="A15" s="84" t="s">
        <v>312</v>
      </c>
      <c r="B15" s="95" t="s">
        <v>327</v>
      </c>
      <c r="C15" s="99">
        <v>30109</v>
      </c>
      <c r="D15" s="97" t="s">
        <v>328</v>
      </c>
      <c r="E15" s="93">
        <v>34.565576</v>
      </c>
      <c r="F15" s="93">
        <v>34.565576</v>
      </c>
      <c r="G15" s="94"/>
      <c r="H15" s="89"/>
    </row>
    <row r="16" ht="34" customHeight="1" spans="1:8">
      <c r="A16" s="84" t="s">
        <v>312</v>
      </c>
      <c r="B16" s="90" t="s">
        <v>329</v>
      </c>
      <c r="C16" s="91" t="s">
        <v>330</v>
      </c>
      <c r="D16" s="97" t="s">
        <v>331</v>
      </c>
      <c r="E16" s="93">
        <v>5.06208</v>
      </c>
      <c r="F16" s="93">
        <v>5.06208</v>
      </c>
      <c r="G16" s="94"/>
      <c r="H16" s="98"/>
    </row>
    <row r="17" ht="34" customHeight="1" spans="1:8">
      <c r="A17" s="84" t="s">
        <v>312</v>
      </c>
      <c r="B17" s="90" t="s">
        <v>332</v>
      </c>
      <c r="C17" s="91" t="s">
        <v>333</v>
      </c>
      <c r="D17" s="97" t="s">
        <v>334</v>
      </c>
      <c r="E17" s="93">
        <v>23.805</v>
      </c>
      <c r="F17" s="93">
        <v>23.805</v>
      </c>
      <c r="G17" s="94"/>
      <c r="H17" s="98"/>
    </row>
    <row r="18" ht="34" customHeight="1" spans="1:8">
      <c r="A18" s="84" t="s">
        <v>312</v>
      </c>
      <c r="B18" s="90" t="s">
        <v>192</v>
      </c>
      <c r="C18" s="91">
        <v>30111</v>
      </c>
      <c r="D18" s="97" t="s">
        <v>335</v>
      </c>
      <c r="E18" s="100">
        <v>7.188528</v>
      </c>
      <c r="F18" s="100">
        <v>7.188528</v>
      </c>
      <c r="G18" s="94"/>
      <c r="H18" s="98"/>
    </row>
    <row r="19" ht="34" customHeight="1" spans="1:8">
      <c r="A19" s="84" t="s">
        <v>312</v>
      </c>
      <c r="B19" s="95" t="s">
        <v>336</v>
      </c>
      <c r="C19" s="96" t="s">
        <v>337</v>
      </c>
      <c r="D19" s="99" t="s">
        <v>338</v>
      </c>
      <c r="E19" s="101">
        <v>51.848364</v>
      </c>
      <c r="F19" s="101">
        <v>51.848364</v>
      </c>
      <c r="G19" s="98"/>
      <c r="H19" s="89"/>
    </row>
    <row r="20" ht="34" customHeight="1" spans="1:8">
      <c r="A20" s="102" t="s">
        <v>339</v>
      </c>
      <c r="B20" s="102"/>
      <c r="C20" s="103" t="s">
        <v>339</v>
      </c>
      <c r="D20" s="85" t="s">
        <v>231</v>
      </c>
      <c r="E20" s="104">
        <f>E21+E22</f>
        <v>65.040198</v>
      </c>
      <c r="F20" s="105"/>
      <c r="G20" s="104">
        <f>G21+G22</f>
        <v>65.040198</v>
      </c>
      <c r="H20" s="89"/>
    </row>
    <row r="21" ht="34" customHeight="1" spans="1:8">
      <c r="A21" s="102" t="s">
        <v>339</v>
      </c>
      <c r="B21" s="95" t="s">
        <v>195</v>
      </c>
      <c r="C21" s="96" t="s">
        <v>340</v>
      </c>
      <c r="D21" s="99" t="s">
        <v>341</v>
      </c>
      <c r="E21" s="106">
        <v>2.429798</v>
      </c>
      <c r="F21" s="107"/>
      <c r="G21" s="106">
        <v>2.429798</v>
      </c>
      <c r="H21" s="89"/>
    </row>
    <row r="22" ht="34" customHeight="1" spans="1:8">
      <c r="A22" s="102" t="s">
        <v>339</v>
      </c>
      <c r="B22" s="95" t="s">
        <v>201</v>
      </c>
      <c r="C22" s="99">
        <v>30302</v>
      </c>
      <c r="D22" s="99" t="s">
        <v>342</v>
      </c>
      <c r="E22" s="108">
        <v>62.6104</v>
      </c>
      <c r="F22" s="109"/>
      <c r="G22" s="108">
        <v>62.6104</v>
      </c>
      <c r="H22" s="89"/>
    </row>
    <row r="23" ht="34" customHeight="1" spans="1:8">
      <c r="A23" s="102" t="s">
        <v>343</v>
      </c>
      <c r="B23" s="102"/>
      <c r="C23" s="103" t="s">
        <v>343</v>
      </c>
      <c r="D23" s="85" t="s">
        <v>344</v>
      </c>
      <c r="E23" s="110">
        <f>E24+E25+E26+E27+E28+E29</f>
        <v>84.6</v>
      </c>
      <c r="F23" s="111"/>
      <c r="G23" s="110"/>
      <c r="H23" s="110">
        <f>H24+H25+H26+H27+H28+H29</f>
        <v>84.6</v>
      </c>
    </row>
    <row r="24" ht="34" customHeight="1" spans="1:8">
      <c r="A24" s="102" t="s">
        <v>343</v>
      </c>
      <c r="B24" s="95" t="s">
        <v>178</v>
      </c>
      <c r="C24" s="96" t="s">
        <v>345</v>
      </c>
      <c r="D24" s="99" t="s">
        <v>346</v>
      </c>
      <c r="E24" s="112">
        <v>2.82</v>
      </c>
      <c r="F24" s="18"/>
      <c r="G24" s="93"/>
      <c r="H24" s="112">
        <v>2.82</v>
      </c>
    </row>
    <row r="25" ht="34" customHeight="1" spans="1:8">
      <c r="A25" s="102" t="s">
        <v>343</v>
      </c>
      <c r="B25" s="113">
        <v>39</v>
      </c>
      <c r="C25" s="114" t="s">
        <v>347</v>
      </c>
      <c r="D25" s="114" t="s">
        <v>348</v>
      </c>
      <c r="E25" s="115">
        <v>36</v>
      </c>
      <c r="F25" s="18"/>
      <c r="G25" s="116"/>
      <c r="H25" s="115">
        <v>36</v>
      </c>
    </row>
    <row r="26" ht="34" customHeight="1" spans="1:8">
      <c r="A26" s="102" t="s">
        <v>343</v>
      </c>
      <c r="B26" s="117" t="s">
        <v>327</v>
      </c>
      <c r="C26" s="118" t="s">
        <v>349</v>
      </c>
      <c r="D26" s="118" t="s">
        <v>350</v>
      </c>
      <c r="E26" s="115">
        <v>6.58</v>
      </c>
      <c r="F26" s="18"/>
      <c r="G26" s="116"/>
      <c r="H26" s="115">
        <v>6.58</v>
      </c>
    </row>
    <row r="27" ht="34" customHeight="1" spans="1:8">
      <c r="A27" s="102" t="s">
        <v>343</v>
      </c>
      <c r="B27" s="117" t="s">
        <v>175</v>
      </c>
      <c r="C27" s="118" t="s">
        <v>351</v>
      </c>
      <c r="D27" s="118" t="s">
        <v>352</v>
      </c>
      <c r="E27" s="115">
        <v>13.2</v>
      </c>
      <c r="F27" s="18"/>
      <c r="G27" s="116"/>
      <c r="H27" s="115">
        <v>13.2</v>
      </c>
    </row>
    <row r="28" ht="34" customHeight="1" spans="1:8">
      <c r="A28" s="102" t="s">
        <v>343</v>
      </c>
      <c r="B28" s="117" t="s">
        <v>183</v>
      </c>
      <c r="C28" s="118" t="s">
        <v>353</v>
      </c>
      <c r="D28" s="118" t="s">
        <v>354</v>
      </c>
      <c r="E28" s="115">
        <v>2</v>
      </c>
      <c r="F28" s="18"/>
      <c r="G28" s="116"/>
      <c r="H28" s="115">
        <v>2</v>
      </c>
    </row>
    <row r="29" ht="34" customHeight="1" spans="1:8">
      <c r="A29" s="102" t="s">
        <v>343</v>
      </c>
      <c r="B29" s="117" t="s">
        <v>355</v>
      </c>
      <c r="C29" s="118" t="s">
        <v>356</v>
      </c>
      <c r="D29" s="118" t="s">
        <v>357</v>
      </c>
      <c r="E29" s="115">
        <v>24</v>
      </c>
      <c r="F29" s="18"/>
      <c r="G29" s="116"/>
      <c r="H29" s="115">
        <v>24</v>
      </c>
    </row>
    <row r="30" ht="34" customHeight="1"/>
    <row r="31" ht="34" customHeight="1"/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S12" sqref="S12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11" width="10.2545454545455" customWidth="1"/>
    <col min="12" max="12" width="12.4818181818182" customWidth="1"/>
    <col min="13" max="14" width="10.2545454545455" customWidth="1"/>
    <col min="15" max="15" width="9.76363636363636" customWidth="1"/>
  </cols>
  <sheetData>
    <row r="1" ht="16.35" customHeight="1" spans="1:14">
      <c r="A1" s="44"/>
      <c r="M1" s="23" t="s">
        <v>358</v>
      </c>
      <c r="N1" s="23"/>
    </row>
    <row r="2" ht="44.85" customHeight="1" spans="1:14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22.4" customHeight="1" spans="1:14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35</v>
      </c>
      <c r="N3" s="51"/>
    </row>
    <row r="4" ht="42.25" customHeight="1" spans="1:14">
      <c r="A4" s="54" t="s">
        <v>162</v>
      </c>
      <c r="B4" s="54"/>
      <c r="C4" s="54"/>
      <c r="D4" s="54" t="s">
        <v>220</v>
      </c>
      <c r="E4" s="54" t="s">
        <v>221</v>
      </c>
      <c r="F4" s="54" t="s">
        <v>238</v>
      </c>
      <c r="G4" s="54" t="s">
        <v>223</v>
      </c>
      <c r="H4" s="54"/>
      <c r="I4" s="54"/>
      <c r="J4" s="54"/>
      <c r="K4" s="54"/>
      <c r="L4" s="54" t="s">
        <v>227</v>
      </c>
      <c r="M4" s="54"/>
      <c r="N4" s="54"/>
    </row>
    <row r="5" ht="39.65" customHeight="1" spans="1:14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359</v>
      </c>
      <c r="I5" s="54" t="s">
        <v>360</v>
      </c>
      <c r="J5" s="54" t="s">
        <v>338</v>
      </c>
      <c r="K5" s="54" t="s">
        <v>361</v>
      </c>
      <c r="L5" s="54" t="s">
        <v>140</v>
      </c>
      <c r="M5" s="54" t="s">
        <v>239</v>
      </c>
      <c r="N5" s="54" t="s">
        <v>362</v>
      </c>
    </row>
    <row r="6" ht="22.8" customHeight="1" spans="1:14">
      <c r="A6" s="57"/>
      <c r="B6" s="57"/>
      <c r="C6" s="57"/>
      <c r="D6" s="57"/>
      <c r="E6" s="57" t="s">
        <v>140</v>
      </c>
      <c r="F6" s="64">
        <v>689.8102</v>
      </c>
      <c r="G6" s="64">
        <v>689.8102</v>
      </c>
      <c r="H6" s="64">
        <v>474.7095</v>
      </c>
      <c r="I6" s="64">
        <v>139.752336</v>
      </c>
      <c r="J6" s="64">
        <v>51.848364</v>
      </c>
      <c r="K6" s="64">
        <v>23.5</v>
      </c>
      <c r="L6" s="64"/>
      <c r="M6" s="64"/>
      <c r="N6" s="64"/>
    </row>
    <row r="7" ht="22.8" customHeight="1" spans="1:14">
      <c r="A7" s="57"/>
      <c r="B7" s="57"/>
      <c r="C7" s="57"/>
      <c r="D7" s="55" t="s">
        <v>158</v>
      </c>
      <c r="E7" s="55" t="s">
        <v>3</v>
      </c>
      <c r="F7" s="64">
        <v>689.8102</v>
      </c>
      <c r="G7" s="64">
        <v>689.8102</v>
      </c>
      <c r="H7" s="64">
        <v>474.7095</v>
      </c>
      <c r="I7" s="64">
        <v>139.752336</v>
      </c>
      <c r="J7" s="64">
        <v>51.848364</v>
      </c>
      <c r="K7" s="64">
        <v>23.5</v>
      </c>
      <c r="L7" s="64">
        <v>0</v>
      </c>
      <c r="M7" s="64">
        <v>0</v>
      </c>
      <c r="N7" s="64">
        <v>0</v>
      </c>
    </row>
    <row r="8" ht="22.8" customHeight="1" spans="1:14">
      <c r="A8" s="57"/>
      <c r="B8" s="57"/>
      <c r="C8" s="57"/>
      <c r="D8" s="60" t="s">
        <v>159</v>
      </c>
      <c r="E8" s="60" t="s">
        <v>160</v>
      </c>
      <c r="F8" s="64">
        <v>689.8102</v>
      </c>
      <c r="G8" s="64">
        <v>689.8102</v>
      </c>
      <c r="H8" s="64">
        <v>474.7095</v>
      </c>
      <c r="I8" s="64">
        <v>139.752336</v>
      </c>
      <c r="J8" s="64">
        <v>51.848364</v>
      </c>
      <c r="K8" s="64">
        <v>23.5</v>
      </c>
      <c r="L8" s="64"/>
      <c r="M8" s="64"/>
      <c r="N8" s="64"/>
    </row>
    <row r="9" ht="22.8" customHeight="1" spans="1:14">
      <c r="A9" s="45" t="s">
        <v>173</v>
      </c>
      <c r="B9" s="45"/>
      <c r="C9" s="45"/>
      <c r="D9" s="55" t="s">
        <v>173</v>
      </c>
      <c r="E9" s="55" t="s">
        <v>174</v>
      </c>
      <c r="F9" s="64">
        <v>498.2095</v>
      </c>
      <c r="G9" s="64">
        <v>498.2095</v>
      </c>
      <c r="H9" s="64">
        <v>474.7095</v>
      </c>
      <c r="I9" s="64"/>
      <c r="J9" s="64"/>
      <c r="K9" s="64">
        <v>23.5</v>
      </c>
      <c r="L9" s="64"/>
      <c r="M9" s="64"/>
      <c r="N9" s="64"/>
    </row>
    <row r="10" ht="22.8" customHeight="1" spans="1:14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498.2095</v>
      </c>
      <c r="G10" s="64">
        <v>498.2095</v>
      </c>
      <c r="H10" s="64">
        <v>474.7095</v>
      </c>
      <c r="I10" s="64"/>
      <c r="J10" s="64"/>
      <c r="K10" s="64">
        <v>23.5</v>
      </c>
      <c r="L10" s="64"/>
      <c r="M10" s="64"/>
      <c r="N10" s="64"/>
    </row>
    <row r="11" ht="22.8" customHeight="1" spans="1:14">
      <c r="A11" s="65" t="s">
        <v>173</v>
      </c>
      <c r="B11" s="65" t="s">
        <v>175</v>
      </c>
      <c r="C11" s="65" t="s">
        <v>178</v>
      </c>
      <c r="D11" s="59" t="s">
        <v>179</v>
      </c>
      <c r="E11" s="69" t="s">
        <v>180</v>
      </c>
      <c r="F11" s="47">
        <v>498.2095</v>
      </c>
      <c r="G11" s="47">
        <v>498.2095</v>
      </c>
      <c r="H11" s="61">
        <v>474.7095</v>
      </c>
      <c r="I11" s="61"/>
      <c r="J11" s="61"/>
      <c r="K11" s="61">
        <v>23.5</v>
      </c>
      <c r="L11" s="47"/>
      <c r="M11" s="61"/>
      <c r="N11" s="61"/>
    </row>
    <row r="12" ht="22.8" customHeight="1" spans="1:14">
      <c r="A12" s="45" t="s">
        <v>181</v>
      </c>
      <c r="B12" s="45"/>
      <c r="C12" s="45"/>
      <c r="D12" s="55" t="s">
        <v>181</v>
      </c>
      <c r="E12" s="55" t="s">
        <v>182</v>
      </c>
      <c r="F12" s="64">
        <v>108.758808</v>
      </c>
      <c r="G12" s="64">
        <v>108.758808</v>
      </c>
      <c r="H12" s="64"/>
      <c r="I12" s="64">
        <v>108.758808</v>
      </c>
      <c r="J12" s="64"/>
      <c r="K12" s="64"/>
      <c r="L12" s="64"/>
      <c r="M12" s="64"/>
      <c r="N12" s="64"/>
    </row>
    <row r="13" ht="22.8" customHeight="1" spans="1:14">
      <c r="A13" s="45" t="s">
        <v>181</v>
      </c>
      <c r="B13" s="45" t="s">
        <v>183</v>
      </c>
      <c r="C13" s="45"/>
      <c r="D13" s="55" t="s">
        <v>184</v>
      </c>
      <c r="E13" s="55" t="s">
        <v>185</v>
      </c>
      <c r="F13" s="64">
        <v>103.696728</v>
      </c>
      <c r="G13" s="64">
        <v>103.696728</v>
      </c>
      <c r="H13" s="64"/>
      <c r="I13" s="64">
        <v>103.696728</v>
      </c>
      <c r="J13" s="64"/>
      <c r="K13" s="64"/>
      <c r="L13" s="64"/>
      <c r="M13" s="64"/>
      <c r="N13" s="64"/>
    </row>
    <row r="14" ht="22.8" customHeight="1" spans="1:14">
      <c r="A14" s="65" t="s">
        <v>181</v>
      </c>
      <c r="B14" s="65" t="s">
        <v>183</v>
      </c>
      <c r="C14" s="65" t="s">
        <v>178</v>
      </c>
      <c r="D14" s="59" t="s">
        <v>186</v>
      </c>
      <c r="E14" s="69" t="s">
        <v>187</v>
      </c>
      <c r="F14" s="47"/>
      <c r="G14" s="47"/>
      <c r="H14" s="61"/>
      <c r="I14" s="61"/>
      <c r="J14" s="61"/>
      <c r="K14" s="61"/>
      <c r="L14" s="47"/>
      <c r="M14" s="61"/>
      <c r="N14" s="61"/>
    </row>
    <row r="15" ht="22.8" customHeight="1" spans="1:14">
      <c r="A15" s="65" t="s">
        <v>181</v>
      </c>
      <c r="B15" s="65" t="s">
        <v>183</v>
      </c>
      <c r="C15" s="65" t="s">
        <v>183</v>
      </c>
      <c r="D15" s="59" t="s">
        <v>188</v>
      </c>
      <c r="E15" s="69" t="s">
        <v>189</v>
      </c>
      <c r="F15" s="47">
        <v>69.131152</v>
      </c>
      <c r="G15" s="47">
        <v>69.131152</v>
      </c>
      <c r="H15" s="61"/>
      <c r="I15" s="61">
        <v>69.131152</v>
      </c>
      <c r="J15" s="61"/>
      <c r="K15" s="61"/>
      <c r="L15" s="47"/>
      <c r="M15" s="61"/>
      <c r="N15" s="61"/>
    </row>
    <row r="16" ht="22.8" customHeight="1" spans="1:14">
      <c r="A16" s="65" t="s">
        <v>181</v>
      </c>
      <c r="B16" s="65" t="s">
        <v>183</v>
      </c>
      <c r="C16" s="65" t="s">
        <v>175</v>
      </c>
      <c r="D16" s="59" t="s">
        <v>190</v>
      </c>
      <c r="E16" s="69" t="s">
        <v>191</v>
      </c>
      <c r="F16" s="47">
        <v>34.565576</v>
      </c>
      <c r="G16" s="47">
        <v>34.565576</v>
      </c>
      <c r="H16" s="61"/>
      <c r="I16" s="61">
        <v>34.565576</v>
      </c>
      <c r="J16" s="61"/>
      <c r="K16" s="61"/>
      <c r="L16" s="47"/>
      <c r="M16" s="61"/>
      <c r="N16" s="61"/>
    </row>
    <row r="17" ht="22.8" customHeight="1" spans="1:14">
      <c r="A17" s="45" t="s">
        <v>181</v>
      </c>
      <c r="B17" s="45" t="s">
        <v>192</v>
      </c>
      <c r="C17" s="45"/>
      <c r="D17" s="55" t="s">
        <v>193</v>
      </c>
      <c r="E17" s="55" t="s">
        <v>194</v>
      </c>
      <c r="F17" s="64">
        <v>3.037248</v>
      </c>
      <c r="G17" s="64">
        <v>3.037248</v>
      </c>
      <c r="H17" s="64"/>
      <c r="I17" s="64">
        <v>3.037248</v>
      </c>
      <c r="J17" s="64"/>
      <c r="K17" s="64"/>
      <c r="L17" s="64"/>
      <c r="M17" s="64"/>
      <c r="N17" s="64"/>
    </row>
    <row r="18" ht="22.8" customHeight="1" spans="1:14">
      <c r="A18" s="65" t="s">
        <v>181</v>
      </c>
      <c r="B18" s="65" t="s">
        <v>192</v>
      </c>
      <c r="C18" s="65" t="s">
        <v>195</v>
      </c>
      <c r="D18" s="59" t="s">
        <v>196</v>
      </c>
      <c r="E18" s="69" t="s">
        <v>197</v>
      </c>
      <c r="F18" s="47">
        <v>3.037248</v>
      </c>
      <c r="G18" s="47">
        <v>3.037248</v>
      </c>
      <c r="H18" s="61"/>
      <c r="I18" s="61">
        <v>3.037248</v>
      </c>
      <c r="J18" s="61"/>
      <c r="K18" s="61"/>
      <c r="L18" s="47"/>
      <c r="M18" s="61"/>
      <c r="N18" s="61"/>
    </row>
    <row r="19" ht="22.8" customHeight="1" spans="1:14">
      <c r="A19" s="45" t="s">
        <v>181</v>
      </c>
      <c r="B19" s="45" t="s">
        <v>198</v>
      </c>
      <c r="C19" s="45"/>
      <c r="D19" s="55" t="s">
        <v>199</v>
      </c>
      <c r="E19" s="55" t="s">
        <v>200</v>
      </c>
      <c r="F19" s="64">
        <v>2.024832</v>
      </c>
      <c r="G19" s="64">
        <v>2.024832</v>
      </c>
      <c r="H19" s="64"/>
      <c r="I19" s="64">
        <v>2.024832</v>
      </c>
      <c r="J19" s="64"/>
      <c r="K19" s="64"/>
      <c r="L19" s="64"/>
      <c r="M19" s="64"/>
      <c r="N19" s="64"/>
    </row>
    <row r="20" ht="22.8" customHeight="1" spans="1:14">
      <c r="A20" s="65" t="s">
        <v>181</v>
      </c>
      <c r="B20" s="65" t="s">
        <v>198</v>
      </c>
      <c r="C20" s="65" t="s">
        <v>201</v>
      </c>
      <c r="D20" s="59" t="s">
        <v>202</v>
      </c>
      <c r="E20" s="69" t="s">
        <v>203</v>
      </c>
      <c r="F20" s="47">
        <v>2.024832</v>
      </c>
      <c r="G20" s="47">
        <v>2.024832</v>
      </c>
      <c r="H20" s="61"/>
      <c r="I20" s="61">
        <v>2.024832</v>
      </c>
      <c r="J20" s="61"/>
      <c r="K20" s="61"/>
      <c r="L20" s="47"/>
      <c r="M20" s="61"/>
      <c r="N20" s="61"/>
    </row>
    <row r="21" ht="22.8" customHeight="1" spans="1:14">
      <c r="A21" s="45" t="s">
        <v>204</v>
      </c>
      <c r="B21" s="45"/>
      <c r="C21" s="45"/>
      <c r="D21" s="55" t="s">
        <v>204</v>
      </c>
      <c r="E21" s="55" t="s">
        <v>205</v>
      </c>
      <c r="F21" s="64">
        <v>30.993528</v>
      </c>
      <c r="G21" s="64">
        <v>30.993528</v>
      </c>
      <c r="H21" s="64"/>
      <c r="I21" s="64">
        <v>30.993528</v>
      </c>
      <c r="J21" s="64"/>
      <c r="K21" s="64"/>
      <c r="L21" s="64"/>
      <c r="M21" s="64"/>
      <c r="N21" s="64"/>
    </row>
    <row r="22" ht="22.8" customHeight="1" spans="1:14">
      <c r="A22" s="45" t="s">
        <v>204</v>
      </c>
      <c r="B22" s="45" t="s">
        <v>192</v>
      </c>
      <c r="C22" s="45"/>
      <c r="D22" s="55" t="s">
        <v>206</v>
      </c>
      <c r="E22" s="55" t="s">
        <v>207</v>
      </c>
      <c r="F22" s="64">
        <v>30.993528</v>
      </c>
      <c r="G22" s="64">
        <v>30.993528</v>
      </c>
      <c r="H22" s="64"/>
      <c r="I22" s="64">
        <v>30.993528</v>
      </c>
      <c r="J22" s="64"/>
      <c r="K22" s="64"/>
      <c r="L22" s="64"/>
      <c r="M22" s="64"/>
      <c r="N22" s="64"/>
    </row>
    <row r="23" ht="22.8" customHeight="1" spans="1:14">
      <c r="A23" s="65" t="s">
        <v>204</v>
      </c>
      <c r="B23" s="65" t="s">
        <v>192</v>
      </c>
      <c r="C23" s="65" t="s">
        <v>178</v>
      </c>
      <c r="D23" s="59" t="s">
        <v>208</v>
      </c>
      <c r="E23" s="69" t="s">
        <v>209</v>
      </c>
      <c r="F23" s="47">
        <v>23.805</v>
      </c>
      <c r="G23" s="47">
        <v>23.805</v>
      </c>
      <c r="H23" s="61"/>
      <c r="I23" s="61">
        <v>23.805</v>
      </c>
      <c r="J23" s="61"/>
      <c r="K23" s="61"/>
      <c r="L23" s="47"/>
      <c r="M23" s="61"/>
      <c r="N23" s="61"/>
    </row>
    <row r="24" ht="22.8" customHeight="1" spans="1:14">
      <c r="A24" s="65" t="s">
        <v>204</v>
      </c>
      <c r="B24" s="65" t="s">
        <v>192</v>
      </c>
      <c r="C24" s="65" t="s">
        <v>210</v>
      </c>
      <c r="D24" s="59" t="s">
        <v>211</v>
      </c>
      <c r="E24" s="69" t="s">
        <v>212</v>
      </c>
      <c r="F24" s="47">
        <v>7.188528</v>
      </c>
      <c r="G24" s="47">
        <v>7.188528</v>
      </c>
      <c r="H24" s="61"/>
      <c r="I24" s="61">
        <v>7.188528</v>
      </c>
      <c r="J24" s="61"/>
      <c r="K24" s="61"/>
      <c r="L24" s="47"/>
      <c r="M24" s="61"/>
      <c r="N24" s="61"/>
    </row>
    <row r="25" ht="22.8" customHeight="1" spans="1:14">
      <c r="A25" s="45" t="s">
        <v>213</v>
      </c>
      <c r="B25" s="45"/>
      <c r="C25" s="45"/>
      <c r="D25" s="55" t="s">
        <v>213</v>
      </c>
      <c r="E25" s="55" t="s">
        <v>214</v>
      </c>
      <c r="F25" s="64">
        <v>51.848364</v>
      </c>
      <c r="G25" s="64">
        <v>51.848364</v>
      </c>
      <c r="H25" s="64"/>
      <c r="I25" s="64"/>
      <c r="J25" s="64">
        <v>51.848364</v>
      </c>
      <c r="K25" s="64"/>
      <c r="L25" s="64"/>
      <c r="M25" s="64"/>
      <c r="N25" s="64"/>
    </row>
    <row r="26" ht="22.8" customHeight="1" spans="1:14">
      <c r="A26" s="45" t="s">
        <v>213</v>
      </c>
      <c r="B26" s="45" t="s">
        <v>201</v>
      </c>
      <c r="C26" s="45"/>
      <c r="D26" s="55" t="s">
        <v>215</v>
      </c>
      <c r="E26" s="55" t="s">
        <v>216</v>
      </c>
      <c r="F26" s="64">
        <v>51.848364</v>
      </c>
      <c r="G26" s="64">
        <v>51.848364</v>
      </c>
      <c r="H26" s="64"/>
      <c r="I26" s="64"/>
      <c r="J26" s="64">
        <v>51.848364</v>
      </c>
      <c r="K26" s="64"/>
      <c r="L26" s="64"/>
      <c r="M26" s="64"/>
      <c r="N26" s="64"/>
    </row>
    <row r="27" ht="22.8" customHeight="1" spans="1:14">
      <c r="A27" s="65" t="s">
        <v>213</v>
      </c>
      <c r="B27" s="65" t="s">
        <v>201</v>
      </c>
      <c r="C27" s="65" t="s">
        <v>178</v>
      </c>
      <c r="D27" s="59" t="s">
        <v>217</v>
      </c>
      <c r="E27" s="69" t="s">
        <v>218</v>
      </c>
      <c r="F27" s="47">
        <v>51.848364</v>
      </c>
      <c r="G27" s="47">
        <v>51.848364</v>
      </c>
      <c r="H27" s="61"/>
      <c r="I27" s="61"/>
      <c r="J27" s="61">
        <v>51.848364</v>
      </c>
      <c r="K27" s="61"/>
      <c r="L27" s="47"/>
      <c r="M27" s="61"/>
      <c r="N27" s="61"/>
    </row>
    <row r="28" ht="16.35" customHeight="1" spans="1:14">
      <c r="A28" s="62"/>
      <c r="B28" s="62"/>
      <c r="C28" s="62"/>
      <c r="D28" s="62"/>
      <c r="E28" s="62"/>
      <c r="F28" s="62"/>
      <c r="G28" s="44"/>
      <c r="H28" s="44"/>
      <c r="I28" s="44"/>
      <c r="J28" s="44"/>
      <c r="K28" s="44"/>
      <c r="L28" s="44"/>
      <c r="M28" s="44"/>
      <c r="N28" s="44"/>
    </row>
    <row r="29" ht="16.35" customHeight="1" spans="1:6">
      <c r="A29" s="62"/>
      <c r="B29" s="62"/>
      <c r="C29" s="62"/>
      <c r="D29" s="62"/>
      <c r="E29" s="62"/>
      <c r="F29" s="6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topLeftCell="E1" workbookViewId="0">
      <selection activeCell="U1" sqref="U1:V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22" width="7.69090909090909" customWidth="1"/>
    <col min="23" max="23" width="9.76363636363636" customWidth="1"/>
  </cols>
  <sheetData>
    <row r="1" ht="16.35" customHeight="1" spans="1:22">
      <c r="A1" s="44"/>
      <c r="U1" s="23" t="s">
        <v>363</v>
      </c>
      <c r="V1" s="23"/>
    </row>
    <row r="2" ht="50" customHeight="1" spans="1:22">
      <c r="A2" s="52" t="s">
        <v>17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</row>
    <row r="3" ht="24.15" customHeight="1" spans="1:22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1" t="s">
        <v>35</v>
      </c>
      <c r="V3" s="51"/>
    </row>
    <row r="4" ht="26.7" customHeight="1" spans="1:22">
      <c r="A4" s="54" t="s">
        <v>162</v>
      </c>
      <c r="B4" s="54"/>
      <c r="C4" s="54"/>
      <c r="D4" s="54" t="s">
        <v>220</v>
      </c>
      <c r="E4" s="54" t="s">
        <v>221</v>
      </c>
      <c r="F4" s="54" t="s">
        <v>238</v>
      </c>
      <c r="G4" s="54" t="s">
        <v>364</v>
      </c>
      <c r="H4" s="54"/>
      <c r="I4" s="54"/>
      <c r="J4" s="54"/>
      <c r="K4" s="54"/>
      <c r="L4" s="54" t="s">
        <v>365</v>
      </c>
      <c r="M4" s="54"/>
      <c r="N4" s="54"/>
      <c r="O4" s="54"/>
      <c r="P4" s="54"/>
      <c r="Q4" s="54"/>
      <c r="R4" s="54" t="s">
        <v>338</v>
      </c>
      <c r="S4" s="54" t="s">
        <v>366</v>
      </c>
      <c r="T4" s="54"/>
      <c r="U4" s="54"/>
      <c r="V4" s="54"/>
    </row>
    <row r="5" ht="56.05" customHeight="1" spans="1:22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321</v>
      </c>
      <c r="I5" s="54" t="s">
        <v>314</v>
      </c>
      <c r="J5" s="54" t="s">
        <v>319</v>
      </c>
      <c r="K5" s="54" t="s">
        <v>317</v>
      </c>
      <c r="L5" s="54" t="s">
        <v>140</v>
      </c>
      <c r="M5" s="54" t="s">
        <v>326</v>
      </c>
      <c r="N5" s="54" t="s">
        <v>328</v>
      </c>
      <c r="O5" s="54" t="s">
        <v>334</v>
      </c>
      <c r="P5" s="54" t="s">
        <v>335</v>
      </c>
      <c r="Q5" s="54" t="s">
        <v>331</v>
      </c>
      <c r="R5" s="54"/>
      <c r="S5" s="54" t="s">
        <v>140</v>
      </c>
      <c r="T5" s="54" t="s">
        <v>323</v>
      </c>
      <c r="U5" s="54" t="s">
        <v>367</v>
      </c>
      <c r="V5" s="54" t="s">
        <v>361</v>
      </c>
    </row>
    <row r="6" ht="22.8" customHeight="1" spans="1:22">
      <c r="A6" s="57"/>
      <c r="B6" s="57"/>
      <c r="C6" s="57"/>
      <c r="D6" s="57"/>
      <c r="E6" s="57" t="s">
        <v>140</v>
      </c>
      <c r="F6" s="56">
        <v>689.8102</v>
      </c>
      <c r="G6" s="56">
        <v>474.7095</v>
      </c>
      <c r="H6" s="56">
        <v>202.4832</v>
      </c>
      <c r="I6" s="56">
        <v>97.974</v>
      </c>
      <c r="J6" s="56">
        <v>157.3095</v>
      </c>
      <c r="K6" s="56">
        <v>16.9428</v>
      </c>
      <c r="L6" s="56">
        <v>139.752336</v>
      </c>
      <c r="M6" s="56">
        <v>69.131152</v>
      </c>
      <c r="N6" s="56">
        <v>34.565576</v>
      </c>
      <c r="O6" s="56">
        <v>23.805</v>
      </c>
      <c r="P6" s="56">
        <v>7.188528</v>
      </c>
      <c r="Q6" s="56">
        <v>5.06208</v>
      </c>
      <c r="R6" s="56">
        <v>51.848364</v>
      </c>
      <c r="S6" s="56">
        <v>23.5</v>
      </c>
      <c r="T6" s="56">
        <v>23.5</v>
      </c>
      <c r="U6" s="56"/>
      <c r="V6" s="56"/>
    </row>
    <row r="7" ht="22.8" customHeight="1" spans="1:22">
      <c r="A7" s="57"/>
      <c r="B7" s="57"/>
      <c r="C7" s="57"/>
      <c r="D7" s="55" t="s">
        <v>158</v>
      </c>
      <c r="E7" s="55" t="s">
        <v>3</v>
      </c>
      <c r="F7" s="56">
        <v>689.8102</v>
      </c>
      <c r="G7" s="56">
        <v>474.7095</v>
      </c>
      <c r="H7" s="56">
        <v>202.4832</v>
      </c>
      <c r="I7" s="56">
        <v>97.974</v>
      </c>
      <c r="J7" s="56">
        <v>157.3095</v>
      </c>
      <c r="K7" s="56">
        <v>16.9428</v>
      </c>
      <c r="L7" s="56">
        <v>139.752336</v>
      </c>
      <c r="M7" s="56">
        <v>69.131152</v>
      </c>
      <c r="N7" s="56">
        <v>34.565576</v>
      </c>
      <c r="O7" s="56">
        <v>23.805</v>
      </c>
      <c r="P7" s="56">
        <v>7.188528</v>
      </c>
      <c r="Q7" s="56">
        <v>5.06208</v>
      </c>
      <c r="R7" s="56">
        <v>51.848364</v>
      </c>
      <c r="S7" s="56">
        <v>23.5</v>
      </c>
      <c r="T7" s="56">
        <v>23.5</v>
      </c>
      <c r="U7" s="56">
        <v>0</v>
      </c>
      <c r="V7" s="56">
        <v>0</v>
      </c>
    </row>
    <row r="8" ht="22.8" customHeight="1" spans="1:22">
      <c r="A8" s="57"/>
      <c r="B8" s="57"/>
      <c r="C8" s="57"/>
      <c r="D8" s="60" t="s">
        <v>159</v>
      </c>
      <c r="E8" s="60" t="s">
        <v>160</v>
      </c>
      <c r="F8" s="56">
        <v>689.8102</v>
      </c>
      <c r="G8" s="56">
        <v>474.7095</v>
      </c>
      <c r="H8" s="56">
        <v>202.4832</v>
      </c>
      <c r="I8" s="56">
        <v>97.974</v>
      </c>
      <c r="J8" s="56">
        <v>157.3095</v>
      </c>
      <c r="K8" s="56">
        <v>16.9428</v>
      </c>
      <c r="L8" s="56">
        <v>139.752336</v>
      </c>
      <c r="M8" s="56">
        <v>69.131152</v>
      </c>
      <c r="N8" s="56">
        <v>34.565576</v>
      </c>
      <c r="O8" s="56">
        <v>23.805</v>
      </c>
      <c r="P8" s="56">
        <v>7.188528</v>
      </c>
      <c r="Q8" s="56">
        <v>5.06208</v>
      </c>
      <c r="R8" s="56">
        <v>51.848364</v>
      </c>
      <c r="S8" s="56">
        <v>23.5</v>
      </c>
      <c r="T8" s="56">
        <v>23.5</v>
      </c>
      <c r="U8" s="56"/>
      <c r="V8" s="56"/>
    </row>
    <row r="9" ht="22.8" customHeight="1" spans="1:22">
      <c r="A9" s="45" t="s">
        <v>173</v>
      </c>
      <c r="B9" s="45"/>
      <c r="C9" s="45"/>
      <c r="D9" s="55" t="s">
        <v>173</v>
      </c>
      <c r="E9" s="55" t="s">
        <v>174</v>
      </c>
      <c r="F9" s="64">
        <v>498.2095</v>
      </c>
      <c r="G9" s="64">
        <v>474.7095</v>
      </c>
      <c r="H9" s="64">
        <v>202.4832</v>
      </c>
      <c r="I9" s="64">
        <v>97.974</v>
      </c>
      <c r="J9" s="64">
        <v>157.3095</v>
      </c>
      <c r="K9" s="64">
        <v>16.9428</v>
      </c>
      <c r="L9" s="64"/>
      <c r="M9" s="64"/>
      <c r="N9" s="64"/>
      <c r="O9" s="64"/>
      <c r="P9" s="64"/>
      <c r="Q9" s="64"/>
      <c r="R9" s="64"/>
      <c r="S9" s="64">
        <v>23.5</v>
      </c>
      <c r="T9" s="64">
        <v>23.5</v>
      </c>
      <c r="U9" s="64"/>
      <c r="V9" s="64"/>
    </row>
    <row r="10" ht="22.8" customHeight="1" spans="1:22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498.2095</v>
      </c>
      <c r="G10" s="64">
        <v>474.7095</v>
      </c>
      <c r="H10" s="64">
        <v>202.4832</v>
      </c>
      <c r="I10" s="64">
        <v>97.974</v>
      </c>
      <c r="J10" s="64">
        <v>157.3095</v>
      </c>
      <c r="K10" s="64">
        <v>16.9428</v>
      </c>
      <c r="L10" s="64"/>
      <c r="M10" s="64"/>
      <c r="N10" s="64"/>
      <c r="O10" s="64"/>
      <c r="P10" s="64"/>
      <c r="Q10" s="64"/>
      <c r="R10" s="64"/>
      <c r="S10" s="64">
        <v>23.5</v>
      </c>
      <c r="T10" s="64">
        <v>23.5</v>
      </c>
      <c r="U10" s="64"/>
      <c r="V10" s="64"/>
    </row>
    <row r="11" ht="22.8" customHeight="1" spans="1:22">
      <c r="A11" s="65" t="s">
        <v>173</v>
      </c>
      <c r="B11" s="65" t="s">
        <v>175</v>
      </c>
      <c r="C11" s="65" t="s">
        <v>178</v>
      </c>
      <c r="D11" s="59" t="s">
        <v>179</v>
      </c>
      <c r="E11" s="69" t="s">
        <v>180</v>
      </c>
      <c r="F11" s="47">
        <v>498.2095</v>
      </c>
      <c r="G11" s="61">
        <v>474.7095</v>
      </c>
      <c r="H11" s="61">
        <v>202.4832</v>
      </c>
      <c r="I11" s="61">
        <v>97.974</v>
      </c>
      <c r="J11" s="61">
        <v>157.3095</v>
      </c>
      <c r="K11" s="61">
        <v>16.9428</v>
      </c>
      <c r="L11" s="47"/>
      <c r="M11" s="61"/>
      <c r="N11" s="61"/>
      <c r="O11" s="61"/>
      <c r="P11" s="61"/>
      <c r="Q11" s="61"/>
      <c r="R11" s="61"/>
      <c r="S11" s="47">
        <v>23.5</v>
      </c>
      <c r="T11" s="61">
        <v>23.5</v>
      </c>
      <c r="U11" s="61"/>
      <c r="V11" s="61"/>
    </row>
    <row r="12" ht="22.8" customHeight="1" spans="1:22">
      <c r="A12" s="45" t="s">
        <v>181</v>
      </c>
      <c r="B12" s="45"/>
      <c r="C12" s="45"/>
      <c r="D12" s="55" t="s">
        <v>181</v>
      </c>
      <c r="E12" s="55" t="s">
        <v>182</v>
      </c>
      <c r="F12" s="64">
        <v>108.758808</v>
      </c>
      <c r="G12" s="64"/>
      <c r="H12" s="64"/>
      <c r="I12" s="64"/>
      <c r="J12" s="64"/>
      <c r="K12" s="64"/>
      <c r="L12" s="64">
        <v>108.758808</v>
      </c>
      <c r="M12" s="64">
        <v>69.131152</v>
      </c>
      <c r="N12" s="64">
        <v>34.565576</v>
      </c>
      <c r="O12" s="64"/>
      <c r="P12" s="64"/>
      <c r="Q12" s="64">
        <v>5.06208</v>
      </c>
      <c r="R12" s="64"/>
      <c r="S12" s="64"/>
      <c r="T12" s="64"/>
      <c r="U12" s="64"/>
      <c r="V12" s="64"/>
    </row>
    <row r="13" ht="22.8" customHeight="1" spans="1:22">
      <c r="A13" s="45" t="s">
        <v>181</v>
      </c>
      <c r="B13" s="45" t="s">
        <v>183</v>
      </c>
      <c r="C13" s="45"/>
      <c r="D13" s="55" t="s">
        <v>184</v>
      </c>
      <c r="E13" s="55" t="s">
        <v>185</v>
      </c>
      <c r="F13" s="64">
        <v>103.696728</v>
      </c>
      <c r="G13" s="64"/>
      <c r="H13" s="64"/>
      <c r="I13" s="64"/>
      <c r="J13" s="64"/>
      <c r="K13" s="64"/>
      <c r="L13" s="64">
        <v>103.696728</v>
      </c>
      <c r="M13" s="64">
        <v>69.131152</v>
      </c>
      <c r="N13" s="64">
        <v>34.565576</v>
      </c>
      <c r="O13" s="64"/>
      <c r="P13" s="64"/>
      <c r="Q13" s="64"/>
      <c r="R13" s="64"/>
      <c r="S13" s="64"/>
      <c r="T13" s="64"/>
      <c r="U13" s="64"/>
      <c r="V13" s="64"/>
    </row>
    <row r="14" ht="22.8" customHeight="1" spans="1:22">
      <c r="A14" s="65" t="s">
        <v>181</v>
      </c>
      <c r="B14" s="65" t="s">
        <v>183</v>
      </c>
      <c r="C14" s="65" t="s">
        <v>183</v>
      </c>
      <c r="D14" s="59" t="s">
        <v>188</v>
      </c>
      <c r="E14" s="69" t="s">
        <v>189</v>
      </c>
      <c r="F14" s="47">
        <v>69.131152</v>
      </c>
      <c r="G14" s="61"/>
      <c r="H14" s="61"/>
      <c r="I14" s="61"/>
      <c r="J14" s="61"/>
      <c r="K14" s="61"/>
      <c r="L14" s="47">
        <v>69.131152</v>
      </c>
      <c r="M14" s="61">
        <v>69.131152</v>
      </c>
      <c r="N14" s="61"/>
      <c r="O14" s="61"/>
      <c r="P14" s="61"/>
      <c r="Q14" s="61"/>
      <c r="R14" s="61"/>
      <c r="S14" s="47"/>
      <c r="T14" s="61"/>
      <c r="U14" s="61"/>
      <c r="V14" s="61"/>
    </row>
    <row r="15" ht="22.8" customHeight="1" spans="1:22">
      <c r="A15" s="65" t="s">
        <v>181</v>
      </c>
      <c r="B15" s="65" t="s">
        <v>183</v>
      </c>
      <c r="C15" s="65" t="s">
        <v>175</v>
      </c>
      <c r="D15" s="59" t="s">
        <v>190</v>
      </c>
      <c r="E15" s="69" t="s">
        <v>191</v>
      </c>
      <c r="F15" s="47">
        <v>34.565576</v>
      </c>
      <c r="G15" s="61"/>
      <c r="H15" s="61"/>
      <c r="I15" s="61"/>
      <c r="J15" s="61"/>
      <c r="K15" s="61"/>
      <c r="L15" s="47">
        <v>34.565576</v>
      </c>
      <c r="M15" s="61"/>
      <c r="N15" s="61">
        <v>34.565576</v>
      </c>
      <c r="O15" s="61"/>
      <c r="P15" s="61"/>
      <c r="Q15" s="61"/>
      <c r="R15" s="61"/>
      <c r="S15" s="47"/>
      <c r="T15" s="61"/>
      <c r="U15" s="61"/>
      <c r="V15" s="61"/>
    </row>
    <row r="16" ht="22.8" customHeight="1" spans="1:22">
      <c r="A16" s="45" t="s">
        <v>181</v>
      </c>
      <c r="B16" s="45" t="s">
        <v>192</v>
      </c>
      <c r="C16" s="45"/>
      <c r="D16" s="55" t="s">
        <v>193</v>
      </c>
      <c r="E16" s="55" t="s">
        <v>194</v>
      </c>
      <c r="F16" s="64">
        <v>3.037248</v>
      </c>
      <c r="G16" s="64"/>
      <c r="H16" s="64"/>
      <c r="I16" s="64"/>
      <c r="J16" s="64"/>
      <c r="K16" s="64"/>
      <c r="L16" s="64">
        <v>3.037248</v>
      </c>
      <c r="M16" s="64"/>
      <c r="N16" s="64"/>
      <c r="O16" s="64"/>
      <c r="P16" s="64"/>
      <c r="Q16" s="64">
        <v>3.037248</v>
      </c>
      <c r="R16" s="64"/>
      <c r="S16" s="64"/>
      <c r="T16" s="64"/>
      <c r="U16" s="64"/>
      <c r="V16" s="64"/>
    </row>
    <row r="17" ht="22.8" customHeight="1" spans="1:22">
      <c r="A17" s="65" t="s">
        <v>181</v>
      </c>
      <c r="B17" s="65" t="s">
        <v>192</v>
      </c>
      <c r="C17" s="65" t="s">
        <v>195</v>
      </c>
      <c r="D17" s="59" t="s">
        <v>196</v>
      </c>
      <c r="E17" s="69" t="s">
        <v>197</v>
      </c>
      <c r="F17" s="47">
        <v>3.037248</v>
      </c>
      <c r="G17" s="61"/>
      <c r="H17" s="61"/>
      <c r="I17" s="61"/>
      <c r="J17" s="61"/>
      <c r="K17" s="61"/>
      <c r="L17" s="47">
        <v>3.037248</v>
      </c>
      <c r="M17" s="61"/>
      <c r="N17" s="61"/>
      <c r="O17" s="61"/>
      <c r="P17" s="61"/>
      <c r="Q17" s="61">
        <v>3.037248</v>
      </c>
      <c r="R17" s="61"/>
      <c r="S17" s="47"/>
      <c r="T17" s="61"/>
      <c r="U17" s="61"/>
      <c r="V17" s="61"/>
    </row>
    <row r="18" ht="22.8" customHeight="1" spans="1:22">
      <c r="A18" s="45" t="s">
        <v>181</v>
      </c>
      <c r="B18" s="45" t="s">
        <v>198</v>
      </c>
      <c r="C18" s="45"/>
      <c r="D18" s="55" t="s">
        <v>199</v>
      </c>
      <c r="E18" s="55" t="s">
        <v>200</v>
      </c>
      <c r="F18" s="64">
        <v>2.024832</v>
      </c>
      <c r="G18" s="64"/>
      <c r="H18" s="64"/>
      <c r="I18" s="64"/>
      <c r="J18" s="64"/>
      <c r="K18" s="64"/>
      <c r="L18" s="64">
        <v>2.024832</v>
      </c>
      <c r="M18" s="64"/>
      <c r="N18" s="64"/>
      <c r="O18" s="64"/>
      <c r="P18" s="64"/>
      <c r="Q18" s="64">
        <v>2.024832</v>
      </c>
      <c r="R18" s="64"/>
      <c r="S18" s="64"/>
      <c r="T18" s="64"/>
      <c r="U18" s="64"/>
      <c r="V18" s="64"/>
    </row>
    <row r="19" ht="22.8" customHeight="1" spans="1:22">
      <c r="A19" s="65" t="s">
        <v>181</v>
      </c>
      <c r="B19" s="65" t="s">
        <v>198</v>
      </c>
      <c r="C19" s="65" t="s">
        <v>201</v>
      </c>
      <c r="D19" s="59" t="s">
        <v>202</v>
      </c>
      <c r="E19" s="69" t="s">
        <v>203</v>
      </c>
      <c r="F19" s="47">
        <v>2.024832</v>
      </c>
      <c r="G19" s="61"/>
      <c r="H19" s="61"/>
      <c r="I19" s="61"/>
      <c r="J19" s="61"/>
      <c r="K19" s="61"/>
      <c r="L19" s="47">
        <v>2.024832</v>
      </c>
      <c r="M19" s="61"/>
      <c r="N19" s="61"/>
      <c r="O19" s="61"/>
      <c r="P19" s="61"/>
      <c r="Q19" s="61">
        <v>2.024832</v>
      </c>
      <c r="R19" s="61"/>
      <c r="S19" s="47"/>
      <c r="T19" s="61"/>
      <c r="U19" s="61"/>
      <c r="V19" s="61"/>
    </row>
    <row r="20" ht="22.8" customHeight="1" spans="1:22">
      <c r="A20" s="45" t="s">
        <v>204</v>
      </c>
      <c r="B20" s="45"/>
      <c r="C20" s="45"/>
      <c r="D20" s="55" t="s">
        <v>204</v>
      </c>
      <c r="E20" s="55" t="s">
        <v>205</v>
      </c>
      <c r="F20" s="64">
        <v>30.993528</v>
      </c>
      <c r="G20" s="64"/>
      <c r="H20" s="64"/>
      <c r="I20" s="64"/>
      <c r="J20" s="64"/>
      <c r="K20" s="64"/>
      <c r="L20" s="64">
        <v>30.993528</v>
      </c>
      <c r="M20" s="64"/>
      <c r="N20" s="64"/>
      <c r="O20" s="64">
        <v>23.805</v>
      </c>
      <c r="P20" s="64">
        <v>7.188528</v>
      </c>
      <c r="Q20" s="64"/>
      <c r="R20" s="64"/>
      <c r="S20" s="64"/>
      <c r="T20" s="64"/>
      <c r="U20" s="64"/>
      <c r="V20" s="64"/>
    </row>
    <row r="21" ht="22.8" customHeight="1" spans="1:22">
      <c r="A21" s="45" t="s">
        <v>204</v>
      </c>
      <c r="B21" s="45" t="s">
        <v>192</v>
      </c>
      <c r="C21" s="45"/>
      <c r="D21" s="55" t="s">
        <v>206</v>
      </c>
      <c r="E21" s="55" t="s">
        <v>207</v>
      </c>
      <c r="F21" s="64">
        <v>30.993528</v>
      </c>
      <c r="G21" s="64"/>
      <c r="H21" s="64"/>
      <c r="I21" s="64"/>
      <c r="J21" s="64"/>
      <c r="K21" s="64"/>
      <c r="L21" s="64">
        <v>30.993528</v>
      </c>
      <c r="M21" s="64"/>
      <c r="N21" s="64"/>
      <c r="O21" s="64">
        <v>23.805</v>
      </c>
      <c r="P21" s="64">
        <v>7.188528</v>
      </c>
      <c r="Q21" s="64"/>
      <c r="R21" s="64"/>
      <c r="S21" s="64"/>
      <c r="T21" s="64"/>
      <c r="U21" s="64"/>
      <c r="V21" s="64"/>
    </row>
    <row r="22" ht="22.8" customHeight="1" spans="1:22">
      <c r="A22" s="65" t="s">
        <v>204</v>
      </c>
      <c r="B22" s="65" t="s">
        <v>192</v>
      </c>
      <c r="C22" s="65" t="s">
        <v>178</v>
      </c>
      <c r="D22" s="59" t="s">
        <v>208</v>
      </c>
      <c r="E22" s="69" t="s">
        <v>209</v>
      </c>
      <c r="F22" s="47">
        <v>23.805</v>
      </c>
      <c r="G22" s="61"/>
      <c r="H22" s="61"/>
      <c r="I22" s="61"/>
      <c r="J22" s="61"/>
      <c r="K22" s="61"/>
      <c r="L22" s="47">
        <v>23.805</v>
      </c>
      <c r="M22" s="61"/>
      <c r="N22" s="61"/>
      <c r="O22" s="61">
        <v>23.805</v>
      </c>
      <c r="P22" s="61"/>
      <c r="Q22" s="61"/>
      <c r="R22" s="61"/>
      <c r="S22" s="47"/>
      <c r="T22" s="61"/>
      <c r="U22" s="61"/>
      <c r="V22" s="61"/>
    </row>
    <row r="23" ht="22.8" customHeight="1" spans="1:22">
      <c r="A23" s="65" t="s">
        <v>204</v>
      </c>
      <c r="B23" s="65" t="s">
        <v>192</v>
      </c>
      <c r="C23" s="65" t="s">
        <v>210</v>
      </c>
      <c r="D23" s="59" t="s">
        <v>211</v>
      </c>
      <c r="E23" s="69" t="s">
        <v>212</v>
      </c>
      <c r="F23" s="47">
        <v>7.188528</v>
      </c>
      <c r="G23" s="61"/>
      <c r="H23" s="61"/>
      <c r="I23" s="61"/>
      <c r="J23" s="61"/>
      <c r="K23" s="61"/>
      <c r="L23" s="47">
        <v>7.188528</v>
      </c>
      <c r="M23" s="61"/>
      <c r="N23" s="61"/>
      <c r="O23" s="61"/>
      <c r="P23" s="61">
        <v>7.188528</v>
      </c>
      <c r="Q23" s="61"/>
      <c r="R23" s="61"/>
      <c r="S23" s="47"/>
      <c r="T23" s="61"/>
      <c r="U23" s="61"/>
      <c r="V23" s="61"/>
    </row>
    <row r="24" ht="22.8" customHeight="1" spans="1:22">
      <c r="A24" s="45" t="s">
        <v>213</v>
      </c>
      <c r="B24" s="45"/>
      <c r="C24" s="45"/>
      <c r="D24" s="55" t="s">
        <v>213</v>
      </c>
      <c r="E24" s="55" t="s">
        <v>214</v>
      </c>
      <c r="F24" s="64">
        <v>51.848364</v>
      </c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>
        <v>51.848364</v>
      </c>
      <c r="S24" s="64"/>
      <c r="T24" s="64"/>
      <c r="U24" s="64"/>
      <c r="V24" s="64"/>
    </row>
    <row r="25" ht="22.8" customHeight="1" spans="1:22">
      <c r="A25" s="45" t="s">
        <v>213</v>
      </c>
      <c r="B25" s="45" t="s">
        <v>201</v>
      </c>
      <c r="C25" s="45"/>
      <c r="D25" s="55" t="s">
        <v>215</v>
      </c>
      <c r="E25" s="55" t="s">
        <v>216</v>
      </c>
      <c r="F25" s="64">
        <v>51.848364</v>
      </c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>
        <v>51.848364</v>
      </c>
      <c r="S25" s="64"/>
      <c r="T25" s="64"/>
      <c r="U25" s="64"/>
      <c r="V25" s="64"/>
    </row>
    <row r="26" ht="22.8" customHeight="1" spans="1:22">
      <c r="A26" s="65" t="s">
        <v>213</v>
      </c>
      <c r="B26" s="65" t="s">
        <v>201</v>
      </c>
      <c r="C26" s="65" t="s">
        <v>178</v>
      </c>
      <c r="D26" s="59" t="s">
        <v>217</v>
      </c>
      <c r="E26" s="69" t="s">
        <v>218</v>
      </c>
      <c r="F26" s="47">
        <v>51.848364</v>
      </c>
      <c r="G26" s="61"/>
      <c r="H26" s="61"/>
      <c r="I26" s="61"/>
      <c r="J26" s="61"/>
      <c r="K26" s="61"/>
      <c r="L26" s="47"/>
      <c r="M26" s="61"/>
      <c r="N26" s="61"/>
      <c r="O26" s="61"/>
      <c r="P26" s="61"/>
      <c r="Q26" s="61"/>
      <c r="R26" s="61">
        <v>51.848364</v>
      </c>
      <c r="S26" s="47"/>
      <c r="T26" s="61"/>
      <c r="U26" s="61"/>
      <c r="V26" s="61"/>
    </row>
    <row r="27" ht="16.35" customHeight="1" spans="1:9">
      <c r="A27" s="62"/>
      <c r="B27" s="62"/>
      <c r="C27" s="62"/>
      <c r="D27" s="62"/>
      <c r="E27" s="62"/>
      <c r="F27" s="62"/>
      <c r="G27" s="44"/>
      <c r="H27" s="44"/>
      <c r="I27" s="44"/>
    </row>
    <row r="28" ht="16.35" customHeight="1" spans="1:6">
      <c r="A28" s="62"/>
      <c r="B28" s="62"/>
      <c r="C28" s="62"/>
      <c r="D28" s="62"/>
      <c r="E28" s="62"/>
      <c r="F28" s="6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opLeftCell="C1" workbookViewId="0">
      <selection activeCell="K1" sqref="K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6363636363636" customWidth="1"/>
  </cols>
  <sheetData>
    <row r="1" ht="16.35" customHeight="1" spans="1:11">
      <c r="A1" s="44"/>
      <c r="K1" s="23" t="s">
        <v>368</v>
      </c>
    </row>
    <row r="2" ht="48.3" customHeight="1" spans="1:11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18.1" customHeight="1" spans="1:11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1" t="s">
        <v>35</v>
      </c>
      <c r="K3" s="51"/>
    </row>
    <row r="4" ht="23.25" customHeight="1" spans="1:11">
      <c r="A4" s="54" t="s">
        <v>162</v>
      </c>
      <c r="B4" s="54"/>
      <c r="C4" s="54"/>
      <c r="D4" s="54" t="s">
        <v>220</v>
      </c>
      <c r="E4" s="54" t="s">
        <v>221</v>
      </c>
      <c r="F4" s="54" t="s">
        <v>369</v>
      </c>
      <c r="G4" s="54" t="s">
        <v>370</v>
      </c>
      <c r="H4" s="54" t="s">
        <v>371</v>
      </c>
      <c r="I4" s="54" t="s">
        <v>372</v>
      </c>
      <c r="J4" s="54" t="s">
        <v>373</v>
      </c>
      <c r="K4" s="54" t="s">
        <v>341</v>
      </c>
    </row>
    <row r="5" ht="23.25" customHeight="1" spans="1:1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</row>
    <row r="6" ht="22.8" customHeight="1" spans="1:11">
      <c r="A6" s="57"/>
      <c r="B6" s="57"/>
      <c r="C6" s="57"/>
      <c r="D6" s="57"/>
      <c r="E6" s="57" t="s">
        <v>140</v>
      </c>
      <c r="F6" s="56">
        <v>65.040198</v>
      </c>
      <c r="G6" s="56"/>
      <c r="H6" s="56"/>
      <c r="I6" s="56"/>
      <c r="J6" s="56">
        <v>62.6104</v>
      </c>
      <c r="K6" s="56">
        <v>2.429798</v>
      </c>
    </row>
    <row r="7" ht="22.8" customHeight="1" spans="1:11">
      <c r="A7" s="57"/>
      <c r="B7" s="57"/>
      <c r="C7" s="57"/>
      <c r="D7" s="55" t="s">
        <v>158</v>
      </c>
      <c r="E7" s="55" t="s">
        <v>3</v>
      </c>
      <c r="F7" s="56">
        <v>65.040198</v>
      </c>
      <c r="G7" s="56">
        <v>0</v>
      </c>
      <c r="H7" s="56">
        <v>0</v>
      </c>
      <c r="I7" s="56">
        <v>0</v>
      </c>
      <c r="J7" s="56">
        <v>62.6104</v>
      </c>
      <c r="K7" s="56">
        <v>2.429798</v>
      </c>
    </row>
    <row r="8" ht="22.8" customHeight="1" spans="1:11">
      <c r="A8" s="57"/>
      <c r="B8" s="57"/>
      <c r="C8" s="57"/>
      <c r="D8" s="60" t="s">
        <v>159</v>
      </c>
      <c r="E8" s="60" t="s">
        <v>160</v>
      </c>
      <c r="F8" s="56">
        <v>65.040198</v>
      </c>
      <c r="G8" s="56"/>
      <c r="H8" s="56"/>
      <c r="I8" s="56"/>
      <c r="J8" s="56">
        <v>62.6104</v>
      </c>
      <c r="K8" s="56">
        <v>2.429798</v>
      </c>
    </row>
    <row r="9" ht="22.8" customHeight="1" spans="1:11">
      <c r="A9" s="45" t="s">
        <v>173</v>
      </c>
      <c r="B9" s="45"/>
      <c r="C9" s="45"/>
      <c r="D9" s="57" t="s">
        <v>173</v>
      </c>
      <c r="E9" s="57" t="s">
        <v>174</v>
      </c>
      <c r="F9" s="64">
        <v>2.429798</v>
      </c>
      <c r="G9" s="64"/>
      <c r="H9" s="64"/>
      <c r="I9" s="64"/>
      <c r="J9" s="64"/>
      <c r="K9" s="64">
        <v>2.429798</v>
      </c>
    </row>
    <row r="10" ht="22.8" customHeight="1" spans="1:11">
      <c r="A10" s="45" t="s">
        <v>173</v>
      </c>
      <c r="B10" s="45" t="s">
        <v>175</v>
      </c>
      <c r="C10" s="45"/>
      <c r="D10" s="57" t="s">
        <v>176</v>
      </c>
      <c r="E10" s="57" t="s">
        <v>177</v>
      </c>
      <c r="F10" s="64">
        <v>2.429798</v>
      </c>
      <c r="G10" s="64"/>
      <c r="H10" s="64"/>
      <c r="I10" s="64"/>
      <c r="J10" s="64"/>
      <c r="K10" s="64">
        <v>2.429798</v>
      </c>
    </row>
    <row r="11" ht="22.8" customHeight="1" spans="1:11">
      <c r="A11" s="65" t="s">
        <v>173</v>
      </c>
      <c r="B11" s="65" t="s">
        <v>175</v>
      </c>
      <c r="C11" s="65" t="s">
        <v>178</v>
      </c>
      <c r="D11" s="59" t="s">
        <v>179</v>
      </c>
      <c r="E11" s="46" t="s">
        <v>180</v>
      </c>
      <c r="F11" s="47">
        <v>2.429798</v>
      </c>
      <c r="G11" s="61"/>
      <c r="H11" s="61"/>
      <c r="I11" s="61"/>
      <c r="J11" s="61"/>
      <c r="K11" s="61">
        <v>2.429798</v>
      </c>
    </row>
    <row r="12" ht="22.8" customHeight="1" spans="1:11">
      <c r="A12" s="45" t="s">
        <v>181</v>
      </c>
      <c r="B12" s="45"/>
      <c r="C12" s="45"/>
      <c r="D12" s="57" t="s">
        <v>181</v>
      </c>
      <c r="E12" s="57" t="s">
        <v>182</v>
      </c>
      <c r="F12" s="64">
        <v>62.6104</v>
      </c>
      <c r="G12" s="64"/>
      <c r="H12" s="64"/>
      <c r="I12" s="64"/>
      <c r="J12" s="64">
        <v>62.6104</v>
      </c>
      <c r="K12" s="64"/>
    </row>
    <row r="13" ht="22.8" customHeight="1" spans="1:11">
      <c r="A13" s="45" t="s">
        <v>181</v>
      </c>
      <c r="B13" s="45" t="s">
        <v>183</v>
      </c>
      <c r="C13" s="45"/>
      <c r="D13" s="57" t="s">
        <v>184</v>
      </c>
      <c r="E13" s="57" t="s">
        <v>185</v>
      </c>
      <c r="F13" s="64">
        <v>62.6104</v>
      </c>
      <c r="G13" s="64"/>
      <c r="H13" s="64"/>
      <c r="I13" s="64"/>
      <c r="J13" s="64">
        <v>62.6104</v>
      </c>
      <c r="K13" s="64"/>
    </row>
    <row r="14" ht="22.8" customHeight="1" spans="1:11">
      <c r="A14" s="65" t="s">
        <v>181</v>
      </c>
      <c r="B14" s="65" t="s">
        <v>183</v>
      </c>
      <c r="C14" s="65" t="s">
        <v>178</v>
      </c>
      <c r="D14" s="59" t="s">
        <v>186</v>
      </c>
      <c r="E14" s="46" t="s">
        <v>187</v>
      </c>
      <c r="F14" s="47">
        <v>62.6104</v>
      </c>
      <c r="G14" s="61"/>
      <c r="H14" s="61"/>
      <c r="I14" s="61"/>
      <c r="J14" s="61">
        <v>62.6104</v>
      </c>
      <c r="K14" s="61"/>
    </row>
    <row r="15" ht="16.35" customHeight="1" spans="1:11">
      <c r="A15" s="62"/>
      <c r="B15" s="62"/>
      <c r="C15" s="62"/>
      <c r="D15" s="62"/>
      <c r="E15" s="62"/>
      <c r="F15" s="62"/>
      <c r="G15" s="44"/>
      <c r="H15" s="44"/>
      <c r="I15" s="44"/>
      <c r="J15" s="44"/>
      <c r="K15" s="44"/>
    </row>
    <row r="16" ht="16.35" customHeight="1" spans="1:6">
      <c r="A16" s="62"/>
      <c r="B16" s="62"/>
      <c r="C16" s="62"/>
      <c r="D16" s="62"/>
      <c r="E16" s="62"/>
      <c r="F16" s="6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topLeftCell="B1" workbookViewId="0">
      <selection activeCell="Q1" sqref="Q1:R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18" width="7.69090909090909" customWidth="1"/>
    <col min="19" max="19" width="9.76363636363636" customWidth="1"/>
  </cols>
  <sheetData>
    <row r="1" ht="16.35" customHeight="1" spans="1:18">
      <c r="A1" s="44"/>
      <c r="Q1" s="23" t="s">
        <v>374</v>
      </c>
      <c r="R1" s="23"/>
    </row>
    <row r="2" ht="40.5" customHeight="1" spans="1:18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ht="24.15" customHeight="1" spans="1:18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1" t="s">
        <v>35</v>
      </c>
      <c r="R3" s="51"/>
    </row>
    <row r="4" ht="24.15" customHeight="1" spans="1:18">
      <c r="A4" s="54" t="s">
        <v>162</v>
      </c>
      <c r="B4" s="54"/>
      <c r="C4" s="54"/>
      <c r="D4" s="54" t="s">
        <v>220</v>
      </c>
      <c r="E4" s="54" t="s">
        <v>221</v>
      </c>
      <c r="F4" s="54" t="s">
        <v>369</v>
      </c>
      <c r="G4" s="54" t="s">
        <v>375</v>
      </c>
      <c r="H4" s="54" t="s">
        <v>342</v>
      </c>
      <c r="I4" s="54" t="s">
        <v>376</v>
      </c>
      <c r="J4" s="54" t="s">
        <v>377</v>
      </c>
      <c r="K4" s="54" t="s">
        <v>378</v>
      </c>
      <c r="L4" s="54" t="s">
        <v>379</v>
      </c>
      <c r="M4" s="54" t="s">
        <v>380</v>
      </c>
      <c r="N4" s="54" t="s">
        <v>371</v>
      </c>
      <c r="O4" s="54" t="s">
        <v>381</v>
      </c>
      <c r="P4" s="54" t="s">
        <v>382</v>
      </c>
      <c r="Q4" s="54" t="s">
        <v>372</v>
      </c>
      <c r="R4" s="54" t="s">
        <v>341</v>
      </c>
    </row>
    <row r="5" ht="21.55" customHeight="1" spans="1:18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ht="22.8" customHeight="1" spans="1:18">
      <c r="A6" s="57"/>
      <c r="B6" s="57"/>
      <c r="C6" s="57"/>
      <c r="D6" s="57"/>
      <c r="E6" s="57" t="s">
        <v>140</v>
      </c>
      <c r="F6" s="56">
        <v>65.040198</v>
      </c>
      <c r="G6" s="56"/>
      <c r="H6" s="56">
        <v>62.6104</v>
      </c>
      <c r="I6" s="56"/>
      <c r="J6" s="56"/>
      <c r="K6" s="56"/>
      <c r="L6" s="56"/>
      <c r="M6" s="56"/>
      <c r="N6" s="56"/>
      <c r="O6" s="56"/>
      <c r="P6" s="56"/>
      <c r="Q6" s="56"/>
      <c r="R6" s="56">
        <v>2.429798</v>
      </c>
    </row>
    <row r="7" ht="22.8" customHeight="1" spans="1:18">
      <c r="A7" s="57"/>
      <c r="B7" s="57"/>
      <c r="C7" s="57"/>
      <c r="D7" s="55" t="s">
        <v>158</v>
      </c>
      <c r="E7" s="55" t="s">
        <v>3</v>
      </c>
      <c r="F7" s="56">
        <v>65.040198</v>
      </c>
      <c r="G7" s="56">
        <v>0</v>
      </c>
      <c r="H7" s="56">
        <v>62.6104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2.429798</v>
      </c>
    </row>
    <row r="8" ht="22.8" customHeight="1" spans="1:18">
      <c r="A8" s="57"/>
      <c r="B8" s="57"/>
      <c r="C8" s="57"/>
      <c r="D8" s="60" t="s">
        <v>159</v>
      </c>
      <c r="E8" s="60" t="s">
        <v>160</v>
      </c>
      <c r="F8" s="56">
        <v>65.040198</v>
      </c>
      <c r="G8" s="56"/>
      <c r="H8" s="56">
        <v>62.6104</v>
      </c>
      <c r="I8" s="56"/>
      <c r="J8" s="56"/>
      <c r="K8" s="56"/>
      <c r="L8" s="56"/>
      <c r="M8" s="56"/>
      <c r="N8" s="56"/>
      <c r="O8" s="56"/>
      <c r="P8" s="56"/>
      <c r="Q8" s="56"/>
      <c r="R8" s="56">
        <v>2.429798</v>
      </c>
    </row>
    <row r="9" ht="22.8" customHeight="1" spans="1:18">
      <c r="A9" s="57" t="s">
        <v>173</v>
      </c>
      <c r="B9" s="57"/>
      <c r="C9" s="57"/>
      <c r="D9" s="57" t="s">
        <v>173</v>
      </c>
      <c r="E9" s="57" t="s">
        <v>174</v>
      </c>
      <c r="F9" s="64">
        <v>2.429798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2.429798</v>
      </c>
    </row>
    <row r="10" ht="22.8" customHeight="1" spans="1:18">
      <c r="A10" s="57" t="s">
        <v>173</v>
      </c>
      <c r="B10" s="57" t="s">
        <v>175</v>
      </c>
      <c r="C10" s="57"/>
      <c r="D10" s="57" t="s">
        <v>176</v>
      </c>
      <c r="E10" s="57" t="s">
        <v>177</v>
      </c>
      <c r="F10" s="64">
        <v>2.429798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2.429798</v>
      </c>
    </row>
    <row r="11" ht="22.8" customHeight="1" spans="1:18">
      <c r="A11" s="65" t="s">
        <v>173</v>
      </c>
      <c r="B11" s="65" t="s">
        <v>175</v>
      </c>
      <c r="C11" s="65" t="s">
        <v>178</v>
      </c>
      <c r="D11" s="59" t="s">
        <v>179</v>
      </c>
      <c r="E11" s="46" t="s">
        <v>180</v>
      </c>
      <c r="F11" s="47">
        <v>2.429798</v>
      </c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>
        <v>2.429798</v>
      </c>
    </row>
    <row r="12" ht="22.8" customHeight="1" spans="1:18">
      <c r="A12" s="57" t="s">
        <v>181</v>
      </c>
      <c r="B12" s="57"/>
      <c r="C12" s="57"/>
      <c r="D12" s="57" t="s">
        <v>181</v>
      </c>
      <c r="E12" s="57" t="s">
        <v>182</v>
      </c>
      <c r="F12" s="64">
        <v>62.6104</v>
      </c>
      <c r="G12" s="64"/>
      <c r="H12" s="64">
        <v>62.6104</v>
      </c>
      <c r="I12" s="64"/>
      <c r="J12" s="64"/>
      <c r="K12" s="64"/>
      <c r="L12" s="64"/>
      <c r="M12" s="64"/>
      <c r="N12" s="64"/>
      <c r="O12" s="64"/>
      <c r="P12" s="64"/>
      <c r="Q12" s="64"/>
      <c r="R12" s="64"/>
    </row>
    <row r="13" ht="22.8" customHeight="1" spans="1:18">
      <c r="A13" s="57" t="s">
        <v>181</v>
      </c>
      <c r="B13" s="57" t="s">
        <v>183</v>
      </c>
      <c r="C13" s="57"/>
      <c r="D13" s="57" t="s">
        <v>184</v>
      </c>
      <c r="E13" s="57" t="s">
        <v>185</v>
      </c>
      <c r="F13" s="64">
        <v>62.6104</v>
      </c>
      <c r="G13" s="64"/>
      <c r="H13" s="64">
        <v>62.6104</v>
      </c>
      <c r="I13" s="64"/>
      <c r="J13" s="64"/>
      <c r="K13" s="64"/>
      <c r="L13" s="64"/>
      <c r="M13" s="64"/>
      <c r="N13" s="64"/>
      <c r="O13" s="64"/>
      <c r="P13" s="64"/>
      <c r="Q13" s="64"/>
      <c r="R13" s="64"/>
    </row>
    <row r="14" ht="22.8" customHeight="1" spans="1:18">
      <c r="A14" s="65" t="s">
        <v>181</v>
      </c>
      <c r="B14" s="65" t="s">
        <v>183</v>
      </c>
      <c r="C14" s="65" t="s">
        <v>178</v>
      </c>
      <c r="D14" s="59" t="s">
        <v>186</v>
      </c>
      <c r="E14" s="46" t="s">
        <v>187</v>
      </c>
      <c r="F14" s="47">
        <v>62.6104</v>
      </c>
      <c r="G14" s="61"/>
      <c r="H14" s="61">
        <v>62.6104</v>
      </c>
      <c r="I14" s="61"/>
      <c r="J14" s="61"/>
      <c r="K14" s="61"/>
      <c r="L14" s="61"/>
      <c r="M14" s="61"/>
      <c r="N14" s="61"/>
      <c r="O14" s="61"/>
      <c r="P14" s="61"/>
      <c r="Q14" s="61"/>
      <c r="R14" s="61"/>
    </row>
    <row r="15" ht="16.35" customHeight="1" spans="1:6">
      <c r="A15" s="62"/>
      <c r="B15" s="62"/>
      <c r="C15" s="62"/>
      <c r="D15" s="62"/>
      <c r="E15" s="62"/>
      <c r="F15" s="62"/>
    </row>
    <row r="16" ht="16.35" customHeight="1" spans="1:6">
      <c r="A16" s="62"/>
      <c r="B16" s="62"/>
      <c r="C16" s="62"/>
      <c r="D16" s="62"/>
      <c r="E16" s="62"/>
      <c r="F16" s="6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7" width="8" customWidth="1"/>
    <col min="8" max="16" width="7.18181818181818" customWidth="1"/>
    <col min="17" max="17" width="8.41818181818182" customWidth="1"/>
    <col min="18" max="18" width="8.2" customWidth="1"/>
    <col min="19" max="20" width="7.18181818181818" customWidth="1"/>
    <col min="21" max="21" width="9.76363636363636" customWidth="1"/>
  </cols>
  <sheetData>
    <row r="1" ht="16.35" customHeight="1" spans="1:20">
      <c r="A1" s="44"/>
      <c r="S1" s="23" t="s">
        <v>383</v>
      </c>
      <c r="T1" s="23"/>
    </row>
    <row r="2" ht="36.2" customHeight="1" spans="1:20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4.15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28.45" customHeight="1" spans="1:20">
      <c r="A4" s="54" t="s">
        <v>162</v>
      </c>
      <c r="B4" s="54"/>
      <c r="C4" s="54"/>
      <c r="D4" s="54" t="s">
        <v>220</v>
      </c>
      <c r="E4" s="54" t="s">
        <v>221</v>
      </c>
      <c r="F4" s="54" t="s">
        <v>369</v>
      </c>
      <c r="G4" s="54" t="s">
        <v>224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227</v>
      </c>
      <c r="S4" s="54"/>
      <c r="T4" s="54"/>
    </row>
    <row r="5" ht="36.2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384</v>
      </c>
      <c r="I5" s="54" t="s">
        <v>385</v>
      </c>
      <c r="J5" s="54" t="s">
        <v>386</v>
      </c>
      <c r="K5" s="54" t="s">
        <v>387</v>
      </c>
      <c r="L5" s="54" t="s">
        <v>388</v>
      </c>
      <c r="M5" s="54" t="s">
        <v>389</v>
      </c>
      <c r="N5" s="54" t="s">
        <v>390</v>
      </c>
      <c r="O5" s="54" t="s">
        <v>391</v>
      </c>
      <c r="P5" s="54" t="s">
        <v>392</v>
      </c>
      <c r="Q5" s="54" t="s">
        <v>393</v>
      </c>
      <c r="R5" s="54" t="s">
        <v>140</v>
      </c>
      <c r="S5" s="54" t="s">
        <v>344</v>
      </c>
      <c r="T5" s="54" t="s">
        <v>362</v>
      </c>
    </row>
    <row r="6" ht="22.8" customHeight="1" spans="1:20">
      <c r="A6" s="57"/>
      <c r="B6" s="57"/>
      <c r="C6" s="57"/>
      <c r="D6" s="57"/>
      <c r="E6" s="57" t="s">
        <v>140</v>
      </c>
      <c r="F6" s="64">
        <v>84.6</v>
      </c>
      <c r="G6" s="64">
        <v>84.6</v>
      </c>
      <c r="H6" s="64">
        <v>60.6</v>
      </c>
      <c r="I6" s="64"/>
      <c r="J6" s="64"/>
      <c r="K6" s="64">
        <v>24</v>
      </c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57"/>
      <c r="B7" s="57"/>
      <c r="C7" s="57"/>
      <c r="D7" s="55" t="s">
        <v>158</v>
      </c>
      <c r="E7" s="55" t="s">
        <v>3</v>
      </c>
      <c r="F7" s="64">
        <v>84.6</v>
      </c>
      <c r="G7" s="64">
        <v>84.6</v>
      </c>
      <c r="H7" s="64">
        <v>60.6</v>
      </c>
      <c r="I7" s="64">
        <v>0</v>
      </c>
      <c r="J7" s="64">
        <v>0</v>
      </c>
      <c r="K7" s="64">
        <v>24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57"/>
      <c r="B8" s="57"/>
      <c r="C8" s="57"/>
      <c r="D8" s="60" t="s">
        <v>159</v>
      </c>
      <c r="E8" s="60" t="s">
        <v>160</v>
      </c>
      <c r="F8" s="64">
        <v>84.6</v>
      </c>
      <c r="G8" s="64">
        <v>84.6</v>
      </c>
      <c r="H8" s="64">
        <v>60.6</v>
      </c>
      <c r="I8" s="64"/>
      <c r="J8" s="64"/>
      <c r="K8" s="64">
        <v>24</v>
      </c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45" t="s">
        <v>173</v>
      </c>
      <c r="B9" s="45"/>
      <c r="C9" s="45"/>
      <c r="D9" s="55" t="s">
        <v>173</v>
      </c>
      <c r="E9" s="55" t="s">
        <v>174</v>
      </c>
      <c r="F9" s="64">
        <v>84.6</v>
      </c>
      <c r="G9" s="64">
        <v>84.6</v>
      </c>
      <c r="H9" s="64">
        <v>60.6</v>
      </c>
      <c r="I9" s="64"/>
      <c r="J9" s="64"/>
      <c r="K9" s="64">
        <v>24</v>
      </c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84.6</v>
      </c>
      <c r="G10" s="64">
        <v>84.6</v>
      </c>
      <c r="H10" s="64">
        <v>60.6</v>
      </c>
      <c r="I10" s="64"/>
      <c r="J10" s="64"/>
      <c r="K10" s="64">
        <v>24</v>
      </c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 t="s">
        <v>173</v>
      </c>
      <c r="B11" s="65" t="s">
        <v>175</v>
      </c>
      <c r="C11" s="65" t="s">
        <v>178</v>
      </c>
      <c r="D11" s="59" t="s">
        <v>179</v>
      </c>
      <c r="E11" s="46" t="s">
        <v>180</v>
      </c>
      <c r="F11" s="47">
        <v>84.6</v>
      </c>
      <c r="G11" s="61">
        <v>84.6</v>
      </c>
      <c r="H11" s="61">
        <v>60.6</v>
      </c>
      <c r="I11" s="61"/>
      <c r="J11" s="61"/>
      <c r="K11" s="61">
        <v>24</v>
      </c>
      <c r="L11" s="61"/>
      <c r="M11" s="61"/>
      <c r="N11" s="61"/>
      <c r="O11" s="61"/>
      <c r="P11" s="61"/>
      <c r="Q11" s="61"/>
      <c r="R11" s="61"/>
      <c r="S11" s="47"/>
      <c r="T11" s="61"/>
    </row>
    <row r="12" ht="16.35" customHeight="1" spans="1:17">
      <c r="A12" s="62"/>
      <c r="B12" s="62"/>
      <c r="C12" s="62"/>
      <c r="D12" s="62"/>
      <c r="E12" s="62"/>
      <c r="F12" s="62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</row>
    <row r="13" ht="16.35" customHeight="1" spans="1:6">
      <c r="A13" s="62"/>
      <c r="B13" s="62"/>
      <c r="C13" s="62"/>
      <c r="D13" s="62"/>
      <c r="E13" s="62"/>
      <c r="F13" s="6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U31" sqref="U3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29" width="8.2" customWidth="1"/>
    <col min="30" max="33" width="9.23636363636364" customWidth="1"/>
    <col min="34" max="34" width="9.76363636363636" customWidth="1"/>
  </cols>
  <sheetData>
    <row r="1" ht="13.8" customHeight="1" spans="1:33">
      <c r="A1" s="44"/>
      <c r="F1" s="44"/>
      <c r="AF1" s="23" t="s">
        <v>394</v>
      </c>
      <c r="AG1" s="23"/>
    </row>
    <row r="2" ht="43.95" customHeight="1" spans="1:33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ht="24.15" customHeight="1" spans="1:33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1" t="s">
        <v>35</v>
      </c>
      <c r="AG3" s="51"/>
    </row>
    <row r="4" ht="25" customHeight="1" spans="1:33">
      <c r="A4" s="54" t="s">
        <v>162</v>
      </c>
      <c r="B4" s="54"/>
      <c r="C4" s="54"/>
      <c r="D4" s="54" t="s">
        <v>220</v>
      </c>
      <c r="E4" s="54" t="s">
        <v>221</v>
      </c>
      <c r="F4" s="54" t="s">
        <v>395</v>
      </c>
      <c r="G4" s="54" t="s">
        <v>346</v>
      </c>
      <c r="H4" s="54" t="s">
        <v>396</v>
      </c>
      <c r="I4" s="54" t="s">
        <v>397</v>
      </c>
      <c r="J4" s="54" t="s">
        <v>398</v>
      </c>
      <c r="K4" s="54" t="s">
        <v>354</v>
      </c>
      <c r="L4" s="54" t="s">
        <v>352</v>
      </c>
      <c r="M4" s="54" t="s">
        <v>399</v>
      </c>
      <c r="N4" s="54" t="s">
        <v>400</v>
      </c>
      <c r="O4" s="54" t="s">
        <v>350</v>
      </c>
      <c r="P4" s="54" t="s">
        <v>401</v>
      </c>
      <c r="Q4" s="54" t="s">
        <v>390</v>
      </c>
      <c r="R4" s="54" t="s">
        <v>392</v>
      </c>
      <c r="S4" s="54" t="s">
        <v>402</v>
      </c>
      <c r="T4" s="54" t="s">
        <v>385</v>
      </c>
      <c r="U4" s="54" t="s">
        <v>386</v>
      </c>
      <c r="V4" s="54" t="s">
        <v>389</v>
      </c>
      <c r="W4" s="54" t="s">
        <v>403</v>
      </c>
      <c r="X4" s="54" t="s">
        <v>404</v>
      </c>
      <c r="Y4" s="54" t="s">
        <v>405</v>
      </c>
      <c r="Z4" s="54" t="s">
        <v>406</v>
      </c>
      <c r="AA4" s="54" t="s">
        <v>388</v>
      </c>
      <c r="AB4" s="54" t="s">
        <v>357</v>
      </c>
      <c r="AC4" s="54" t="s">
        <v>407</v>
      </c>
      <c r="AD4" s="54" t="s">
        <v>391</v>
      </c>
      <c r="AE4" s="54" t="s">
        <v>348</v>
      </c>
      <c r="AF4" s="54" t="s">
        <v>408</v>
      </c>
      <c r="AG4" s="54" t="s">
        <v>393</v>
      </c>
    </row>
    <row r="5" ht="21.55" customHeight="1" spans="1:33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ht="22.8" customHeight="1" spans="1:33">
      <c r="A6" s="45"/>
      <c r="B6" s="68"/>
      <c r="C6" s="68"/>
      <c r="D6" s="46"/>
      <c r="E6" s="46" t="s">
        <v>140</v>
      </c>
      <c r="F6" s="64">
        <v>84.6</v>
      </c>
      <c r="G6" s="64">
        <v>2.82</v>
      </c>
      <c r="H6" s="64"/>
      <c r="I6" s="64"/>
      <c r="J6" s="64"/>
      <c r="K6" s="64">
        <v>2</v>
      </c>
      <c r="L6" s="64">
        <v>13.2</v>
      </c>
      <c r="M6" s="64"/>
      <c r="N6" s="64"/>
      <c r="O6" s="64">
        <v>6.58</v>
      </c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>
        <v>24</v>
      </c>
      <c r="AC6" s="64"/>
      <c r="AD6" s="64"/>
      <c r="AE6" s="64">
        <v>36</v>
      </c>
      <c r="AF6" s="64"/>
      <c r="AG6" s="64"/>
    </row>
    <row r="7" ht="22.8" customHeight="1" spans="1:33">
      <c r="A7" s="57"/>
      <c r="B7" s="57"/>
      <c r="C7" s="57"/>
      <c r="D7" s="55" t="s">
        <v>158</v>
      </c>
      <c r="E7" s="55" t="s">
        <v>3</v>
      </c>
      <c r="F7" s="64">
        <v>84.6</v>
      </c>
      <c r="G7" s="64">
        <v>2.82</v>
      </c>
      <c r="H7" s="64">
        <v>0</v>
      </c>
      <c r="I7" s="64">
        <v>0</v>
      </c>
      <c r="J7" s="64">
        <v>0</v>
      </c>
      <c r="K7" s="64">
        <v>2</v>
      </c>
      <c r="L7" s="64">
        <v>13.2</v>
      </c>
      <c r="M7" s="64">
        <v>0</v>
      </c>
      <c r="N7" s="64">
        <v>0</v>
      </c>
      <c r="O7" s="64">
        <v>6.58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0</v>
      </c>
      <c r="V7" s="64">
        <v>0</v>
      </c>
      <c r="W7" s="64">
        <v>0</v>
      </c>
      <c r="X7" s="64">
        <v>0</v>
      </c>
      <c r="Y7" s="64">
        <v>0</v>
      </c>
      <c r="Z7" s="64">
        <v>0</v>
      </c>
      <c r="AA7" s="64">
        <v>0</v>
      </c>
      <c r="AB7" s="64">
        <v>24</v>
      </c>
      <c r="AC7" s="64">
        <v>0</v>
      </c>
      <c r="AD7" s="64">
        <v>0</v>
      </c>
      <c r="AE7" s="64">
        <v>36</v>
      </c>
      <c r="AF7" s="64">
        <v>0</v>
      </c>
      <c r="AG7" s="64">
        <v>0</v>
      </c>
    </row>
    <row r="8" ht="22.8" customHeight="1" spans="1:33">
      <c r="A8" s="57"/>
      <c r="B8" s="57"/>
      <c r="C8" s="57"/>
      <c r="D8" s="60" t="s">
        <v>159</v>
      </c>
      <c r="E8" s="60" t="s">
        <v>160</v>
      </c>
      <c r="F8" s="64">
        <v>84.6</v>
      </c>
      <c r="G8" s="64">
        <v>2.82</v>
      </c>
      <c r="H8" s="64"/>
      <c r="I8" s="64"/>
      <c r="J8" s="64"/>
      <c r="K8" s="64">
        <v>2</v>
      </c>
      <c r="L8" s="64">
        <v>13.2</v>
      </c>
      <c r="M8" s="64"/>
      <c r="N8" s="64"/>
      <c r="O8" s="64">
        <v>6.58</v>
      </c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>
        <v>24</v>
      </c>
      <c r="AC8" s="64"/>
      <c r="AD8" s="64"/>
      <c r="AE8" s="64">
        <v>36</v>
      </c>
      <c r="AF8" s="64"/>
      <c r="AG8" s="64"/>
    </row>
    <row r="9" ht="22.8" customHeight="1" spans="1:33">
      <c r="A9" s="45" t="s">
        <v>173</v>
      </c>
      <c r="B9" s="45"/>
      <c r="C9" s="45"/>
      <c r="D9" s="55" t="s">
        <v>173</v>
      </c>
      <c r="E9" s="55" t="s">
        <v>174</v>
      </c>
      <c r="F9" s="64">
        <v>84.6</v>
      </c>
      <c r="G9" s="64">
        <v>2.82</v>
      </c>
      <c r="H9" s="64"/>
      <c r="I9" s="64"/>
      <c r="J9" s="64"/>
      <c r="K9" s="64">
        <v>2</v>
      </c>
      <c r="L9" s="64">
        <v>13.2</v>
      </c>
      <c r="M9" s="64"/>
      <c r="N9" s="64"/>
      <c r="O9" s="64">
        <v>6.58</v>
      </c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>
        <v>24</v>
      </c>
      <c r="AC9" s="64"/>
      <c r="AD9" s="64"/>
      <c r="AE9" s="64">
        <v>36</v>
      </c>
      <c r="AF9" s="64"/>
      <c r="AG9" s="64"/>
    </row>
    <row r="10" ht="22.8" customHeight="1" spans="1:33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84.6</v>
      </c>
      <c r="G10" s="64">
        <v>2.82</v>
      </c>
      <c r="H10" s="64"/>
      <c r="I10" s="64"/>
      <c r="J10" s="64"/>
      <c r="K10" s="64">
        <v>2</v>
      </c>
      <c r="L10" s="64">
        <v>13.2</v>
      </c>
      <c r="M10" s="64"/>
      <c r="N10" s="64"/>
      <c r="O10" s="64">
        <v>6.58</v>
      </c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>
        <v>24</v>
      </c>
      <c r="AC10" s="64"/>
      <c r="AD10" s="64"/>
      <c r="AE10" s="64">
        <v>36</v>
      </c>
      <c r="AF10" s="64"/>
      <c r="AG10" s="64"/>
    </row>
    <row r="11" ht="22.8" customHeight="1" spans="1:33">
      <c r="A11" s="65" t="s">
        <v>173</v>
      </c>
      <c r="B11" s="65" t="s">
        <v>175</v>
      </c>
      <c r="C11" s="65" t="s">
        <v>178</v>
      </c>
      <c r="D11" s="59" t="s">
        <v>179</v>
      </c>
      <c r="E11" s="46" t="s">
        <v>180</v>
      </c>
      <c r="F11" s="61">
        <v>84.6</v>
      </c>
      <c r="G11" s="61">
        <v>2.82</v>
      </c>
      <c r="H11" s="61"/>
      <c r="I11" s="61"/>
      <c r="J11" s="61"/>
      <c r="K11" s="61">
        <v>2</v>
      </c>
      <c r="L11" s="61">
        <v>13.2</v>
      </c>
      <c r="M11" s="61"/>
      <c r="N11" s="61"/>
      <c r="O11" s="61">
        <v>6.58</v>
      </c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>
        <v>24</v>
      </c>
      <c r="AC11" s="61"/>
      <c r="AD11" s="61"/>
      <c r="AE11" s="61">
        <v>36</v>
      </c>
      <c r="AF11" s="61"/>
      <c r="AG11" s="61"/>
    </row>
    <row r="12" ht="16.35" customHeight="1" spans="1:13">
      <c r="A12" s="62"/>
      <c r="B12" s="62"/>
      <c r="C12" s="62"/>
      <c r="D12" s="62"/>
      <c r="E12" s="62"/>
      <c r="F12" s="62"/>
      <c r="G12" s="62"/>
      <c r="H12" s="44"/>
      <c r="I12" s="44"/>
      <c r="J12" s="44"/>
      <c r="K12" s="44"/>
      <c r="L12" s="44"/>
      <c r="M12" s="44"/>
    </row>
    <row r="13" ht="16.35" customHeight="1" spans="1:7">
      <c r="A13" s="62"/>
      <c r="B13" s="62"/>
      <c r="C13" s="62"/>
      <c r="D13" s="62"/>
      <c r="E13" s="62"/>
      <c r="F13" s="62"/>
      <c r="G13" s="6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J27" sqref="J27"/>
    </sheetView>
  </sheetViews>
  <sheetFormatPr defaultColWidth="10" defaultRowHeight="14" outlineLevelCol="7"/>
  <cols>
    <col min="1" max="1" width="13.3363636363636" customWidth="1"/>
    <col min="2" max="2" width="29.7181818181818" customWidth="1"/>
    <col min="3" max="3" width="20.7545454545455" customWidth="1"/>
    <col min="4" max="4" width="12.3545454545455" customWidth="1"/>
    <col min="5" max="5" width="10.3181818181818" customWidth="1"/>
    <col min="6" max="6" width="14.1181818181818" customWidth="1"/>
    <col min="7" max="8" width="13.7" customWidth="1"/>
  </cols>
  <sheetData>
    <row r="1" ht="16.35" customHeight="1" spans="1:8">
      <c r="A1" s="44"/>
      <c r="G1" s="23" t="s">
        <v>409</v>
      </c>
      <c r="H1" s="23"/>
    </row>
    <row r="2" ht="33.6" customHeight="1" spans="1:8">
      <c r="A2" s="58" t="s">
        <v>22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23.25" customHeight="1" spans="1:8">
      <c r="A4" s="54" t="s">
        <v>410</v>
      </c>
      <c r="B4" s="54" t="s">
        <v>411</v>
      </c>
      <c r="C4" s="54" t="s">
        <v>412</v>
      </c>
      <c r="D4" s="54" t="s">
        <v>413</v>
      </c>
      <c r="E4" s="54" t="s">
        <v>414</v>
      </c>
      <c r="F4" s="54"/>
      <c r="G4" s="54"/>
      <c r="H4" s="54" t="s">
        <v>415</v>
      </c>
    </row>
    <row r="5" ht="25.85" customHeight="1" spans="1:8">
      <c r="A5" s="54"/>
      <c r="B5" s="54"/>
      <c r="C5" s="54"/>
      <c r="D5" s="54"/>
      <c r="E5" s="54" t="s">
        <v>142</v>
      </c>
      <c r="F5" s="54" t="s">
        <v>416</v>
      </c>
      <c r="G5" s="54" t="s">
        <v>417</v>
      </c>
      <c r="H5" s="54"/>
    </row>
    <row r="6" ht="22.8" customHeight="1" spans="1:8">
      <c r="A6" s="57"/>
      <c r="B6" s="57" t="s">
        <v>140</v>
      </c>
      <c r="C6" s="56">
        <v>0</v>
      </c>
      <c r="D6" s="56"/>
      <c r="E6" s="56"/>
      <c r="F6" s="56"/>
      <c r="G6" s="56"/>
      <c r="H6" s="56"/>
    </row>
    <row r="7" ht="22.8" customHeight="1" spans="1:8">
      <c r="A7" s="55" t="s">
        <v>158</v>
      </c>
      <c r="B7" s="55" t="s">
        <v>3</v>
      </c>
      <c r="C7" s="56">
        <v>0</v>
      </c>
      <c r="D7" s="56">
        <v>0</v>
      </c>
      <c r="E7" s="56">
        <v>0</v>
      </c>
      <c r="F7" s="56">
        <v>0</v>
      </c>
      <c r="G7" s="56">
        <v>0</v>
      </c>
      <c r="H7" s="56">
        <v>0</v>
      </c>
    </row>
    <row r="8" ht="22.8" customHeight="1" spans="1:8">
      <c r="A8" s="59" t="s">
        <v>159</v>
      </c>
      <c r="B8" s="59" t="s">
        <v>160</v>
      </c>
      <c r="C8" s="61"/>
      <c r="D8" s="61"/>
      <c r="E8" s="47"/>
      <c r="F8" s="61"/>
      <c r="G8" s="61"/>
      <c r="H8" s="61"/>
    </row>
    <row r="9" ht="16.35" customHeight="1" spans="1:3">
      <c r="A9" s="62" t="s">
        <v>418</v>
      </c>
      <c r="B9" s="62"/>
      <c r="C9" s="62"/>
    </row>
    <row r="10" ht="16.35" customHeight="1" spans="1:3">
      <c r="A10" s="62"/>
      <c r="B10" s="62"/>
      <c r="C10" s="6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32" sqref="H32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181818181818" customWidth="1"/>
    <col min="8" max="8" width="16.2818181818182" customWidth="1"/>
  </cols>
  <sheetData>
    <row r="1" ht="16.35" customHeight="1" spans="1:8">
      <c r="A1" s="44"/>
      <c r="G1" s="23" t="s">
        <v>419</v>
      </c>
      <c r="H1" s="23"/>
    </row>
    <row r="2" ht="38.8" customHeight="1" spans="1:8">
      <c r="A2" s="58" t="s">
        <v>23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23.25" customHeight="1" spans="1:8">
      <c r="A4" s="54" t="s">
        <v>163</v>
      </c>
      <c r="B4" s="54" t="s">
        <v>164</v>
      </c>
      <c r="C4" s="54" t="s">
        <v>140</v>
      </c>
      <c r="D4" s="54" t="s">
        <v>420</v>
      </c>
      <c r="E4" s="54"/>
      <c r="F4" s="54"/>
      <c r="G4" s="54"/>
      <c r="H4" s="54" t="s">
        <v>166</v>
      </c>
    </row>
    <row r="5" ht="19.8" customHeight="1" spans="1:8">
      <c r="A5" s="54"/>
      <c r="B5" s="54"/>
      <c r="C5" s="54"/>
      <c r="D5" s="54" t="s">
        <v>142</v>
      </c>
      <c r="E5" s="54" t="s">
        <v>262</v>
      </c>
      <c r="F5" s="54"/>
      <c r="G5" s="54" t="s">
        <v>263</v>
      </c>
      <c r="H5" s="54"/>
    </row>
    <row r="6" ht="27.6" customHeight="1" spans="1:8">
      <c r="A6" s="54"/>
      <c r="B6" s="54"/>
      <c r="C6" s="54"/>
      <c r="D6" s="54"/>
      <c r="E6" s="54" t="s">
        <v>239</v>
      </c>
      <c r="F6" s="54" t="s">
        <v>231</v>
      </c>
      <c r="G6" s="54"/>
      <c r="H6" s="54"/>
    </row>
    <row r="7" ht="22.8" customHeight="1" spans="1:8">
      <c r="A7" s="57"/>
      <c r="B7" s="45" t="s">
        <v>140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0"/>
      <c r="B9" s="60"/>
      <c r="C9" s="56"/>
      <c r="D9" s="56"/>
      <c r="E9" s="56"/>
      <c r="F9" s="56"/>
      <c r="G9" s="56"/>
      <c r="H9" s="56"/>
    </row>
    <row r="10" ht="22.8" customHeight="1" spans="1:8">
      <c r="A10" s="60"/>
      <c r="B10" s="60"/>
      <c r="C10" s="56"/>
      <c r="D10" s="56"/>
      <c r="E10" s="56"/>
      <c r="F10" s="56"/>
      <c r="G10" s="56"/>
      <c r="H10" s="56"/>
    </row>
    <row r="11" ht="22.8" customHeight="1" spans="1:8">
      <c r="A11" s="60"/>
      <c r="B11" s="60"/>
      <c r="C11" s="56"/>
      <c r="D11" s="56"/>
      <c r="E11" s="56"/>
      <c r="F11" s="56"/>
      <c r="G11" s="56"/>
      <c r="H11" s="56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4">
      <c r="A13" s="62" t="s">
        <v>421</v>
      </c>
      <c r="B13" s="62"/>
      <c r="C13" s="62"/>
      <c r="D13" s="62"/>
    </row>
    <row r="14" ht="16.35" customHeight="1" spans="1:4">
      <c r="A14" s="62"/>
      <c r="B14" s="62"/>
      <c r="C14" s="62"/>
      <c r="D14" s="6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T16" sqref="T16:T17"/>
    </sheetView>
  </sheetViews>
  <sheetFormatPr defaultColWidth="10" defaultRowHeight="14"/>
  <cols>
    <col min="1" max="3" width="4.61818181818182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6363636363636" customWidth="1"/>
  </cols>
  <sheetData>
    <row r="1" ht="16.35" customHeight="1" spans="1:20">
      <c r="A1" s="44"/>
      <c r="S1" s="23" t="s">
        <v>422</v>
      </c>
      <c r="T1" s="23"/>
    </row>
    <row r="2" ht="47.4" customHeight="1" spans="1:17">
      <c r="A2" s="58" t="s">
        <v>24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ht="24.15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27.6" customHeight="1" spans="1:20">
      <c r="A4" s="54" t="s">
        <v>162</v>
      </c>
      <c r="B4" s="54"/>
      <c r="C4" s="54"/>
      <c r="D4" s="54" t="s">
        <v>220</v>
      </c>
      <c r="E4" s="54" t="s">
        <v>221</v>
      </c>
      <c r="F4" s="54" t="s">
        <v>222</v>
      </c>
      <c r="G4" s="54" t="s">
        <v>223</v>
      </c>
      <c r="H4" s="54" t="s">
        <v>224</v>
      </c>
      <c r="I4" s="54" t="s">
        <v>225</v>
      </c>
      <c r="J4" s="54" t="s">
        <v>226</v>
      </c>
      <c r="K4" s="54" t="s">
        <v>227</v>
      </c>
      <c r="L4" s="54" t="s">
        <v>228</v>
      </c>
      <c r="M4" s="54" t="s">
        <v>229</v>
      </c>
      <c r="N4" s="54" t="s">
        <v>230</v>
      </c>
      <c r="O4" s="54" t="s">
        <v>231</v>
      </c>
      <c r="P4" s="54" t="s">
        <v>232</v>
      </c>
      <c r="Q4" s="54" t="s">
        <v>233</v>
      </c>
      <c r="R4" s="54" t="s">
        <v>234</v>
      </c>
      <c r="S4" s="54" t="s">
        <v>235</v>
      </c>
      <c r="T4" s="54" t="s">
        <v>236</v>
      </c>
    </row>
    <row r="5" ht="19.8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22.8" customHeight="1" spans="1:20">
      <c r="A6" s="57"/>
      <c r="B6" s="57"/>
      <c r="C6" s="57"/>
      <c r="D6" s="57"/>
      <c r="E6" s="57" t="s">
        <v>140</v>
      </c>
      <c r="F6" s="56">
        <v>0</v>
      </c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ht="22.8" customHeight="1" spans="1:20">
      <c r="A7" s="57"/>
      <c r="B7" s="57"/>
      <c r="C7" s="57"/>
      <c r="D7" s="55"/>
      <c r="E7" s="55"/>
      <c r="F7" s="56">
        <v>0</v>
      </c>
      <c r="G7" s="56">
        <v>0</v>
      </c>
      <c r="H7" s="56">
        <v>0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</row>
    <row r="8" ht="22.8" customHeight="1" spans="1:20">
      <c r="A8" s="63"/>
      <c r="B8" s="63"/>
      <c r="C8" s="63"/>
      <c r="D8" s="60"/>
      <c r="E8" s="60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22.8" customHeight="1" spans="1:20">
      <c r="A9" s="57"/>
      <c r="B9" s="57"/>
      <c r="C9" s="57"/>
      <c r="D9" s="57"/>
      <c r="E9" s="57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57"/>
      <c r="B10" s="57"/>
      <c r="C10" s="57"/>
      <c r="D10" s="57"/>
      <c r="E10" s="57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6.35" customHeight="1" spans="1:8">
      <c r="A12" s="62" t="s">
        <v>421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Q21" sqref="Q21"/>
    </sheetView>
  </sheetViews>
  <sheetFormatPr defaultColWidth="10" defaultRowHeight="14"/>
  <cols>
    <col min="1" max="3" width="4.61818181818182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6363636363636" customWidth="1"/>
  </cols>
  <sheetData>
    <row r="1" ht="16.35" customHeight="1" spans="1:20">
      <c r="A1" s="44"/>
      <c r="S1" s="23" t="s">
        <v>423</v>
      </c>
      <c r="T1" s="23"/>
    </row>
    <row r="2" ht="47.4" customHeight="1" spans="1:20">
      <c r="A2" s="58" t="s">
        <v>25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1.55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29.3" customHeight="1" spans="1:20">
      <c r="A4" s="54" t="s">
        <v>162</v>
      </c>
      <c r="B4" s="54"/>
      <c r="C4" s="54"/>
      <c r="D4" s="54" t="s">
        <v>220</v>
      </c>
      <c r="E4" s="54" t="s">
        <v>221</v>
      </c>
      <c r="F4" s="54" t="s">
        <v>238</v>
      </c>
      <c r="G4" s="54" t="s">
        <v>165</v>
      </c>
      <c r="H4" s="54"/>
      <c r="I4" s="54"/>
      <c r="J4" s="54"/>
      <c r="K4" s="54" t="s">
        <v>166</v>
      </c>
      <c r="L4" s="54"/>
      <c r="M4" s="54"/>
      <c r="N4" s="54"/>
      <c r="O4" s="54"/>
      <c r="P4" s="54"/>
      <c r="Q4" s="54"/>
      <c r="R4" s="54"/>
      <c r="S4" s="54"/>
      <c r="T4" s="54"/>
    </row>
    <row r="5" ht="50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239</v>
      </c>
      <c r="I5" s="54" t="s">
        <v>240</v>
      </c>
      <c r="J5" s="54" t="s">
        <v>231</v>
      </c>
      <c r="K5" s="54" t="s">
        <v>140</v>
      </c>
      <c r="L5" s="54" t="s">
        <v>242</v>
      </c>
      <c r="M5" s="54" t="s">
        <v>243</v>
      </c>
      <c r="N5" s="54" t="s">
        <v>233</v>
      </c>
      <c r="O5" s="54" t="s">
        <v>244</v>
      </c>
      <c r="P5" s="54" t="s">
        <v>245</v>
      </c>
      <c r="Q5" s="54" t="s">
        <v>246</v>
      </c>
      <c r="R5" s="54" t="s">
        <v>229</v>
      </c>
      <c r="S5" s="54" t="s">
        <v>232</v>
      </c>
      <c r="T5" s="54" t="s">
        <v>236</v>
      </c>
    </row>
    <row r="6" ht="22.8" customHeight="1" spans="1:20">
      <c r="A6" s="57"/>
      <c r="B6" s="57"/>
      <c r="C6" s="57"/>
      <c r="D6" s="57"/>
      <c r="E6" s="57" t="s">
        <v>140</v>
      </c>
      <c r="F6" s="56">
        <v>0</v>
      </c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ht="22.8" customHeight="1" spans="1:20">
      <c r="A7" s="57"/>
      <c r="B7" s="57"/>
      <c r="C7" s="57"/>
      <c r="D7" s="55"/>
      <c r="E7" s="55"/>
      <c r="F7" s="56">
        <v>0</v>
      </c>
      <c r="G7" s="56">
        <v>0</v>
      </c>
      <c r="H7" s="56">
        <v>0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</row>
    <row r="8" ht="22.8" customHeight="1" spans="1:20">
      <c r="A8" s="63"/>
      <c r="B8" s="63"/>
      <c r="C8" s="63"/>
      <c r="D8" s="60"/>
      <c r="E8" s="60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22.8" customHeight="1" spans="1:20">
      <c r="A9" s="45"/>
      <c r="B9" s="45"/>
      <c r="C9" s="45"/>
      <c r="D9" s="55"/>
      <c r="E9" s="55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45"/>
      <c r="B10" s="45"/>
      <c r="C10" s="45"/>
      <c r="D10" s="55"/>
      <c r="E10" s="55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1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</row>
    <row r="12" ht="16.35" customHeight="1" spans="1:8">
      <c r="A12" s="62" t="s">
        <v>421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L25" sqref="L25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181818181818" customWidth="1"/>
    <col min="7" max="7" width="15.3363636363636" customWidth="1"/>
    <col min="8" max="8" width="17.6454545454545" customWidth="1"/>
  </cols>
  <sheetData>
    <row r="1" ht="16.35" customHeight="1" spans="1:8">
      <c r="A1" s="44"/>
      <c r="H1" s="23" t="s">
        <v>424</v>
      </c>
    </row>
    <row r="2" ht="38.8" customHeight="1" spans="1:8">
      <c r="A2" s="58" t="s">
        <v>425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19.8" customHeight="1" spans="1:8">
      <c r="A4" s="54" t="s">
        <v>163</v>
      </c>
      <c r="B4" s="54" t="s">
        <v>164</v>
      </c>
      <c r="C4" s="54" t="s">
        <v>140</v>
      </c>
      <c r="D4" s="54" t="s">
        <v>426</v>
      </c>
      <c r="E4" s="54"/>
      <c r="F4" s="54"/>
      <c r="G4" s="54"/>
      <c r="H4" s="54" t="s">
        <v>166</v>
      </c>
    </row>
    <row r="5" ht="23.25" customHeight="1" spans="1:8">
      <c r="A5" s="54"/>
      <c r="B5" s="54"/>
      <c r="C5" s="54"/>
      <c r="D5" s="54" t="s">
        <v>142</v>
      </c>
      <c r="E5" s="54" t="s">
        <v>262</v>
      </c>
      <c r="F5" s="54"/>
      <c r="G5" s="54" t="s">
        <v>263</v>
      </c>
      <c r="H5" s="54"/>
    </row>
    <row r="6" ht="23.25" customHeight="1" spans="1:8">
      <c r="A6" s="54"/>
      <c r="B6" s="54"/>
      <c r="C6" s="54"/>
      <c r="D6" s="54"/>
      <c r="E6" s="54" t="s">
        <v>239</v>
      </c>
      <c r="F6" s="54" t="s">
        <v>231</v>
      </c>
      <c r="G6" s="54"/>
      <c r="H6" s="54"/>
    </row>
    <row r="7" ht="22.8" customHeight="1" spans="1:8">
      <c r="A7" s="57"/>
      <c r="B7" s="45" t="s">
        <v>140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0"/>
      <c r="B9" s="60"/>
      <c r="C9" s="56"/>
      <c r="D9" s="56"/>
      <c r="E9" s="56"/>
      <c r="F9" s="56"/>
      <c r="G9" s="56"/>
      <c r="H9" s="56"/>
    </row>
    <row r="10" ht="22.8" customHeight="1" spans="1:8">
      <c r="A10" s="60"/>
      <c r="B10" s="60"/>
      <c r="C10" s="56"/>
      <c r="D10" s="56"/>
      <c r="E10" s="56"/>
      <c r="F10" s="56"/>
      <c r="G10" s="56"/>
      <c r="H10" s="56"/>
    </row>
    <row r="11" ht="22.8" customHeight="1" spans="1:8">
      <c r="A11" s="60"/>
      <c r="B11" s="60"/>
      <c r="C11" s="56"/>
      <c r="D11" s="56"/>
      <c r="E11" s="56"/>
      <c r="F11" s="56"/>
      <c r="G11" s="56"/>
      <c r="H11" s="56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427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181818181818" customWidth="1"/>
    <col min="7" max="8" width="17.6454545454545" customWidth="1"/>
  </cols>
  <sheetData>
    <row r="1" ht="16.35" customHeight="1" spans="1:8">
      <c r="A1" s="44"/>
      <c r="H1" s="23" t="s">
        <v>428</v>
      </c>
    </row>
    <row r="2" ht="38.8" customHeight="1" spans="1:8">
      <c r="A2" s="58" t="s">
        <v>27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20.7" customHeight="1" spans="1:8">
      <c r="A4" s="54" t="s">
        <v>163</v>
      </c>
      <c r="B4" s="54" t="s">
        <v>164</v>
      </c>
      <c r="C4" s="54" t="s">
        <v>140</v>
      </c>
      <c r="D4" s="54" t="s">
        <v>429</v>
      </c>
      <c r="E4" s="54"/>
      <c r="F4" s="54"/>
      <c r="G4" s="54"/>
      <c r="H4" s="54" t="s">
        <v>166</v>
      </c>
    </row>
    <row r="5" ht="18.95" customHeight="1" spans="1:8">
      <c r="A5" s="54"/>
      <c r="B5" s="54"/>
      <c r="C5" s="54"/>
      <c r="D5" s="54" t="s">
        <v>142</v>
      </c>
      <c r="E5" s="54" t="s">
        <v>262</v>
      </c>
      <c r="F5" s="54"/>
      <c r="G5" s="54" t="s">
        <v>263</v>
      </c>
      <c r="H5" s="54"/>
    </row>
    <row r="6" ht="24.15" customHeight="1" spans="1:8">
      <c r="A6" s="54"/>
      <c r="B6" s="54"/>
      <c r="C6" s="54"/>
      <c r="D6" s="54"/>
      <c r="E6" s="54" t="s">
        <v>239</v>
      </c>
      <c r="F6" s="54" t="s">
        <v>231</v>
      </c>
      <c r="G6" s="54"/>
      <c r="H6" s="54"/>
    </row>
    <row r="7" ht="22.8" customHeight="1" spans="1:8">
      <c r="A7" s="57"/>
      <c r="B7" s="45" t="s">
        <v>140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0"/>
      <c r="B9" s="60"/>
      <c r="C9" s="56"/>
      <c r="D9" s="56"/>
      <c r="E9" s="56"/>
      <c r="F9" s="56"/>
      <c r="G9" s="56"/>
      <c r="H9" s="56"/>
    </row>
    <row r="10" ht="22.8" customHeight="1" spans="1:8">
      <c r="A10" s="60"/>
      <c r="B10" s="60"/>
      <c r="C10" s="56"/>
      <c r="D10" s="56"/>
      <c r="E10" s="56"/>
      <c r="F10" s="56"/>
      <c r="G10" s="56"/>
      <c r="H10" s="56"/>
    </row>
    <row r="11" ht="22.8" customHeight="1" spans="1:8">
      <c r="A11" s="60"/>
      <c r="B11" s="60"/>
      <c r="C11" s="56"/>
      <c r="D11" s="56"/>
      <c r="E11" s="56"/>
      <c r="F11" s="56"/>
      <c r="G11" s="56"/>
      <c r="H11" s="56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430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M1" sqref="M1:N1"/>
    </sheetView>
  </sheetViews>
  <sheetFormatPr defaultColWidth="10" defaultRowHeight="14"/>
  <cols>
    <col min="1" max="1" width="10.0454545454545" customWidth="1"/>
    <col min="2" max="2" width="21.7090909090909" customWidth="1"/>
    <col min="3" max="3" width="13.3" customWidth="1"/>
    <col min="4" max="14" width="7.69090909090909" customWidth="1"/>
    <col min="15" max="17" width="9.76363636363636" customWidth="1"/>
  </cols>
  <sheetData>
    <row r="1" ht="16.35" customHeight="1" spans="1:14">
      <c r="A1" s="44"/>
      <c r="M1" s="23" t="s">
        <v>431</v>
      </c>
      <c r="N1" s="23"/>
    </row>
    <row r="2" ht="45.7" customHeight="1" spans="1:14">
      <c r="A2" s="58" t="s">
        <v>28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18.1" customHeight="1" spans="1:14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35</v>
      </c>
      <c r="N3" s="51"/>
    </row>
    <row r="4" ht="26.05" customHeight="1" spans="1:14">
      <c r="A4" s="54" t="s">
        <v>220</v>
      </c>
      <c r="B4" s="54" t="s">
        <v>432</v>
      </c>
      <c r="C4" s="54" t="s">
        <v>433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434</v>
      </c>
      <c r="N4" s="54"/>
    </row>
    <row r="5" ht="31.9" customHeight="1" spans="1:14">
      <c r="A5" s="54"/>
      <c r="B5" s="54"/>
      <c r="C5" s="54" t="s">
        <v>435</v>
      </c>
      <c r="D5" s="54" t="s">
        <v>143</v>
      </c>
      <c r="E5" s="54"/>
      <c r="F5" s="54"/>
      <c r="G5" s="54"/>
      <c r="H5" s="54"/>
      <c r="I5" s="54"/>
      <c r="J5" s="54" t="s">
        <v>436</v>
      </c>
      <c r="K5" s="54" t="s">
        <v>145</v>
      </c>
      <c r="L5" s="54" t="s">
        <v>146</v>
      </c>
      <c r="M5" s="54" t="s">
        <v>437</v>
      </c>
      <c r="N5" s="54" t="s">
        <v>438</v>
      </c>
    </row>
    <row r="6" ht="44.85" customHeight="1" spans="1:14">
      <c r="A6" s="54"/>
      <c r="B6" s="54"/>
      <c r="C6" s="54"/>
      <c r="D6" s="54" t="s">
        <v>439</v>
      </c>
      <c r="E6" s="54" t="s">
        <v>440</v>
      </c>
      <c r="F6" s="54" t="s">
        <v>441</v>
      </c>
      <c r="G6" s="54" t="s">
        <v>442</v>
      </c>
      <c r="H6" s="54" t="s">
        <v>443</v>
      </c>
      <c r="I6" s="54" t="s">
        <v>444</v>
      </c>
      <c r="J6" s="54"/>
      <c r="K6" s="54"/>
      <c r="L6" s="54"/>
      <c r="M6" s="54"/>
      <c r="N6" s="54"/>
    </row>
    <row r="7" ht="22.8" customHeight="1" spans="1:14">
      <c r="A7" s="57"/>
      <c r="B7" s="45" t="s">
        <v>140</v>
      </c>
      <c r="C7" s="56">
        <v>661</v>
      </c>
      <c r="D7" s="56">
        <v>661</v>
      </c>
      <c r="E7" s="56">
        <v>661</v>
      </c>
      <c r="F7" s="56"/>
      <c r="G7" s="56"/>
      <c r="H7" s="56"/>
      <c r="I7" s="56"/>
      <c r="J7" s="56"/>
      <c r="K7" s="56"/>
      <c r="L7" s="56"/>
      <c r="M7" s="56">
        <v>661</v>
      </c>
      <c r="N7" s="57"/>
    </row>
    <row r="8" ht="22.8" customHeight="1" spans="1:14">
      <c r="A8" s="55" t="s">
        <v>158</v>
      </c>
      <c r="B8" s="55" t="s">
        <v>3</v>
      </c>
      <c r="C8" s="56">
        <v>661</v>
      </c>
      <c r="D8" s="56">
        <v>661</v>
      </c>
      <c r="E8" s="56">
        <v>661</v>
      </c>
      <c r="F8" s="56">
        <v>0</v>
      </c>
      <c r="G8" s="56">
        <v>0</v>
      </c>
      <c r="H8" s="56">
        <v>0</v>
      </c>
      <c r="I8" s="56">
        <v>0</v>
      </c>
      <c r="J8" s="56">
        <v>0</v>
      </c>
      <c r="K8" s="56">
        <v>0</v>
      </c>
      <c r="L8" s="56">
        <v>0</v>
      </c>
      <c r="M8" s="56">
        <v>661</v>
      </c>
      <c r="N8" s="57"/>
    </row>
    <row r="9" ht="22.8" customHeight="1" spans="1:14">
      <c r="A9" s="59" t="s">
        <v>445</v>
      </c>
      <c r="B9" s="59" t="s">
        <v>446</v>
      </c>
      <c r="C9" s="47">
        <v>379</v>
      </c>
      <c r="D9" s="47">
        <v>379</v>
      </c>
      <c r="E9" s="47">
        <v>379</v>
      </c>
      <c r="F9" s="47"/>
      <c r="G9" s="47"/>
      <c r="H9" s="47"/>
      <c r="I9" s="47"/>
      <c r="J9" s="47"/>
      <c r="K9" s="47"/>
      <c r="L9" s="47"/>
      <c r="M9" s="47">
        <v>379</v>
      </c>
      <c r="N9" s="46"/>
    </row>
    <row r="10" ht="22.8" customHeight="1" spans="1:14">
      <c r="A10" s="59" t="s">
        <v>445</v>
      </c>
      <c r="B10" s="59" t="s">
        <v>447</v>
      </c>
      <c r="C10" s="47">
        <v>30</v>
      </c>
      <c r="D10" s="47">
        <v>30</v>
      </c>
      <c r="E10" s="47">
        <v>30</v>
      </c>
      <c r="F10" s="47"/>
      <c r="G10" s="47"/>
      <c r="H10" s="47"/>
      <c r="I10" s="47"/>
      <c r="J10" s="47"/>
      <c r="K10" s="47"/>
      <c r="L10" s="47"/>
      <c r="M10" s="47">
        <v>30</v>
      </c>
      <c r="N10" s="46"/>
    </row>
    <row r="11" ht="22.8" customHeight="1" spans="1:14">
      <c r="A11" s="59" t="s">
        <v>445</v>
      </c>
      <c r="B11" s="59" t="s">
        <v>448</v>
      </c>
      <c r="C11" s="47">
        <v>252</v>
      </c>
      <c r="D11" s="47">
        <v>252</v>
      </c>
      <c r="E11" s="47">
        <v>252</v>
      </c>
      <c r="F11" s="47"/>
      <c r="G11" s="47"/>
      <c r="H11" s="47"/>
      <c r="I11" s="47"/>
      <c r="J11" s="47"/>
      <c r="K11" s="47"/>
      <c r="L11" s="47"/>
      <c r="M11" s="47">
        <v>252</v>
      </c>
      <c r="N11" s="4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4"/>
  <sheetViews>
    <sheetView zoomScale="55" zoomScaleNormal="55" workbookViewId="0">
      <pane ySplit="5" topLeftCell="A10" activePane="bottomLeft" state="frozen"/>
      <selection/>
      <selection pane="bottomLeft" activeCell="S9" sqref="S9"/>
    </sheetView>
  </sheetViews>
  <sheetFormatPr defaultColWidth="10" defaultRowHeight="14"/>
  <cols>
    <col min="1" max="1" width="6.78181818181818" customWidth="1"/>
    <col min="2" max="2" width="15.0636363636364" customWidth="1"/>
    <col min="3" max="3" width="8.55454545454545" customWidth="1"/>
    <col min="4" max="4" width="12.2090909090909" customWidth="1"/>
    <col min="5" max="5" width="8.41818181818182" customWidth="1"/>
    <col min="6" max="6" width="8.55454545454545" customWidth="1"/>
    <col min="7" max="7" width="11.9454545454545" customWidth="1"/>
    <col min="8" max="8" width="21.5727272727273" customWidth="1"/>
    <col min="9" max="9" width="11.1272727272727" customWidth="1"/>
    <col min="10" max="10" width="11.5363636363636" customWidth="1"/>
    <col min="11" max="11" width="9.22727272727273" customWidth="1"/>
    <col min="12" max="12" width="9.76363636363636" customWidth="1"/>
    <col min="13" max="13" width="15.2" customWidth="1"/>
    <col min="14" max="17" width="9.76363636363636" customWidth="1"/>
  </cols>
  <sheetData>
    <row r="1" ht="16.35" customHeight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23" t="s">
        <v>449</v>
      </c>
    </row>
    <row r="2" ht="37.95" customHeight="1" spans="1:13">
      <c r="A2" s="44"/>
      <c r="B2" s="44"/>
      <c r="C2" s="52" t="s">
        <v>450</v>
      </c>
      <c r="D2" s="52"/>
      <c r="E2" s="52"/>
      <c r="F2" s="52"/>
      <c r="G2" s="52"/>
      <c r="H2" s="52"/>
      <c r="I2" s="52"/>
      <c r="J2" s="52"/>
      <c r="K2" s="52"/>
      <c r="L2" s="52"/>
      <c r="M2" s="52"/>
    </row>
    <row r="3" ht="21.55" customHeight="1" spans="1:13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1" t="s">
        <v>35</v>
      </c>
      <c r="M3" s="51"/>
    </row>
    <row r="4" ht="33.6" customHeight="1" spans="1:13">
      <c r="A4" s="54" t="s">
        <v>220</v>
      </c>
      <c r="B4" s="54" t="s">
        <v>451</v>
      </c>
      <c r="C4" s="54" t="s">
        <v>452</v>
      </c>
      <c r="D4" s="54" t="s">
        <v>453</v>
      </c>
      <c r="E4" s="54" t="s">
        <v>454</v>
      </c>
      <c r="F4" s="54"/>
      <c r="G4" s="54"/>
      <c r="H4" s="54"/>
      <c r="I4" s="54"/>
      <c r="J4" s="54"/>
      <c r="K4" s="54"/>
      <c r="L4" s="54"/>
      <c r="M4" s="54"/>
    </row>
    <row r="5" ht="36.2" customHeight="1" spans="1:13">
      <c r="A5" s="54"/>
      <c r="B5" s="54"/>
      <c r="C5" s="54"/>
      <c r="D5" s="54"/>
      <c r="E5" s="54" t="s">
        <v>455</v>
      </c>
      <c r="F5" s="54" t="s">
        <v>456</v>
      </c>
      <c r="G5" s="54" t="s">
        <v>457</v>
      </c>
      <c r="H5" s="54" t="s">
        <v>458</v>
      </c>
      <c r="I5" s="54" t="s">
        <v>459</v>
      </c>
      <c r="J5" s="54" t="s">
        <v>460</v>
      </c>
      <c r="K5" s="54" t="s">
        <v>461</v>
      </c>
      <c r="L5" s="54" t="s">
        <v>462</v>
      </c>
      <c r="M5" s="54" t="s">
        <v>463</v>
      </c>
    </row>
    <row r="6" ht="28.45" customHeight="1" spans="1:13">
      <c r="A6" s="55" t="s">
        <v>464</v>
      </c>
      <c r="B6" s="55" t="s">
        <v>3</v>
      </c>
      <c r="C6" s="56">
        <v>661</v>
      </c>
      <c r="D6" s="57"/>
      <c r="E6" s="57"/>
      <c r="F6" s="57"/>
      <c r="G6" s="57"/>
      <c r="H6" s="57"/>
      <c r="I6" s="57"/>
      <c r="J6" s="57"/>
      <c r="K6" s="57"/>
      <c r="L6" s="57"/>
      <c r="M6" s="57"/>
    </row>
    <row r="7" ht="43.1" customHeight="1" spans="1:13">
      <c r="A7" s="46" t="s">
        <v>159</v>
      </c>
      <c r="B7" s="46" t="s">
        <v>465</v>
      </c>
      <c r="C7" s="47">
        <v>30</v>
      </c>
      <c r="D7" s="46" t="s">
        <v>466</v>
      </c>
      <c r="E7" s="57" t="s">
        <v>467</v>
      </c>
      <c r="F7" s="46" t="s">
        <v>468</v>
      </c>
      <c r="G7" s="46" t="s">
        <v>469</v>
      </c>
      <c r="H7" s="46" t="s">
        <v>470</v>
      </c>
      <c r="I7" s="46" t="s">
        <v>471</v>
      </c>
      <c r="J7" s="46" t="s">
        <v>472</v>
      </c>
      <c r="K7" s="46" t="s">
        <v>470</v>
      </c>
      <c r="L7" s="46" t="s">
        <v>473</v>
      </c>
      <c r="M7" s="46"/>
    </row>
    <row r="8" ht="43.1" customHeight="1" spans="1:13">
      <c r="A8" s="46"/>
      <c r="B8" s="46"/>
      <c r="C8" s="47"/>
      <c r="D8" s="46"/>
      <c r="E8" s="57"/>
      <c r="F8" s="46" t="s">
        <v>474</v>
      </c>
      <c r="G8" s="46" t="s">
        <v>475</v>
      </c>
      <c r="H8" s="46" t="s">
        <v>470</v>
      </c>
      <c r="I8" s="46" t="s">
        <v>471</v>
      </c>
      <c r="J8" s="46" t="s">
        <v>472</v>
      </c>
      <c r="K8" s="46" t="s">
        <v>470</v>
      </c>
      <c r="L8" s="46" t="s">
        <v>473</v>
      </c>
      <c r="M8" s="46"/>
    </row>
    <row r="9" ht="43.1" customHeight="1" spans="1:13">
      <c r="A9" s="46"/>
      <c r="B9" s="46"/>
      <c r="C9" s="47"/>
      <c r="D9" s="46"/>
      <c r="E9" s="57"/>
      <c r="F9" s="46" t="s">
        <v>476</v>
      </c>
      <c r="G9" s="46" t="s">
        <v>477</v>
      </c>
      <c r="H9" s="46" t="s">
        <v>478</v>
      </c>
      <c r="I9" s="46" t="s">
        <v>479</v>
      </c>
      <c r="J9" s="46" t="s">
        <v>472</v>
      </c>
      <c r="K9" s="46" t="s">
        <v>480</v>
      </c>
      <c r="L9" s="46" t="s">
        <v>481</v>
      </c>
      <c r="M9" s="46"/>
    </row>
    <row r="10" ht="43.1" customHeight="1" spans="1:13">
      <c r="A10" s="46"/>
      <c r="B10" s="46"/>
      <c r="C10" s="47"/>
      <c r="D10" s="46"/>
      <c r="E10" s="57" t="s">
        <v>482</v>
      </c>
      <c r="F10" s="46" t="s">
        <v>483</v>
      </c>
      <c r="G10" s="46" t="s">
        <v>484</v>
      </c>
      <c r="H10" s="46" t="s">
        <v>485</v>
      </c>
      <c r="I10" s="46" t="s">
        <v>486</v>
      </c>
      <c r="J10" s="46" t="s">
        <v>472</v>
      </c>
      <c r="K10" s="46" t="s">
        <v>487</v>
      </c>
      <c r="L10" s="46" t="s">
        <v>481</v>
      </c>
      <c r="M10" s="46"/>
    </row>
    <row r="11" ht="43.1" customHeight="1" spans="1:13">
      <c r="A11" s="46"/>
      <c r="B11" s="46"/>
      <c r="C11" s="47"/>
      <c r="D11" s="46"/>
      <c r="E11" s="57" t="s">
        <v>488</v>
      </c>
      <c r="F11" s="46" t="s">
        <v>489</v>
      </c>
      <c r="G11" s="46" t="s">
        <v>490</v>
      </c>
      <c r="H11" s="46" t="s">
        <v>491</v>
      </c>
      <c r="I11" s="46" t="s">
        <v>492</v>
      </c>
      <c r="J11" s="46" t="s">
        <v>472</v>
      </c>
      <c r="K11" s="46" t="s">
        <v>493</v>
      </c>
      <c r="L11" s="46" t="s">
        <v>481</v>
      </c>
      <c r="M11" s="46"/>
    </row>
    <row r="12" ht="43.1" customHeight="1" spans="1:13">
      <c r="A12" s="46"/>
      <c r="B12" s="46"/>
      <c r="C12" s="47"/>
      <c r="D12" s="46"/>
      <c r="E12" s="57"/>
      <c r="F12" s="46" t="s">
        <v>494</v>
      </c>
      <c r="G12" s="46" t="s">
        <v>495</v>
      </c>
      <c r="H12" s="46" t="s">
        <v>496</v>
      </c>
      <c r="I12" s="46" t="s">
        <v>497</v>
      </c>
      <c r="J12" s="46" t="s">
        <v>472</v>
      </c>
      <c r="K12" s="46" t="s">
        <v>496</v>
      </c>
      <c r="L12" s="46" t="s">
        <v>473</v>
      </c>
      <c r="M12" s="46"/>
    </row>
    <row r="13" ht="43.1" customHeight="1" spans="1:13">
      <c r="A13" s="46"/>
      <c r="B13" s="46"/>
      <c r="C13" s="47"/>
      <c r="D13" s="46"/>
      <c r="E13" s="57"/>
      <c r="F13" s="46" t="s">
        <v>498</v>
      </c>
      <c r="G13" s="46" t="s">
        <v>499</v>
      </c>
      <c r="H13" s="46" t="s">
        <v>500</v>
      </c>
      <c r="I13" s="46" t="s">
        <v>499</v>
      </c>
      <c r="J13" s="46" t="s">
        <v>472</v>
      </c>
      <c r="K13" s="46" t="s">
        <v>487</v>
      </c>
      <c r="L13" s="46" t="s">
        <v>481</v>
      </c>
      <c r="M13" s="46"/>
    </row>
    <row r="14" ht="43.1" customHeight="1" spans="1:13">
      <c r="A14" s="46"/>
      <c r="B14" s="46"/>
      <c r="C14" s="47"/>
      <c r="D14" s="46"/>
      <c r="E14" s="57" t="s">
        <v>501</v>
      </c>
      <c r="F14" s="46" t="s">
        <v>502</v>
      </c>
      <c r="G14" s="46" t="s">
        <v>503</v>
      </c>
      <c r="H14" s="46" t="s">
        <v>504</v>
      </c>
      <c r="I14" s="46" t="s">
        <v>503</v>
      </c>
      <c r="J14" s="46" t="s">
        <v>472</v>
      </c>
      <c r="K14" s="46" t="s">
        <v>470</v>
      </c>
      <c r="L14" s="46" t="s">
        <v>473</v>
      </c>
      <c r="M14" s="46"/>
    </row>
    <row r="15" ht="43.1" customHeight="1" spans="1:13">
      <c r="A15" s="46"/>
      <c r="B15" s="46"/>
      <c r="C15" s="47"/>
      <c r="D15" s="46"/>
      <c r="E15" s="57"/>
      <c r="F15" s="46" t="s">
        <v>505</v>
      </c>
      <c r="G15" s="46" t="s">
        <v>506</v>
      </c>
      <c r="H15" s="46" t="s">
        <v>507</v>
      </c>
      <c r="I15" s="46" t="s">
        <v>506</v>
      </c>
      <c r="J15" s="46" t="s">
        <v>472</v>
      </c>
      <c r="K15" s="46" t="s">
        <v>470</v>
      </c>
      <c r="L15" s="46" t="s">
        <v>473</v>
      </c>
      <c r="M15" s="46"/>
    </row>
    <row r="16" ht="43.1" customHeight="1" spans="1:13">
      <c r="A16" s="46"/>
      <c r="B16" s="46"/>
      <c r="C16" s="47"/>
      <c r="D16" s="46"/>
      <c r="E16" s="57"/>
      <c r="F16" s="46" t="s">
        <v>508</v>
      </c>
      <c r="G16" s="46" t="s">
        <v>469</v>
      </c>
      <c r="H16" s="46" t="s">
        <v>470</v>
      </c>
      <c r="I16" s="46" t="s">
        <v>471</v>
      </c>
      <c r="J16" s="46" t="s">
        <v>472</v>
      </c>
      <c r="K16" s="46" t="s">
        <v>470</v>
      </c>
      <c r="L16" s="46" t="s">
        <v>473</v>
      </c>
      <c r="M16" s="46"/>
    </row>
    <row r="17" ht="43.1" customHeight="1" spans="1:13">
      <c r="A17" s="46" t="s">
        <v>159</v>
      </c>
      <c r="B17" s="46" t="s">
        <v>509</v>
      </c>
      <c r="C17" s="47">
        <v>252</v>
      </c>
      <c r="D17" s="46" t="s">
        <v>510</v>
      </c>
      <c r="E17" s="57" t="s">
        <v>467</v>
      </c>
      <c r="F17" s="46" t="s">
        <v>476</v>
      </c>
      <c r="G17" s="46" t="s">
        <v>511</v>
      </c>
      <c r="H17" s="46" t="s">
        <v>512</v>
      </c>
      <c r="I17" s="46" t="s">
        <v>513</v>
      </c>
      <c r="J17" s="46" t="s">
        <v>472</v>
      </c>
      <c r="K17" s="46" t="s">
        <v>514</v>
      </c>
      <c r="L17" s="46" t="s">
        <v>481</v>
      </c>
      <c r="M17" s="46"/>
    </row>
    <row r="18" ht="43.1" customHeight="1" spans="1:13">
      <c r="A18" s="46"/>
      <c r="B18" s="46"/>
      <c r="C18" s="47"/>
      <c r="D18" s="46"/>
      <c r="E18" s="57"/>
      <c r="F18" s="46"/>
      <c r="G18" s="46" t="s">
        <v>515</v>
      </c>
      <c r="H18" s="46" t="s">
        <v>516</v>
      </c>
      <c r="I18" s="46" t="s">
        <v>517</v>
      </c>
      <c r="J18" s="46" t="s">
        <v>472</v>
      </c>
      <c r="K18" s="46" t="s">
        <v>514</v>
      </c>
      <c r="L18" s="46" t="s">
        <v>481</v>
      </c>
      <c r="M18" s="46"/>
    </row>
    <row r="19" ht="43.1" customHeight="1" spans="1:13">
      <c r="A19" s="46"/>
      <c r="B19" s="46"/>
      <c r="C19" s="47"/>
      <c r="D19" s="46"/>
      <c r="E19" s="57"/>
      <c r="F19" s="46"/>
      <c r="G19" s="46" t="s">
        <v>518</v>
      </c>
      <c r="H19" s="46" t="s">
        <v>519</v>
      </c>
      <c r="I19" s="46" t="s">
        <v>520</v>
      </c>
      <c r="J19" s="46" t="s">
        <v>472</v>
      </c>
      <c r="K19" s="46" t="s">
        <v>514</v>
      </c>
      <c r="L19" s="46" t="s">
        <v>481</v>
      </c>
      <c r="M19" s="46"/>
    </row>
    <row r="20" ht="43.1" customHeight="1" spans="1:13">
      <c r="A20" s="46"/>
      <c r="B20" s="46"/>
      <c r="C20" s="47"/>
      <c r="D20" s="46"/>
      <c r="E20" s="57"/>
      <c r="F20" s="46"/>
      <c r="G20" s="46" t="s">
        <v>521</v>
      </c>
      <c r="H20" s="46" t="s">
        <v>522</v>
      </c>
      <c r="I20" s="46" t="s">
        <v>523</v>
      </c>
      <c r="J20" s="46" t="s">
        <v>472</v>
      </c>
      <c r="K20" s="46" t="s">
        <v>514</v>
      </c>
      <c r="L20" s="46" t="s">
        <v>481</v>
      </c>
      <c r="M20" s="46"/>
    </row>
    <row r="21" ht="43.1" customHeight="1" spans="1:13">
      <c r="A21" s="46"/>
      <c r="B21" s="46"/>
      <c r="C21" s="47"/>
      <c r="D21" s="46"/>
      <c r="E21" s="57"/>
      <c r="F21" s="46"/>
      <c r="G21" s="46" t="s">
        <v>524</v>
      </c>
      <c r="H21" s="46" t="s">
        <v>525</v>
      </c>
      <c r="I21" s="46" t="s">
        <v>526</v>
      </c>
      <c r="J21" s="46" t="s">
        <v>472</v>
      </c>
      <c r="K21" s="46" t="s">
        <v>514</v>
      </c>
      <c r="L21" s="46" t="s">
        <v>481</v>
      </c>
      <c r="M21" s="46"/>
    </row>
    <row r="22" ht="43.1" customHeight="1" spans="1:13">
      <c r="A22" s="46"/>
      <c r="B22" s="46"/>
      <c r="C22" s="47"/>
      <c r="D22" s="46"/>
      <c r="E22" s="57"/>
      <c r="F22" s="46"/>
      <c r="G22" s="46" t="s">
        <v>527</v>
      </c>
      <c r="H22" s="46" t="s">
        <v>525</v>
      </c>
      <c r="I22" s="46" t="s">
        <v>528</v>
      </c>
      <c r="J22" s="46" t="s">
        <v>472</v>
      </c>
      <c r="K22" s="46" t="s">
        <v>514</v>
      </c>
      <c r="L22" s="46" t="s">
        <v>481</v>
      </c>
      <c r="M22" s="46"/>
    </row>
    <row r="23" ht="43.1" customHeight="1" spans="1:13">
      <c r="A23" s="46"/>
      <c r="B23" s="46"/>
      <c r="C23" s="47"/>
      <c r="D23" s="46"/>
      <c r="E23" s="57"/>
      <c r="F23" s="46" t="s">
        <v>468</v>
      </c>
      <c r="G23" s="46" t="s">
        <v>529</v>
      </c>
      <c r="H23" s="46"/>
      <c r="I23" s="46"/>
      <c r="J23" s="46"/>
      <c r="K23" s="46"/>
      <c r="L23" s="46"/>
      <c r="M23" s="46"/>
    </row>
    <row r="24" ht="43.1" customHeight="1" spans="1:13">
      <c r="A24" s="46"/>
      <c r="B24" s="46"/>
      <c r="C24" s="47"/>
      <c r="D24" s="46"/>
      <c r="E24" s="57"/>
      <c r="F24" s="46"/>
      <c r="G24" s="46" t="s">
        <v>469</v>
      </c>
      <c r="H24" s="46" t="s">
        <v>470</v>
      </c>
      <c r="I24" s="46" t="s">
        <v>471</v>
      </c>
      <c r="J24" s="46" t="s">
        <v>472</v>
      </c>
      <c r="K24" s="46" t="s">
        <v>470</v>
      </c>
      <c r="L24" s="46" t="s">
        <v>473</v>
      </c>
      <c r="M24" s="46"/>
    </row>
    <row r="25" ht="43.1" customHeight="1" spans="1:13">
      <c r="A25" s="46"/>
      <c r="B25" s="46"/>
      <c r="C25" s="47"/>
      <c r="D25" s="46"/>
      <c r="E25" s="57"/>
      <c r="F25" s="46" t="s">
        <v>474</v>
      </c>
      <c r="G25" s="46" t="s">
        <v>529</v>
      </c>
      <c r="H25" s="46"/>
      <c r="I25" s="46"/>
      <c r="J25" s="46"/>
      <c r="K25" s="46"/>
      <c r="L25" s="46"/>
      <c r="M25" s="46"/>
    </row>
    <row r="26" ht="43.1" customHeight="1" spans="1:13">
      <c r="A26" s="46"/>
      <c r="B26" s="46"/>
      <c r="C26" s="47"/>
      <c r="D26" s="46"/>
      <c r="E26" s="57"/>
      <c r="F26" s="46"/>
      <c r="G26" s="46" t="s">
        <v>475</v>
      </c>
      <c r="H26" s="46" t="s">
        <v>470</v>
      </c>
      <c r="I26" s="46" t="s">
        <v>471</v>
      </c>
      <c r="J26" s="46" t="s">
        <v>472</v>
      </c>
      <c r="K26" s="46" t="s">
        <v>470</v>
      </c>
      <c r="L26" s="46" t="s">
        <v>473</v>
      </c>
      <c r="M26" s="46"/>
    </row>
    <row r="27" ht="43.1" customHeight="1" spans="1:13">
      <c r="A27" s="46"/>
      <c r="B27" s="46"/>
      <c r="C27" s="47"/>
      <c r="D27" s="46"/>
      <c r="E27" s="57" t="s">
        <v>482</v>
      </c>
      <c r="F27" s="46" t="s">
        <v>483</v>
      </c>
      <c r="G27" s="46" t="s">
        <v>530</v>
      </c>
      <c r="H27" s="46" t="s">
        <v>531</v>
      </c>
      <c r="I27" s="46" t="s">
        <v>486</v>
      </c>
      <c r="J27" s="46" t="s">
        <v>472</v>
      </c>
      <c r="K27" s="46" t="s">
        <v>487</v>
      </c>
      <c r="L27" s="46" t="s">
        <v>481</v>
      </c>
      <c r="M27" s="46"/>
    </row>
    <row r="28" ht="43.1" customHeight="1" spans="1:13">
      <c r="A28" s="46"/>
      <c r="B28" s="46"/>
      <c r="C28" s="47"/>
      <c r="D28" s="46"/>
      <c r="E28" s="57" t="s">
        <v>501</v>
      </c>
      <c r="F28" s="46" t="s">
        <v>508</v>
      </c>
      <c r="G28" s="46" t="s">
        <v>532</v>
      </c>
      <c r="H28" s="46" t="s">
        <v>504</v>
      </c>
      <c r="I28" s="46" t="s">
        <v>533</v>
      </c>
      <c r="J28" s="46" t="s">
        <v>472</v>
      </c>
      <c r="K28" s="46" t="s">
        <v>470</v>
      </c>
      <c r="L28" s="46" t="s">
        <v>473</v>
      </c>
      <c r="M28" s="46"/>
    </row>
    <row r="29" ht="43.1" customHeight="1" spans="1:13">
      <c r="A29" s="46"/>
      <c r="B29" s="46"/>
      <c r="C29" s="47"/>
      <c r="D29" s="46"/>
      <c r="E29" s="57"/>
      <c r="F29" s="46" t="s">
        <v>502</v>
      </c>
      <c r="G29" s="46" t="s">
        <v>534</v>
      </c>
      <c r="H29" s="46" t="s">
        <v>535</v>
      </c>
      <c r="I29" s="46" t="s">
        <v>536</v>
      </c>
      <c r="J29" s="46" t="s">
        <v>472</v>
      </c>
      <c r="K29" s="46" t="s">
        <v>470</v>
      </c>
      <c r="L29" s="46" t="s">
        <v>473</v>
      </c>
      <c r="M29" s="46"/>
    </row>
    <row r="30" ht="43.1" customHeight="1" spans="1:13">
      <c r="A30" s="46"/>
      <c r="B30" s="46"/>
      <c r="C30" s="47"/>
      <c r="D30" s="46"/>
      <c r="E30" s="57"/>
      <c r="F30" s="46" t="s">
        <v>505</v>
      </c>
      <c r="G30" s="46" t="s">
        <v>537</v>
      </c>
      <c r="H30" s="46" t="s">
        <v>538</v>
      </c>
      <c r="I30" s="46" t="s">
        <v>539</v>
      </c>
      <c r="J30" s="46" t="s">
        <v>472</v>
      </c>
      <c r="K30" s="46" t="s">
        <v>470</v>
      </c>
      <c r="L30" s="46" t="s">
        <v>473</v>
      </c>
      <c r="M30" s="46"/>
    </row>
    <row r="31" ht="43.1" customHeight="1" spans="1:13">
      <c r="A31" s="46"/>
      <c r="B31" s="46"/>
      <c r="C31" s="47"/>
      <c r="D31" s="46"/>
      <c r="E31" s="57" t="s">
        <v>488</v>
      </c>
      <c r="F31" s="46" t="s">
        <v>494</v>
      </c>
      <c r="G31" s="46" t="s">
        <v>540</v>
      </c>
      <c r="H31" s="46" t="s">
        <v>531</v>
      </c>
      <c r="I31" s="46" t="s">
        <v>541</v>
      </c>
      <c r="J31" s="46" t="s">
        <v>542</v>
      </c>
      <c r="K31" s="46" t="s">
        <v>470</v>
      </c>
      <c r="L31" s="46" t="s">
        <v>481</v>
      </c>
      <c r="M31" s="46"/>
    </row>
    <row r="32" ht="43.1" customHeight="1" spans="1:13">
      <c r="A32" s="46"/>
      <c r="B32" s="46"/>
      <c r="C32" s="47"/>
      <c r="D32" s="46"/>
      <c r="E32" s="57"/>
      <c r="F32" s="46" t="s">
        <v>498</v>
      </c>
      <c r="G32" s="46" t="s">
        <v>543</v>
      </c>
      <c r="H32" s="46" t="s">
        <v>544</v>
      </c>
      <c r="I32" s="46" t="s">
        <v>545</v>
      </c>
      <c r="J32" s="46" t="s">
        <v>472</v>
      </c>
      <c r="K32" s="46" t="s">
        <v>470</v>
      </c>
      <c r="L32" s="46" t="s">
        <v>473</v>
      </c>
      <c r="M32" s="46"/>
    </row>
    <row r="33" ht="43.1" customHeight="1" spans="1:13">
      <c r="A33" s="46"/>
      <c r="B33" s="46"/>
      <c r="C33" s="47"/>
      <c r="D33" s="46"/>
      <c r="E33" s="57"/>
      <c r="F33" s="46"/>
      <c r="G33" s="46" t="s">
        <v>546</v>
      </c>
      <c r="H33" s="46" t="s">
        <v>547</v>
      </c>
      <c r="I33" s="46" t="s">
        <v>548</v>
      </c>
      <c r="J33" s="46" t="s">
        <v>472</v>
      </c>
      <c r="K33" s="46" t="s">
        <v>470</v>
      </c>
      <c r="L33" s="46" t="s">
        <v>481</v>
      </c>
      <c r="M33" s="46"/>
    </row>
    <row r="34" ht="43.1" customHeight="1" spans="1:13">
      <c r="A34" s="46"/>
      <c r="B34" s="46"/>
      <c r="C34" s="47"/>
      <c r="D34" s="46"/>
      <c r="E34" s="57"/>
      <c r="F34" s="46"/>
      <c r="G34" s="46" t="s">
        <v>549</v>
      </c>
      <c r="H34" s="46" t="s">
        <v>547</v>
      </c>
      <c r="I34" s="46" t="s">
        <v>550</v>
      </c>
      <c r="J34" s="46" t="s">
        <v>472</v>
      </c>
      <c r="K34" s="46" t="s">
        <v>470</v>
      </c>
      <c r="L34" s="46" t="s">
        <v>481</v>
      </c>
      <c r="M34" s="46"/>
    </row>
    <row r="35" ht="43.1" customHeight="1" spans="1:13">
      <c r="A35" s="46"/>
      <c r="B35" s="46"/>
      <c r="C35" s="47"/>
      <c r="D35" s="46"/>
      <c r="E35" s="57"/>
      <c r="F35" s="46"/>
      <c r="G35" s="46" t="s">
        <v>551</v>
      </c>
      <c r="H35" s="46" t="s">
        <v>547</v>
      </c>
      <c r="I35" s="46" t="s">
        <v>552</v>
      </c>
      <c r="J35" s="46" t="s">
        <v>472</v>
      </c>
      <c r="K35" s="46" t="s">
        <v>470</v>
      </c>
      <c r="L35" s="46" t="s">
        <v>481</v>
      </c>
      <c r="M35" s="46"/>
    </row>
    <row r="36" ht="43.1" customHeight="1" spans="1:13">
      <c r="A36" s="46"/>
      <c r="B36" s="46"/>
      <c r="C36" s="47"/>
      <c r="D36" s="46"/>
      <c r="E36" s="57"/>
      <c r="F36" s="46" t="s">
        <v>489</v>
      </c>
      <c r="G36" s="46" t="s">
        <v>553</v>
      </c>
      <c r="H36" s="46" t="s">
        <v>554</v>
      </c>
      <c r="I36" s="46" t="s">
        <v>555</v>
      </c>
      <c r="J36" s="46" t="s">
        <v>472</v>
      </c>
      <c r="K36" s="46" t="s">
        <v>556</v>
      </c>
      <c r="L36" s="46" t="s">
        <v>481</v>
      </c>
      <c r="M36" s="46"/>
    </row>
    <row r="37" ht="43.1" customHeight="1" spans="1:13">
      <c r="A37" s="46"/>
      <c r="B37" s="46"/>
      <c r="C37" s="47"/>
      <c r="D37" s="46"/>
      <c r="E37" s="57"/>
      <c r="F37" s="46"/>
      <c r="G37" s="46" t="s">
        <v>557</v>
      </c>
      <c r="H37" s="46" t="s">
        <v>554</v>
      </c>
      <c r="I37" s="46" t="s">
        <v>558</v>
      </c>
      <c r="J37" s="46" t="s">
        <v>472</v>
      </c>
      <c r="K37" s="46" t="s">
        <v>556</v>
      </c>
      <c r="L37" s="46" t="s">
        <v>481</v>
      </c>
      <c r="M37" s="46"/>
    </row>
    <row r="38" ht="43.1" customHeight="1" spans="1:13">
      <c r="A38" s="46"/>
      <c r="B38" s="46"/>
      <c r="C38" s="47"/>
      <c r="D38" s="46"/>
      <c r="E38" s="57"/>
      <c r="F38" s="46"/>
      <c r="G38" s="46" t="s">
        <v>559</v>
      </c>
      <c r="H38" s="46" t="s">
        <v>560</v>
      </c>
      <c r="I38" s="46" t="s">
        <v>561</v>
      </c>
      <c r="J38" s="46" t="s">
        <v>472</v>
      </c>
      <c r="K38" s="46" t="s">
        <v>562</v>
      </c>
      <c r="L38" s="46" t="s">
        <v>481</v>
      </c>
      <c r="M38" s="46"/>
    </row>
    <row r="39" ht="43.1" customHeight="1" spans="1:13">
      <c r="A39" s="46" t="s">
        <v>159</v>
      </c>
      <c r="B39" s="46" t="s">
        <v>563</v>
      </c>
      <c r="C39" s="47">
        <v>379</v>
      </c>
      <c r="D39" s="46" t="s">
        <v>564</v>
      </c>
      <c r="E39" s="57" t="s">
        <v>488</v>
      </c>
      <c r="F39" s="46" t="s">
        <v>498</v>
      </c>
      <c r="G39" s="46" t="s">
        <v>565</v>
      </c>
      <c r="H39" s="46" t="s">
        <v>547</v>
      </c>
      <c r="I39" s="46" t="s">
        <v>566</v>
      </c>
      <c r="J39" s="46" t="s">
        <v>472</v>
      </c>
      <c r="K39" s="46"/>
      <c r="L39" s="46"/>
      <c r="M39" s="46"/>
    </row>
    <row r="40" ht="43.1" customHeight="1" spans="1:13">
      <c r="A40" s="46"/>
      <c r="B40" s="46"/>
      <c r="C40" s="47"/>
      <c r="D40" s="46"/>
      <c r="E40" s="57"/>
      <c r="F40" s="46"/>
      <c r="G40" s="46" t="s">
        <v>567</v>
      </c>
      <c r="H40" s="46" t="s">
        <v>547</v>
      </c>
      <c r="I40" s="46" t="s">
        <v>568</v>
      </c>
      <c r="J40" s="46" t="s">
        <v>472</v>
      </c>
      <c r="K40" s="46"/>
      <c r="L40" s="46"/>
      <c r="M40" s="46"/>
    </row>
    <row r="41" ht="43.1" customHeight="1" spans="1:13">
      <c r="A41" s="46"/>
      <c r="B41" s="46"/>
      <c r="C41" s="47"/>
      <c r="D41" s="46"/>
      <c r="E41" s="57"/>
      <c r="F41" s="46"/>
      <c r="G41" s="46" t="s">
        <v>569</v>
      </c>
      <c r="H41" s="46" t="s">
        <v>570</v>
      </c>
      <c r="I41" s="46" t="s">
        <v>571</v>
      </c>
      <c r="J41" s="46" t="s">
        <v>472</v>
      </c>
      <c r="K41" s="46"/>
      <c r="L41" s="46"/>
      <c r="M41" s="46"/>
    </row>
    <row r="42" ht="50" customHeight="1" spans="1:13">
      <c r="A42" s="46"/>
      <c r="B42" s="46"/>
      <c r="C42" s="47"/>
      <c r="D42" s="46"/>
      <c r="E42" s="57"/>
      <c r="F42" s="46" t="s">
        <v>489</v>
      </c>
      <c r="G42" s="46" t="s">
        <v>572</v>
      </c>
      <c r="H42" s="46" t="s">
        <v>332</v>
      </c>
      <c r="I42" s="46" t="s">
        <v>573</v>
      </c>
      <c r="J42" s="46" t="s">
        <v>472</v>
      </c>
      <c r="K42" s="46"/>
      <c r="L42" s="46"/>
      <c r="M42" s="46"/>
    </row>
    <row r="43" ht="43.1" customHeight="1" spans="1:13">
      <c r="A43" s="46"/>
      <c r="B43" s="46"/>
      <c r="C43" s="47"/>
      <c r="D43" s="46"/>
      <c r="E43" s="57"/>
      <c r="F43" s="46"/>
      <c r="G43" s="46" t="s">
        <v>574</v>
      </c>
      <c r="H43" s="46" t="s">
        <v>575</v>
      </c>
      <c r="I43" s="46" t="s">
        <v>576</v>
      </c>
      <c r="J43" s="46" t="s">
        <v>472</v>
      </c>
      <c r="K43" s="46"/>
      <c r="L43" s="46"/>
      <c r="M43" s="46"/>
    </row>
    <row r="44" ht="43.1" customHeight="1" spans="1:13">
      <c r="A44" s="46"/>
      <c r="B44" s="46"/>
      <c r="C44" s="47"/>
      <c r="D44" s="46"/>
      <c r="E44" s="57"/>
      <c r="F44" s="46" t="s">
        <v>494</v>
      </c>
      <c r="G44" s="46" t="s">
        <v>577</v>
      </c>
      <c r="H44" s="46" t="s">
        <v>578</v>
      </c>
      <c r="I44" s="46" t="s">
        <v>579</v>
      </c>
      <c r="J44" s="46" t="s">
        <v>472</v>
      </c>
      <c r="K44" s="46"/>
      <c r="L44" s="46"/>
      <c r="M44" s="46"/>
    </row>
    <row r="45" ht="43.1" customHeight="1" spans="1:13">
      <c r="A45" s="46"/>
      <c r="B45" s="46"/>
      <c r="C45" s="47"/>
      <c r="D45" s="46"/>
      <c r="E45" s="57" t="s">
        <v>501</v>
      </c>
      <c r="F45" s="46" t="s">
        <v>580</v>
      </c>
      <c r="G45" s="46" t="s">
        <v>529</v>
      </c>
      <c r="H45" s="46"/>
      <c r="I45" s="46"/>
      <c r="J45" s="46"/>
      <c r="K45" s="46"/>
      <c r="L45" s="46"/>
      <c r="M45" s="46"/>
    </row>
    <row r="46" ht="43.1" customHeight="1" spans="1:13">
      <c r="A46" s="46"/>
      <c r="B46" s="46"/>
      <c r="C46" s="47"/>
      <c r="D46" s="46"/>
      <c r="E46" s="57"/>
      <c r="F46" s="46" t="s">
        <v>505</v>
      </c>
      <c r="G46" s="46" t="s">
        <v>529</v>
      </c>
      <c r="H46" s="46"/>
      <c r="I46" s="46"/>
      <c r="J46" s="46"/>
      <c r="K46" s="46"/>
      <c r="L46" s="46"/>
      <c r="M46" s="46"/>
    </row>
    <row r="47" ht="43.1" customHeight="1" spans="1:13">
      <c r="A47" s="46"/>
      <c r="B47" s="46"/>
      <c r="C47" s="47"/>
      <c r="D47" s="46"/>
      <c r="E47" s="57"/>
      <c r="F47" s="46" t="s">
        <v>502</v>
      </c>
      <c r="G47" s="46" t="s">
        <v>581</v>
      </c>
      <c r="H47" s="46" t="s">
        <v>570</v>
      </c>
      <c r="I47" s="46" t="s">
        <v>582</v>
      </c>
      <c r="J47" s="46" t="s">
        <v>472</v>
      </c>
      <c r="K47" s="46"/>
      <c r="L47" s="46"/>
      <c r="M47" s="46"/>
    </row>
    <row r="48" ht="43.1" customHeight="1" spans="1:13">
      <c r="A48" s="46"/>
      <c r="B48" s="46"/>
      <c r="C48" s="47"/>
      <c r="D48" s="46"/>
      <c r="E48" s="57"/>
      <c r="F48" s="46"/>
      <c r="G48" s="46" t="s">
        <v>583</v>
      </c>
      <c r="H48" s="46" t="s">
        <v>535</v>
      </c>
      <c r="I48" s="46" t="s">
        <v>584</v>
      </c>
      <c r="J48" s="46" t="s">
        <v>472</v>
      </c>
      <c r="K48" s="46"/>
      <c r="L48" s="46"/>
      <c r="M48" s="46"/>
    </row>
    <row r="49" ht="43.1" customHeight="1" spans="1:13">
      <c r="A49" s="46"/>
      <c r="B49" s="46"/>
      <c r="C49" s="47"/>
      <c r="D49" s="46"/>
      <c r="E49" s="57"/>
      <c r="F49" s="46" t="s">
        <v>508</v>
      </c>
      <c r="G49" s="46" t="s">
        <v>532</v>
      </c>
      <c r="H49" s="46" t="s">
        <v>504</v>
      </c>
      <c r="I49" s="46" t="s">
        <v>533</v>
      </c>
      <c r="J49" s="46" t="s">
        <v>472</v>
      </c>
      <c r="K49" s="46"/>
      <c r="L49" s="46"/>
      <c r="M49" s="46"/>
    </row>
    <row r="50" ht="43.1" customHeight="1" spans="1:13">
      <c r="A50" s="46"/>
      <c r="B50" s="46"/>
      <c r="C50" s="47"/>
      <c r="D50" s="46"/>
      <c r="E50" s="57" t="s">
        <v>482</v>
      </c>
      <c r="F50" s="46" t="s">
        <v>483</v>
      </c>
      <c r="G50" s="46" t="s">
        <v>483</v>
      </c>
      <c r="H50" s="46" t="s">
        <v>585</v>
      </c>
      <c r="I50" s="46" t="s">
        <v>531</v>
      </c>
      <c r="J50" s="46" t="s">
        <v>486</v>
      </c>
      <c r="K50" s="46"/>
      <c r="L50" s="46"/>
      <c r="M50" s="46"/>
    </row>
    <row r="51" ht="43.1" customHeight="1" spans="1:13">
      <c r="A51" s="46"/>
      <c r="B51" s="46"/>
      <c r="C51" s="47"/>
      <c r="D51" s="46"/>
      <c r="E51" s="57" t="s">
        <v>467</v>
      </c>
      <c r="F51" s="46" t="s">
        <v>476</v>
      </c>
      <c r="G51" s="46" t="s">
        <v>586</v>
      </c>
      <c r="H51" s="46" t="s">
        <v>519</v>
      </c>
      <c r="I51" s="46" t="s">
        <v>587</v>
      </c>
      <c r="J51" s="46" t="s">
        <v>472</v>
      </c>
      <c r="K51" s="46"/>
      <c r="L51" s="46"/>
      <c r="M51" s="46"/>
    </row>
    <row r="52" ht="43.1" customHeight="1" spans="1:13">
      <c r="A52" s="46"/>
      <c r="B52" s="46"/>
      <c r="C52" s="47"/>
      <c r="D52" s="46"/>
      <c r="E52" s="57"/>
      <c r="F52" s="46"/>
      <c r="G52" s="46" t="s">
        <v>588</v>
      </c>
      <c r="H52" s="46" t="s">
        <v>589</v>
      </c>
      <c r="I52" s="46" t="s">
        <v>590</v>
      </c>
      <c r="J52" s="46" t="s">
        <v>472</v>
      </c>
      <c r="K52" s="46"/>
      <c r="L52" s="46"/>
      <c r="M52" s="46"/>
    </row>
    <row r="53" ht="43.1" customHeight="1" spans="1:13">
      <c r="A53" s="46"/>
      <c r="B53" s="46"/>
      <c r="C53" s="47"/>
      <c r="D53" s="46"/>
      <c r="E53" s="57"/>
      <c r="F53" s="46" t="s">
        <v>468</v>
      </c>
      <c r="G53" s="46" t="s">
        <v>469</v>
      </c>
      <c r="H53" s="46" t="s">
        <v>470</v>
      </c>
      <c r="I53" s="46" t="s">
        <v>471</v>
      </c>
      <c r="J53" s="46" t="s">
        <v>472</v>
      </c>
      <c r="K53" s="46"/>
      <c r="L53" s="46"/>
      <c r="M53" s="46"/>
    </row>
    <row r="54" ht="43.1" customHeight="1" spans="1:13">
      <c r="A54" s="46"/>
      <c r="B54" s="46"/>
      <c r="C54" s="47"/>
      <c r="D54" s="46"/>
      <c r="E54" s="57"/>
      <c r="F54" s="46" t="s">
        <v>474</v>
      </c>
      <c r="G54" s="46" t="s">
        <v>475</v>
      </c>
      <c r="H54" s="46" t="s">
        <v>470</v>
      </c>
      <c r="I54" s="46" t="s">
        <v>471</v>
      </c>
      <c r="J54" s="46" t="s">
        <v>472</v>
      </c>
      <c r="K54" s="46"/>
      <c r="L54" s="46"/>
      <c r="M54" s="46"/>
    </row>
  </sheetData>
  <mergeCells count="38">
    <mergeCell ref="C2:M2"/>
    <mergeCell ref="A3:K3"/>
    <mergeCell ref="L3:M3"/>
    <mergeCell ref="E4:M4"/>
    <mergeCell ref="A4:A5"/>
    <mergeCell ref="A7:A16"/>
    <mergeCell ref="A17:A38"/>
    <mergeCell ref="A39:A54"/>
    <mergeCell ref="B4:B5"/>
    <mergeCell ref="B7:B16"/>
    <mergeCell ref="B17:B38"/>
    <mergeCell ref="B39:B54"/>
    <mergeCell ref="C4:C5"/>
    <mergeCell ref="C7:C16"/>
    <mergeCell ref="C17:C38"/>
    <mergeCell ref="C39:C54"/>
    <mergeCell ref="D4:D5"/>
    <mergeCell ref="D7:D16"/>
    <mergeCell ref="D17:D38"/>
    <mergeCell ref="D39:D54"/>
    <mergeCell ref="E7:E9"/>
    <mergeCell ref="E11:E13"/>
    <mergeCell ref="E14:E16"/>
    <mergeCell ref="E17:E26"/>
    <mergeCell ref="E28:E30"/>
    <mergeCell ref="E31:E38"/>
    <mergeCell ref="E39:E44"/>
    <mergeCell ref="E45:E49"/>
    <mergeCell ref="E51:E54"/>
    <mergeCell ref="F17:F22"/>
    <mergeCell ref="F23:F24"/>
    <mergeCell ref="F25:F26"/>
    <mergeCell ref="F32:F35"/>
    <mergeCell ref="F36:F38"/>
    <mergeCell ref="F39:F41"/>
    <mergeCell ref="F42:F43"/>
    <mergeCell ref="F47:F48"/>
    <mergeCell ref="F51:F5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85" zoomScaleNormal="85" workbookViewId="0">
      <pane ySplit="7" topLeftCell="A8" activePane="bottomLeft" state="frozen"/>
      <selection/>
      <selection pane="bottomLeft" activeCell="G27" sqref="G27"/>
    </sheetView>
  </sheetViews>
  <sheetFormatPr defaultColWidth="10" defaultRowHeight="14"/>
  <cols>
    <col min="1" max="1" width="6.37272727272727" customWidth="1"/>
    <col min="2" max="2" width="16.6909090909091" customWidth="1"/>
    <col min="3" max="3" width="9.09090909090909" customWidth="1"/>
    <col min="4" max="4" width="6.24545454545455" customWidth="1"/>
    <col min="5" max="5" width="5.96363636363636" customWidth="1"/>
    <col min="6" max="6" width="6.24545454545455" customWidth="1"/>
    <col min="7" max="7" width="6.50909090909091" customWidth="1"/>
    <col min="8" max="8" width="5.96363636363636" customWidth="1"/>
    <col min="9" max="9" width="6.50909090909091" customWidth="1"/>
    <col min="10" max="10" width="25.2454545454545" customWidth="1"/>
    <col min="11" max="11" width="6.50909090909091" customWidth="1"/>
    <col min="12" max="12" width="12.2090909090909" customWidth="1"/>
    <col min="13" max="13" width="8.27272727272727" customWidth="1"/>
    <col min="14" max="14" width="8.14545454545454" customWidth="1"/>
    <col min="15" max="15" width="7.87272727272727" customWidth="1"/>
    <col min="16" max="16" width="6.24545454545455" customWidth="1"/>
    <col min="17" max="17" width="18.8636363636364" customWidth="1"/>
    <col min="18" max="18" width="25.9181818181818" customWidth="1"/>
    <col min="19" max="19" width="11.4" customWidth="1"/>
    <col min="20" max="20" width="9.76363636363636" customWidth="1"/>
  </cols>
  <sheetData>
    <row r="1" ht="16.35" customHeight="1" spans="19:19">
      <c r="S1" s="44" t="s">
        <v>591</v>
      </c>
    </row>
    <row r="2" ht="42.25" customHeight="1" spans="1:19">
      <c r="A2" s="42" t="s">
        <v>30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ht="23.25" customHeight="1" spans="1:19">
      <c r="A3" s="43" t="s">
        <v>592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ht="16.35" customHeight="1" spans="1:19">
      <c r="A4" s="44"/>
      <c r="B4" s="44"/>
      <c r="C4" s="44"/>
      <c r="D4" s="44"/>
      <c r="E4" s="44"/>
      <c r="F4" s="44"/>
      <c r="G4" s="44"/>
      <c r="H4" s="44"/>
      <c r="I4" s="44"/>
      <c r="J4" s="44"/>
      <c r="Q4" s="51" t="s">
        <v>35</v>
      </c>
      <c r="R4" s="51"/>
      <c r="S4" s="51"/>
    </row>
    <row r="5" ht="18.1" customHeight="1" spans="1:19">
      <c r="A5" s="45" t="s">
        <v>410</v>
      </c>
      <c r="B5" s="45" t="s">
        <v>411</v>
      </c>
      <c r="C5" s="45" t="s">
        <v>593</v>
      </c>
      <c r="D5" s="45"/>
      <c r="E5" s="45"/>
      <c r="F5" s="45"/>
      <c r="G5" s="45"/>
      <c r="H5" s="45"/>
      <c r="I5" s="45"/>
      <c r="J5" s="45" t="s">
        <v>594</v>
      </c>
      <c r="K5" s="45" t="s">
        <v>595</v>
      </c>
      <c r="L5" s="45"/>
      <c r="M5" s="45"/>
      <c r="N5" s="45"/>
      <c r="O5" s="45"/>
      <c r="P5" s="45"/>
      <c r="Q5" s="45"/>
      <c r="R5" s="45"/>
      <c r="S5" s="45"/>
    </row>
    <row r="6" ht="18.95" customHeight="1" spans="1:19">
      <c r="A6" s="45"/>
      <c r="B6" s="45"/>
      <c r="C6" s="45" t="s">
        <v>452</v>
      </c>
      <c r="D6" s="45" t="s">
        <v>596</v>
      </c>
      <c r="E6" s="45"/>
      <c r="F6" s="45"/>
      <c r="G6" s="45"/>
      <c r="H6" s="45" t="s">
        <v>597</v>
      </c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ht="31.05" customHeight="1" spans="1:19">
      <c r="A7" s="45"/>
      <c r="B7" s="45"/>
      <c r="C7" s="45"/>
      <c r="D7" s="45" t="s">
        <v>143</v>
      </c>
      <c r="E7" s="45" t="s">
        <v>598</v>
      </c>
      <c r="F7" s="45" t="s">
        <v>147</v>
      </c>
      <c r="G7" s="45" t="s">
        <v>599</v>
      </c>
      <c r="H7" s="45" t="s">
        <v>165</v>
      </c>
      <c r="I7" s="45" t="s">
        <v>166</v>
      </c>
      <c r="J7" s="45"/>
      <c r="K7" s="45" t="s">
        <v>455</v>
      </c>
      <c r="L7" s="45" t="s">
        <v>456</v>
      </c>
      <c r="M7" s="45" t="s">
        <v>457</v>
      </c>
      <c r="N7" s="45" t="s">
        <v>462</v>
      </c>
      <c r="O7" s="45" t="s">
        <v>458</v>
      </c>
      <c r="P7" s="45" t="s">
        <v>600</v>
      </c>
      <c r="Q7" s="45" t="s">
        <v>601</v>
      </c>
      <c r="R7" s="45" t="s">
        <v>602</v>
      </c>
      <c r="S7" s="45" t="s">
        <v>463</v>
      </c>
    </row>
    <row r="8" ht="19.55" customHeight="1" spans="1:19">
      <c r="A8" s="46" t="s">
        <v>464</v>
      </c>
      <c r="B8" s="46" t="s">
        <v>3</v>
      </c>
      <c r="C8" s="47">
        <v>1500.450398</v>
      </c>
      <c r="D8" s="47">
        <v>1500.450398</v>
      </c>
      <c r="E8" s="47"/>
      <c r="F8" s="47"/>
      <c r="G8" s="47"/>
      <c r="H8" s="47">
        <v>839.450398</v>
      </c>
      <c r="I8" s="47">
        <v>661</v>
      </c>
      <c r="J8" s="46" t="s">
        <v>603</v>
      </c>
      <c r="K8" s="48" t="s">
        <v>488</v>
      </c>
      <c r="L8" s="48" t="s">
        <v>604</v>
      </c>
      <c r="M8" s="49" t="s">
        <v>605</v>
      </c>
      <c r="N8" s="50" t="s">
        <v>481</v>
      </c>
      <c r="O8" s="50">
        <v>3</v>
      </c>
      <c r="P8" s="50" t="s">
        <v>562</v>
      </c>
      <c r="Q8" s="49" t="s">
        <v>606</v>
      </c>
      <c r="R8" s="50" t="s">
        <v>472</v>
      </c>
      <c r="S8" s="46"/>
    </row>
    <row r="9" ht="18.95" customHeight="1" spans="1:19">
      <c r="A9" s="46"/>
      <c r="B9" s="46"/>
      <c r="C9" s="47"/>
      <c r="D9" s="47"/>
      <c r="E9" s="47"/>
      <c r="F9" s="47"/>
      <c r="G9" s="47"/>
      <c r="H9" s="47"/>
      <c r="I9" s="47"/>
      <c r="J9" s="46"/>
      <c r="K9" s="48"/>
      <c r="L9" s="48" t="s">
        <v>607</v>
      </c>
      <c r="M9" s="49" t="s">
        <v>608</v>
      </c>
      <c r="N9" s="50" t="s">
        <v>473</v>
      </c>
      <c r="O9" s="50" t="s">
        <v>609</v>
      </c>
      <c r="P9" s="50"/>
      <c r="Q9" s="49" t="s">
        <v>610</v>
      </c>
      <c r="R9" s="50" t="s">
        <v>472</v>
      </c>
      <c r="S9" s="46"/>
    </row>
    <row r="10" ht="19.55" customHeight="1" spans="1:19">
      <c r="A10" s="46"/>
      <c r="B10" s="46"/>
      <c r="C10" s="47"/>
      <c r="D10" s="47"/>
      <c r="E10" s="47"/>
      <c r="F10" s="47"/>
      <c r="G10" s="47"/>
      <c r="H10" s="47"/>
      <c r="I10" s="47"/>
      <c r="J10" s="46"/>
      <c r="K10" s="48"/>
      <c r="L10" s="48" t="s">
        <v>611</v>
      </c>
      <c r="M10" s="49" t="s">
        <v>612</v>
      </c>
      <c r="N10" s="50" t="s">
        <v>473</v>
      </c>
      <c r="O10" s="50">
        <v>98</v>
      </c>
      <c r="P10" s="50" t="s">
        <v>487</v>
      </c>
      <c r="Q10" s="49" t="s">
        <v>613</v>
      </c>
      <c r="R10" s="50" t="s">
        <v>472</v>
      </c>
      <c r="S10" s="46"/>
    </row>
    <row r="11" ht="18.95" customHeight="1" spans="1:19">
      <c r="A11" s="46"/>
      <c r="B11" s="46"/>
      <c r="C11" s="47"/>
      <c r="D11" s="47"/>
      <c r="E11" s="47"/>
      <c r="F11" s="47"/>
      <c r="G11" s="47"/>
      <c r="H11" s="47"/>
      <c r="I11" s="47"/>
      <c r="J11" s="46"/>
      <c r="K11" s="48"/>
      <c r="L11" s="48" t="s">
        <v>467</v>
      </c>
      <c r="M11" s="49" t="s">
        <v>614</v>
      </c>
      <c r="N11" s="50" t="s">
        <v>473</v>
      </c>
      <c r="O11" s="50">
        <v>98</v>
      </c>
      <c r="P11" s="50" t="s">
        <v>487</v>
      </c>
      <c r="Q11" s="49" t="s">
        <v>615</v>
      </c>
      <c r="R11" s="50" t="s">
        <v>472</v>
      </c>
      <c r="S11" s="46"/>
    </row>
    <row r="12" ht="18.1" customHeight="1" spans="1:19">
      <c r="A12" s="46"/>
      <c r="B12" s="46"/>
      <c r="C12" s="47"/>
      <c r="D12" s="47"/>
      <c r="E12" s="47"/>
      <c r="F12" s="47"/>
      <c r="G12" s="47"/>
      <c r="H12" s="47"/>
      <c r="I12" s="47"/>
      <c r="J12" s="46"/>
      <c r="K12" s="48" t="s">
        <v>616</v>
      </c>
      <c r="L12" s="48" t="s">
        <v>505</v>
      </c>
      <c r="M12" s="50" t="s">
        <v>617</v>
      </c>
      <c r="N12" s="50" t="s">
        <v>473</v>
      </c>
      <c r="O12" s="50" t="s">
        <v>618</v>
      </c>
      <c r="P12" s="50"/>
      <c r="Q12" s="49" t="s">
        <v>619</v>
      </c>
      <c r="R12" s="50" t="s">
        <v>472</v>
      </c>
      <c r="S12" s="46"/>
    </row>
    <row r="13" ht="19.55" customHeight="1" spans="1:19">
      <c r="A13" s="46"/>
      <c r="B13" s="46"/>
      <c r="C13" s="47"/>
      <c r="D13" s="47"/>
      <c r="E13" s="47"/>
      <c r="F13" s="47"/>
      <c r="G13" s="47"/>
      <c r="H13" s="47"/>
      <c r="I13" s="47"/>
      <c r="J13" s="46"/>
      <c r="K13" s="48"/>
      <c r="L13" s="48" t="s">
        <v>502</v>
      </c>
      <c r="M13" s="50" t="s">
        <v>620</v>
      </c>
      <c r="N13" s="50" t="s">
        <v>473</v>
      </c>
      <c r="O13" s="50">
        <v>98</v>
      </c>
      <c r="P13" s="50" t="s">
        <v>487</v>
      </c>
      <c r="Q13" s="49" t="s">
        <v>621</v>
      </c>
      <c r="R13" s="50" t="s">
        <v>472</v>
      </c>
      <c r="S13" s="46"/>
    </row>
    <row r="14" ht="19.55" customHeight="1" spans="1:19">
      <c r="A14" s="46"/>
      <c r="B14" s="46"/>
      <c r="C14" s="47"/>
      <c r="D14" s="47"/>
      <c r="E14" s="47"/>
      <c r="F14" s="47"/>
      <c r="G14" s="47"/>
      <c r="H14" s="47"/>
      <c r="I14" s="47"/>
      <c r="J14" s="46"/>
      <c r="K14" s="48"/>
      <c r="L14" s="48" t="s">
        <v>508</v>
      </c>
      <c r="M14" s="50"/>
      <c r="N14" s="50" t="s">
        <v>473</v>
      </c>
      <c r="O14" s="50"/>
      <c r="P14" s="50"/>
      <c r="Q14" s="49"/>
      <c r="R14" s="50" t="s">
        <v>472</v>
      </c>
      <c r="S14" s="46"/>
    </row>
    <row r="15" ht="19.55" customHeight="1" spans="1:19">
      <c r="A15" s="46"/>
      <c r="B15" s="46"/>
      <c r="C15" s="47"/>
      <c r="D15" s="47"/>
      <c r="E15" s="47"/>
      <c r="F15" s="47"/>
      <c r="G15" s="47"/>
      <c r="H15" s="47"/>
      <c r="I15" s="47"/>
      <c r="J15" s="46"/>
      <c r="K15" s="48"/>
      <c r="L15" s="48" t="s">
        <v>622</v>
      </c>
      <c r="M15" s="50"/>
      <c r="N15" s="50" t="s">
        <v>473</v>
      </c>
      <c r="O15" s="50"/>
      <c r="P15" s="50"/>
      <c r="Q15" s="49"/>
      <c r="R15" s="50" t="s">
        <v>472</v>
      </c>
      <c r="S15" s="46"/>
    </row>
    <row r="16" ht="19.8" customHeight="1" spans="1:19">
      <c r="A16" s="46"/>
      <c r="B16" s="46"/>
      <c r="C16" s="47"/>
      <c r="D16" s="47"/>
      <c r="E16" s="47"/>
      <c r="F16" s="47"/>
      <c r="G16" s="47"/>
      <c r="H16" s="47"/>
      <c r="I16" s="47"/>
      <c r="J16" s="46"/>
      <c r="K16" s="48" t="s">
        <v>482</v>
      </c>
      <c r="L16" s="48" t="s">
        <v>483</v>
      </c>
      <c r="M16" s="50" t="s">
        <v>623</v>
      </c>
      <c r="N16" s="50" t="s">
        <v>473</v>
      </c>
      <c r="O16" s="50">
        <v>95</v>
      </c>
      <c r="P16" s="50" t="s">
        <v>487</v>
      </c>
      <c r="Q16" s="49" t="s">
        <v>624</v>
      </c>
      <c r="R16" s="50" t="s">
        <v>472</v>
      </c>
      <c r="S16" s="46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19">
      <c r="F28" s="44" t="s">
        <v>625</v>
      </c>
      <c r="S28" s="4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dataValidations count="1">
    <dataValidation type="list" allowBlank="1" showInputMessage="1" showErrorMessage="1" sqref="N8 N9 N16 N10:N11 N12:N13 N14:N15">
      <formula1>[2]Sheet2!#REF!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zoomScale="85" zoomScaleNormal="85" workbookViewId="0">
      <selection activeCell="F14" sqref="F14"/>
    </sheetView>
  </sheetViews>
  <sheetFormatPr defaultColWidth="9" defaultRowHeight="14" outlineLevelCol="3"/>
  <cols>
    <col min="1" max="4" width="25" style="22" customWidth="1"/>
  </cols>
  <sheetData>
    <row r="1" spans="4:4">
      <c r="D1" s="23" t="s">
        <v>626</v>
      </c>
    </row>
    <row r="2" ht="30" customHeight="1" spans="1:4">
      <c r="A2" s="24" t="s">
        <v>627</v>
      </c>
      <c r="B2" s="24"/>
      <c r="C2" s="24"/>
      <c r="D2" s="24"/>
    </row>
    <row r="3" ht="30" customHeight="1" spans="1:4">
      <c r="A3" s="25" t="s">
        <v>628</v>
      </c>
      <c r="B3" s="26"/>
      <c r="C3" s="26"/>
      <c r="D3" s="27" t="s">
        <v>35</v>
      </c>
    </row>
    <row r="4" ht="30" customHeight="1" spans="1:4">
      <c r="A4" s="28" t="s">
        <v>629</v>
      </c>
      <c r="B4" s="28" t="s">
        <v>630</v>
      </c>
      <c r="C4" s="28" t="s">
        <v>631</v>
      </c>
      <c r="D4" s="28" t="s">
        <v>632</v>
      </c>
    </row>
    <row r="5" ht="30" customHeight="1" spans="1:4">
      <c r="A5" s="29" t="s">
        <v>633</v>
      </c>
      <c r="B5" s="29"/>
      <c r="C5" s="29"/>
      <c r="D5" s="29"/>
    </row>
    <row r="6" ht="30" customHeight="1" spans="1:4">
      <c r="A6" s="29" t="s">
        <v>634</v>
      </c>
      <c r="B6" s="28">
        <v>1</v>
      </c>
      <c r="C6" s="30">
        <v>993</v>
      </c>
      <c r="D6" s="29">
        <v>910.6</v>
      </c>
    </row>
    <row r="7" ht="30" customHeight="1" spans="1:4">
      <c r="A7" s="31" t="s">
        <v>635</v>
      </c>
      <c r="B7" s="28">
        <v>2</v>
      </c>
      <c r="C7" s="32">
        <v>899</v>
      </c>
      <c r="D7" s="29">
        <v>637.93</v>
      </c>
    </row>
    <row r="8" ht="30" customHeight="1" spans="1:4">
      <c r="A8" s="33" t="s">
        <v>636</v>
      </c>
      <c r="B8" s="28">
        <v>3</v>
      </c>
      <c r="C8" s="34"/>
      <c r="D8" s="35">
        <v>32</v>
      </c>
    </row>
    <row r="9" ht="30" customHeight="1" spans="1:4">
      <c r="A9" s="33" t="s">
        <v>637</v>
      </c>
      <c r="B9" s="28">
        <v>4</v>
      </c>
      <c r="C9" s="35"/>
      <c r="D9" s="35">
        <v>0</v>
      </c>
    </row>
    <row r="10" ht="30" customHeight="1" spans="1:4">
      <c r="A10" s="33" t="s">
        <v>638</v>
      </c>
      <c r="B10" s="28">
        <v>5</v>
      </c>
      <c r="C10" s="35">
        <v>390</v>
      </c>
      <c r="D10" s="35">
        <v>526.56</v>
      </c>
    </row>
    <row r="11" ht="30" customHeight="1" spans="1:4">
      <c r="A11" s="33" t="s">
        <v>639</v>
      </c>
      <c r="B11" s="28">
        <v>6</v>
      </c>
      <c r="C11" s="35"/>
      <c r="D11" s="35">
        <v>0</v>
      </c>
    </row>
    <row r="12" ht="30" customHeight="1" spans="1:4">
      <c r="A12" s="33" t="s">
        <v>640</v>
      </c>
      <c r="B12" s="28">
        <v>7</v>
      </c>
      <c r="C12" s="35"/>
      <c r="D12" s="35">
        <v>0</v>
      </c>
    </row>
    <row r="13" ht="30" customHeight="1" spans="1:4">
      <c r="A13" s="33" t="s">
        <v>641</v>
      </c>
      <c r="B13" s="28">
        <v>8</v>
      </c>
      <c r="C13" s="35"/>
      <c r="D13" s="35">
        <v>0</v>
      </c>
    </row>
    <row r="14" ht="30" customHeight="1" spans="1:4">
      <c r="A14" s="33" t="s">
        <v>642</v>
      </c>
      <c r="B14" s="28">
        <v>9</v>
      </c>
      <c r="C14" s="35"/>
      <c r="D14" s="35">
        <v>0</v>
      </c>
    </row>
    <row r="15" ht="30" customHeight="1" spans="1:4">
      <c r="A15" s="33" t="s">
        <v>643</v>
      </c>
      <c r="B15" s="28">
        <v>10</v>
      </c>
      <c r="C15" s="35"/>
      <c r="D15" s="35">
        <v>0</v>
      </c>
    </row>
    <row r="16" ht="30" customHeight="1" spans="1:4">
      <c r="A16" s="33" t="s">
        <v>644</v>
      </c>
      <c r="B16" s="28">
        <v>11</v>
      </c>
      <c r="C16" s="35"/>
      <c r="D16" s="35">
        <v>0</v>
      </c>
    </row>
    <row r="17" ht="30" customHeight="1" spans="1:4">
      <c r="A17" s="33" t="s">
        <v>645</v>
      </c>
      <c r="B17" s="28">
        <v>12</v>
      </c>
      <c r="C17" s="35"/>
      <c r="D17" s="35">
        <v>0</v>
      </c>
    </row>
    <row r="18" ht="30" customHeight="1" spans="1:4">
      <c r="A18" s="33" t="s">
        <v>646</v>
      </c>
      <c r="B18" s="28">
        <v>13</v>
      </c>
      <c r="C18" s="35">
        <v>509</v>
      </c>
      <c r="D18" s="35">
        <v>79.37</v>
      </c>
    </row>
    <row r="19" ht="30" customHeight="1" spans="1:4">
      <c r="A19" s="36" t="s">
        <v>647</v>
      </c>
      <c r="B19" s="37">
        <v>14</v>
      </c>
      <c r="C19" s="38"/>
      <c r="D19" s="38"/>
    </row>
    <row r="20" ht="30" customHeight="1" spans="1:4">
      <c r="A20" s="39" t="s">
        <v>648</v>
      </c>
      <c r="B20" s="40">
        <v>15</v>
      </c>
      <c r="C20" s="41">
        <v>94</v>
      </c>
      <c r="D20" s="41">
        <v>272.67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0"/>
  <sheetViews>
    <sheetView zoomScale="70" zoomScaleNormal="70" topLeftCell="E1" workbookViewId="0">
      <selection activeCell="N9" sqref="N9:N30"/>
    </sheetView>
  </sheetViews>
  <sheetFormatPr defaultColWidth="9" defaultRowHeight="14"/>
  <cols>
    <col min="5" max="5" width="22.5" customWidth="1"/>
    <col min="6" max="6" width="11.7545454545455" customWidth="1"/>
  </cols>
  <sheetData>
    <row r="1" spans="30:30">
      <c r="AD1" s="19" t="s">
        <v>649</v>
      </c>
    </row>
    <row r="2" ht="24" spans="1:30">
      <c r="A2" s="1" t="s">
        <v>650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>
      <c r="A3" s="2" t="s">
        <v>628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</row>
    <row r="4" spans="1:30">
      <c r="A4" s="2"/>
      <c r="B4" s="2"/>
      <c r="C4" s="2"/>
      <c r="D4" s="2"/>
      <c r="E4" s="2"/>
      <c r="F4" s="3"/>
      <c r="G4" s="4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20" t="s">
        <v>35</v>
      </c>
      <c r="AC4" s="20"/>
      <c r="AD4" s="20"/>
    </row>
    <row r="5" spans="1:30">
      <c r="A5" s="5" t="s">
        <v>162</v>
      </c>
      <c r="B5" s="5"/>
      <c r="C5" s="5"/>
      <c r="D5" s="5" t="s">
        <v>220</v>
      </c>
      <c r="E5" s="5" t="s">
        <v>411</v>
      </c>
      <c r="F5" s="5" t="s">
        <v>651</v>
      </c>
      <c r="G5" s="5" t="s">
        <v>652</v>
      </c>
      <c r="H5" s="5" t="s">
        <v>653</v>
      </c>
      <c r="I5" s="5" t="s">
        <v>654</v>
      </c>
      <c r="J5" s="5" t="s">
        <v>655</v>
      </c>
      <c r="K5" s="5" t="s">
        <v>656</v>
      </c>
      <c r="L5" s="5" t="s">
        <v>600</v>
      </c>
      <c r="M5" s="5" t="s">
        <v>657</v>
      </c>
      <c r="N5" s="5" t="s">
        <v>658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 t="s">
        <v>463</v>
      </c>
    </row>
    <row r="6" spans="1:30">
      <c r="A6" s="5" t="s">
        <v>170</v>
      </c>
      <c r="B6" s="5" t="s">
        <v>171</v>
      </c>
      <c r="C6" s="5" t="s">
        <v>172</v>
      </c>
      <c r="D6" s="5"/>
      <c r="E6" s="5"/>
      <c r="F6" s="5"/>
      <c r="G6" s="5"/>
      <c r="H6" s="5"/>
      <c r="I6" s="5"/>
      <c r="J6" s="5"/>
      <c r="K6" s="5"/>
      <c r="L6" s="5"/>
      <c r="M6" s="5"/>
      <c r="N6" s="5" t="s">
        <v>369</v>
      </c>
      <c r="O6" s="5" t="s">
        <v>659</v>
      </c>
      <c r="P6" s="5"/>
      <c r="Q6" s="5"/>
      <c r="R6" s="5" t="s">
        <v>598</v>
      </c>
      <c r="S6" s="5" t="s">
        <v>145</v>
      </c>
      <c r="T6" s="5" t="s">
        <v>660</v>
      </c>
      <c r="U6" s="5" t="s">
        <v>661</v>
      </c>
      <c r="V6" s="5"/>
      <c r="W6" s="5"/>
      <c r="X6" s="5" t="s">
        <v>149</v>
      </c>
      <c r="Y6" s="5" t="s">
        <v>150</v>
      </c>
      <c r="Z6" s="5" t="s">
        <v>151</v>
      </c>
      <c r="AA6" s="5" t="s">
        <v>152</v>
      </c>
      <c r="AB6" s="5" t="s">
        <v>153</v>
      </c>
      <c r="AC6" s="5" t="s">
        <v>132</v>
      </c>
      <c r="AD6" s="5"/>
    </row>
    <row r="7" ht="60" spans="1:30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 t="s">
        <v>662</v>
      </c>
      <c r="P7" s="5" t="s">
        <v>440</v>
      </c>
      <c r="Q7" s="5" t="s">
        <v>663</v>
      </c>
      <c r="R7" s="5"/>
      <c r="S7" s="5"/>
      <c r="T7" s="5"/>
      <c r="U7" s="5" t="s">
        <v>155</v>
      </c>
      <c r="V7" s="5" t="s">
        <v>156</v>
      </c>
      <c r="W7" s="5" t="s">
        <v>157</v>
      </c>
      <c r="X7" s="5"/>
      <c r="Y7" s="5"/>
      <c r="Z7" s="5"/>
      <c r="AA7" s="5"/>
      <c r="AB7" s="5"/>
      <c r="AC7" s="5"/>
      <c r="AD7" s="5"/>
    </row>
    <row r="8" spans="1:30">
      <c r="A8" s="6"/>
      <c r="B8" s="6"/>
      <c r="C8" s="6"/>
      <c r="D8" s="6"/>
      <c r="E8" s="7" t="s">
        <v>140</v>
      </c>
      <c r="F8" s="6"/>
      <c r="G8" s="6"/>
      <c r="H8" s="6"/>
      <c r="I8" s="6"/>
      <c r="J8" s="6"/>
      <c r="K8" s="6"/>
      <c r="L8" s="6"/>
      <c r="M8" s="6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6"/>
    </row>
    <row r="9" spans="1:30">
      <c r="A9" s="8">
        <v>201</v>
      </c>
      <c r="B9" s="9" t="s">
        <v>175</v>
      </c>
      <c r="C9" s="9" t="s">
        <v>178</v>
      </c>
      <c r="D9" s="10">
        <v>104001</v>
      </c>
      <c r="E9" s="10" t="s">
        <v>3</v>
      </c>
      <c r="F9" s="10" t="s">
        <v>664</v>
      </c>
      <c r="G9" s="10" t="s">
        <v>665</v>
      </c>
      <c r="H9" s="10" t="s">
        <v>664</v>
      </c>
      <c r="I9" s="12">
        <v>2023.1</v>
      </c>
      <c r="J9" s="12">
        <v>2023.12</v>
      </c>
      <c r="K9" s="10">
        <v>10</v>
      </c>
      <c r="L9" s="10" t="s">
        <v>666</v>
      </c>
      <c r="M9" s="13">
        <v>5</v>
      </c>
      <c r="N9" s="13">
        <v>5</v>
      </c>
      <c r="O9" s="13">
        <v>5</v>
      </c>
      <c r="P9" s="13">
        <v>5</v>
      </c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2"/>
    </row>
    <row r="10" spans="1:30">
      <c r="A10" s="8">
        <v>201</v>
      </c>
      <c r="B10" s="9" t="s">
        <v>175</v>
      </c>
      <c r="C10" s="9" t="s">
        <v>178</v>
      </c>
      <c r="D10" s="10">
        <v>104001</v>
      </c>
      <c r="E10" s="10" t="s">
        <v>3</v>
      </c>
      <c r="F10" s="10" t="s">
        <v>667</v>
      </c>
      <c r="G10" s="10" t="s">
        <v>668</v>
      </c>
      <c r="H10" s="10" t="s">
        <v>669</v>
      </c>
      <c r="I10" s="12">
        <v>2023.1</v>
      </c>
      <c r="J10" s="12">
        <v>2023.12</v>
      </c>
      <c r="K10" s="10">
        <v>5</v>
      </c>
      <c r="L10" s="10" t="s">
        <v>670</v>
      </c>
      <c r="M10" s="13">
        <v>1</v>
      </c>
      <c r="N10" s="13">
        <v>1</v>
      </c>
      <c r="O10" s="13">
        <v>1</v>
      </c>
      <c r="P10" s="13">
        <v>1</v>
      </c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2"/>
    </row>
    <row r="11" spans="1:30">
      <c r="A11" s="8">
        <v>201</v>
      </c>
      <c r="B11" s="9" t="s">
        <v>175</v>
      </c>
      <c r="C11" s="9" t="s">
        <v>178</v>
      </c>
      <c r="D11" s="10">
        <v>104001</v>
      </c>
      <c r="E11" s="10" t="s">
        <v>3</v>
      </c>
      <c r="F11" s="10" t="s">
        <v>671</v>
      </c>
      <c r="G11" s="10" t="s">
        <v>668</v>
      </c>
      <c r="H11" s="10" t="s">
        <v>669</v>
      </c>
      <c r="I11" s="12">
        <v>2023.1</v>
      </c>
      <c r="J11" s="12">
        <v>2023.12</v>
      </c>
      <c r="K11" s="14"/>
      <c r="L11" s="14"/>
      <c r="M11" s="15"/>
      <c r="N11" s="15"/>
      <c r="O11" s="15"/>
      <c r="P11" s="15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21"/>
    </row>
    <row r="12" spans="1:30">
      <c r="A12" s="8">
        <v>201</v>
      </c>
      <c r="B12" s="9" t="s">
        <v>175</v>
      </c>
      <c r="C12" s="9" t="s">
        <v>178</v>
      </c>
      <c r="D12" s="10">
        <v>104001</v>
      </c>
      <c r="E12" s="10" t="s">
        <v>3</v>
      </c>
      <c r="F12" s="10" t="s">
        <v>672</v>
      </c>
      <c r="G12" s="10" t="s">
        <v>668</v>
      </c>
      <c r="H12" s="10" t="s">
        <v>669</v>
      </c>
      <c r="I12" s="12">
        <v>2023.1</v>
      </c>
      <c r="J12" s="12">
        <v>2023.12</v>
      </c>
      <c r="K12" s="10">
        <v>10</v>
      </c>
      <c r="L12" s="10" t="s">
        <v>673</v>
      </c>
      <c r="M12" s="13">
        <v>3</v>
      </c>
      <c r="N12" s="13">
        <v>3</v>
      </c>
      <c r="O12" s="13">
        <v>3</v>
      </c>
      <c r="P12" s="13">
        <v>3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</row>
    <row r="13" spans="1:30">
      <c r="A13" s="8">
        <v>201</v>
      </c>
      <c r="B13" s="9" t="s">
        <v>175</v>
      </c>
      <c r="C13" s="9" t="s">
        <v>178</v>
      </c>
      <c r="D13" s="10">
        <v>104001</v>
      </c>
      <c r="E13" s="10" t="s">
        <v>3</v>
      </c>
      <c r="F13" s="10" t="s">
        <v>674</v>
      </c>
      <c r="G13" s="10" t="s">
        <v>675</v>
      </c>
      <c r="H13" s="10" t="s">
        <v>676</v>
      </c>
      <c r="I13" s="12">
        <v>2023.1</v>
      </c>
      <c r="J13" s="12">
        <v>2023.12</v>
      </c>
      <c r="K13" s="10">
        <v>1</v>
      </c>
      <c r="L13" s="10" t="s">
        <v>670</v>
      </c>
      <c r="M13" s="13">
        <v>10</v>
      </c>
      <c r="N13" s="13">
        <v>10</v>
      </c>
      <c r="O13" s="13">
        <v>10</v>
      </c>
      <c r="P13" s="13">
        <v>10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</row>
    <row r="14" spans="1:30">
      <c r="A14" s="8">
        <v>201</v>
      </c>
      <c r="B14" s="9" t="s">
        <v>175</v>
      </c>
      <c r="C14" s="9" t="s">
        <v>178</v>
      </c>
      <c r="D14" s="10">
        <v>104001</v>
      </c>
      <c r="E14" s="10" t="s">
        <v>3</v>
      </c>
      <c r="F14" s="10" t="s">
        <v>677</v>
      </c>
      <c r="G14" s="10" t="s">
        <v>678</v>
      </c>
      <c r="H14" s="10" t="s">
        <v>677</v>
      </c>
      <c r="I14" s="12">
        <v>2023.1</v>
      </c>
      <c r="J14" s="12">
        <v>2023.12</v>
      </c>
      <c r="K14" s="10">
        <v>10</v>
      </c>
      <c r="L14" s="10" t="s">
        <v>666</v>
      </c>
      <c r="M14" s="13">
        <v>3</v>
      </c>
      <c r="N14" s="13">
        <v>3</v>
      </c>
      <c r="O14" s="13">
        <v>3</v>
      </c>
      <c r="P14" s="13">
        <v>3</v>
      </c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</row>
    <row r="15" spans="1:30">
      <c r="A15" s="8">
        <v>201</v>
      </c>
      <c r="B15" s="9" t="s">
        <v>175</v>
      </c>
      <c r="C15" s="9" t="s">
        <v>178</v>
      </c>
      <c r="D15" s="10">
        <v>104001</v>
      </c>
      <c r="E15" s="10" t="s">
        <v>3</v>
      </c>
      <c r="F15" s="10" t="s">
        <v>679</v>
      </c>
      <c r="G15" s="10" t="s">
        <v>680</v>
      </c>
      <c r="H15" s="10" t="s">
        <v>679</v>
      </c>
      <c r="I15" s="12">
        <v>2023.1</v>
      </c>
      <c r="J15" s="12">
        <v>2023.12</v>
      </c>
      <c r="K15" s="10">
        <v>20</v>
      </c>
      <c r="L15" s="10" t="s">
        <v>666</v>
      </c>
      <c r="M15" s="13">
        <v>10</v>
      </c>
      <c r="N15" s="13">
        <v>10</v>
      </c>
      <c r="O15" s="13">
        <v>10</v>
      </c>
      <c r="P15" s="13">
        <v>10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</row>
    <row r="16" spans="1:30">
      <c r="A16" s="8">
        <v>201</v>
      </c>
      <c r="B16" s="9" t="s">
        <v>175</v>
      </c>
      <c r="C16" s="9" t="s">
        <v>178</v>
      </c>
      <c r="D16" s="10">
        <v>104001</v>
      </c>
      <c r="E16" s="10" t="s">
        <v>3</v>
      </c>
      <c r="F16" s="10" t="s">
        <v>681</v>
      </c>
      <c r="G16" s="10" t="s">
        <v>682</v>
      </c>
      <c r="H16" s="10" t="s">
        <v>681</v>
      </c>
      <c r="I16" s="12">
        <v>2023.1</v>
      </c>
      <c r="J16" s="12">
        <v>2023.12</v>
      </c>
      <c r="K16" s="10">
        <v>5</v>
      </c>
      <c r="L16" s="10" t="s">
        <v>666</v>
      </c>
      <c r="M16" s="13">
        <v>1.5</v>
      </c>
      <c r="N16" s="13">
        <v>1.5</v>
      </c>
      <c r="O16" s="13">
        <v>1.5</v>
      </c>
      <c r="P16" s="13">
        <v>1.5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</row>
    <row r="17" spans="1:30">
      <c r="A17" s="8">
        <v>201</v>
      </c>
      <c r="B17" s="9" t="s">
        <v>175</v>
      </c>
      <c r="C17" s="9" t="s">
        <v>178</v>
      </c>
      <c r="D17" s="10">
        <v>104001</v>
      </c>
      <c r="E17" s="10" t="s">
        <v>3</v>
      </c>
      <c r="F17" s="10" t="s">
        <v>683</v>
      </c>
      <c r="G17" s="10" t="s">
        <v>684</v>
      </c>
      <c r="H17" s="10" t="s">
        <v>683</v>
      </c>
      <c r="I17" s="12">
        <v>2023.1</v>
      </c>
      <c r="J17" s="12">
        <v>2023.12</v>
      </c>
      <c r="K17" s="10">
        <v>10</v>
      </c>
      <c r="L17" s="10" t="s">
        <v>666</v>
      </c>
      <c r="M17" s="13">
        <v>1</v>
      </c>
      <c r="N17" s="13">
        <v>1</v>
      </c>
      <c r="O17" s="13">
        <v>1</v>
      </c>
      <c r="P17" s="13">
        <v>1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</row>
    <row r="18" spans="1:30">
      <c r="A18" s="8">
        <v>201</v>
      </c>
      <c r="B18" s="9" t="s">
        <v>175</v>
      </c>
      <c r="C18" s="9" t="s">
        <v>178</v>
      </c>
      <c r="D18" s="10">
        <v>104001</v>
      </c>
      <c r="E18" s="10" t="s">
        <v>3</v>
      </c>
      <c r="F18" s="10" t="s">
        <v>685</v>
      </c>
      <c r="G18" s="10" t="s">
        <v>686</v>
      </c>
      <c r="H18" s="10" t="s">
        <v>685</v>
      </c>
      <c r="I18" s="12">
        <v>2023.1</v>
      </c>
      <c r="J18" s="12">
        <v>2023.12</v>
      </c>
      <c r="K18" s="10">
        <v>100</v>
      </c>
      <c r="L18" s="10" t="s">
        <v>687</v>
      </c>
      <c r="M18" s="13">
        <v>5</v>
      </c>
      <c r="N18" s="13">
        <v>5</v>
      </c>
      <c r="O18" s="13">
        <v>5</v>
      </c>
      <c r="P18" s="13">
        <v>5</v>
      </c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</row>
    <row r="19" spans="1:30">
      <c r="A19" s="8">
        <v>201</v>
      </c>
      <c r="B19" s="9" t="s">
        <v>175</v>
      </c>
      <c r="C19" s="9" t="s">
        <v>178</v>
      </c>
      <c r="D19" s="10">
        <v>104001</v>
      </c>
      <c r="E19" s="10" t="s">
        <v>3</v>
      </c>
      <c r="F19" s="10" t="s">
        <v>688</v>
      </c>
      <c r="G19" s="10" t="s">
        <v>689</v>
      </c>
      <c r="H19" s="10" t="s">
        <v>688</v>
      </c>
      <c r="I19" s="12">
        <v>2023.1</v>
      </c>
      <c r="J19" s="12">
        <v>2023.12</v>
      </c>
      <c r="K19" s="10">
        <v>200</v>
      </c>
      <c r="L19" s="10" t="s">
        <v>690</v>
      </c>
      <c r="M19" s="13">
        <v>10</v>
      </c>
      <c r="N19" s="13">
        <v>10</v>
      </c>
      <c r="O19" s="13">
        <v>10</v>
      </c>
      <c r="P19" s="13">
        <v>10</v>
      </c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</row>
    <row r="20" spans="1:30">
      <c r="A20" s="8">
        <v>201</v>
      </c>
      <c r="B20" s="9" t="s">
        <v>175</v>
      </c>
      <c r="C20" s="9" t="s">
        <v>178</v>
      </c>
      <c r="D20" s="10">
        <v>104001</v>
      </c>
      <c r="E20" s="10" t="s">
        <v>3</v>
      </c>
      <c r="F20" s="10" t="s">
        <v>691</v>
      </c>
      <c r="G20" s="10" t="s">
        <v>692</v>
      </c>
      <c r="H20" s="10" t="s">
        <v>693</v>
      </c>
      <c r="I20" s="12">
        <v>2023.1</v>
      </c>
      <c r="J20" s="12">
        <v>2023.12</v>
      </c>
      <c r="K20" s="10"/>
      <c r="L20" s="10"/>
      <c r="M20" s="13">
        <v>25</v>
      </c>
      <c r="N20" s="13">
        <v>25</v>
      </c>
      <c r="O20" s="13">
        <v>25</v>
      </c>
      <c r="P20" s="13">
        <v>25</v>
      </c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</row>
    <row r="21" spans="1:30">
      <c r="A21" s="8">
        <v>201</v>
      </c>
      <c r="B21" s="9" t="s">
        <v>175</v>
      </c>
      <c r="C21" s="9" t="s">
        <v>178</v>
      </c>
      <c r="D21" s="10">
        <v>104001</v>
      </c>
      <c r="E21" s="10" t="s">
        <v>3</v>
      </c>
      <c r="F21" s="10" t="s">
        <v>694</v>
      </c>
      <c r="G21" s="10" t="s">
        <v>695</v>
      </c>
      <c r="H21" s="10" t="s">
        <v>696</v>
      </c>
      <c r="I21" s="12">
        <v>2023.1</v>
      </c>
      <c r="J21" s="12">
        <v>2023.12</v>
      </c>
      <c r="K21" s="10"/>
      <c r="L21" s="10"/>
      <c r="M21" s="13">
        <v>10</v>
      </c>
      <c r="N21" s="13">
        <v>10</v>
      </c>
      <c r="O21" s="13">
        <v>10</v>
      </c>
      <c r="P21" s="13">
        <v>10</v>
      </c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</row>
    <row r="22" spans="1:30">
      <c r="A22" s="8">
        <v>201</v>
      </c>
      <c r="B22" s="9" t="s">
        <v>175</v>
      </c>
      <c r="C22" s="9" t="s">
        <v>178</v>
      </c>
      <c r="D22" s="10">
        <v>104001</v>
      </c>
      <c r="E22" s="10" t="s">
        <v>3</v>
      </c>
      <c r="F22" s="10" t="s">
        <v>697</v>
      </c>
      <c r="G22" s="10" t="s">
        <v>698</v>
      </c>
      <c r="H22" s="10" t="s">
        <v>697</v>
      </c>
      <c r="I22" s="12">
        <v>2023.1</v>
      </c>
      <c r="J22" s="12">
        <v>2023.12</v>
      </c>
      <c r="K22" s="10"/>
      <c r="L22" s="10"/>
      <c r="M22" s="13">
        <v>379</v>
      </c>
      <c r="N22" s="13">
        <v>379</v>
      </c>
      <c r="O22" s="13">
        <v>379</v>
      </c>
      <c r="P22" s="13">
        <v>379</v>
      </c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</row>
    <row r="23" spans="1:30">
      <c r="A23" s="8">
        <v>201</v>
      </c>
      <c r="B23" s="9" t="s">
        <v>175</v>
      </c>
      <c r="C23" s="9" t="s">
        <v>178</v>
      </c>
      <c r="D23" s="10">
        <v>104001</v>
      </c>
      <c r="E23" s="10" t="s">
        <v>3</v>
      </c>
      <c r="F23" s="10" t="s">
        <v>699</v>
      </c>
      <c r="G23" s="10" t="s">
        <v>700</v>
      </c>
      <c r="H23" s="10" t="s">
        <v>701</v>
      </c>
      <c r="I23" s="12">
        <v>2023.1</v>
      </c>
      <c r="J23" s="12">
        <v>2023.12</v>
      </c>
      <c r="K23" s="10"/>
      <c r="L23" s="10"/>
      <c r="M23" s="13">
        <v>2</v>
      </c>
      <c r="N23" s="13">
        <v>2</v>
      </c>
      <c r="O23" s="13">
        <v>2</v>
      </c>
      <c r="P23" s="13">
        <v>2</v>
      </c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</row>
    <row r="24" spans="1:30">
      <c r="A24" s="8">
        <v>201</v>
      </c>
      <c r="B24" s="9" t="s">
        <v>175</v>
      </c>
      <c r="C24" s="9" t="s">
        <v>178</v>
      </c>
      <c r="D24" s="10">
        <v>104001</v>
      </c>
      <c r="E24" s="10" t="s">
        <v>3</v>
      </c>
      <c r="F24" s="10" t="s">
        <v>702</v>
      </c>
      <c r="G24" s="10" t="s">
        <v>703</v>
      </c>
      <c r="H24" s="10" t="s">
        <v>704</v>
      </c>
      <c r="I24" s="12">
        <v>2023.1</v>
      </c>
      <c r="J24" s="12">
        <v>2023.12</v>
      </c>
      <c r="K24" s="10"/>
      <c r="L24" s="10"/>
      <c r="M24" s="13">
        <v>70</v>
      </c>
      <c r="N24" s="13">
        <v>70</v>
      </c>
      <c r="O24" s="13">
        <v>70</v>
      </c>
      <c r="P24" s="13">
        <v>70</v>
      </c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</row>
    <row r="25" spans="1:30">
      <c r="A25" s="8">
        <v>201</v>
      </c>
      <c r="B25" s="9" t="s">
        <v>175</v>
      </c>
      <c r="C25" s="9" t="s">
        <v>178</v>
      </c>
      <c r="D25" s="10">
        <v>104001</v>
      </c>
      <c r="E25" s="10" t="s">
        <v>3</v>
      </c>
      <c r="F25" s="10" t="s">
        <v>705</v>
      </c>
      <c r="G25" s="10" t="s">
        <v>706</v>
      </c>
      <c r="H25" s="10" t="s">
        <v>707</v>
      </c>
      <c r="I25" s="12">
        <v>2023.1</v>
      </c>
      <c r="J25" s="12">
        <v>2023.12</v>
      </c>
      <c r="K25" s="10"/>
      <c r="L25" s="10"/>
      <c r="M25" s="13">
        <v>20</v>
      </c>
      <c r="N25" s="13">
        <v>20</v>
      </c>
      <c r="O25" s="13">
        <v>20</v>
      </c>
      <c r="P25" s="13">
        <v>20</v>
      </c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</row>
    <row r="26" spans="1:30">
      <c r="A26" s="8">
        <v>201</v>
      </c>
      <c r="B26" s="9" t="s">
        <v>175</v>
      </c>
      <c r="C26" s="9" t="s">
        <v>178</v>
      </c>
      <c r="D26" s="10">
        <v>104001</v>
      </c>
      <c r="E26" s="10" t="s">
        <v>3</v>
      </c>
      <c r="F26" s="10" t="s">
        <v>350</v>
      </c>
      <c r="G26" s="10" t="s">
        <v>708</v>
      </c>
      <c r="H26" s="10" t="s">
        <v>709</v>
      </c>
      <c r="I26" s="12">
        <v>2023.1</v>
      </c>
      <c r="J26" s="12">
        <v>2023.12</v>
      </c>
      <c r="K26" s="10"/>
      <c r="L26" s="10"/>
      <c r="M26" s="13">
        <v>20</v>
      </c>
      <c r="N26" s="13">
        <v>20</v>
      </c>
      <c r="O26" s="13">
        <v>20</v>
      </c>
      <c r="P26" s="13">
        <v>20</v>
      </c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</row>
    <row r="27" spans="1:30">
      <c r="A27" s="8">
        <v>201</v>
      </c>
      <c r="B27" s="9" t="s">
        <v>175</v>
      </c>
      <c r="C27" s="9" t="s">
        <v>178</v>
      </c>
      <c r="D27" s="10">
        <v>104001</v>
      </c>
      <c r="E27" s="10" t="s">
        <v>3</v>
      </c>
      <c r="F27" s="10" t="s">
        <v>710</v>
      </c>
      <c r="G27" s="10" t="s">
        <v>711</v>
      </c>
      <c r="H27" s="10" t="s">
        <v>712</v>
      </c>
      <c r="I27" s="12">
        <v>2023.1</v>
      </c>
      <c r="J27" s="12">
        <v>2023.12</v>
      </c>
      <c r="K27" s="10"/>
      <c r="L27" s="10"/>
      <c r="M27" s="13">
        <v>50</v>
      </c>
      <c r="N27" s="13">
        <v>50</v>
      </c>
      <c r="O27" s="13">
        <v>50</v>
      </c>
      <c r="P27" s="13">
        <v>50</v>
      </c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</row>
    <row r="28" spans="1:30">
      <c r="A28" s="8">
        <v>201</v>
      </c>
      <c r="B28" s="9" t="s">
        <v>175</v>
      </c>
      <c r="C28" s="9" t="s">
        <v>178</v>
      </c>
      <c r="D28" s="10">
        <v>104001</v>
      </c>
      <c r="E28" s="10" t="s">
        <v>3</v>
      </c>
      <c r="F28" s="10" t="s">
        <v>396</v>
      </c>
      <c r="G28" s="10" t="s">
        <v>713</v>
      </c>
      <c r="H28" s="10" t="s">
        <v>714</v>
      </c>
      <c r="I28" s="12">
        <v>2023.1</v>
      </c>
      <c r="J28" s="12">
        <v>2023.12</v>
      </c>
      <c r="K28" s="10"/>
      <c r="L28" s="10"/>
      <c r="M28" s="13">
        <v>50</v>
      </c>
      <c r="N28" s="13">
        <v>50</v>
      </c>
      <c r="O28" s="13">
        <v>50</v>
      </c>
      <c r="P28" s="13">
        <v>50</v>
      </c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</row>
    <row r="29" spans="1:30">
      <c r="A29" s="8">
        <v>201</v>
      </c>
      <c r="B29" s="9" t="s">
        <v>175</v>
      </c>
      <c r="C29" s="9" t="s">
        <v>178</v>
      </c>
      <c r="D29" s="10">
        <v>104001</v>
      </c>
      <c r="E29" s="10" t="s">
        <v>3</v>
      </c>
      <c r="F29" s="10" t="s">
        <v>715</v>
      </c>
      <c r="G29" s="10" t="s">
        <v>716</v>
      </c>
      <c r="H29" s="10" t="s">
        <v>717</v>
      </c>
      <c r="I29" s="12">
        <v>2023.1</v>
      </c>
      <c r="J29" s="12">
        <v>2023.12</v>
      </c>
      <c r="K29" s="10"/>
      <c r="L29" s="10"/>
      <c r="M29" s="13">
        <v>10</v>
      </c>
      <c r="N29" s="13">
        <v>10</v>
      </c>
      <c r="O29" s="13">
        <v>10</v>
      </c>
      <c r="P29" s="13">
        <v>10</v>
      </c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</row>
    <row r="30" spans="1:30">
      <c r="A30" s="8">
        <v>201</v>
      </c>
      <c r="B30" s="9" t="s">
        <v>175</v>
      </c>
      <c r="C30" s="9" t="s">
        <v>178</v>
      </c>
      <c r="D30" s="10">
        <v>104001</v>
      </c>
      <c r="E30" s="10" t="s">
        <v>3</v>
      </c>
      <c r="F30" s="10" t="s">
        <v>718</v>
      </c>
      <c r="G30" s="10" t="s">
        <v>719</v>
      </c>
      <c r="H30" s="10" t="s">
        <v>720</v>
      </c>
      <c r="I30" s="12">
        <v>2023.1</v>
      </c>
      <c r="J30" s="12">
        <v>2023.12</v>
      </c>
      <c r="K30" s="10"/>
      <c r="L30" s="10"/>
      <c r="M30" s="13">
        <v>30</v>
      </c>
      <c r="N30" s="13">
        <v>30</v>
      </c>
      <c r="O30" s="13">
        <v>30</v>
      </c>
      <c r="P30" s="13">
        <v>30</v>
      </c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30 H30 G9:G21 G22:G24 G25:G29 H9:H21 H22:H24 H25:H29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9一般公共预算基本支出经济分类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Freedom</cp:lastModifiedBy>
  <dcterms:created xsi:type="dcterms:W3CDTF">2024-05-13T20:30:00Z</dcterms:created>
  <dcterms:modified xsi:type="dcterms:W3CDTF">2024-05-30T05:52:35Z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CD4EDED9E7BD4163840F2294F73031BE_12</vt:lpwstr>
  </property>
  <property fmtid="{D5CDD505-2E9C-101B-9397-08002B2CF9AE}" pid="3" name="KSOProductBuildVer">
    <vt:lpwstr>2052-12.1.0.16729</vt:lpwstr>
  </property>
</Properties>
</file>