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060" firstSheet="25" activeTab="26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5" r:id="rId10"/>
    <sheet name="9一般公共预算基本支出表(按部门预算经济分类)" sheetId="26" r:id="rId11"/>
    <sheet name="10工资福利(政府预算)" sheetId="10" r:id="rId12"/>
    <sheet name="11工资福利" sheetId="11" r:id="rId13"/>
    <sheet name="12个人家庭(政府预算)" sheetId="12" r:id="rId14"/>
    <sheet name="13个人家庭" sheetId="13" r:id="rId15"/>
    <sheet name="14商品服务(政府预算)" sheetId="14" r:id="rId16"/>
    <sheet name="15商品服务" sheetId="15" r:id="rId17"/>
    <sheet name="16三公" sheetId="16" r:id="rId18"/>
    <sheet name="17政府性基金" sheetId="17" r:id="rId19"/>
    <sheet name="18政府性基金(政府预算)" sheetId="18" r:id="rId20"/>
    <sheet name="19政府性基金（部门预算）" sheetId="19" r:id="rId21"/>
    <sheet name="20国有资本经营预算" sheetId="20" r:id="rId22"/>
    <sheet name="21财政专户管理资金" sheetId="21" r:id="rId23"/>
    <sheet name="22专项清单" sheetId="22" r:id="rId24"/>
    <sheet name="23项目支出绩效目标表" sheetId="23" r:id="rId25"/>
    <sheet name="24整体支出绩效目标表" sheetId="24" r:id="rId26"/>
    <sheet name="25国有资产占有和使用情况表 " sheetId="27" r:id="rId27"/>
    <sheet name="26政府采购预算表（货物、工程采购、购买服务）" sheetId="28" r:id="rId28"/>
  </sheets>
  <externalReferences>
    <externalReference r:id="rId29"/>
  </externalReferences>
  <definedNames>
    <definedName name="_xlnm._FilterDatabase" localSheetId="27" hidden="1">'26政府采购预算表（货物、工程采购、购买服务）'!$A$8:$AD$46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<sst xmlns="http://schemas.openxmlformats.org/spreadsheetml/2006/main" count="2290" uniqueCount="776">
  <si>
    <t>2024年岳阳地区部门预算公开表</t>
  </si>
  <si>
    <t>单位代码：</t>
  </si>
  <si>
    <t>单位名称：</t>
  </si>
  <si>
    <t>岳阳市岳阳楼区望岳路街道办事处</t>
  </si>
  <si>
    <t>联系电话：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</si>
  <si>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</si>
  <si>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</si>
  <si>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</si>
  <si>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</si>
  <si>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</si>
  <si>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</si>
  <si>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</si>
  <si>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</si>
  <si>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</si>
  <si>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</si>
  <si>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一般公共预算基本支出表(按部门预算经济分类)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</si>
  <si>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</si>
  <si>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</si>
  <si>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</si>
  <si>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</si>
  <si>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</si>
  <si>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</si>
  <si>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</si>
  <si>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</si>
  <si>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</si>
  <si>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</si>
  <si>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</si>
  <si>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</si>
  <si>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</si>
  <si>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项目支出绩效目标表</t>
  </si>
  <si>
    <t>整体支出绩效目标表</t>
  </si>
  <si>
    <t>国有资产占有和使用情况表</t>
  </si>
  <si>
    <t>政府采购预算表（货物、工程采购、购买服务）</t>
  </si>
  <si>
    <t>部门公开表01</t>
  </si>
  <si>
    <t>填报部门：岳阳市岳阳楼区望岳路街道办事处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</si>
  <si>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</si>
  <si>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</si>
  <si>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</si>
  <si>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</si>
  <si>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</si>
  <si>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</si>
  <si>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</si>
  <si>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</si>
  <si>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</si>
  <si>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</si>
  <si>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</si>
  <si>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</si>
  <si>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</si>
  <si>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</si>
  <si>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</si>
  <si>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</si>
  <si>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</si>
  <si>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</si>
  <si>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</si>
  <si>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</si>
  <si>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</si>
  <si>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</si>
  <si>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</si>
  <si>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</si>
  <si>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</si>
  <si>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</si>
  <si>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</si>
  <si>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</si>
  <si>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</si>
  <si>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</si>
  <si>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</si>
  <si>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</si>
  <si>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</si>
  <si>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</si>
  <si>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</si>
  <si>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</si>
  <si>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</si>
  <si>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</si>
  <si>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</si>
  <si>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</si>
  <si>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</si>
  <si>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</si>
  <si>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</si>
  <si>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</si>
  <si>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</si>
  <si>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</si>
  <si>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</si>
  <si>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</si>
  <si>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</si>
  <si>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</si>
  <si>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</si>
  <si>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</si>
  <si>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</si>
  <si>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</si>
  <si>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</si>
  <si>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</si>
  <si>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</si>
  <si>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</si>
  <si>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</si>
  <si>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</si>
  <si>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</si>
  <si>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</si>
  <si>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</si>
  <si>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</si>
  <si>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</si>
  <si>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</si>
  <si>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</si>
  <si>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</si>
  <si>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</si>
  <si>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</si>
  <si>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</si>
  <si>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</si>
  <si>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</si>
  <si>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</si>
  <si>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</si>
  <si>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</si>
  <si>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</si>
  <si>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</si>
  <si>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</si>
  <si>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</si>
  <si>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</si>
  <si>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</si>
  <si>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</si>
  <si>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</si>
  <si>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</si>
  <si>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</si>
  <si>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</si>
  <si>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</si>
  <si>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</si>
  <si>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</si>
  <si>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</si>
  <si>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</si>
  <si>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</si>
  <si>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</si>
  <si>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</si>
  <si>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</si>
  <si>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</si>
  <si>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</si>
  <si>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</si>
  <si>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</si>
  <si>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</si>
  <si>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</si>
  <si>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</si>
  <si>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</si>
  <si>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</si>
  <si>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</si>
  <si>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</si>
  <si>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</si>
  <si>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</si>
  <si>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</si>
  <si>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</si>
  <si>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</si>
  <si>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</si>
  <si>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</si>
  <si>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</si>
  <si>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</si>
  <si>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</si>
  <si>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</si>
  <si>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</si>
  <si>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</si>
  <si>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</si>
  <si>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</si>
  <si>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</si>
  <si>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800</t>
  </si>
  <si>
    <t>乡镇街道办事处</t>
  </si>
  <si>
    <t xml:space="preserve">  800025</t>
  </si>
  <si>
    <t xml:space="preserve">  岳阳市岳阳楼区望岳路街道办事处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</si>
  <si>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</si>
  <si>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</si>
  <si>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</si>
  <si>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</si>
  <si>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</si>
  <si>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</si>
  <si>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</si>
  <si>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</si>
  <si>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</si>
  <si>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</si>
  <si>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</si>
  <si>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</si>
  <si>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203</t>
  </si>
  <si>
    <t>国防支出</t>
  </si>
  <si>
    <t>06</t>
  </si>
  <si>
    <t>20306</t>
  </si>
  <si>
    <t>国防动员</t>
  </si>
  <si>
    <t>01</t>
  </si>
  <si>
    <t xml:space="preserve">    2030601</t>
  </si>
  <si>
    <t xml:space="preserve">    兵役征集</t>
  </si>
  <si>
    <t>208</t>
  </si>
  <si>
    <t>社会保障和就业支出</t>
  </si>
  <si>
    <t>05</t>
  </si>
  <si>
    <t>20805</t>
  </si>
  <si>
    <t>行政事业单位养老支出</t>
  </si>
  <si>
    <t xml:space="preserve">    2080501</t>
  </si>
  <si>
    <t xml:space="preserve">    行政单位离退休</t>
  </si>
  <si>
    <t xml:space="preserve">    2080505</t>
  </si>
  <si>
    <t xml:space="preserve">    机关事业单位基本养老保险缴费支出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</si>
  <si>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</si>
  <si>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</si>
  <si>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</si>
  <si>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</si>
  <si>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</si>
  <si>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</si>
  <si>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</si>
  <si>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</si>
  <si>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</si>
  <si>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>02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</si>
  <si>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</si>
  <si>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</si>
  <si>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</si>
  <si>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</si>
  <si>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</si>
  <si>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</si>
  <si>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2101101</t>
  </si>
  <si>
    <t xml:space="preserve">    行政单位医疗</t>
  </si>
  <si>
    <t>212</t>
  </si>
  <si>
    <t>城乡社区支出</t>
  </si>
  <si>
    <t>21201</t>
  </si>
  <si>
    <t>城乡社区管理事务</t>
  </si>
  <si>
    <t xml:space="preserve">    2120101</t>
  </si>
  <si>
    <t xml:space="preserve">    行政运行</t>
  </si>
  <si>
    <t>21205</t>
  </si>
  <si>
    <t>城乡社区环境卫生</t>
  </si>
  <si>
    <t xml:space="preserve">    2120501</t>
  </si>
  <si>
    <t xml:space="preserve">    城乡社区环境卫生</t>
  </si>
  <si>
    <t>21299</t>
  </si>
  <si>
    <t>其他城乡社区支出</t>
  </si>
  <si>
    <t xml:space="preserve">    2129999</t>
  </si>
  <si>
    <t xml:space="preserve">    其他城乡社区支出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</si>
  <si>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</si>
  <si>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</si>
  <si>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</si>
  <si>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</si>
  <si>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</si>
  <si>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</si>
  <si>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</si>
  <si>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</si>
  <si>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</si>
  <si>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</si>
  <si>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</si>
  <si>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</si>
  <si>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</si>
  <si>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</si>
  <si>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</si>
  <si>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</si>
  <si>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</si>
  <si>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</si>
  <si>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</si>
  <si>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</si>
  <si>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</si>
  <si>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</si>
  <si>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</si>
  <si>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</si>
  <si>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</si>
  <si>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</si>
  <si>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</si>
  <si>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</si>
  <si>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</si>
  <si>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</si>
  <si>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</si>
  <si>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</si>
  <si>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</si>
  <si>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</si>
  <si>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</si>
  <si>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</si>
  <si>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</si>
  <si>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</si>
  <si>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</si>
  <si>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</si>
  <si>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</si>
  <si>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</si>
  <si>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</si>
  <si>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</si>
  <si>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</si>
  <si>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</si>
  <si>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</si>
  <si>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部门公开表07</t>
  </si>
  <si>
    <t>人员经费</t>
  </si>
  <si>
    <t>公用经费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</si>
  <si>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</si>
  <si>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</si>
  <si>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</si>
  <si>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</si>
  <si>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2080501</t>
  </si>
  <si>
    <t xml:space="preserve">     行政单位离退休</t>
  </si>
  <si>
    <t xml:space="preserve">     2080505</t>
  </si>
  <si>
    <t xml:space="preserve">     机关事业单位基本养老保险缴费支出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</si>
  <si>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</si>
  <si>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</si>
  <si>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</si>
  <si>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</si>
  <si>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</si>
  <si>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</si>
  <si>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</si>
  <si>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</si>
  <si>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212</t>
  </si>
  <si>
    <t xml:space="preserve">   城乡社区支出</t>
  </si>
  <si>
    <t xml:space="preserve">    21201</t>
  </si>
  <si>
    <t xml:space="preserve">    城乡社区管理事务</t>
  </si>
  <si>
    <t xml:space="preserve">     2120101</t>
  </si>
  <si>
    <t xml:space="preserve">     行政运行</t>
  </si>
  <si>
    <t xml:space="preserve">    21205</t>
  </si>
  <si>
    <t xml:space="preserve">     2120501</t>
  </si>
  <si>
    <t xml:space="preserve">     城乡社区环境卫生</t>
  </si>
  <si>
    <t xml:space="preserve">    21299</t>
  </si>
  <si>
    <t xml:space="preserve">     2129999</t>
  </si>
  <si>
    <t xml:space="preserve">     其他城乡社区支出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</si>
  <si>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</si>
  <si>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</si>
  <si>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</si>
  <si>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</si>
  <si>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</si>
  <si>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</si>
  <si>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</si>
  <si>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</si>
  <si>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</si>
  <si>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</si>
  <si>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</si>
  <si>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</si>
  <si>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 xml:space="preserve">   203</t>
  </si>
  <si>
    <t xml:space="preserve">   国防支出</t>
  </si>
  <si>
    <t xml:space="preserve">    20306</t>
  </si>
  <si>
    <t xml:space="preserve">    国防动员</t>
  </si>
  <si>
    <t xml:space="preserve">     2030601</t>
  </si>
  <si>
    <t xml:space="preserve">     兵役征集</t>
  </si>
  <si>
    <t>注：支出包括当年预算和上年结转安排的所有支出。</t>
  </si>
  <si>
    <t>部门公开表08</t>
  </si>
  <si>
    <t>部门公开表09</t>
  </si>
  <si>
    <t>经济科目</t>
  </si>
  <si>
    <t>经济科目编码</t>
  </si>
  <si>
    <t>经济科目名称</t>
  </si>
  <si>
    <t>301</t>
  </si>
  <si>
    <t>30101</t>
  </si>
  <si>
    <t>基本工资</t>
  </si>
  <si>
    <t>30102</t>
  </si>
  <si>
    <t>津贴补贴</t>
  </si>
  <si>
    <t>03</t>
  </si>
  <si>
    <t>30103</t>
  </si>
  <si>
    <t>奖金</t>
  </si>
  <si>
    <t>30106</t>
  </si>
  <si>
    <t>伙食补助费</t>
  </si>
  <si>
    <t>07</t>
  </si>
  <si>
    <t>30107</t>
  </si>
  <si>
    <t>绩效工资</t>
  </si>
  <si>
    <t>08</t>
  </si>
  <si>
    <t>30108</t>
  </si>
  <si>
    <t>机关事业单位基本养老保险缴费</t>
  </si>
  <si>
    <t>10</t>
  </si>
  <si>
    <t>30110</t>
  </si>
  <si>
    <t>职工基本医疗保险缴费</t>
  </si>
  <si>
    <t>12</t>
  </si>
  <si>
    <t>30112</t>
  </si>
  <si>
    <t>其他社会缴费</t>
  </si>
  <si>
    <t>13</t>
  </si>
  <si>
    <t>30113</t>
  </si>
  <si>
    <t>住房公积金</t>
  </si>
  <si>
    <t>303</t>
  </si>
  <si>
    <t>30302</t>
  </si>
  <si>
    <t>退休费</t>
  </si>
  <si>
    <t>30399</t>
  </si>
  <si>
    <t>其他对个人和家庭的补助</t>
  </si>
  <si>
    <t>302</t>
  </si>
  <si>
    <t>商品和服务支出</t>
  </si>
  <si>
    <t>30201</t>
  </si>
  <si>
    <t>办公费</t>
  </si>
  <si>
    <t>30202</t>
  </si>
  <si>
    <t>印刷费</t>
  </si>
  <si>
    <t>30203</t>
  </si>
  <si>
    <t>咨询费</t>
  </si>
  <si>
    <t>04</t>
  </si>
  <si>
    <t>30204</t>
  </si>
  <si>
    <t>手续费</t>
  </si>
  <si>
    <t>30205</t>
  </si>
  <si>
    <t>水费</t>
  </si>
  <si>
    <t>30206</t>
  </si>
  <si>
    <t>电费</t>
  </si>
  <si>
    <t>30213</t>
  </si>
  <si>
    <t>维修(护)费</t>
  </si>
  <si>
    <t>26</t>
  </si>
  <si>
    <t>30226</t>
  </si>
  <si>
    <t>劳务费</t>
  </si>
  <si>
    <t>28</t>
  </si>
  <si>
    <t>20228</t>
  </si>
  <si>
    <t>工会经费</t>
  </si>
  <si>
    <t>39</t>
  </si>
  <si>
    <t>30239</t>
  </si>
  <si>
    <t>其他交通费用</t>
  </si>
  <si>
    <t>30299</t>
  </si>
  <si>
    <t>其他商品和服务支出</t>
  </si>
  <si>
    <t>部门公开表10</t>
  </si>
  <si>
    <t>工资奖金津补贴</t>
  </si>
  <si>
    <t>社会保障缴费</t>
  </si>
  <si>
    <t>其他工资福利支出</t>
  </si>
  <si>
    <t>其他对事业单位补助</t>
  </si>
  <si>
    <t>部门公开表11</t>
  </si>
  <si>
    <t>工资津补贴</t>
  </si>
  <si>
    <t xml:space="preserve">社会保障缴费					 </t>
  </si>
  <si>
    <t xml:space="preserve">其他工资福利支出			 </t>
  </si>
  <si>
    <t>职业年金缴费</t>
  </si>
  <si>
    <t>公务员医疗补助缴费</t>
  </si>
  <si>
    <t>其他社会保障缴费</t>
  </si>
  <si>
    <t>医疗费</t>
  </si>
  <si>
    <t>部门公开表12</t>
  </si>
  <si>
    <t>总计</t>
  </si>
  <si>
    <t>社会福利和救济</t>
  </si>
  <si>
    <t>助学金</t>
  </si>
  <si>
    <t>个人农业生产补贴</t>
  </si>
  <si>
    <t>离退休费</t>
  </si>
  <si>
    <t>部门公开表13</t>
  </si>
  <si>
    <t>离休费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</si>
  <si>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</si>
  <si>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</si>
  <si>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</si>
  <si>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</si>
  <si>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</si>
  <si>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</si>
  <si>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</si>
  <si>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部门公开表14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</si>
  <si>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</si>
  <si>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</si>
  <si>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</si>
  <si>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</si>
  <si>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</si>
  <si>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</si>
  <si>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</si>
  <si>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</si>
  <si>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部门公开表15</t>
  </si>
  <si>
    <t>总 计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</si>
  <si>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</si>
  <si>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</si>
  <si>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</si>
  <si>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</si>
  <si>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</si>
  <si>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</si>
  <si>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</si>
  <si>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</si>
  <si>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福利费</t>
  </si>
  <si>
    <t>税金及附加费用</t>
  </si>
  <si>
    <t>部门公开表16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</si>
  <si>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</si>
  <si>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</si>
  <si>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</si>
  <si>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</si>
  <si>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</si>
  <si>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</si>
  <si>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</si>
  <si>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</si>
  <si>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说明：本部门未安排一般公共预算三公经费预算，因此该表为空。</t>
  </si>
  <si>
    <t>部门公开表17</t>
  </si>
  <si>
    <t>本年政府性基金预算支出</t>
  </si>
  <si>
    <t>本部门未安排政府性基金预算，因此该表为空。</t>
  </si>
  <si>
    <t>部门公开表18</t>
  </si>
  <si>
    <t>部门公开表19</t>
  </si>
  <si>
    <t>填填报部门：岳阳市岳阳楼区望岳路街道办事处</t>
  </si>
  <si>
    <t>部门公开表20</t>
  </si>
  <si>
    <t>国有资本经营预算支出表</t>
  </si>
  <si>
    <t>本年国有资本经营预算支出</t>
  </si>
  <si>
    <t>本部门未安排国有资本经营基金预算，因此该表为空。</t>
  </si>
  <si>
    <t>部门公开表21</t>
  </si>
  <si>
    <t>本年财政专户管理资金预算支出</t>
  </si>
  <si>
    <t>本部门未安排财政专户管理资金预算，因此该表为空。</t>
  </si>
  <si>
    <t>部门公开表22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</si>
  <si>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</si>
  <si>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</si>
  <si>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</si>
  <si>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</si>
  <si>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</si>
  <si>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</si>
  <si>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</si>
  <si>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</si>
  <si>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</si>
  <si>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</si>
  <si>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</si>
  <si>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</si>
  <si>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</si>
  <si>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800025</t>
  </si>
  <si>
    <t xml:space="preserve">   乡街环卫清扫</t>
  </si>
  <si>
    <t xml:space="preserve">   业务工作经费</t>
  </si>
  <si>
    <t>部门公开表23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</si>
  <si>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</si>
  <si>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</si>
  <si>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</si>
  <si>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</si>
  <si>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</si>
  <si>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</si>
  <si>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</si>
  <si>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</si>
  <si>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</si>
  <si>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</si>
  <si>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</si>
  <si>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</si>
  <si>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</si>
  <si>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800025</t>
  </si>
  <si>
    <t xml:space="preserve">  乡街环卫清扫</t>
  </si>
  <si>
    <t>贯彻落实区委、区政府对城市提质要求，实现城市精细化管理，全面提升城市环境卫生质量，为城区广大市民营造一个干净、舒适的工作和生活环境，努力实现创文明卫工作目标；保障街道环卫工人工资福利</t>
  </si>
  <si>
    <t>满意度指标</t>
  </si>
  <si>
    <t>服务对象满意度指标</t>
  </si>
  <si>
    <t>居民对环卫满意度</t>
  </si>
  <si>
    <t>100%</t>
  </si>
  <si>
    <t>总分5分，满意度达到100%得满分，每降低5%扣1分</t>
  </si>
  <si>
    <t>%</t>
  </si>
  <si>
    <t>=</t>
  </si>
  <si>
    <t>环卫工人的满意度</t>
  </si>
  <si>
    <t>效益指标</t>
  </si>
  <si>
    <t>可持续影响指标</t>
  </si>
  <si>
    <t>提升岳阳楼区社会稳定性</t>
  </si>
  <si>
    <t>提升</t>
  </si>
  <si>
    <t>提升岳阳楼区社会发展</t>
  </si>
  <si>
    <t>总分10分，保障达标得满分，未达标不得分</t>
  </si>
  <si>
    <t>/</t>
  </si>
  <si>
    <t>定性</t>
  </si>
  <si>
    <t>生态效益指标</t>
  </si>
  <si>
    <t>保障城市环境卫生质量</t>
  </si>
  <si>
    <t>保障</t>
  </si>
  <si>
    <t>产出指标</t>
  </si>
  <si>
    <t>时效指标</t>
  </si>
  <si>
    <t>资金发放及时性</t>
  </si>
  <si>
    <t>总分20分，资金发放准确率100%得满分，每降低5%扣1分</t>
  </si>
  <si>
    <t>质量指标</t>
  </si>
  <si>
    <t>资金发放准确率</t>
  </si>
  <si>
    <t>数量指标</t>
  </si>
  <si>
    <t>环卫工人人数</t>
  </si>
  <si>
    <t>86</t>
  </si>
  <si>
    <t>总分20分，人数在指标值之内得满分，超过不得分</t>
  </si>
  <si>
    <t>人</t>
  </si>
  <si>
    <t>≤</t>
  </si>
  <si>
    <t>成本指标</t>
  </si>
  <si>
    <t>经济成本指标</t>
  </si>
  <si>
    <t>乡街环卫清扫工作经费的支出经费控制数</t>
  </si>
  <si>
    <t>284</t>
  </si>
  <si>
    <t>乡街环卫清扫工作经费的支出经费控制数不超过284万</t>
  </si>
  <si>
    <t>总分10分，在控制数内得满分，超过不得分</t>
  </si>
  <si>
    <t>万元</t>
  </si>
  <si>
    <t xml:space="preserve">  业务工作经费</t>
  </si>
  <si>
    <t>完成街道基层民兵队伍建设、民兵军事训练、兵役登记与征兵等工作。1、加强领导、努力提高党管武装工作水平。明确分工，量化到人。整顿组织、强化队伍。加强学教、提高战斗力。2、加强民兵建设，着力提高队伍建设质效。领导重视，认识端正，以落实上级指示为目标抓好民兵整组工作。加强宣传，营造氛围，以增强全民国防观念为目标抓好民兵整组工作。3、加大财政投入，巩固武装工作阵地。加强硬件建设，巩固民兵阵地。做好拥军优属工作，巩固国防建设。
完成辖区禁违控违日常巡查和专项整治工作。</t>
  </si>
  <si>
    <t>社会成本指标</t>
  </si>
  <si>
    <t>零事故</t>
  </si>
  <si>
    <t>0</t>
  </si>
  <si>
    <t>切实保障人民生命财产安全，确保零事故。</t>
  </si>
  <si>
    <t>等于0得满分，共计6分。</t>
  </si>
  <si>
    <t>生态环境成本指标</t>
  </si>
  <si>
    <t>全覆盖</t>
  </si>
  <si>
    <t>加大宣传力度，努力营造全社会关心支持国防后备力量建设的浓厚氛围，辖区国防教育全覆盖。</t>
  </si>
  <si>
    <t>该指标达到100%以上得5分，每减少5%扣1分</t>
  </si>
  <si>
    <t>≥</t>
  </si>
  <si>
    <t>成本节约率</t>
  </si>
  <si>
    <t>主要考察项目执行过程中是否有效节约实施成本</t>
  </si>
  <si>
    <t>辖区居民满意度</t>
  </si>
  <si>
    <t>≥95%</t>
  </si>
  <si>
    <t>绝大部分人满意</t>
  </si>
  <si>
    <t>满意度大于等于90%的得20分，满意度小于90%且大于等于80%的得16分，满意度小于80%且大于等于60%的得10分，满意度小于60%不得分。</t>
  </si>
  <si>
    <t>社会保障能力不断加强</t>
  </si>
  <si>
    <t>95</t>
  </si>
  <si>
    <t>可持续发展:辖区居民社保覆盖达到100%</t>
  </si>
  <si>
    <t>该指标达到95%以上得6分，每减少5%扣1分</t>
  </si>
  <si>
    <t>生态环境改善情况</t>
  </si>
  <si>
    <t>有所改善</t>
  </si>
  <si>
    <t>实现可持续发展</t>
  </si>
  <si>
    <t>社会效益指标</t>
  </si>
  <si>
    <t>提升社会治安、民生服务水平</t>
  </si>
  <si>
    <t>显著</t>
  </si>
  <si>
    <t>考察是否显著提升社会治安、民生服务水平</t>
  </si>
  <si>
    <t>该指标显著提升社会治安、民生服务水平得6分，否则酌情扣分</t>
  </si>
  <si>
    <t>经济效益指标</t>
  </si>
  <si>
    <t>提高居民收入、降低企业负担</t>
  </si>
  <si>
    <t>有效</t>
  </si>
  <si>
    <t>考察是否有效提高居民收入、降低企业负担</t>
  </si>
  <si>
    <t>该指标有效提高居民收入、降低企业负担得6分，否则酌情扣分</t>
  </si>
  <si>
    <t>工作完成时效</t>
  </si>
  <si>
    <t>各项工作完成及时，不等靠、不拖沓</t>
  </si>
  <si>
    <t>该指标达到100%以上得10分，每减少5%扣1分</t>
  </si>
  <si>
    <t>工作任务数完成率</t>
  </si>
  <si>
    <t>全年任务数均能按量完成</t>
  </si>
  <si>
    <t>该指标达到100%以上得20分，每减少5%扣1分</t>
  </si>
  <si>
    <t>辖区工作效果明显</t>
  </si>
  <si>
    <t>国防教育、武装阵地建设、征兵、民兵整组、禁违控违工作效果明显</t>
  </si>
  <si>
    <t>部门公开表24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</si>
  <si>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</si>
  <si>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</si>
  <si>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</si>
  <si>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</si>
  <si>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</si>
  <si>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</si>
  <si>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</si>
  <si>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</si>
  <si>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</si>
  <si>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</si>
  <si>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合计：</t>
  </si>
  <si>
    <t>1、全面加强基层党的建设，提升党建引领城市基层治理的能力，开展党建培训与宣传工作4次；
2、加强对辖区内城市综合管理工作的组织实施和统筹协调职责，积极响应并实施旧改等重点项目实施，完成岳纺小区旧改工作；
3、加强辖区内与居民密切相关的行政审批和公共服务的组织实施职责，积极宣导居民参加居民医保，确保参保率达标；
4、加强维护辖区公共安全职责，辖区内巡逻排班制，每周不少于3次，结合巡防工作开展反电诈、禁毒、防溺水等安全宣传工作；
5、实行街道职责准入制度和社区事务准入制度，将街道工作重心转为优化公共服务，为经济社会发展提供良好环境；积极宣导全民参与环境卫生、文明创建等活动。</t>
  </si>
  <si>
    <t>党建培训、宣传工作</t>
  </si>
  <si>
    <t>4</t>
  </si>
  <si>
    <t>次</t>
  </si>
  <si>
    <t>党建展开4次；</t>
  </si>
  <si>
    <t>完成得2分，开展次数少1次，扣0.5分</t>
  </si>
  <si>
    <t>2</t>
  </si>
  <si>
    <t>民兵集训、武装工作</t>
  </si>
  <si>
    <t>民兵集训不少于2次</t>
  </si>
  <si>
    <t>完成得2分，开展次数少1次，扣1分</t>
  </si>
  <si>
    <t>综治巡防</t>
  </si>
  <si>
    <t>3</t>
  </si>
  <si>
    <t>每周巡逻不少于3次</t>
  </si>
  <si>
    <t>完成得2分，开展次数少1次，扣0.3分</t>
  </si>
  <si>
    <t>反电诈、禁毒等宣传工作</t>
  </si>
  <si>
    <t>结合综治巡防开展入户宣传，全年不少于4次</t>
  </si>
  <si>
    <t>环境整治，卫生清扫服务</t>
  </si>
  <si>
    <t>1</t>
  </si>
  <si>
    <t>常态化开展环境整治，辖区全覆盖</t>
  </si>
  <si>
    <t>出现卫生清扫不到位的情况，一次扣0.2分</t>
  </si>
  <si>
    <t>安全生产，防溺水、防汛防火等</t>
  </si>
  <si>
    <t>全年专项整治行动不少于4次</t>
  </si>
  <si>
    <t>旧改项目按进度完成率；</t>
  </si>
  <si>
    <t>100</t>
  </si>
  <si>
    <t>按街道年初项目推进计划考核完成情况</t>
  </si>
  <si>
    <t>旧改项目完成率达100%得3分，每下降10%扣0.5分。</t>
  </si>
  <si>
    <t>重点工作办结情况；</t>
  </si>
  <si>
    <t>按街道年初重点工作计划考核完成情况</t>
  </si>
  <si>
    <t>重点工作计划完成率达100%得3分，每下降1%扣0.1分，90%以下不得分。</t>
  </si>
  <si>
    <t>居民医保参保率</t>
  </si>
  <si>
    <t>辖区居民参加居民医保购买率达标</t>
  </si>
  <si>
    <t>居民参保率达100%得3分，每下降1%扣0.1分，90%以下不得分。</t>
  </si>
  <si>
    <t>公共财政支出进度</t>
  </si>
  <si>
    <t>按街道年初预算情况考核收支完成情况</t>
  </si>
  <si>
    <t>年初预算执行率达100%得3分，每下降1%扣0.5分，95%以不得分。</t>
  </si>
  <si>
    <t>旧改项目完成及时率</t>
  </si>
  <si>
    <t>按时完成旧改计划，一项未按时完成扣1分。</t>
  </si>
  <si>
    <t>部门预决算公开</t>
  </si>
  <si>
    <t>上半年完成本年度部门预算公开，下半年完成上年度部门决算公开</t>
  </si>
  <si>
    <t>按时完成部门预决算公开，得3分，一项未按时完成扣2分。</t>
  </si>
  <si>
    <t>营商环境优化；</t>
  </si>
  <si>
    <t>促进经济发展</t>
  </si>
  <si>
    <t>部门履职促进辖区内企业发展，优化营商环境，增加税收来源的效果。</t>
  </si>
  <si>
    <t>营商环境显著优化，得10分；营商环境一般优化，得8分；营商环境没有变化，得5分。</t>
  </si>
  <si>
    <t>保证社会治安稳定</t>
  </si>
  <si>
    <t>起</t>
  </si>
  <si>
    <t>社会治安稳定，不发生重大安全生产事故。全力做好社会保障、全面落实各项惠民政策，加大民生投入；</t>
  </si>
  <si>
    <t>未发生重大安全事故，得10分，发生得0分。</t>
  </si>
  <si>
    <t>改善居民居住环境；</t>
  </si>
  <si>
    <t>提高生态效益</t>
  </si>
  <si>
    <t>部门履职是否改善提升环境卫生质量，用以反映部门履职提升生态效益方面的提升效果；</t>
  </si>
  <si>
    <t>人居环境明显改善，卫生整治效果突出，得10分，无明显改善，扣2分。</t>
  </si>
  <si>
    <t>推新风正气、创平安</t>
  </si>
  <si>
    <t>具有可持续性</t>
  </si>
  <si>
    <t>部门履职是否改善提升街道秩序和平安水平，是否加强群防群治、 狠抓移风易俗、推动新风正气用以反映部门履职提升可持续方面的提升效果；</t>
  </si>
  <si>
    <t>街道秩序和平安水平有效改善，得10分，无明显改善，扣2分。</t>
  </si>
  <si>
    <t>群众满意度</t>
  </si>
  <si>
    <t>98</t>
  </si>
  <si>
    <t>提高公众安全感</t>
  </si>
  <si>
    <t>达到98%，得10分，每下降1%扣1分，90以下不得分。</t>
  </si>
  <si>
    <t>三公经费不超年初预算</t>
  </si>
  <si>
    <t>控制经费支出，“三公经费”控制在年初预算内</t>
  </si>
  <si>
    <t>三公经费控制在预算内 ，得2分；“三公经费”超出预算不得分。</t>
  </si>
  <si>
    <t>5</t>
  </si>
  <si>
    <t>社会影响</t>
  </si>
  <si>
    <t>提升政府形象</t>
  </si>
  <si>
    <t>反映单位工作对社会发展、公共福利等方面可能造成的负面影响。</t>
  </si>
  <si>
    <t>单位工作促进了社会发展和公共福利，无不良影响，得满分，存在负面影响，扣1分。</t>
  </si>
  <si>
    <t>减少用水</t>
  </si>
  <si>
    <t>吨</t>
  </si>
  <si>
    <t>相较2023年少10吨</t>
  </si>
  <si>
    <t>减少1吨得0.5分，每高于目标值1吨扣0.2分。</t>
  </si>
  <si>
    <t>减少用电</t>
  </si>
  <si>
    <t>度</t>
  </si>
  <si>
    <t>相较2023年少100度</t>
  </si>
  <si>
    <t>每减少10度得0.5分，每高于目标值10度扣0.2分。</t>
  </si>
  <si>
    <t xml:space="preserve"> </t>
  </si>
  <si>
    <t>部门公开表25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</si>
  <si>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</si>
  <si>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</si>
  <si>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</si>
  <si>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</si>
  <si>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</si>
  <si>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</si>
  <si>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</si>
  <si>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</si>
  <si>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</si>
  <si>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</si>
  <si>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</si>
  <si>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</si>
  <si>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</si>
  <si>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</si>
  <si>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</si>
  <si>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</si>
  <si>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</si>
  <si>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</si>
  <si>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</si>
  <si>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</si>
  <si>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</si>
  <si>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部门公开表26</t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</si>
  <si>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</si>
  <si>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</si>
  <si>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</si>
  <si>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</si>
  <si>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</si>
  <si>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</si>
  <si>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</si>
  <si>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</si>
  <si>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</si>
  <si>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</si>
  <si>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</si>
  <si>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</si>
  <si>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</si>
  <si>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便携式电脑</t>
  </si>
  <si>
    <t>A02010105</t>
  </si>
  <si>
    <t>货物类</t>
  </si>
  <si>
    <t>台</t>
  </si>
  <si>
    <t>台式电脑</t>
  </si>
  <si>
    <t>A02010104</t>
  </si>
  <si>
    <t>打印机</t>
  </si>
  <si>
    <t>A02010601</t>
  </si>
  <si>
    <t>扫描仪</t>
  </si>
  <si>
    <t>A0201060901</t>
  </si>
  <si>
    <t>多功能一体机</t>
  </si>
  <si>
    <t>A020201</t>
  </si>
  <si>
    <t>投影仪</t>
  </si>
  <si>
    <t>A020202</t>
  </si>
  <si>
    <t>碎纸机</t>
  </si>
  <si>
    <t>A02021101</t>
  </si>
  <si>
    <t>空调维护</t>
  </si>
  <si>
    <t>A02061802</t>
  </si>
  <si>
    <t>办公桌椅</t>
  </si>
  <si>
    <t>A060205</t>
  </si>
  <si>
    <t>套</t>
  </si>
  <si>
    <t>文件柜</t>
  </si>
  <si>
    <t>A060599</t>
  </si>
  <si>
    <t>个</t>
  </si>
  <si>
    <t>复印纸</t>
  </si>
  <si>
    <t>A0901</t>
  </si>
  <si>
    <t>箱</t>
  </si>
  <si>
    <t>办公易耗品</t>
  </si>
  <si>
    <t>A0904</t>
  </si>
  <si>
    <t>批</t>
  </si>
  <si>
    <t>A0905</t>
  </si>
  <si>
    <t>米、油、农产品</t>
  </si>
  <si>
    <t>A1201</t>
  </si>
  <si>
    <t>电信服务</t>
  </si>
  <si>
    <t>C0301</t>
  </si>
  <si>
    <t>服务类</t>
  </si>
  <si>
    <t>年</t>
  </si>
  <si>
    <t>办公设备维护</t>
  </si>
  <si>
    <t>C0502</t>
  </si>
  <si>
    <t>调味品</t>
  </si>
  <si>
    <t>A150206</t>
  </si>
  <si>
    <t>植物油及其制品</t>
  </si>
  <si>
    <t>A150105</t>
  </si>
  <si>
    <t>食堂用汽</t>
  </si>
  <si>
    <t>A160199</t>
  </si>
  <si>
    <t>薯、豆、相关植物加工品</t>
  </si>
  <si>
    <t>A150103</t>
  </si>
  <si>
    <t>熟肉制品</t>
  </si>
  <si>
    <t>A150109</t>
  </si>
  <si>
    <t>豆腐及豆制品</t>
  </si>
  <si>
    <t>A150114</t>
  </si>
  <si>
    <t>蛋制品</t>
  </si>
  <si>
    <t>A150115</t>
  </si>
  <si>
    <t>加工盐</t>
  </si>
  <si>
    <t>A150210</t>
  </si>
  <si>
    <t>硬件运维服务</t>
  </si>
  <si>
    <t>C020602</t>
  </si>
  <si>
    <t>软件运维服务</t>
  </si>
  <si>
    <t>C020603</t>
  </si>
  <si>
    <t>安全运维服务</t>
  </si>
  <si>
    <t>C020604</t>
  </si>
  <si>
    <t>其他运行维护服务</t>
  </si>
  <si>
    <t>C020699</t>
  </si>
  <si>
    <t>基础电信服务</t>
  </si>
  <si>
    <t>C030101</t>
  </si>
  <si>
    <t>增值电信服务</t>
  </si>
  <si>
    <t>C030102</t>
  </si>
  <si>
    <t>互联网信息服务</t>
  </si>
  <si>
    <t>C0302</t>
  </si>
  <si>
    <t>其他会计服务</t>
  </si>
  <si>
    <t>C080299</t>
  </si>
  <si>
    <t>邮政服务</t>
  </si>
  <si>
    <t>C081901</t>
  </si>
  <si>
    <t>速递服务</t>
  </si>
  <si>
    <t>C081902</t>
  </si>
  <si>
    <t>其他社会服务</t>
  </si>
  <si>
    <t>C190299</t>
  </si>
  <si>
    <t>新闻服务</t>
  </si>
  <si>
    <t>C2001</t>
  </si>
  <si>
    <t>零售服务</t>
  </si>
  <si>
    <t>C2302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</si>
</sst>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 "/>
  </numFmts>
  <fonts count="47"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9"/>
      <name val="SimSun"/>
      <charset val="134"/>
    </font>
    <font>
      <sz val="11"/>
      <color indexed="8"/>
      <name val="宋体"/>
      <charset val="134"/>
      <scheme val="minor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10"/>
      <name val="SimSun"/>
      <charset val="134"/>
    </font>
    <font>
      <sz val="10"/>
      <color indexed="8"/>
      <name val="宋体"/>
      <charset val="134"/>
      <scheme val="major"/>
    </font>
    <font>
      <sz val="10"/>
      <name val="宋体"/>
      <charset val="134"/>
      <scheme val="major"/>
    </font>
    <font>
      <sz val="8"/>
      <name val="宋体"/>
      <charset val="1"/>
      <scheme val="minor"/>
    </font>
    <font>
      <sz val="8"/>
      <name val="SimSun"/>
      <charset val="134"/>
    </font>
    <font>
      <b/>
      <sz val="16"/>
      <name val="SimSun"/>
      <charset val="134"/>
    </font>
    <font>
      <sz val="8"/>
      <name val="宋体"/>
      <charset val="134"/>
      <scheme val="minor"/>
    </font>
    <font>
      <b/>
      <sz val="8"/>
      <name val="宋体"/>
      <charset val="134"/>
    </font>
    <font>
      <b/>
      <sz val="8"/>
      <name val="SimSun"/>
      <charset val="134"/>
    </font>
    <font>
      <sz val="8"/>
      <name val="宋体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17"/>
      <name val="SimSun"/>
      <charset val="134"/>
    </font>
    <font>
      <b/>
      <sz val="8"/>
      <color indexed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sz val="11"/>
      <name val="宋体"/>
      <charset val="134"/>
      <scheme val="minor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7">
    <xf numFmtId="0" fontId="26" fillId="0" borderId="0">
      <alignment vertical="center"/>
    </xf>
    <xf numFmtId="43" fontId="26" fillId="0" borderId="0" applyFont="0" applyFill="0" applyBorder="0" applyAlignment="0" applyProtection="0">
      <alignment vertical="center"/>
    </xf>
    <xf numFmtId="44" fontId="26" fillId="0" borderId="0" applyFont="0" applyFill="0" applyBorder="0" applyAlignment="0" applyProtection="0">
      <alignment vertical="center"/>
    </xf>
    <xf numFmtId="9" fontId="26" fillId="0" borderId="0" applyFont="0" applyFill="0" applyBorder="0" applyAlignment="0" applyProtection="0">
      <alignment vertical="center"/>
    </xf>
    <xf numFmtId="41" fontId="26" fillId="0" borderId="0" applyFont="0" applyFill="0" applyBorder="0" applyAlignment="0" applyProtection="0">
      <alignment vertical="center"/>
    </xf>
    <xf numFmtId="42" fontId="26" fillId="0" borderId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6" fillId="3" borderId="8" applyNumberFormat="0" applyFon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9" applyNumberFormat="0" applyFill="0" applyAlignment="0" applyProtection="0">
      <alignment vertical="center"/>
    </xf>
    <xf numFmtId="0" fontId="33" fillId="0" borderId="9" applyNumberFormat="0" applyFill="0" applyAlignment="0" applyProtection="0">
      <alignment vertical="center"/>
    </xf>
    <xf numFmtId="0" fontId="34" fillId="0" borderId="10" applyNumberFormat="0" applyFill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4" borderId="11" applyNumberFormat="0" applyAlignment="0" applyProtection="0">
      <alignment vertical="center"/>
    </xf>
    <xf numFmtId="0" fontId="36" fillId="5" borderId="12" applyNumberFormat="0" applyAlignment="0" applyProtection="0">
      <alignment vertical="center"/>
    </xf>
    <xf numFmtId="0" fontId="37" fillId="5" borderId="11" applyNumberFormat="0" applyAlignment="0" applyProtection="0">
      <alignment vertical="center"/>
    </xf>
    <xf numFmtId="0" fontId="38" fillId="6" borderId="13" applyNumberFormat="0" applyAlignment="0" applyProtection="0">
      <alignment vertical="center"/>
    </xf>
    <xf numFmtId="0" fontId="39" fillId="0" borderId="14" applyNumberFormat="0" applyFill="0" applyAlignment="0" applyProtection="0">
      <alignment vertical="center"/>
    </xf>
    <xf numFmtId="0" fontId="40" fillId="0" borderId="15" applyNumberFormat="0" applyFill="0" applyAlignment="0" applyProtection="0">
      <alignment vertical="center"/>
    </xf>
    <xf numFmtId="0" fontId="41" fillId="7" borderId="0" applyNumberFormat="0" applyBorder="0" applyAlignment="0" applyProtection="0">
      <alignment vertical="center"/>
    </xf>
    <xf numFmtId="0" fontId="42" fillId="8" borderId="0" applyNumberFormat="0" applyBorder="0" applyAlignment="0" applyProtection="0">
      <alignment vertical="center"/>
    </xf>
    <xf numFmtId="0" fontId="43" fillId="9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5" fillId="11" borderId="0" applyNumberFormat="0" applyBorder="0" applyAlignment="0" applyProtection="0">
      <alignment vertical="center"/>
    </xf>
    <xf numFmtId="0" fontId="45" fillId="12" borderId="0" applyNumberFormat="0" applyBorder="0" applyAlignment="0" applyProtection="0">
      <alignment vertical="center"/>
    </xf>
    <xf numFmtId="0" fontId="44" fillId="13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5" fillId="15" borderId="0" applyNumberFormat="0" applyBorder="0" applyAlignment="0" applyProtection="0">
      <alignment vertical="center"/>
    </xf>
    <xf numFmtId="0" fontId="45" fillId="16" borderId="0" applyNumberFormat="0" applyBorder="0" applyAlignment="0" applyProtection="0">
      <alignment vertical="center"/>
    </xf>
    <xf numFmtId="0" fontId="44" fillId="17" borderId="0" applyNumberFormat="0" applyBorder="0" applyAlignment="0" applyProtection="0">
      <alignment vertical="center"/>
    </xf>
    <xf numFmtId="0" fontId="44" fillId="18" borderId="0" applyNumberFormat="0" applyBorder="0" applyAlignment="0" applyProtection="0">
      <alignment vertical="center"/>
    </xf>
    <xf numFmtId="0" fontId="45" fillId="19" borderId="0" applyNumberFormat="0" applyBorder="0" applyAlignment="0" applyProtection="0">
      <alignment vertical="center"/>
    </xf>
    <xf numFmtId="0" fontId="45" fillId="20" borderId="0" applyNumberFormat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44" fillId="22" borderId="0" applyNumberFormat="0" applyBorder="0" applyAlignment="0" applyProtection="0">
      <alignment vertical="center"/>
    </xf>
    <xf numFmtId="0" fontId="45" fillId="23" borderId="0" applyNumberFormat="0" applyBorder="0" applyAlignment="0" applyProtection="0">
      <alignment vertical="center"/>
    </xf>
    <xf numFmtId="0" fontId="45" fillId="24" borderId="0" applyNumberFormat="0" applyBorder="0" applyAlignment="0" applyProtection="0">
      <alignment vertical="center"/>
    </xf>
    <xf numFmtId="0" fontId="44" fillId="25" borderId="0" applyNumberFormat="0" applyBorder="0" applyAlignment="0" applyProtection="0">
      <alignment vertical="center"/>
    </xf>
    <xf numFmtId="0" fontId="44" fillId="26" borderId="0" applyNumberFormat="0" applyBorder="0" applyAlignment="0" applyProtection="0">
      <alignment vertical="center"/>
    </xf>
    <xf numFmtId="0" fontId="45" fillId="27" borderId="0" applyNumberFormat="0" applyBorder="0" applyAlignment="0" applyProtection="0">
      <alignment vertical="center"/>
    </xf>
    <xf numFmtId="0" fontId="45" fillId="28" borderId="0" applyNumberFormat="0" applyBorder="0" applyAlignment="0" applyProtection="0">
      <alignment vertical="center"/>
    </xf>
    <xf numFmtId="0" fontId="44" fillId="29" borderId="0" applyNumberFormat="0" applyBorder="0" applyAlignment="0" applyProtection="0">
      <alignment vertical="center"/>
    </xf>
    <xf numFmtId="0" fontId="44" fillId="30" borderId="0" applyNumberFormat="0" applyBorder="0" applyAlignment="0" applyProtection="0">
      <alignment vertical="center"/>
    </xf>
    <xf numFmtId="0" fontId="45" fillId="31" borderId="0" applyNumberFormat="0" applyBorder="0" applyAlignment="0" applyProtection="0">
      <alignment vertical="center"/>
    </xf>
    <xf numFmtId="0" fontId="45" fillId="32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1" fillId="0" borderId="0">
      <alignment vertical="center"/>
    </xf>
    <xf numFmtId="43" fontId="26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46" fillId="0" borderId="0"/>
    <xf numFmtId="43" fontId="26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" fillId="0" borderId="0">
      <alignment vertical="center"/>
    </xf>
  </cellStyleXfs>
  <cellXfs count="140">
    <xf numFmtId="0" fontId="0" fillId="0" borderId="0" xfId="0" applyFont="1">
      <alignment vertical="center"/>
    </xf>
    <xf numFmtId="0" fontId="1" fillId="0" borderId="0" xfId="0" applyFont="1" applyFill="1" applyAlignment="1">
      <alignment vertical="center"/>
    </xf>
    <xf numFmtId="0" fontId="2" fillId="0" borderId="0" xfId="54" applyFont="1" applyAlignment="1">
      <alignment vertical="center" wrapText="1"/>
    </xf>
    <xf numFmtId="0" fontId="3" fillId="0" borderId="0" xfId="55">
      <alignment vertical="center"/>
    </xf>
    <xf numFmtId="0" fontId="4" fillId="0" borderId="0" xfId="54" applyFont="1" applyAlignment="1">
      <alignment horizontal="center" vertical="center" wrapText="1"/>
    </xf>
    <xf numFmtId="0" fontId="4" fillId="0" borderId="0" xfId="54" applyFont="1" applyFill="1" applyAlignment="1">
      <alignment horizontal="center" vertical="center" wrapText="1"/>
    </xf>
    <xf numFmtId="0" fontId="5" fillId="0" borderId="0" xfId="54" applyFont="1" applyAlignment="1">
      <alignment vertical="center" wrapText="1"/>
    </xf>
    <xf numFmtId="0" fontId="5" fillId="0" borderId="0" xfId="54" applyFont="1" applyFill="1" applyAlignment="1">
      <alignment vertical="center" wrapText="1"/>
    </xf>
    <xf numFmtId="0" fontId="6" fillId="0" borderId="1" xfId="54" applyFont="1" applyBorder="1" applyAlignment="1">
      <alignment horizontal="center" vertical="center" wrapText="1"/>
    </xf>
    <xf numFmtId="0" fontId="6" fillId="0" borderId="1" xfId="54" applyFont="1" applyFill="1" applyBorder="1" applyAlignment="1">
      <alignment horizontal="center" vertical="center" wrapText="1"/>
    </xf>
    <xf numFmtId="49" fontId="6" fillId="0" borderId="1" xfId="54" applyNumberFormat="1" applyFont="1" applyBorder="1" applyAlignment="1">
      <alignment vertical="center" wrapText="1"/>
    </xf>
    <xf numFmtId="0" fontId="6" fillId="0" borderId="1" xfId="54" applyFont="1" applyBorder="1" applyAlignment="1">
      <alignment vertical="center" wrapText="1"/>
    </xf>
    <xf numFmtId="0" fontId="6" fillId="0" borderId="1" xfId="54" applyFont="1" applyFill="1" applyBorder="1" applyAlignment="1">
      <alignment vertical="center" wrapText="1"/>
    </xf>
    <xf numFmtId="49" fontId="7" fillId="0" borderId="1" xfId="54" applyNumberFormat="1" applyFont="1" applyBorder="1" applyAlignment="1">
      <alignment horizontal="center" vertical="center" wrapText="1"/>
    </xf>
    <xf numFmtId="0" fontId="8" fillId="0" borderId="2" xfId="55" applyFont="1" applyBorder="1" applyAlignment="1">
      <alignment horizontal="center" vertical="center"/>
    </xf>
    <xf numFmtId="49" fontId="9" fillId="0" borderId="2" xfId="55" applyNumberFormat="1" applyFont="1" applyFill="1" applyBorder="1" applyAlignment="1" applyProtection="1">
      <alignment horizontal="center" vertical="center" wrapText="1"/>
    </xf>
    <xf numFmtId="49" fontId="9" fillId="0" borderId="2" xfId="55" applyNumberFormat="1" applyFont="1" applyFill="1" applyBorder="1" applyAlignment="1" applyProtection="1">
      <alignment horizontal="center" vertical="center" shrinkToFit="1"/>
    </xf>
    <xf numFmtId="0" fontId="8" fillId="0" borderId="2" xfId="55" applyFont="1" applyFill="1" applyBorder="1" applyAlignment="1">
      <alignment horizontal="center" vertical="center"/>
    </xf>
    <xf numFmtId="49" fontId="7" fillId="0" borderId="1" xfId="54" applyNumberFormat="1" applyFont="1" applyFill="1" applyBorder="1" applyAlignment="1">
      <alignment horizontal="center" vertical="center" wrapText="1"/>
    </xf>
    <xf numFmtId="0" fontId="8" fillId="0" borderId="2" xfId="55" applyFont="1" applyFill="1" applyBorder="1" applyAlignment="1">
      <alignment horizontal="center" vertical="center"/>
    </xf>
    <xf numFmtId="49" fontId="9" fillId="0" borderId="2" xfId="55" applyNumberFormat="1" applyFont="1" applyFill="1" applyBorder="1" applyAlignment="1" applyProtection="1">
      <alignment horizontal="center" vertical="center" wrapText="1"/>
    </xf>
    <xf numFmtId="4" fontId="6" fillId="0" borderId="1" xfId="54" applyNumberFormat="1" applyFont="1" applyBorder="1" applyAlignment="1">
      <alignment horizontal="center" vertical="center" wrapText="1"/>
    </xf>
    <xf numFmtId="14" fontId="7" fillId="0" borderId="1" xfId="54" applyNumberFormat="1" applyFont="1" applyBorder="1" applyAlignment="1">
      <alignment horizontal="center" vertical="center" wrapText="1"/>
    </xf>
    <xf numFmtId="4" fontId="6" fillId="0" borderId="1" xfId="54" applyNumberFormat="1" applyFont="1" applyBorder="1" applyAlignment="1">
      <alignment vertical="center" wrapText="1"/>
    </xf>
    <xf numFmtId="4" fontId="7" fillId="0" borderId="1" xfId="54" applyNumberFormat="1" applyFont="1" applyBorder="1" applyAlignment="1">
      <alignment horizontal="center" vertical="center" wrapText="1"/>
    </xf>
    <xf numFmtId="0" fontId="2" fillId="0" borderId="0" xfId="0" applyFont="1" applyFill="1" applyBorder="1" applyAlignment="1">
      <alignment horizontal="right" vertical="center" wrapText="1"/>
    </xf>
    <xf numFmtId="0" fontId="6" fillId="0" borderId="0" xfId="54" applyFont="1" applyAlignment="1">
      <alignment horizontal="right" vertical="center" wrapText="1"/>
    </xf>
    <xf numFmtId="0" fontId="7" fillId="0" borderId="1" xfId="54" applyFont="1" applyBorder="1" applyAlignment="1">
      <alignment horizontal="center" vertical="center" wrapText="1"/>
    </xf>
    <xf numFmtId="0" fontId="10" fillId="0" borderId="0" xfId="0" applyFont="1" applyFill="1" applyAlignment="1">
      <alignment vertical="center"/>
    </xf>
    <xf numFmtId="0" fontId="11" fillId="0" borderId="0" xfId="0" applyFont="1" applyFill="1" applyBorder="1" applyAlignment="1">
      <alignment horizontal="right" vertical="center" wrapText="1"/>
    </xf>
    <xf numFmtId="0" fontId="12" fillId="0" borderId="0" xfId="51" applyFont="1" applyAlignment="1">
      <alignment horizontal="center" vertical="center" wrapText="1"/>
    </xf>
    <xf numFmtId="0" fontId="13" fillId="0" borderId="0" xfId="51" applyFont="1">
      <alignment vertical="center"/>
    </xf>
    <xf numFmtId="0" fontId="14" fillId="0" borderId="0" xfId="52" applyFont="1" applyAlignment="1">
      <alignment horizontal="left" vertical="center"/>
    </xf>
    <xf numFmtId="0" fontId="14" fillId="0" borderId="0" xfId="52" applyFont="1" applyAlignment="1">
      <alignment horizontal="center" vertical="center"/>
    </xf>
    <xf numFmtId="0" fontId="15" fillId="0" borderId="0" xfId="51" applyFont="1" applyAlignment="1">
      <alignment horizontal="right" vertical="center" wrapText="1"/>
    </xf>
    <xf numFmtId="0" fontId="15" fillId="0" borderId="0" xfId="51" applyFont="1" applyAlignment="1">
      <alignment vertical="center" wrapText="1"/>
    </xf>
    <xf numFmtId="0" fontId="15" fillId="0" borderId="1" xfId="51" applyFont="1" applyBorder="1" applyAlignment="1">
      <alignment horizontal="center" vertical="center" wrapText="1"/>
    </xf>
    <xf numFmtId="43" fontId="15" fillId="0" borderId="1" xfId="53" applyFont="1" applyBorder="1" applyAlignment="1">
      <alignment horizontal="center" vertical="center" wrapText="1"/>
    </xf>
    <xf numFmtId="43" fontId="14" fillId="0" borderId="0" xfId="53" applyFont="1" applyAlignment="1">
      <alignment vertical="center"/>
    </xf>
    <xf numFmtId="43" fontId="15" fillId="0" borderId="1" xfId="53" applyFont="1" applyBorder="1" applyAlignment="1">
      <alignment horizontal="left" vertical="center" wrapText="1"/>
    </xf>
    <xf numFmtId="0" fontId="11" fillId="0" borderId="1" xfId="51" applyFont="1" applyBorder="1" applyAlignment="1">
      <alignment horizontal="left" vertical="center" wrapText="1"/>
    </xf>
    <xf numFmtId="43" fontId="11" fillId="0" borderId="1" xfId="53" applyFont="1" applyBorder="1" applyAlignment="1">
      <alignment horizontal="center" vertical="center" wrapText="1"/>
    </xf>
    <xf numFmtId="0" fontId="11" fillId="0" borderId="1" xfId="51" applyFont="1" applyBorder="1" applyAlignment="1">
      <alignment horizontal="center" vertical="center" wrapText="1"/>
    </xf>
    <xf numFmtId="0" fontId="11" fillId="0" borderId="3" xfId="51" applyFont="1" applyBorder="1" applyAlignment="1">
      <alignment horizontal="left" vertical="center" wrapText="1"/>
    </xf>
    <xf numFmtId="0" fontId="15" fillId="0" borderId="3" xfId="51" applyFont="1" applyBorder="1" applyAlignment="1">
      <alignment horizontal="center" vertical="center" wrapText="1"/>
    </xf>
    <xf numFmtId="43" fontId="15" fillId="0" borderId="2" xfId="53" applyFont="1" applyBorder="1" applyAlignment="1">
      <alignment horizontal="left" vertical="center" wrapText="1"/>
    </xf>
    <xf numFmtId="0" fontId="15" fillId="0" borderId="2" xfId="51" applyFont="1" applyBorder="1" applyAlignment="1">
      <alignment horizontal="center" vertical="center" wrapText="1"/>
    </xf>
    <xf numFmtId="176" fontId="16" fillId="0" borderId="2" xfId="52" applyNumberFormat="1" applyFont="1" applyBorder="1" applyAlignment="1">
      <alignment vertical="center"/>
    </xf>
    <xf numFmtId="0" fontId="2" fillId="0" borderId="0" xfId="0" applyFont="1" applyBorder="1" applyAlignment="1">
      <alignment vertical="center" wrapText="1"/>
    </xf>
    <xf numFmtId="0" fontId="12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17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4" fontId="18" fillId="0" borderId="1" xfId="0" applyNumberFormat="1" applyFont="1" applyBorder="1" applyAlignment="1">
      <alignment vertical="center" wrapText="1"/>
    </xf>
    <xf numFmtId="0" fontId="18" fillId="0" borderId="1" xfId="0" applyFont="1" applyBorder="1" applyAlignment="1">
      <alignment vertical="center" wrapText="1"/>
    </xf>
    <xf numFmtId="0" fontId="18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4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15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left" vertical="center" wrapText="1"/>
    </xf>
    <xf numFmtId="4" fontId="17" fillId="0" borderId="1" xfId="0" applyNumberFormat="1" applyFont="1" applyBorder="1" applyAlignment="1">
      <alignment vertical="center" wrapText="1"/>
    </xf>
    <xf numFmtId="0" fontId="17" fillId="0" borderId="1" xfId="0" applyFont="1" applyBorder="1" applyAlignment="1">
      <alignment vertical="center" wrapText="1"/>
    </xf>
    <xf numFmtId="0" fontId="2" fillId="0" borderId="0" xfId="0" applyFont="1" applyBorder="1" applyAlignment="1">
      <alignment horizontal="right" vertical="center" wrapText="1"/>
    </xf>
    <xf numFmtId="0" fontId="19" fillId="0" borderId="0" xfId="0" applyFont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left" vertical="center" wrapText="1"/>
    </xf>
    <xf numFmtId="0" fontId="17" fillId="2" borderId="1" xfId="0" applyFont="1" applyFill="1" applyBorder="1" applyAlignment="1">
      <alignment horizontal="left" vertical="center" wrapText="1"/>
    </xf>
    <xf numFmtId="4" fontId="18" fillId="0" borderId="1" xfId="0" applyNumberFormat="1" applyFont="1" applyBorder="1" applyAlignment="1">
      <alignment horizontal="right" vertical="center" wrapText="1"/>
    </xf>
    <xf numFmtId="0" fontId="18" fillId="0" borderId="0" xfId="0" applyFont="1" applyBorder="1" applyAlignment="1">
      <alignment vertical="center" wrapText="1"/>
    </xf>
    <xf numFmtId="0" fontId="17" fillId="2" borderId="1" xfId="0" applyFont="1" applyFill="1" applyBorder="1" applyAlignment="1">
      <alignment vertical="center" wrapText="1"/>
    </xf>
    <xf numFmtId="4" fontId="17" fillId="0" borderId="1" xfId="0" applyNumberFormat="1" applyFont="1" applyBorder="1" applyAlignment="1">
      <alignment horizontal="right" vertical="center" wrapText="1"/>
    </xf>
    <xf numFmtId="0" fontId="18" fillId="2" borderId="1" xfId="0" applyFont="1" applyFill="1" applyBorder="1" applyAlignment="1">
      <alignment horizontal="center" vertical="center" wrapText="1"/>
    </xf>
    <xf numFmtId="0" fontId="18" fillId="2" borderId="1" xfId="0" applyFont="1" applyFill="1" applyBorder="1" applyAlignment="1">
      <alignment vertical="center" wrapText="1"/>
    </xf>
    <xf numFmtId="4" fontId="18" fillId="2" borderId="1" xfId="0" applyNumberFormat="1" applyFont="1" applyFill="1" applyBorder="1" applyAlignment="1">
      <alignment vertical="center" wrapText="1"/>
    </xf>
    <xf numFmtId="0" fontId="18" fillId="0" borderId="1" xfId="0" applyFont="1" applyBorder="1" applyAlignment="1">
      <alignment horizontal="left" vertical="center" wrapText="1"/>
    </xf>
    <xf numFmtId="0" fontId="1" fillId="0" borderId="0" xfId="49">
      <alignment vertical="center"/>
    </xf>
    <xf numFmtId="0" fontId="1" fillId="0" borderId="0" xfId="49" applyFont="1">
      <alignment vertical="center"/>
    </xf>
    <xf numFmtId="0" fontId="1" fillId="0" borderId="0" xfId="49" applyFont="1" applyFill="1" applyAlignment="1">
      <alignment vertical="center"/>
    </xf>
    <xf numFmtId="49" fontId="1" fillId="0" borderId="0" xfId="49" applyNumberFormat="1" applyFont="1" applyFill="1" applyAlignment="1">
      <alignment vertical="center"/>
    </xf>
    <xf numFmtId="0" fontId="2" fillId="0" borderId="0" xfId="49" applyFont="1" applyFill="1" applyAlignment="1">
      <alignment vertical="center" wrapText="1"/>
    </xf>
    <xf numFmtId="49" fontId="2" fillId="0" borderId="0" xfId="49" applyNumberFormat="1" applyFont="1" applyFill="1" applyAlignment="1">
      <alignment vertical="center" wrapText="1"/>
    </xf>
    <xf numFmtId="0" fontId="2" fillId="0" borderId="0" xfId="49" applyFont="1" applyFill="1" applyAlignment="1">
      <alignment horizontal="right" vertical="center" wrapText="1"/>
    </xf>
    <xf numFmtId="0" fontId="19" fillId="0" borderId="0" xfId="49" applyFont="1" applyFill="1" applyAlignment="1">
      <alignment horizontal="center" vertical="center" wrapText="1"/>
    </xf>
    <xf numFmtId="49" fontId="19" fillId="0" borderId="0" xfId="49" applyNumberFormat="1" applyFont="1" applyFill="1" applyAlignment="1">
      <alignment horizontal="center" vertical="center" wrapText="1"/>
    </xf>
    <xf numFmtId="0" fontId="6" fillId="0" borderId="4" xfId="49" applyFont="1" applyFill="1" applyBorder="1" applyAlignment="1">
      <alignment horizontal="left" vertical="center" wrapText="1"/>
    </xf>
    <xf numFmtId="49" fontId="6" fillId="0" borderId="4" xfId="49" applyNumberFormat="1" applyFont="1" applyFill="1" applyBorder="1" applyAlignment="1">
      <alignment horizontal="left" vertical="center" wrapText="1"/>
    </xf>
    <xf numFmtId="0" fontId="6" fillId="0" borderId="0" xfId="49" applyFont="1" applyFill="1" applyAlignment="1">
      <alignment vertical="center" wrapText="1"/>
    </xf>
    <xf numFmtId="0" fontId="6" fillId="0" borderId="0" xfId="49" applyFont="1" applyFill="1" applyAlignment="1">
      <alignment horizontal="right" vertical="center" wrapText="1"/>
    </xf>
    <xf numFmtId="0" fontId="15" fillId="0" borderId="5" xfId="49" applyFont="1" applyFill="1" applyBorder="1" applyAlignment="1">
      <alignment horizontal="center" vertical="center" wrapText="1"/>
    </xf>
    <xf numFmtId="0" fontId="15" fillId="0" borderId="6" xfId="49" applyFont="1" applyFill="1" applyBorder="1" applyAlignment="1">
      <alignment horizontal="center" vertical="center" wrapText="1"/>
    </xf>
    <xf numFmtId="49" fontId="15" fillId="0" borderId="1" xfId="49" applyNumberFormat="1" applyFont="1" applyFill="1" applyBorder="1" applyAlignment="1">
      <alignment horizontal="center" vertical="center" wrapText="1"/>
    </xf>
    <xf numFmtId="0" fontId="15" fillId="0" borderId="1" xfId="49" applyFont="1" applyFill="1" applyBorder="1" applyAlignment="1">
      <alignment horizontal="center" vertical="center" wrapText="1"/>
    </xf>
    <xf numFmtId="0" fontId="15" fillId="0" borderId="3" xfId="49" applyFont="1" applyFill="1" applyBorder="1" applyAlignment="1">
      <alignment horizontal="center" vertical="center" wrapText="1"/>
    </xf>
    <xf numFmtId="0" fontId="15" fillId="0" borderId="7" xfId="49" applyFont="1" applyFill="1" applyBorder="1" applyAlignment="1">
      <alignment horizontal="center" vertical="center" wrapText="1"/>
    </xf>
    <xf numFmtId="49" fontId="15" fillId="0" borderId="1" xfId="49" applyNumberFormat="1" applyFont="1" applyFill="1" applyBorder="1" applyAlignment="1">
      <alignment vertical="center" wrapText="1"/>
    </xf>
    <xf numFmtId="43" fontId="20" fillId="0" borderId="2" xfId="50" applyFont="1" applyBorder="1" applyAlignment="1">
      <alignment horizontal="center" vertical="center"/>
    </xf>
    <xf numFmtId="49" fontId="15" fillId="0" borderId="1" xfId="49" applyNumberFormat="1" applyFont="1" applyFill="1" applyBorder="1" applyAlignment="1">
      <alignment horizontal="left" vertical="center" wrapText="1"/>
    </xf>
    <xf numFmtId="0" fontId="15" fillId="0" borderId="5" xfId="49" applyFont="1" applyFill="1" applyBorder="1" applyAlignment="1">
      <alignment horizontal="left" vertical="center" wrapText="1"/>
    </xf>
    <xf numFmtId="43" fontId="15" fillId="0" borderId="2" xfId="50" applyFont="1" applyBorder="1" applyAlignment="1">
      <alignment horizontal="center" vertical="center" wrapText="1"/>
    </xf>
    <xf numFmtId="43" fontId="15" fillId="0" borderId="6" xfId="50" applyFont="1" applyBorder="1" applyAlignment="1">
      <alignment horizontal="center" vertical="center" wrapText="1"/>
    </xf>
    <xf numFmtId="43" fontId="15" fillId="0" borderId="1" xfId="50" applyFont="1" applyBorder="1" applyAlignment="1">
      <alignment horizontal="center" vertical="center" wrapText="1"/>
    </xf>
    <xf numFmtId="49" fontId="11" fillId="2" borderId="1" xfId="49" applyNumberFormat="1" applyFont="1" applyFill="1" applyBorder="1" applyAlignment="1">
      <alignment horizontal="left" vertical="center" wrapText="1"/>
    </xf>
    <xf numFmtId="0" fontId="11" fillId="0" borderId="5" xfId="49" applyFont="1" applyFill="1" applyBorder="1" applyAlignment="1">
      <alignment horizontal="left" vertical="center" wrapText="1"/>
    </xf>
    <xf numFmtId="43" fontId="11" fillId="0" borderId="2" xfId="50" applyFont="1" applyBorder="1" applyAlignment="1">
      <alignment horizontal="center" vertical="center" wrapText="1"/>
    </xf>
    <xf numFmtId="43" fontId="11" fillId="0" borderId="6" xfId="50" applyFont="1" applyBorder="1" applyAlignment="1">
      <alignment horizontal="center" vertical="center" wrapText="1"/>
    </xf>
    <xf numFmtId="49" fontId="11" fillId="0" borderId="1" xfId="49" applyNumberFormat="1" applyFont="1" applyFill="1" applyBorder="1" applyAlignment="1">
      <alignment vertical="center" wrapText="1"/>
    </xf>
    <xf numFmtId="43" fontId="11" fillId="0" borderId="1" xfId="50" applyFont="1" applyBorder="1" applyAlignment="1">
      <alignment horizontal="center" vertical="center" wrapText="1"/>
    </xf>
    <xf numFmtId="0" fontId="11" fillId="0" borderId="1" xfId="49" applyFont="1" applyFill="1" applyBorder="1" applyAlignment="1">
      <alignment horizontal="left" vertical="center" wrapText="1"/>
    </xf>
    <xf numFmtId="49" fontId="15" fillId="2" borderId="1" xfId="49" applyNumberFormat="1" applyFont="1" applyFill="1" applyBorder="1" applyAlignment="1">
      <alignment horizontal="left" vertical="center" wrapText="1"/>
    </xf>
    <xf numFmtId="0" fontId="15" fillId="0" borderId="1" xfId="49" applyFont="1" applyFill="1" applyBorder="1" applyAlignment="1">
      <alignment horizontal="left" vertical="center" wrapText="1"/>
    </xf>
    <xf numFmtId="4" fontId="18" fillId="0" borderId="1" xfId="0" applyNumberFormat="1" applyFont="1" applyFill="1" applyBorder="1" applyAlignment="1">
      <alignment horizontal="right" vertical="center" wrapText="1"/>
    </xf>
    <xf numFmtId="0" fontId="17" fillId="2" borderId="1" xfId="0" applyFont="1" applyFill="1" applyBorder="1" applyAlignment="1">
      <alignment horizontal="center" vertical="center" wrapText="1"/>
    </xf>
    <xf numFmtId="4" fontId="17" fillId="2" borderId="1" xfId="0" applyNumberFormat="1" applyFont="1" applyFill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15" fillId="0" borderId="1" xfId="0" applyFont="1" applyBorder="1" applyAlignment="1">
      <alignment vertical="center" wrapText="1"/>
    </xf>
    <xf numFmtId="4" fontId="15" fillId="0" borderId="1" xfId="0" applyNumberFormat="1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15" fillId="2" borderId="1" xfId="0" applyFont="1" applyFill="1" applyBorder="1" applyAlignment="1">
      <alignment horizontal="left" vertical="center" wrapText="1"/>
    </xf>
    <xf numFmtId="4" fontId="15" fillId="2" borderId="1" xfId="0" applyNumberFormat="1" applyFont="1" applyFill="1" applyBorder="1" applyAlignment="1">
      <alignment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left" vertical="center" wrapText="1"/>
    </xf>
    <xf numFmtId="4" fontId="11" fillId="2" borderId="1" xfId="0" applyNumberFormat="1" applyFont="1" applyFill="1" applyBorder="1" applyAlignment="1">
      <alignment vertical="center" wrapText="1"/>
    </xf>
    <xf numFmtId="0" fontId="15" fillId="2" borderId="1" xfId="0" applyFont="1" applyFill="1" applyBorder="1" applyAlignment="1">
      <alignment vertical="center" wrapText="1"/>
    </xf>
    <xf numFmtId="0" fontId="11" fillId="2" borderId="1" xfId="0" applyFont="1" applyFill="1" applyBorder="1" applyAlignment="1">
      <alignment vertical="center" wrapText="1"/>
    </xf>
    <xf numFmtId="0" fontId="21" fillId="0" borderId="0" xfId="0" applyFont="1" applyBorder="1" applyAlignment="1">
      <alignment horizontal="center" vertical="center" wrapText="1"/>
    </xf>
    <xf numFmtId="0" fontId="17" fillId="0" borderId="0" xfId="0" applyFont="1" applyBorder="1" applyAlignment="1">
      <alignment vertical="center" wrapText="1"/>
    </xf>
    <xf numFmtId="0" fontId="2" fillId="0" borderId="0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22" fillId="0" borderId="1" xfId="0" applyFont="1" applyFill="1" applyBorder="1" applyAlignment="1">
      <alignment horizontal="center" vertical="center" wrapText="1"/>
    </xf>
    <xf numFmtId="0" fontId="22" fillId="0" borderId="1" xfId="0" applyFont="1" applyFill="1" applyBorder="1" applyAlignment="1">
      <alignment horizontal="left" vertical="center" wrapText="1"/>
    </xf>
    <xf numFmtId="0" fontId="22" fillId="2" borderId="1" xfId="0" applyFont="1" applyFill="1" applyBorder="1" applyAlignment="1">
      <alignment horizontal="left" vertical="center" wrapText="1"/>
    </xf>
    <xf numFmtId="0" fontId="22" fillId="0" borderId="3" xfId="0" applyFont="1" applyFill="1" applyBorder="1" applyAlignment="1">
      <alignment horizontal="left" vertical="center" wrapText="1"/>
    </xf>
    <xf numFmtId="0" fontId="23" fillId="0" borderId="2" xfId="0" applyFont="1" applyFill="1" applyBorder="1" applyAlignment="1">
      <alignment vertical="center"/>
    </xf>
    <xf numFmtId="0" fontId="3" fillId="0" borderId="0" xfId="0" applyFont="1" applyFill="1" applyAlignment="1">
      <alignment vertical="center"/>
    </xf>
    <xf numFmtId="0" fontId="24" fillId="0" borderId="0" xfId="0" applyFont="1" applyBorder="1" applyAlignment="1">
      <alignment horizontal="center" vertical="center" wrapText="1"/>
    </xf>
    <xf numFmtId="0" fontId="25" fillId="0" borderId="0" xfId="0" applyFont="1" applyBorder="1" applyAlignment="1">
      <alignment vertical="center" wrapText="1"/>
    </xf>
    <xf numFmtId="0" fontId="21" fillId="0" borderId="0" xfId="0" applyFont="1" applyBorder="1" applyAlignment="1">
      <alignment horizontal="left" vertical="center" wrapText="1"/>
    </xf>
    <xf numFmtId="0" fontId="21" fillId="0" borderId="0" xfId="0" applyFont="1" applyFill="1" applyBorder="1" applyAlignment="1">
      <alignment horizontal="left" vertical="center" wrapText="1"/>
    </xf>
  </cellXfs>
  <cellStyles count="57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4" xfId="49"/>
    <cellStyle name="千位分隔 2" xfId="50"/>
    <cellStyle name="常规 6" xfId="51"/>
    <cellStyle name="常规 2" xfId="52"/>
    <cellStyle name="千位分隔 3" xfId="53"/>
    <cellStyle name="常规 3 2" xfId="54"/>
    <cellStyle name="常规 2 2" xfId="55"/>
    <cellStyle name="常规 3" xfId="56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2" Type="http://schemas.openxmlformats.org/officeDocument/2006/relationships/sharedStrings" Target="sharedStrings.xml"/><Relationship Id="rId31" Type="http://schemas.openxmlformats.org/officeDocument/2006/relationships/styles" Target="styles.xml"/><Relationship Id="rId30" Type="http://schemas.openxmlformats.org/officeDocument/2006/relationships/theme" Target="theme/theme1.xml"/><Relationship Id="rId3" Type="http://schemas.openxmlformats.org/officeDocument/2006/relationships/worksheet" Target="worksheets/sheet3.xml"/><Relationship Id="rId29" Type="http://schemas.openxmlformats.org/officeDocument/2006/relationships/externalLink" Target="externalLinks/externalLink1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file:///D:\Users\Administrator\Desktop\&#37096;&#38376;&#39044;&#31639;&#20844;&#24320;&#22635;&#25253;&#35828;&#26126;\2023&#24180;&#25919;&#24220;&#37319;&#36141;&#39044;&#31639;\119.&#28246;&#21335;&#22478;&#38517;&#30710;&#26032;&#28207;&#21306;&#29615;&#22659;&#21355;&#29983;&#31649;&#29702;&#25152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填报说明"/>
    </sheetNames>
    <sheetDataSet>
      <sheetData sheetId="0" refreshError="1"/>
      <sheetData sheetId="1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selection activeCell="E8" sqref="E8:I8"/>
    </sheetView>
  </sheetViews>
  <sheetFormatPr defaultColWidth="10" defaultRowHeight="14.4"/>
  <cols>
    <col min="1" max="15" width="9.76851851851852" customWidth="1"/>
  </cols>
  <sheetData>
    <row r="1" ht="16.35" customHeight="1" spans="1:1">
      <c r="A1" s="48"/>
    </row>
    <row r="2" ht="122.8" customHeight="1" spans="1:15">
      <c r="A2" s="136" t="s">
        <v>0</v>
      </c>
      <c r="B2" s="136"/>
      <c r="C2" s="136"/>
      <c r="D2" s="136"/>
      <c r="E2" s="136"/>
      <c r="F2" s="136"/>
      <c r="G2" s="136"/>
      <c r="H2" s="136"/>
      <c r="I2" s="136"/>
      <c r="J2" s="136"/>
      <c r="K2" s="136"/>
      <c r="L2" s="136"/>
      <c r="M2" s="136"/>
      <c r="N2" s="136"/>
      <c r="O2" s="136"/>
    </row>
    <row r="3" ht="16.35" customHeight="1"/>
    <row r="4" ht="16.35" customHeight="1"/>
    <row r="5" ht="16.35" customHeight="1"/>
    <row r="6" ht="16.35" customHeight="1"/>
    <row r="7" ht="68.4" customHeight="1" spans="3:9">
      <c r="C7" s="137" t="s">
        <v>1</v>
      </c>
      <c r="D7" s="137"/>
      <c r="E7" s="138">
        <v>800025</v>
      </c>
      <c r="F7" s="138"/>
      <c r="G7" s="138"/>
      <c r="H7" s="138"/>
      <c r="I7" s="138"/>
    </row>
    <row r="8" ht="68.4" customHeight="1" spans="3:9">
      <c r="C8" s="137" t="s">
        <v>2</v>
      </c>
      <c r="D8" s="137"/>
      <c r="E8" s="139" t="s">
        <v>3</v>
      </c>
      <c r="F8" s="139"/>
      <c r="G8" s="139"/>
      <c r="H8" s="139"/>
      <c r="I8" s="139"/>
    </row>
    <row r="9" ht="68.4" customHeight="1" spans="3:8">
      <c r="C9" s="137" t="s">
        <v>4</v>
      </c>
      <c r="D9" s="137"/>
      <c r="E9" s="48"/>
      <c r="F9" s="48"/>
      <c r="G9" s="48"/>
      <c r="H9" s="48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9"/>
  <sheetViews>
    <sheetView topLeftCell="A9" workbookViewId="0">
      <selection activeCell="A11" sqref="$A11:$XFD12"/>
    </sheetView>
  </sheetViews>
  <sheetFormatPr defaultColWidth="10" defaultRowHeight="14.4" outlineLevelCol="3"/>
  <cols>
    <col min="1" max="1" width="6.37962962962963" style="1" customWidth="1"/>
    <col min="2" max="2" width="9.90740740740741" style="1" customWidth="1"/>
    <col min="3" max="3" width="52.3796296296296" style="1" customWidth="1"/>
    <col min="4" max="16384" width="10" style="1"/>
  </cols>
  <sheetData>
    <row r="1" s="1" customFormat="1" ht="32.75" customHeight="1" spans="1:3">
      <c r="A1" s="127"/>
      <c r="B1" s="128" t="s">
        <v>5</v>
      </c>
      <c r="C1" s="128"/>
    </row>
    <row r="2" s="1" customFormat="1" ht="25" customHeight="1" spans="2:3">
      <c r="B2" s="128"/>
      <c r="C2" s="128"/>
    </row>
    <row r="3" s="1" customFormat="1" ht="31.05" customHeight="1" spans="2:3">
      <c r="B3" s="129" t="s">
        <v>6</v>
      </c>
      <c r="C3" s="129"/>
    </row>
    <row r="4" s="1" customFormat="1" ht="32.55" customHeight="1" spans="2:3">
      <c r="B4" s="130">
        <v>1</v>
      </c>
      <c r="C4" s="131" t="s">
        <v>7</v>
      </c>
    </row>
    <row r="5" s="1" customFormat="1" ht="32.55" customHeight="1" spans="2:3">
      <c r="B5" s="130">
        <v>2</v>
      </c>
      <c r="C5" s="132" t="s">
        <v>8</v>
      </c>
    </row>
    <row r="6" s="1" customFormat="1" ht="32.55" customHeight="1" spans="2:3">
      <c r="B6" s="130">
        <v>3</v>
      </c>
      <c r="C6" s="131" t="s">
        <v>9</v>
      </c>
    </row>
    <row r="7" s="1" customFormat="1" ht="32.55" customHeight="1" spans="2:3">
      <c r="B7" s="130">
        <v>4</v>
      </c>
      <c r="C7" s="131" t="s">
        <v>10</v>
      </c>
    </row>
    <row r="8" s="1" customFormat="1" ht="32.55" customHeight="1" spans="2:3">
      <c r="B8" s="130">
        <v>5</v>
      </c>
      <c r="C8" s="131" t="s">
        <v>11</v>
      </c>
    </row>
    <row r="9" s="1" customFormat="1" ht="32.55" customHeight="1" spans="2:3">
      <c r="B9" s="130">
        <v>6</v>
      </c>
      <c r="C9" s="131" t="s">
        <v>12</v>
      </c>
    </row>
    <row r="10" s="1" customFormat="1" ht="32.55" customHeight="1" spans="2:3">
      <c r="B10" s="130">
        <v>7</v>
      </c>
      <c r="C10" s="131" t="s">
        <v>13</v>
      </c>
    </row>
    <row r="11" s="1" customFormat="1" ht="32.55" customHeight="1" spans="2:3">
      <c r="B11" s="130">
        <v>8</v>
      </c>
      <c r="C11" s="131" t="s">
        <v>14</v>
      </c>
    </row>
    <row r="12" s="1" customFormat="1" ht="32.55" customHeight="1" spans="2:3">
      <c r="B12" s="130">
        <v>9</v>
      </c>
      <c r="C12" s="131" t="s">
        <v>15</v>
      </c>
    </row>
    <row r="13" s="1" customFormat="1" ht="32.55" customHeight="1" spans="2:3">
      <c r="B13" s="130">
        <v>10</v>
      </c>
      <c r="C13" s="131" t="s">
        <v>16</v>
      </c>
    </row>
    <row r="14" s="1" customFormat="1" ht="32.55" customHeight="1" spans="2:3">
      <c r="B14" s="130">
        <v>11</v>
      </c>
      <c r="C14" s="131" t="s">
        <v>17</v>
      </c>
    </row>
    <row r="15" s="1" customFormat="1" ht="32.55" customHeight="1" spans="2:3">
      <c r="B15" s="130">
        <v>12</v>
      </c>
      <c r="C15" s="131" t="s">
        <v>18</v>
      </c>
    </row>
    <row r="16" s="1" customFormat="1" ht="32.55" customHeight="1" spans="2:3">
      <c r="B16" s="130">
        <v>13</v>
      </c>
      <c r="C16" s="131" t="s">
        <v>19</v>
      </c>
    </row>
    <row r="17" s="1" customFormat="1" ht="32.55" customHeight="1" spans="2:3">
      <c r="B17" s="130">
        <v>14</v>
      </c>
      <c r="C17" s="131" t="s">
        <v>20</v>
      </c>
    </row>
    <row r="18" s="1" customFormat="1" ht="32.55" customHeight="1" spans="2:3">
      <c r="B18" s="130">
        <v>15</v>
      </c>
      <c r="C18" s="131" t="s">
        <v>21</v>
      </c>
    </row>
    <row r="19" s="1" customFormat="1" ht="32.55" customHeight="1" spans="2:3">
      <c r="B19" s="130">
        <v>16</v>
      </c>
      <c r="C19" s="131" t="s">
        <v>22</v>
      </c>
    </row>
    <row r="20" s="1" customFormat="1" ht="32.55" customHeight="1" spans="2:3">
      <c r="B20" s="130">
        <v>17</v>
      </c>
      <c r="C20" s="131" t="s">
        <v>23</v>
      </c>
    </row>
    <row r="21" s="1" customFormat="1" ht="32.55" customHeight="1" spans="2:3">
      <c r="B21" s="130">
        <v>18</v>
      </c>
      <c r="C21" s="131" t="s">
        <v>24</v>
      </c>
    </row>
    <row r="22" s="1" customFormat="1" ht="32.55" customHeight="1" spans="2:3">
      <c r="B22" s="130">
        <v>19</v>
      </c>
      <c r="C22" s="131" t="s">
        <v>25</v>
      </c>
    </row>
    <row r="23" s="1" customFormat="1" ht="32.55" customHeight="1" spans="2:3">
      <c r="B23" s="130">
        <v>20</v>
      </c>
      <c r="C23" s="131" t="s">
        <v>26</v>
      </c>
    </row>
    <row r="24" s="1" customFormat="1" ht="32.55" customHeight="1" spans="2:3">
      <c r="B24" s="130">
        <v>21</v>
      </c>
      <c r="C24" s="131" t="s">
        <v>27</v>
      </c>
    </row>
    <row r="25" s="1" customFormat="1" ht="32.55" customHeight="1" spans="2:3">
      <c r="B25" s="130">
        <v>22</v>
      </c>
      <c r="C25" s="131" t="s">
        <v>28</v>
      </c>
    </row>
    <row r="26" s="1" customFormat="1" ht="32.55" customHeight="1" spans="2:3">
      <c r="B26" s="130">
        <v>23</v>
      </c>
      <c r="C26" s="131" t="s">
        <v>29</v>
      </c>
    </row>
    <row r="27" s="1" customFormat="1" ht="32.55" customHeight="1" spans="2:3">
      <c r="B27" s="130">
        <v>24</v>
      </c>
      <c r="C27" s="133" t="s">
        <v>30</v>
      </c>
    </row>
    <row r="28" s="1" customFormat="1" ht="27" customHeight="1" spans="2:4">
      <c r="B28" s="130">
        <v>25</v>
      </c>
      <c r="C28" s="134" t="s">
        <v>31</v>
      </c>
      <c r="D28" s="135"/>
    </row>
    <row r="29" s="1" customFormat="1" ht="27" customHeight="1" spans="2:4">
      <c r="B29" s="130">
        <v>26</v>
      </c>
      <c r="C29" s="134" t="s">
        <v>32</v>
      </c>
      <c r="D29" s="135"/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D25" sqref="D25"/>
    </sheetView>
  </sheetViews>
  <sheetFormatPr defaultColWidth="10" defaultRowHeight="14.4" outlineLevelCol="7"/>
  <cols>
    <col min="1" max="1" width="35.8981481481481" customWidth="1"/>
    <col min="2" max="2" width="14.3611111111111" customWidth="1"/>
    <col min="3" max="3" width="35.8981481481481" customWidth="1"/>
    <col min="4" max="4" width="14.3611111111111" customWidth="1"/>
    <col min="5" max="5" width="35.8981481481481" customWidth="1"/>
    <col min="6" max="6" width="14.3611111111111" customWidth="1"/>
    <col min="7" max="7" width="35.8981481481481" customWidth="1"/>
    <col min="8" max="8" width="14.3611111111111" customWidth="1"/>
  </cols>
  <sheetData>
    <row r="1" ht="12.9" customHeight="1" spans="1:8">
      <c r="A1" s="48"/>
      <c r="H1" s="63" t="s">
        <v>33</v>
      </c>
    </row>
    <row r="2" ht="24.15" customHeight="1" spans="1:8">
      <c r="A2" s="125" t="s">
        <v>7</v>
      </c>
      <c r="B2" s="125"/>
      <c r="C2" s="125"/>
      <c r="D2" s="125"/>
      <c r="E2" s="125"/>
      <c r="F2" s="125"/>
      <c r="G2" s="125"/>
      <c r="H2" s="125"/>
    </row>
    <row r="3" ht="17.25" customHeight="1" spans="1:8">
      <c r="A3" s="58" t="s">
        <v>34</v>
      </c>
      <c r="B3" s="58"/>
      <c r="C3" s="58"/>
      <c r="D3" s="58"/>
      <c r="E3" s="58"/>
      <c r="F3" s="58"/>
      <c r="G3" s="56" t="s">
        <v>35</v>
      </c>
      <c r="H3" s="56"/>
    </row>
    <row r="4" ht="17.9" customHeight="1" spans="1:8">
      <c r="A4" s="59" t="s">
        <v>36</v>
      </c>
      <c r="B4" s="59"/>
      <c r="C4" s="59" t="s">
        <v>37</v>
      </c>
      <c r="D4" s="59"/>
      <c r="E4" s="59"/>
      <c r="F4" s="59"/>
      <c r="G4" s="59"/>
      <c r="H4" s="59"/>
    </row>
    <row r="5" ht="17.9" customHeight="1" spans="1:8">
      <c r="A5" s="59" t="s">
        <v>38</v>
      </c>
      <c r="B5" s="59" t="s">
        <v>39</v>
      </c>
      <c r="C5" s="59" t="s">
        <v>40</v>
      </c>
      <c r="D5" s="59" t="s">
        <v>39</v>
      </c>
      <c r="E5" s="59" t="s">
        <v>41</v>
      </c>
      <c r="F5" s="59" t="s">
        <v>39</v>
      </c>
      <c r="G5" s="59" t="s">
        <v>42</v>
      </c>
      <c r="H5" s="59" t="s">
        <v>39</v>
      </c>
    </row>
    <row r="6" ht="16.25" customHeight="1" spans="1:8">
      <c r="A6" s="62" t="s">
        <v>43</v>
      </c>
      <c r="B6" s="53">
        <v>1235.831028</v>
      </c>
      <c r="C6" s="54" t="s">
        <v>44</v>
      </c>
      <c r="D6" s="67"/>
      <c r="E6" s="62" t="s">
        <v>45</v>
      </c>
      <c r="F6" s="61">
        <v>936.831028</v>
      </c>
      <c r="G6" s="54" t="s">
        <v>46</v>
      </c>
      <c r="H6" s="53">
        <v>1060.629164</v>
      </c>
    </row>
    <row r="7" ht="16.25" customHeight="1" spans="1:8">
      <c r="A7" s="54" t="s">
        <v>47</v>
      </c>
      <c r="B7" s="53">
        <v>1235.831028</v>
      </c>
      <c r="C7" s="54" t="s">
        <v>48</v>
      </c>
      <c r="D7" s="67"/>
      <c r="E7" s="54" t="s">
        <v>49</v>
      </c>
      <c r="F7" s="53">
        <v>776.629164</v>
      </c>
      <c r="G7" s="54" t="s">
        <v>50</v>
      </c>
      <c r="H7" s="53">
        <v>121.2</v>
      </c>
    </row>
    <row r="8" ht="16.25" customHeight="1" spans="1:8">
      <c r="A8" s="62" t="s">
        <v>51</v>
      </c>
      <c r="B8" s="53"/>
      <c r="C8" s="54" t="s">
        <v>52</v>
      </c>
      <c r="D8" s="67">
        <v>5</v>
      </c>
      <c r="E8" s="54" t="s">
        <v>53</v>
      </c>
      <c r="F8" s="53">
        <v>106.2</v>
      </c>
      <c r="G8" s="54" t="s">
        <v>54</v>
      </c>
      <c r="H8" s="53"/>
    </row>
    <row r="9" ht="16.25" customHeight="1" spans="1:8">
      <c r="A9" s="54" t="s">
        <v>55</v>
      </c>
      <c r="B9" s="53"/>
      <c r="C9" s="54" t="s">
        <v>56</v>
      </c>
      <c r="D9" s="67"/>
      <c r="E9" s="54" t="s">
        <v>57</v>
      </c>
      <c r="F9" s="53">
        <v>54.001864</v>
      </c>
      <c r="G9" s="54" t="s">
        <v>58</v>
      </c>
      <c r="H9" s="53"/>
    </row>
    <row r="10" ht="16.25" customHeight="1" spans="1:8">
      <c r="A10" s="54" t="s">
        <v>59</v>
      </c>
      <c r="B10" s="53"/>
      <c r="C10" s="54" t="s">
        <v>60</v>
      </c>
      <c r="D10" s="67"/>
      <c r="E10" s="62" t="s">
        <v>61</v>
      </c>
      <c r="F10" s="61">
        <v>299</v>
      </c>
      <c r="G10" s="54" t="s">
        <v>62</v>
      </c>
      <c r="H10" s="53"/>
    </row>
    <row r="11" ht="16.25" customHeight="1" spans="1:8">
      <c r="A11" s="54" t="s">
        <v>63</v>
      </c>
      <c r="B11" s="53"/>
      <c r="C11" s="54" t="s">
        <v>64</v>
      </c>
      <c r="D11" s="67"/>
      <c r="E11" s="54" t="s">
        <v>65</v>
      </c>
      <c r="F11" s="53">
        <v>284</v>
      </c>
      <c r="G11" s="54" t="s">
        <v>66</v>
      </c>
      <c r="H11" s="53"/>
    </row>
    <row r="12" ht="16.25" customHeight="1" spans="1:8">
      <c r="A12" s="54" t="s">
        <v>67</v>
      </c>
      <c r="B12" s="53"/>
      <c r="C12" s="54" t="s">
        <v>68</v>
      </c>
      <c r="D12" s="67"/>
      <c r="E12" s="54" t="s">
        <v>69</v>
      </c>
      <c r="F12" s="53">
        <v>15</v>
      </c>
      <c r="G12" s="54" t="s">
        <v>70</v>
      </c>
      <c r="H12" s="53"/>
    </row>
    <row r="13" ht="16.25" customHeight="1" spans="1:8">
      <c r="A13" s="54" t="s">
        <v>71</v>
      </c>
      <c r="B13" s="53"/>
      <c r="C13" s="54" t="s">
        <v>72</v>
      </c>
      <c r="D13" s="67">
        <v>138.160076</v>
      </c>
      <c r="E13" s="54" t="s">
        <v>73</v>
      </c>
      <c r="F13" s="53"/>
      <c r="G13" s="54" t="s">
        <v>74</v>
      </c>
      <c r="H13" s="53"/>
    </row>
    <row r="14" ht="16.25" customHeight="1" spans="1:8">
      <c r="A14" s="54" t="s">
        <v>75</v>
      </c>
      <c r="B14" s="53"/>
      <c r="C14" s="54" t="s">
        <v>76</v>
      </c>
      <c r="D14" s="67"/>
      <c r="E14" s="54" t="s">
        <v>77</v>
      </c>
      <c r="F14" s="53"/>
      <c r="G14" s="54" t="s">
        <v>78</v>
      </c>
      <c r="H14" s="53">
        <v>54.001864</v>
      </c>
    </row>
    <row r="15" ht="16.25" customHeight="1" spans="1:8">
      <c r="A15" s="54" t="s">
        <v>79</v>
      </c>
      <c r="B15" s="53"/>
      <c r="C15" s="54" t="s">
        <v>80</v>
      </c>
      <c r="D15" s="67">
        <v>32.168556</v>
      </c>
      <c r="E15" s="54" t="s">
        <v>81</v>
      </c>
      <c r="F15" s="53"/>
      <c r="G15" s="54" t="s">
        <v>82</v>
      </c>
      <c r="H15" s="53"/>
    </row>
    <row r="16" ht="16.25" customHeight="1" spans="1:8">
      <c r="A16" s="54" t="s">
        <v>83</v>
      </c>
      <c r="B16" s="53"/>
      <c r="C16" s="54" t="s">
        <v>84</v>
      </c>
      <c r="D16" s="67"/>
      <c r="E16" s="54" t="s">
        <v>85</v>
      </c>
      <c r="F16" s="53"/>
      <c r="G16" s="54" t="s">
        <v>86</v>
      </c>
      <c r="H16" s="53"/>
    </row>
    <row r="17" ht="16.25" customHeight="1" spans="1:8">
      <c r="A17" s="54" t="s">
        <v>87</v>
      </c>
      <c r="B17" s="53"/>
      <c r="C17" s="54" t="s">
        <v>88</v>
      </c>
      <c r="D17" s="67">
        <v>999.657164</v>
      </c>
      <c r="E17" s="54" t="s">
        <v>89</v>
      </c>
      <c r="F17" s="53"/>
      <c r="G17" s="54" t="s">
        <v>90</v>
      </c>
      <c r="H17" s="53"/>
    </row>
    <row r="18" ht="16.25" customHeight="1" spans="1:8">
      <c r="A18" s="54" t="s">
        <v>91</v>
      </c>
      <c r="B18" s="53"/>
      <c r="C18" s="54" t="s">
        <v>92</v>
      </c>
      <c r="D18" s="67"/>
      <c r="E18" s="54" t="s">
        <v>93</v>
      </c>
      <c r="F18" s="53"/>
      <c r="G18" s="54" t="s">
        <v>94</v>
      </c>
      <c r="H18" s="53"/>
    </row>
    <row r="19" ht="16.25" customHeight="1" spans="1:8">
      <c r="A19" s="54" t="s">
        <v>95</v>
      </c>
      <c r="B19" s="53"/>
      <c r="C19" s="54" t="s">
        <v>96</v>
      </c>
      <c r="D19" s="67"/>
      <c r="E19" s="54" t="s">
        <v>97</v>
      </c>
      <c r="F19" s="53"/>
      <c r="G19" s="54" t="s">
        <v>98</v>
      </c>
      <c r="H19" s="53"/>
    </row>
    <row r="20" ht="16.25" customHeight="1" spans="1:8">
      <c r="A20" s="62" t="s">
        <v>99</v>
      </c>
      <c r="B20" s="61"/>
      <c r="C20" s="54" t="s">
        <v>100</v>
      </c>
      <c r="D20" s="67"/>
      <c r="E20" s="54" t="s">
        <v>101</v>
      </c>
      <c r="F20" s="53"/>
      <c r="G20" s="54"/>
      <c r="H20" s="53"/>
    </row>
    <row r="21" ht="16.25" customHeight="1" spans="1:8">
      <c r="A21" s="62" t="s">
        <v>102</v>
      </c>
      <c r="B21" s="61"/>
      <c r="C21" s="54" t="s">
        <v>103</v>
      </c>
      <c r="D21" s="67"/>
      <c r="E21" s="62" t="s">
        <v>104</v>
      </c>
      <c r="F21" s="61"/>
      <c r="G21" s="54"/>
      <c r="H21" s="53"/>
    </row>
    <row r="22" ht="16.25" customHeight="1" spans="1:8">
      <c r="A22" s="62" t="s">
        <v>105</v>
      </c>
      <c r="B22" s="61"/>
      <c r="C22" s="54" t="s">
        <v>106</v>
      </c>
      <c r="D22" s="67"/>
      <c r="E22" s="54"/>
      <c r="F22" s="54"/>
      <c r="G22" s="54"/>
      <c r="H22" s="53"/>
    </row>
    <row r="23" ht="16.25" customHeight="1" spans="1:8">
      <c r="A23" s="62" t="s">
        <v>107</v>
      </c>
      <c r="B23" s="61"/>
      <c r="C23" s="54" t="s">
        <v>108</v>
      </c>
      <c r="D23" s="67"/>
      <c r="E23" s="54"/>
      <c r="F23" s="54"/>
      <c r="G23" s="54"/>
      <c r="H23" s="53"/>
    </row>
    <row r="24" ht="16.25" customHeight="1" spans="1:8">
      <c r="A24" s="62" t="s">
        <v>109</v>
      </c>
      <c r="B24" s="61"/>
      <c r="C24" s="54" t="s">
        <v>110</v>
      </c>
      <c r="D24" s="67"/>
      <c r="E24" s="54"/>
      <c r="F24" s="54"/>
      <c r="G24" s="54"/>
      <c r="H24" s="53"/>
    </row>
    <row r="25" ht="16.25" customHeight="1" spans="1:8">
      <c r="A25" s="54" t="s">
        <v>111</v>
      </c>
      <c r="B25" s="53"/>
      <c r="C25" s="54" t="s">
        <v>112</v>
      </c>
      <c r="D25" s="67">
        <v>60.845232</v>
      </c>
      <c r="E25" s="54"/>
      <c r="F25" s="54"/>
      <c r="G25" s="54"/>
      <c r="H25" s="53"/>
    </row>
    <row r="26" ht="16.25" customHeight="1" spans="1:8">
      <c r="A26" s="54" t="s">
        <v>113</v>
      </c>
      <c r="B26" s="53"/>
      <c r="C26" s="54" t="s">
        <v>114</v>
      </c>
      <c r="D26" s="67"/>
      <c r="E26" s="54"/>
      <c r="F26" s="54"/>
      <c r="G26" s="54"/>
      <c r="H26" s="53"/>
    </row>
    <row r="27" ht="16.25" customHeight="1" spans="1:8">
      <c r="A27" s="54" t="s">
        <v>115</v>
      </c>
      <c r="B27" s="53"/>
      <c r="C27" s="54" t="s">
        <v>116</v>
      </c>
      <c r="D27" s="67"/>
      <c r="E27" s="54"/>
      <c r="F27" s="54"/>
      <c r="G27" s="54"/>
      <c r="H27" s="53"/>
    </row>
    <row r="28" ht="16.25" customHeight="1" spans="1:8">
      <c r="A28" s="62" t="s">
        <v>117</v>
      </c>
      <c r="B28" s="61"/>
      <c r="C28" s="54" t="s">
        <v>118</v>
      </c>
      <c r="D28" s="67"/>
      <c r="E28" s="54"/>
      <c r="F28" s="54"/>
      <c r="G28" s="54"/>
      <c r="H28" s="53"/>
    </row>
    <row r="29" ht="16.25" customHeight="1" spans="1:8">
      <c r="A29" s="62" t="s">
        <v>119</v>
      </c>
      <c r="B29" s="61"/>
      <c r="C29" s="54" t="s">
        <v>120</v>
      </c>
      <c r="D29" s="67"/>
      <c r="E29" s="54"/>
      <c r="F29" s="54"/>
      <c r="G29" s="54"/>
      <c r="H29" s="53"/>
    </row>
    <row r="30" ht="16.25" customHeight="1" spans="1:8">
      <c r="A30" s="62" t="s">
        <v>121</v>
      </c>
      <c r="B30" s="61"/>
      <c r="C30" s="54" t="s">
        <v>122</v>
      </c>
      <c r="D30" s="67"/>
      <c r="E30" s="54"/>
      <c r="F30" s="54"/>
      <c r="G30" s="54"/>
      <c r="H30" s="53"/>
    </row>
    <row r="31" ht="16.25" customHeight="1" spans="1:8">
      <c r="A31" s="62" t="s">
        <v>123</v>
      </c>
      <c r="B31" s="61"/>
      <c r="C31" s="54" t="s">
        <v>124</v>
      </c>
      <c r="D31" s="67"/>
      <c r="E31" s="54"/>
      <c r="F31" s="54"/>
      <c r="G31" s="54"/>
      <c r="H31" s="53"/>
    </row>
    <row r="32" ht="16.25" customHeight="1" spans="1:8">
      <c r="A32" s="62" t="s">
        <v>125</v>
      </c>
      <c r="B32" s="61"/>
      <c r="C32" s="54" t="s">
        <v>126</v>
      </c>
      <c r="D32" s="67"/>
      <c r="E32" s="54"/>
      <c r="F32" s="54"/>
      <c r="G32" s="54"/>
      <c r="H32" s="53"/>
    </row>
    <row r="33" ht="16.25" customHeight="1" spans="1:8">
      <c r="A33" s="54"/>
      <c r="B33" s="54"/>
      <c r="C33" s="54" t="s">
        <v>127</v>
      </c>
      <c r="D33" s="67"/>
      <c r="E33" s="54"/>
      <c r="F33" s="54"/>
      <c r="G33" s="54"/>
      <c r="H33" s="54"/>
    </row>
    <row r="34" ht="16.25" customHeight="1" spans="1:8">
      <c r="A34" s="54"/>
      <c r="B34" s="54"/>
      <c r="C34" s="54" t="s">
        <v>128</v>
      </c>
      <c r="D34" s="67"/>
      <c r="E34" s="54"/>
      <c r="F34" s="54"/>
      <c r="G34" s="54"/>
      <c r="H34" s="54"/>
    </row>
    <row r="35" ht="16.25" customHeight="1" spans="1:8">
      <c r="A35" s="54"/>
      <c r="B35" s="54"/>
      <c r="C35" s="54" t="s">
        <v>129</v>
      </c>
      <c r="D35" s="67"/>
      <c r="E35" s="54"/>
      <c r="F35" s="54"/>
      <c r="G35" s="54"/>
      <c r="H35" s="54"/>
    </row>
    <row r="36" ht="16.25" customHeight="1" spans="1:8">
      <c r="A36" s="54"/>
      <c r="B36" s="54"/>
      <c r="C36" s="54"/>
      <c r="D36" s="54"/>
      <c r="E36" s="54"/>
      <c r="F36" s="54"/>
      <c r="G36" s="54"/>
      <c r="H36" s="54"/>
    </row>
    <row r="37" ht="16.25" customHeight="1" spans="1:8">
      <c r="A37" s="62" t="s">
        <v>130</v>
      </c>
      <c r="B37" s="61">
        <v>1235.831028</v>
      </c>
      <c r="C37" s="62" t="s">
        <v>131</v>
      </c>
      <c r="D37" s="61">
        <v>1235.831028</v>
      </c>
      <c r="E37" s="62" t="s">
        <v>131</v>
      </c>
      <c r="F37" s="61">
        <v>1235.831028</v>
      </c>
      <c r="G37" s="62" t="s">
        <v>131</v>
      </c>
      <c r="H37" s="61">
        <v>1235.831028</v>
      </c>
    </row>
    <row r="38" ht="16.25" customHeight="1" spans="1:8">
      <c r="A38" s="62" t="s">
        <v>132</v>
      </c>
      <c r="B38" s="61"/>
      <c r="C38" s="62" t="s">
        <v>133</v>
      </c>
      <c r="D38" s="61"/>
      <c r="E38" s="62" t="s">
        <v>133</v>
      </c>
      <c r="F38" s="61"/>
      <c r="G38" s="62" t="s">
        <v>133</v>
      </c>
      <c r="H38" s="61"/>
    </row>
    <row r="39" ht="16.25" customHeight="1" spans="1:8">
      <c r="A39" s="54"/>
      <c r="B39" s="53"/>
      <c r="C39" s="54"/>
      <c r="D39" s="53"/>
      <c r="E39" s="62"/>
      <c r="F39" s="61"/>
      <c r="G39" s="62"/>
      <c r="H39" s="61"/>
    </row>
    <row r="40" ht="16.25" customHeight="1" spans="1:8">
      <c r="A40" s="62" t="s">
        <v>134</v>
      </c>
      <c r="B40" s="61">
        <v>1235.831028</v>
      </c>
      <c r="C40" s="62" t="s">
        <v>135</v>
      </c>
      <c r="D40" s="61">
        <v>1235.831028</v>
      </c>
      <c r="E40" s="62" t="s">
        <v>135</v>
      </c>
      <c r="F40" s="61">
        <v>1235.831028</v>
      </c>
      <c r="G40" s="62" t="s">
        <v>135</v>
      </c>
      <c r="H40" s="61">
        <v>1235.831028</v>
      </c>
    </row>
    <row r="41" ht="17.9" customHeight="1" spans="1:8">
      <c r="A41" s="126" t="s">
        <v>136</v>
      </c>
      <c r="B41" s="126"/>
      <c r="C41" s="126"/>
      <c r="D41" s="68"/>
      <c r="E41" s="68"/>
      <c r="F41" s="68"/>
      <c r="G41" s="68"/>
      <c r="H41" s="68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3" sqref="A3:W3"/>
    </sheetView>
  </sheetViews>
  <sheetFormatPr defaultColWidth="10" defaultRowHeight="14.4"/>
  <cols>
    <col min="1" max="1" width="10.2592592592593" customWidth="1"/>
    <col min="2" max="2" width="20.5185185185185" customWidth="1"/>
    <col min="3" max="3" width="8.27777777777778" customWidth="1"/>
    <col min="4" max="25" width="7.69444444444444" customWidth="1"/>
  </cols>
  <sheetData>
    <row r="1" ht="16.35" customHeight="1" spans="1:25">
      <c r="A1" s="48"/>
      <c r="X1" s="63" t="s">
        <v>137</v>
      </c>
      <c r="Y1" s="63"/>
    </row>
    <row r="2" ht="33.6" customHeight="1" spans="1:25">
      <c r="A2" s="64" t="s">
        <v>8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  <c r="R2" s="64"/>
      <c r="S2" s="64"/>
      <c r="T2" s="64"/>
      <c r="U2" s="64"/>
      <c r="V2" s="64"/>
      <c r="W2" s="64"/>
      <c r="X2" s="64"/>
      <c r="Y2" s="64"/>
    </row>
    <row r="3" ht="22.4" customHeight="1" spans="1:25">
      <c r="A3" s="58" t="s">
        <v>34</v>
      </c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8"/>
      <c r="T3" s="58"/>
      <c r="U3" s="58"/>
      <c r="V3" s="58"/>
      <c r="W3" s="58"/>
      <c r="X3" s="56" t="s">
        <v>35</v>
      </c>
      <c r="Y3" s="56"/>
    </row>
    <row r="4" ht="22.4" customHeight="1" spans="1:25">
      <c r="A4" s="51" t="s">
        <v>138</v>
      </c>
      <c r="B4" s="51" t="s">
        <v>139</v>
      </c>
      <c r="C4" s="51" t="s">
        <v>140</v>
      </c>
      <c r="D4" s="51" t="s">
        <v>141</v>
      </c>
      <c r="E4" s="51"/>
      <c r="F4" s="51"/>
      <c r="G4" s="51"/>
      <c r="H4" s="51"/>
      <c r="I4" s="51"/>
      <c r="J4" s="51"/>
      <c r="K4" s="51"/>
      <c r="L4" s="51"/>
      <c r="M4" s="51"/>
      <c r="N4" s="51"/>
      <c r="O4" s="51"/>
      <c r="P4" s="51"/>
      <c r="Q4" s="51"/>
      <c r="R4" s="51"/>
      <c r="S4" s="51" t="s">
        <v>132</v>
      </c>
      <c r="T4" s="51"/>
      <c r="U4" s="51"/>
      <c r="V4" s="51"/>
      <c r="W4" s="51"/>
      <c r="X4" s="51"/>
      <c r="Y4" s="51"/>
    </row>
    <row r="5" ht="22.4" customHeight="1" spans="1:25">
      <c r="A5" s="51"/>
      <c r="B5" s="51"/>
      <c r="C5" s="51"/>
      <c r="D5" s="51" t="s">
        <v>142</v>
      </c>
      <c r="E5" s="51" t="s">
        <v>143</v>
      </c>
      <c r="F5" s="51" t="s">
        <v>144</v>
      </c>
      <c r="G5" s="51" t="s">
        <v>145</v>
      </c>
      <c r="H5" s="51" t="s">
        <v>146</v>
      </c>
      <c r="I5" s="51" t="s">
        <v>147</v>
      </c>
      <c r="J5" s="51" t="s">
        <v>148</v>
      </c>
      <c r="K5" s="51"/>
      <c r="L5" s="51"/>
      <c r="M5" s="51"/>
      <c r="N5" s="51" t="s">
        <v>149</v>
      </c>
      <c r="O5" s="51" t="s">
        <v>150</v>
      </c>
      <c r="P5" s="51" t="s">
        <v>151</v>
      </c>
      <c r="Q5" s="51" t="s">
        <v>152</v>
      </c>
      <c r="R5" s="51" t="s">
        <v>153</v>
      </c>
      <c r="S5" s="51" t="s">
        <v>142</v>
      </c>
      <c r="T5" s="51" t="s">
        <v>143</v>
      </c>
      <c r="U5" s="51" t="s">
        <v>144</v>
      </c>
      <c r="V5" s="51" t="s">
        <v>145</v>
      </c>
      <c r="W5" s="51" t="s">
        <v>146</v>
      </c>
      <c r="X5" s="51" t="s">
        <v>147</v>
      </c>
      <c r="Y5" s="51" t="s">
        <v>154</v>
      </c>
    </row>
    <row r="6" ht="22.4" customHeight="1" spans="1:25">
      <c r="A6" s="51"/>
      <c r="B6" s="51"/>
      <c r="C6" s="51"/>
      <c r="D6" s="51"/>
      <c r="E6" s="51"/>
      <c r="F6" s="51"/>
      <c r="G6" s="51"/>
      <c r="H6" s="51"/>
      <c r="I6" s="51"/>
      <c r="J6" s="51" t="s">
        <v>155</v>
      </c>
      <c r="K6" s="51" t="s">
        <v>156</v>
      </c>
      <c r="L6" s="51" t="s">
        <v>157</v>
      </c>
      <c r="M6" s="51" t="s">
        <v>146</v>
      </c>
      <c r="N6" s="51"/>
      <c r="O6" s="51"/>
      <c r="P6" s="51"/>
      <c r="Q6" s="51"/>
      <c r="R6" s="51"/>
      <c r="S6" s="51"/>
      <c r="T6" s="51"/>
      <c r="U6" s="51"/>
      <c r="V6" s="51"/>
      <c r="W6" s="51"/>
      <c r="X6" s="51"/>
      <c r="Y6" s="51"/>
    </row>
    <row r="7" ht="22.8" customHeight="1" spans="1:25">
      <c r="A7" s="62"/>
      <c r="B7" s="62" t="s">
        <v>140</v>
      </c>
      <c r="C7" s="70">
        <v>1235.831028</v>
      </c>
      <c r="D7" s="70">
        <v>1235.831028</v>
      </c>
      <c r="E7" s="70">
        <v>1235.831028</v>
      </c>
      <c r="F7" s="70"/>
      <c r="G7" s="70"/>
      <c r="H7" s="70"/>
      <c r="I7" s="70"/>
      <c r="J7" s="70"/>
      <c r="K7" s="70"/>
      <c r="L7" s="70"/>
      <c r="M7" s="70"/>
      <c r="N7" s="70"/>
      <c r="O7" s="70"/>
      <c r="P7" s="70"/>
      <c r="Q7" s="70"/>
      <c r="R7" s="70"/>
      <c r="S7" s="70"/>
      <c r="T7" s="70"/>
      <c r="U7" s="70"/>
      <c r="V7" s="70"/>
      <c r="W7" s="70"/>
      <c r="X7" s="70"/>
      <c r="Y7" s="70"/>
    </row>
    <row r="8" ht="22.8" customHeight="1" spans="1:25">
      <c r="A8" s="60" t="s">
        <v>158</v>
      </c>
      <c r="B8" s="60" t="s">
        <v>159</v>
      </c>
      <c r="C8" s="70">
        <v>1235.831028</v>
      </c>
      <c r="D8" s="70">
        <v>1235.831028</v>
      </c>
      <c r="E8" s="70">
        <v>1235.831028</v>
      </c>
      <c r="F8" s="70">
        <v>0</v>
      </c>
      <c r="G8" s="70">
        <v>0</v>
      </c>
      <c r="H8" s="70">
        <v>0</v>
      </c>
      <c r="I8" s="70">
        <v>0</v>
      </c>
      <c r="J8" s="70">
        <v>0</v>
      </c>
      <c r="K8" s="70">
        <v>0</v>
      </c>
      <c r="L8" s="70">
        <v>0</v>
      </c>
      <c r="M8" s="70">
        <v>0</v>
      </c>
      <c r="N8" s="70">
        <v>0</v>
      </c>
      <c r="O8" s="70">
        <v>0</v>
      </c>
      <c r="P8" s="70">
        <v>0</v>
      </c>
      <c r="Q8" s="70">
        <v>0</v>
      </c>
      <c r="R8" s="70">
        <v>0</v>
      </c>
      <c r="S8" s="70">
        <v>0</v>
      </c>
      <c r="T8" s="70">
        <v>0</v>
      </c>
      <c r="U8" s="70">
        <v>0</v>
      </c>
      <c r="V8" s="70">
        <v>0</v>
      </c>
      <c r="W8" s="70">
        <v>0</v>
      </c>
      <c r="X8" s="70">
        <v>0</v>
      </c>
      <c r="Y8" s="70">
        <v>0</v>
      </c>
    </row>
    <row r="9" ht="22.8" customHeight="1" spans="1:25">
      <c r="A9" s="74" t="s">
        <v>160</v>
      </c>
      <c r="B9" s="74" t="s">
        <v>161</v>
      </c>
      <c r="C9" s="67">
        <v>1235.831028</v>
      </c>
      <c r="D9" s="67">
        <v>1235.831028</v>
      </c>
      <c r="E9" s="53">
        <v>1235.831028</v>
      </c>
      <c r="F9" s="53"/>
      <c r="G9" s="53"/>
      <c r="H9" s="53"/>
      <c r="I9" s="53"/>
      <c r="J9" s="53"/>
      <c r="K9" s="53"/>
      <c r="L9" s="53"/>
      <c r="M9" s="53"/>
      <c r="N9" s="53"/>
      <c r="O9" s="53"/>
      <c r="P9" s="53"/>
      <c r="Q9" s="53"/>
      <c r="R9" s="53"/>
      <c r="S9" s="53"/>
      <c r="T9" s="53"/>
      <c r="U9" s="53"/>
      <c r="V9" s="53"/>
      <c r="W9" s="53"/>
      <c r="X9" s="53"/>
      <c r="Y9" s="53"/>
    </row>
    <row r="10" ht="16.35" customHeight="1"/>
    <row r="11" ht="16.35" customHeight="1" spans="7:7">
      <c r="G11" s="48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3"/>
  <sheetViews>
    <sheetView workbookViewId="0">
      <selection activeCell="A3" sqref="A3:J3"/>
    </sheetView>
  </sheetViews>
  <sheetFormatPr defaultColWidth="10" defaultRowHeight="14.4"/>
  <cols>
    <col min="1" max="1" width="4.61111111111111" customWidth="1"/>
    <col min="2" max="2" width="4.87962962962963" customWidth="1"/>
    <col min="3" max="3" width="5.01851851851852" customWidth="1"/>
    <col min="4" max="4" width="10.9907407407407" customWidth="1"/>
    <col min="5" max="5" width="25.7777777777778" customWidth="1"/>
    <col min="6" max="6" width="12.3518518518519" customWidth="1"/>
    <col min="7" max="7" width="11.3981481481481" customWidth="1"/>
    <col min="8" max="8" width="13.9722222222222" customWidth="1"/>
    <col min="9" max="9" width="14.787037037037" customWidth="1"/>
    <col min="10" max="11" width="17.5" customWidth="1"/>
  </cols>
  <sheetData>
    <row r="1" ht="16.35" customHeight="1" spans="1:11">
      <c r="A1" s="48"/>
      <c r="D1" s="113"/>
      <c r="K1" s="63" t="s">
        <v>162</v>
      </c>
    </row>
    <row r="2" ht="31.9" customHeight="1" spans="1:11">
      <c r="A2" s="64" t="s">
        <v>9</v>
      </c>
      <c r="B2" s="64"/>
      <c r="C2" s="64"/>
      <c r="D2" s="64"/>
      <c r="E2" s="64"/>
      <c r="F2" s="64"/>
      <c r="G2" s="64"/>
      <c r="H2" s="64"/>
      <c r="I2" s="64"/>
      <c r="J2" s="64"/>
      <c r="K2" s="64"/>
    </row>
    <row r="3" ht="25" customHeight="1" spans="1:11">
      <c r="A3" s="114" t="s">
        <v>34</v>
      </c>
      <c r="B3" s="114"/>
      <c r="C3" s="114"/>
      <c r="D3" s="114"/>
      <c r="E3" s="114"/>
      <c r="F3" s="114"/>
      <c r="G3" s="114"/>
      <c r="H3" s="114"/>
      <c r="I3" s="114"/>
      <c r="J3" s="114"/>
      <c r="K3" s="56" t="s">
        <v>35</v>
      </c>
    </row>
    <row r="4" ht="27.6" customHeight="1" spans="1:11">
      <c r="A4" s="59" t="s">
        <v>163</v>
      </c>
      <c r="B4" s="59"/>
      <c r="C4" s="59"/>
      <c r="D4" s="59" t="s">
        <v>164</v>
      </c>
      <c r="E4" s="59" t="s">
        <v>165</v>
      </c>
      <c r="F4" s="59" t="s">
        <v>140</v>
      </c>
      <c r="G4" s="59" t="s">
        <v>166</v>
      </c>
      <c r="H4" s="59" t="s">
        <v>167</v>
      </c>
      <c r="I4" s="59" t="s">
        <v>168</v>
      </c>
      <c r="J4" s="59" t="s">
        <v>169</v>
      </c>
      <c r="K4" s="59" t="s">
        <v>170</v>
      </c>
    </row>
    <row r="5" ht="25.85" customHeight="1" spans="1:11">
      <c r="A5" s="59" t="s">
        <v>171</v>
      </c>
      <c r="B5" s="59" t="s">
        <v>172</v>
      </c>
      <c r="C5" s="59" t="s">
        <v>173</v>
      </c>
      <c r="D5" s="59"/>
      <c r="E5" s="59"/>
      <c r="F5" s="59"/>
      <c r="G5" s="59"/>
      <c r="H5" s="59"/>
      <c r="I5" s="59"/>
      <c r="J5" s="59"/>
      <c r="K5" s="59"/>
    </row>
    <row r="6" ht="22.8" customHeight="1" spans="1:11">
      <c r="A6" s="52"/>
      <c r="B6" s="52"/>
      <c r="C6" s="52"/>
      <c r="D6" s="115" t="s">
        <v>140</v>
      </c>
      <c r="E6" s="115"/>
      <c r="F6" s="116">
        <v>1235.83</v>
      </c>
      <c r="G6" s="116">
        <v>936.83</v>
      </c>
      <c r="H6" s="116">
        <v>299</v>
      </c>
      <c r="I6" s="116"/>
      <c r="J6" s="115"/>
      <c r="K6" s="115"/>
    </row>
    <row r="7" ht="22.8" customHeight="1" spans="1:11">
      <c r="A7" s="117"/>
      <c r="B7" s="117"/>
      <c r="C7" s="117"/>
      <c r="D7" s="118" t="s">
        <v>158</v>
      </c>
      <c r="E7" s="118" t="s">
        <v>159</v>
      </c>
      <c r="F7" s="119">
        <v>1235.83</v>
      </c>
      <c r="G7" s="119">
        <v>936.83</v>
      </c>
      <c r="H7" s="119">
        <v>299</v>
      </c>
      <c r="I7" s="119">
        <v>0</v>
      </c>
      <c r="J7" s="123">
        <v>0</v>
      </c>
      <c r="K7" s="123">
        <v>0</v>
      </c>
    </row>
    <row r="8" ht="22.8" customHeight="1" spans="1:11">
      <c r="A8" s="117"/>
      <c r="B8" s="117"/>
      <c r="C8" s="117"/>
      <c r="D8" s="118" t="s">
        <v>160</v>
      </c>
      <c r="E8" s="118" t="s">
        <v>161</v>
      </c>
      <c r="F8" s="119">
        <v>1235.83</v>
      </c>
      <c r="G8" s="119">
        <v>936.83</v>
      </c>
      <c r="H8" s="119">
        <v>299</v>
      </c>
      <c r="I8" s="119"/>
      <c r="J8" s="123"/>
      <c r="K8" s="123"/>
    </row>
    <row r="9" ht="22.8" customHeight="1" spans="1:11">
      <c r="A9" s="51" t="s">
        <v>174</v>
      </c>
      <c r="B9" s="51"/>
      <c r="C9" s="51"/>
      <c r="D9" s="60" t="s">
        <v>174</v>
      </c>
      <c r="E9" s="60" t="s">
        <v>175</v>
      </c>
      <c r="F9" s="70">
        <v>5</v>
      </c>
      <c r="G9" s="70">
        <v>0</v>
      </c>
      <c r="H9" s="70">
        <v>5</v>
      </c>
      <c r="I9" s="70">
        <v>0</v>
      </c>
      <c r="J9" s="69"/>
      <c r="K9" s="69"/>
    </row>
    <row r="10" ht="22.8" customHeight="1" spans="1:11">
      <c r="A10" s="51" t="s">
        <v>174</v>
      </c>
      <c r="B10" s="51" t="s">
        <v>176</v>
      </c>
      <c r="C10" s="51"/>
      <c r="D10" s="60" t="s">
        <v>177</v>
      </c>
      <c r="E10" s="60" t="s">
        <v>178</v>
      </c>
      <c r="F10" s="70">
        <v>5</v>
      </c>
      <c r="G10" s="70">
        <v>0</v>
      </c>
      <c r="H10" s="70">
        <v>5</v>
      </c>
      <c r="I10" s="70">
        <v>0</v>
      </c>
      <c r="J10" s="69"/>
      <c r="K10" s="69"/>
    </row>
    <row r="11" ht="22.8" customHeight="1" spans="1:11">
      <c r="A11" s="120" t="s">
        <v>174</v>
      </c>
      <c r="B11" s="120" t="s">
        <v>176</v>
      </c>
      <c r="C11" s="120" t="s">
        <v>179</v>
      </c>
      <c r="D11" s="121" t="s">
        <v>180</v>
      </c>
      <c r="E11" s="121" t="s">
        <v>181</v>
      </c>
      <c r="F11" s="122">
        <v>5</v>
      </c>
      <c r="G11" s="122"/>
      <c r="H11" s="122">
        <v>5</v>
      </c>
      <c r="I11" s="122"/>
      <c r="J11" s="124"/>
      <c r="K11" s="124"/>
    </row>
    <row r="12" ht="22.8" customHeight="1" spans="1:11">
      <c r="A12" s="51" t="s">
        <v>182</v>
      </c>
      <c r="B12" s="51"/>
      <c r="C12" s="51"/>
      <c r="D12" s="60" t="s">
        <v>182</v>
      </c>
      <c r="E12" s="60" t="s">
        <v>183</v>
      </c>
      <c r="F12" s="70">
        <v>138.160076</v>
      </c>
      <c r="G12" s="70">
        <v>138.160076</v>
      </c>
      <c r="H12" s="70">
        <v>0</v>
      </c>
      <c r="I12" s="70">
        <v>0</v>
      </c>
      <c r="J12" s="69"/>
      <c r="K12" s="69"/>
    </row>
    <row r="13" ht="22.8" customHeight="1" spans="1:11">
      <c r="A13" s="51" t="s">
        <v>182</v>
      </c>
      <c r="B13" s="51" t="s">
        <v>184</v>
      </c>
      <c r="C13" s="51"/>
      <c r="D13" s="60" t="s">
        <v>185</v>
      </c>
      <c r="E13" s="60" t="s">
        <v>186</v>
      </c>
      <c r="F13" s="70">
        <v>132.330776</v>
      </c>
      <c r="G13" s="70">
        <v>132.330776</v>
      </c>
      <c r="H13" s="70">
        <v>0</v>
      </c>
      <c r="I13" s="70">
        <v>0</v>
      </c>
      <c r="J13" s="69"/>
      <c r="K13" s="69"/>
    </row>
    <row r="14" ht="22.8" customHeight="1" spans="1:11">
      <c r="A14" s="120" t="s">
        <v>182</v>
      </c>
      <c r="B14" s="120" t="s">
        <v>184</v>
      </c>
      <c r="C14" s="120" t="s">
        <v>179</v>
      </c>
      <c r="D14" s="121" t="s">
        <v>187</v>
      </c>
      <c r="E14" s="121" t="s">
        <v>188</v>
      </c>
      <c r="F14" s="122">
        <v>51.2038</v>
      </c>
      <c r="G14" s="122">
        <v>51.2038</v>
      </c>
      <c r="H14" s="122"/>
      <c r="I14" s="122"/>
      <c r="J14" s="124"/>
      <c r="K14" s="124"/>
    </row>
    <row r="15" ht="22.8" customHeight="1" spans="1:11">
      <c r="A15" s="120" t="s">
        <v>182</v>
      </c>
      <c r="B15" s="120" t="s">
        <v>184</v>
      </c>
      <c r="C15" s="120" t="s">
        <v>184</v>
      </c>
      <c r="D15" s="121" t="s">
        <v>189</v>
      </c>
      <c r="E15" s="121" t="s">
        <v>190</v>
      </c>
      <c r="F15" s="122">
        <v>81.126976</v>
      </c>
      <c r="G15" s="122">
        <v>81.126976</v>
      </c>
      <c r="H15" s="122"/>
      <c r="I15" s="122"/>
      <c r="J15" s="124"/>
      <c r="K15" s="124"/>
    </row>
    <row r="16" ht="22.8" customHeight="1" spans="1:11">
      <c r="A16" s="51" t="s">
        <v>182</v>
      </c>
      <c r="B16" s="51" t="s">
        <v>191</v>
      </c>
      <c r="C16" s="51"/>
      <c r="D16" s="60" t="s">
        <v>192</v>
      </c>
      <c r="E16" s="60" t="s">
        <v>193</v>
      </c>
      <c r="F16" s="70">
        <v>3.49758</v>
      </c>
      <c r="G16" s="70">
        <v>3.49758</v>
      </c>
      <c r="H16" s="70">
        <v>0</v>
      </c>
      <c r="I16" s="70">
        <v>0</v>
      </c>
      <c r="J16" s="69"/>
      <c r="K16" s="69"/>
    </row>
    <row r="17" ht="22.8" customHeight="1" spans="1:11">
      <c r="A17" s="120" t="s">
        <v>182</v>
      </c>
      <c r="B17" s="120" t="s">
        <v>191</v>
      </c>
      <c r="C17" s="120" t="s">
        <v>194</v>
      </c>
      <c r="D17" s="121" t="s">
        <v>195</v>
      </c>
      <c r="E17" s="121" t="s">
        <v>196</v>
      </c>
      <c r="F17" s="122">
        <v>3.49758</v>
      </c>
      <c r="G17" s="122">
        <v>3.49758</v>
      </c>
      <c r="H17" s="122"/>
      <c r="I17" s="122"/>
      <c r="J17" s="124"/>
      <c r="K17" s="124"/>
    </row>
    <row r="18" ht="22.8" customHeight="1" spans="1:11">
      <c r="A18" s="51" t="s">
        <v>182</v>
      </c>
      <c r="B18" s="51" t="s">
        <v>197</v>
      </c>
      <c r="C18" s="51"/>
      <c r="D18" s="60" t="s">
        <v>198</v>
      </c>
      <c r="E18" s="60" t="s">
        <v>199</v>
      </c>
      <c r="F18" s="70">
        <v>2.33172</v>
      </c>
      <c r="G18" s="70">
        <v>2.33172</v>
      </c>
      <c r="H18" s="70">
        <v>0</v>
      </c>
      <c r="I18" s="70">
        <v>0</v>
      </c>
      <c r="J18" s="69"/>
      <c r="K18" s="69"/>
    </row>
    <row r="19" ht="22.8" customHeight="1" spans="1:11">
      <c r="A19" s="120" t="s">
        <v>182</v>
      </c>
      <c r="B19" s="120" t="s">
        <v>197</v>
      </c>
      <c r="C19" s="120" t="s">
        <v>200</v>
      </c>
      <c r="D19" s="121" t="s">
        <v>201</v>
      </c>
      <c r="E19" s="121" t="s">
        <v>202</v>
      </c>
      <c r="F19" s="122">
        <v>2.33172</v>
      </c>
      <c r="G19" s="122">
        <v>2.33172</v>
      </c>
      <c r="H19" s="122"/>
      <c r="I19" s="122"/>
      <c r="J19" s="124"/>
      <c r="K19" s="124"/>
    </row>
    <row r="20" ht="22.8" customHeight="1" spans="1:11">
      <c r="A20" s="51" t="s">
        <v>203</v>
      </c>
      <c r="B20" s="51"/>
      <c r="C20" s="51"/>
      <c r="D20" s="60" t="s">
        <v>203</v>
      </c>
      <c r="E20" s="60" t="s">
        <v>204</v>
      </c>
      <c r="F20" s="70">
        <v>32.168556</v>
      </c>
      <c r="G20" s="70">
        <v>32.168556</v>
      </c>
      <c r="H20" s="70">
        <v>0</v>
      </c>
      <c r="I20" s="70">
        <v>0</v>
      </c>
      <c r="J20" s="69"/>
      <c r="K20" s="69"/>
    </row>
    <row r="21" ht="22.8" customHeight="1" spans="1:11">
      <c r="A21" s="51" t="s">
        <v>203</v>
      </c>
      <c r="B21" s="51" t="s">
        <v>191</v>
      </c>
      <c r="C21" s="51"/>
      <c r="D21" s="60" t="s">
        <v>205</v>
      </c>
      <c r="E21" s="60" t="s">
        <v>206</v>
      </c>
      <c r="F21" s="70">
        <v>32.168556</v>
      </c>
      <c r="G21" s="70">
        <v>32.168556</v>
      </c>
      <c r="H21" s="70">
        <v>0</v>
      </c>
      <c r="I21" s="70">
        <v>0</v>
      </c>
      <c r="J21" s="69"/>
      <c r="K21" s="69"/>
    </row>
    <row r="22" ht="22.8" customHeight="1" spans="1:11">
      <c r="A22" s="120" t="s">
        <v>203</v>
      </c>
      <c r="B22" s="120" t="s">
        <v>191</v>
      </c>
      <c r="C22" s="120" t="s">
        <v>179</v>
      </c>
      <c r="D22" s="121" t="s">
        <v>207</v>
      </c>
      <c r="E22" s="121" t="s">
        <v>208</v>
      </c>
      <c r="F22" s="122">
        <v>32.168556</v>
      </c>
      <c r="G22" s="122">
        <v>32.168556</v>
      </c>
      <c r="H22" s="122"/>
      <c r="I22" s="122"/>
      <c r="J22" s="124"/>
      <c r="K22" s="124"/>
    </row>
    <row r="23" ht="22.8" customHeight="1" spans="1:11">
      <c r="A23" s="51" t="s">
        <v>209</v>
      </c>
      <c r="B23" s="51"/>
      <c r="C23" s="51"/>
      <c r="D23" s="60" t="s">
        <v>209</v>
      </c>
      <c r="E23" s="60" t="s">
        <v>210</v>
      </c>
      <c r="F23" s="70">
        <v>999.657164</v>
      </c>
      <c r="G23" s="70">
        <v>705.657164</v>
      </c>
      <c r="H23" s="70">
        <v>294</v>
      </c>
      <c r="I23" s="70">
        <v>0</v>
      </c>
      <c r="J23" s="69"/>
      <c r="K23" s="69"/>
    </row>
    <row r="24" ht="22.8" customHeight="1" spans="1:11">
      <c r="A24" s="51" t="s">
        <v>209</v>
      </c>
      <c r="B24" s="51" t="s">
        <v>179</v>
      </c>
      <c r="C24" s="51"/>
      <c r="D24" s="60" t="s">
        <v>211</v>
      </c>
      <c r="E24" s="60" t="s">
        <v>212</v>
      </c>
      <c r="F24" s="70">
        <v>705.657164</v>
      </c>
      <c r="G24" s="70">
        <v>705.657164</v>
      </c>
      <c r="H24" s="70">
        <v>0</v>
      </c>
      <c r="I24" s="70">
        <v>0</v>
      </c>
      <c r="J24" s="69"/>
      <c r="K24" s="69"/>
    </row>
    <row r="25" ht="22.8" customHeight="1" spans="1:11">
      <c r="A25" s="120" t="s">
        <v>209</v>
      </c>
      <c r="B25" s="120" t="s">
        <v>179</v>
      </c>
      <c r="C25" s="120" t="s">
        <v>179</v>
      </c>
      <c r="D25" s="121" t="s">
        <v>213</v>
      </c>
      <c r="E25" s="121" t="s">
        <v>214</v>
      </c>
      <c r="F25" s="122">
        <v>705.657164</v>
      </c>
      <c r="G25" s="122">
        <v>705.657164</v>
      </c>
      <c r="H25" s="122"/>
      <c r="I25" s="122"/>
      <c r="J25" s="124"/>
      <c r="K25" s="124"/>
    </row>
    <row r="26" ht="22.8" customHeight="1" spans="1:11">
      <c r="A26" s="51" t="s">
        <v>209</v>
      </c>
      <c r="B26" s="51" t="s">
        <v>184</v>
      </c>
      <c r="C26" s="51"/>
      <c r="D26" s="60" t="s">
        <v>215</v>
      </c>
      <c r="E26" s="60" t="s">
        <v>216</v>
      </c>
      <c r="F26" s="70">
        <v>284</v>
      </c>
      <c r="G26" s="70">
        <v>0</v>
      </c>
      <c r="H26" s="70">
        <v>284</v>
      </c>
      <c r="I26" s="70">
        <v>0</v>
      </c>
      <c r="J26" s="69"/>
      <c r="K26" s="69"/>
    </row>
    <row r="27" ht="22.8" customHeight="1" spans="1:11">
      <c r="A27" s="120" t="s">
        <v>209</v>
      </c>
      <c r="B27" s="120" t="s">
        <v>184</v>
      </c>
      <c r="C27" s="120" t="s">
        <v>179</v>
      </c>
      <c r="D27" s="121" t="s">
        <v>217</v>
      </c>
      <c r="E27" s="121" t="s">
        <v>218</v>
      </c>
      <c r="F27" s="122">
        <v>284</v>
      </c>
      <c r="G27" s="122"/>
      <c r="H27" s="122">
        <v>284</v>
      </c>
      <c r="I27" s="122"/>
      <c r="J27" s="124"/>
      <c r="K27" s="124"/>
    </row>
    <row r="28" ht="22.8" customHeight="1" spans="1:11">
      <c r="A28" s="51" t="s">
        <v>209</v>
      </c>
      <c r="B28" s="51" t="s">
        <v>194</v>
      </c>
      <c r="C28" s="51"/>
      <c r="D28" s="60" t="s">
        <v>219</v>
      </c>
      <c r="E28" s="60" t="s">
        <v>220</v>
      </c>
      <c r="F28" s="70">
        <v>10</v>
      </c>
      <c r="G28" s="70">
        <v>0</v>
      </c>
      <c r="H28" s="70">
        <v>10</v>
      </c>
      <c r="I28" s="70">
        <v>0</v>
      </c>
      <c r="J28" s="69"/>
      <c r="K28" s="69"/>
    </row>
    <row r="29" ht="22.8" customHeight="1" spans="1:11">
      <c r="A29" s="120" t="s">
        <v>209</v>
      </c>
      <c r="B29" s="120" t="s">
        <v>194</v>
      </c>
      <c r="C29" s="120" t="s">
        <v>194</v>
      </c>
      <c r="D29" s="121" t="s">
        <v>221</v>
      </c>
      <c r="E29" s="121" t="s">
        <v>222</v>
      </c>
      <c r="F29" s="122">
        <v>10</v>
      </c>
      <c r="G29" s="122"/>
      <c r="H29" s="122">
        <v>10</v>
      </c>
      <c r="I29" s="122"/>
      <c r="J29" s="124"/>
      <c r="K29" s="124"/>
    </row>
    <row r="30" ht="22.8" customHeight="1" spans="1:11">
      <c r="A30" s="51" t="s">
        <v>223</v>
      </c>
      <c r="B30" s="51"/>
      <c r="C30" s="51"/>
      <c r="D30" s="60" t="s">
        <v>223</v>
      </c>
      <c r="E30" s="60" t="s">
        <v>224</v>
      </c>
      <c r="F30" s="70">
        <v>60.845232</v>
      </c>
      <c r="G30" s="70">
        <v>60.845232</v>
      </c>
      <c r="H30" s="70">
        <v>0</v>
      </c>
      <c r="I30" s="70">
        <v>0</v>
      </c>
      <c r="J30" s="69"/>
      <c r="K30" s="69"/>
    </row>
    <row r="31" ht="22.8" customHeight="1" spans="1:11">
      <c r="A31" s="51" t="s">
        <v>223</v>
      </c>
      <c r="B31" s="51" t="s">
        <v>200</v>
      </c>
      <c r="C31" s="51"/>
      <c r="D31" s="60" t="s">
        <v>225</v>
      </c>
      <c r="E31" s="60" t="s">
        <v>226</v>
      </c>
      <c r="F31" s="70">
        <v>60.845232</v>
      </c>
      <c r="G31" s="70">
        <v>60.845232</v>
      </c>
      <c r="H31" s="70">
        <v>0</v>
      </c>
      <c r="I31" s="70">
        <v>0</v>
      </c>
      <c r="J31" s="69"/>
      <c r="K31" s="69"/>
    </row>
    <row r="32" ht="22.8" customHeight="1" spans="1:11">
      <c r="A32" s="120" t="s">
        <v>223</v>
      </c>
      <c r="B32" s="120" t="s">
        <v>200</v>
      </c>
      <c r="C32" s="120" t="s">
        <v>179</v>
      </c>
      <c r="D32" s="121" t="s">
        <v>227</v>
      </c>
      <c r="E32" s="121" t="s">
        <v>228</v>
      </c>
      <c r="F32" s="122">
        <v>60.845232</v>
      </c>
      <c r="G32" s="122">
        <v>60.845232</v>
      </c>
      <c r="H32" s="122"/>
      <c r="I32" s="122"/>
      <c r="J32" s="124"/>
      <c r="K32" s="124"/>
    </row>
    <row r="33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32"/>
  <sheetViews>
    <sheetView workbookViewId="0">
      <selection activeCell="A3" sqref="A3:R3"/>
    </sheetView>
  </sheetViews>
  <sheetFormatPr defaultColWidth="10" defaultRowHeight="14.4"/>
  <cols>
    <col min="1" max="1" width="3.66666666666667" customWidth="1"/>
    <col min="2" max="2" width="4.75" customWidth="1"/>
    <col min="3" max="3" width="4.61111111111111" customWidth="1"/>
    <col min="4" max="4" width="9.09259259259259" customWidth="1"/>
    <col min="5" max="5" width="20.0833333333333" customWidth="1"/>
    <col min="6" max="6" width="9.22222222222222" customWidth="1"/>
    <col min="7" max="7" width="7.77777777777778" customWidth="1"/>
    <col min="8" max="12" width="7.17592592592593" customWidth="1"/>
    <col min="13" max="13" width="6.78703703703704" customWidth="1"/>
    <col min="14" max="17" width="7.17592592592593" customWidth="1"/>
    <col min="18" max="18" width="7.05555555555556" customWidth="1"/>
    <col min="19" max="20" width="7.17592592592593" customWidth="1"/>
    <col min="21" max="21" width="9.76851851851852" customWidth="1"/>
  </cols>
  <sheetData>
    <row r="1" ht="16.35" customHeight="1" spans="1:20">
      <c r="A1" s="48"/>
      <c r="S1" s="63" t="s">
        <v>229</v>
      </c>
      <c r="T1" s="63"/>
    </row>
    <row r="2" ht="42.25" customHeight="1" spans="1:20">
      <c r="A2" s="64" t="s">
        <v>10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  <c r="R2" s="64"/>
      <c r="S2" s="64"/>
      <c r="T2" s="64"/>
    </row>
    <row r="3" ht="19.8" customHeight="1" spans="1:20">
      <c r="A3" s="58" t="s">
        <v>34</v>
      </c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6" t="s">
        <v>35</v>
      </c>
      <c r="T3" s="56"/>
    </row>
    <row r="4" ht="19.8" customHeight="1" spans="1:20">
      <c r="A4" s="51" t="s">
        <v>163</v>
      </c>
      <c r="B4" s="51"/>
      <c r="C4" s="51"/>
      <c r="D4" s="51" t="s">
        <v>230</v>
      </c>
      <c r="E4" s="51" t="s">
        <v>231</v>
      </c>
      <c r="F4" s="51" t="s">
        <v>232</v>
      </c>
      <c r="G4" s="51" t="s">
        <v>233</v>
      </c>
      <c r="H4" s="51" t="s">
        <v>234</v>
      </c>
      <c r="I4" s="51" t="s">
        <v>235</v>
      </c>
      <c r="J4" s="51" t="s">
        <v>236</v>
      </c>
      <c r="K4" s="51" t="s">
        <v>237</v>
      </c>
      <c r="L4" s="51" t="s">
        <v>238</v>
      </c>
      <c r="M4" s="51" t="s">
        <v>239</v>
      </c>
      <c r="N4" s="51" t="s">
        <v>240</v>
      </c>
      <c r="O4" s="51" t="s">
        <v>241</v>
      </c>
      <c r="P4" s="51" t="s">
        <v>242</v>
      </c>
      <c r="Q4" s="51" t="s">
        <v>243</v>
      </c>
      <c r="R4" s="51" t="s">
        <v>244</v>
      </c>
      <c r="S4" s="51" t="s">
        <v>245</v>
      </c>
      <c r="T4" s="51" t="s">
        <v>246</v>
      </c>
    </row>
    <row r="5" ht="20.7" customHeight="1" spans="1:20">
      <c r="A5" s="51" t="s">
        <v>171</v>
      </c>
      <c r="B5" s="51" t="s">
        <v>172</v>
      </c>
      <c r="C5" s="51" t="s">
        <v>173</v>
      </c>
      <c r="D5" s="51"/>
      <c r="E5" s="51"/>
      <c r="F5" s="51"/>
      <c r="G5" s="51"/>
      <c r="H5" s="51"/>
      <c r="I5" s="51"/>
      <c r="J5" s="51"/>
      <c r="K5" s="51"/>
      <c r="L5" s="51"/>
      <c r="M5" s="51"/>
      <c r="N5" s="51"/>
      <c r="O5" s="51"/>
      <c r="P5" s="51"/>
      <c r="Q5" s="51"/>
      <c r="R5" s="51"/>
      <c r="S5" s="51"/>
      <c r="T5" s="51"/>
    </row>
    <row r="6" ht="22.8" customHeight="1" spans="1:20">
      <c r="A6" s="62"/>
      <c r="B6" s="62"/>
      <c r="C6" s="62"/>
      <c r="D6" s="62"/>
      <c r="E6" s="62" t="s">
        <v>140</v>
      </c>
      <c r="F6" s="61">
        <v>1235.831028</v>
      </c>
      <c r="G6" s="61">
        <v>1060.629164</v>
      </c>
      <c r="H6" s="61">
        <v>121.2</v>
      </c>
      <c r="I6" s="61"/>
      <c r="J6" s="61"/>
      <c r="K6" s="61"/>
      <c r="L6" s="61"/>
      <c r="M6" s="61"/>
      <c r="N6" s="61"/>
      <c r="O6" s="61">
        <v>54.001864</v>
      </c>
      <c r="P6" s="61"/>
      <c r="Q6" s="61"/>
      <c r="R6" s="61"/>
      <c r="S6" s="61"/>
      <c r="T6" s="61"/>
    </row>
    <row r="7" ht="22.8" customHeight="1" spans="1:20">
      <c r="A7" s="62"/>
      <c r="B7" s="62"/>
      <c r="C7" s="62"/>
      <c r="D7" s="60" t="s">
        <v>158</v>
      </c>
      <c r="E7" s="60" t="s">
        <v>159</v>
      </c>
      <c r="F7" s="61">
        <v>1235.831028</v>
      </c>
      <c r="G7" s="61">
        <v>1060.629164</v>
      </c>
      <c r="H7" s="61">
        <v>121.2</v>
      </c>
      <c r="I7" s="61">
        <v>0</v>
      </c>
      <c r="J7" s="61">
        <v>0</v>
      </c>
      <c r="K7" s="61">
        <v>0</v>
      </c>
      <c r="L7" s="61">
        <v>0</v>
      </c>
      <c r="M7" s="61">
        <v>0</v>
      </c>
      <c r="N7" s="61">
        <v>0</v>
      </c>
      <c r="O7" s="61">
        <v>54.001864</v>
      </c>
      <c r="P7" s="61">
        <v>0</v>
      </c>
      <c r="Q7" s="61">
        <v>0</v>
      </c>
      <c r="R7" s="61">
        <v>0</v>
      </c>
      <c r="S7" s="61">
        <v>0</v>
      </c>
      <c r="T7" s="61">
        <v>0</v>
      </c>
    </row>
    <row r="8" ht="22.8" customHeight="1" spans="1:20">
      <c r="A8" s="69"/>
      <c r="B8" s="69"/>
      <c r="C8" s="69"/>
      <c r="D8" s="66" t="s">
        <v>160</v>
      </c>
      <c r="E8" s="66" t="s">
        <v>161</v>
      </c>
      <c r="F8" s="112">
        <v>1235.831028</v>
      </c>
      <c r="G8" s="112">
        <v>1060.629164</v>
      </c>
      <c r="H8" s="112">
        <v>121.2</v>
      </c>
      <c r="I8" s="112"/>
      <c r="J8" s="112"/>
      <c r="K8" s="112"/>
      <c r="L8" s="112"/>
      <c r="M8" s="112"/>
      <c r="N8" s="112"/>
      <c r="O8" s="112">
        <v>54.001864</v>
      </c>
      <c r="P8" s="112"/>
      <c r="Q8" s="112"/>
      <c r="R8" s="112"/>
      <c r="S8" s="112"/>
      <c r="T8" s="112"/>
    </row>
    <row r="9" ht="22.8" customHeight="1" spans="1:20">
      <c r="A9" s="51" t="s">
        <v>174</v>
      </c>
      <c r="B9" s="51"/>
      <c r="C9" s="51"/>
      <c r="D9" s="60" t="s">
        <v>174</v>
      </c>
      <c r="E9" s="60" t="s">
        <v>175</v>
      </c>
      <c r="F9" s="70">
        <v>5</v>
      </c>
      <c r="G9" s="70"/>
      <c r="H9" s="70">
        <v>5</v>
      </c>
      <c r="I9" s="70"/>
      <c r="J9" s="70"/>
      <c r="K9" s="70"/>
      <c r="L9" s="70"/>
      <c r="M9" s="70"/>
      <c r="N9" s="70"/>
      <c r="O9" s="70"/>
      <c r="P9" s="70"/>
      <c r="Q9" s="70"/>
      <c r="R9" s="70"/>
      <c r="S9" s="70"/>
      <c r="T9" s="70"/>
    </row>
    <row r="10" ht="22.8" customHeight="1" spans="1:20">
      <c r="A10" s="51" t="s">
        <v>174</v>
      </c>
      <c r="B10" s="51" t="s">
        <v>176</v>
      </c>
      <c r="C10" s="51"/>
      <c r="D10" s="60" t="s">
        <v>177</v>
      </c>
      <c r="E10" s="60" t="s">
        <v>178</v>
      </c>
      <c r="F10" s="70">
        <v>5</v>
      </c>
      <c r="G10" s="70"/>
      <c r="H10" s="70">
        <v>5</v>
      </c>
      <c r="I10" s="70"/>
      <c r="J10" s="70"/>
      <c r="K10" s="70"/>
      <c r="L10" s="70"/>
      <c r="M10" s="70"/>
      <c r="N10" s="70"/>
      <c r="O10" s="70"/>
      <c r="P10" s="70"/>
      <c r="Q10" s="70"/>
      <c r="R10" s="70"/>
      <c r="S10" s="70"/>
      <c r="T10" s="70"/>
    </row>
    <row r="11" ht="22.8" customHeight="1" spans="1:20">
      <c r="A11" s="71" t="s">
        <v>174</v>
      </c>
      <c r="B11" s="71" t="s">
        <v>176</v>
      </c>
      <c r="C11" s="71" t="s">
        <v>179</v>
      </c>
      <c r="D11" s="65" t="s">
        <v>180</v>
      </c>
      <c r="E11" s="65" t="s">
        <v>181</v>
      </c>
      <c r="F11" s="73">
        <v>5</v>
      </c>
      <c r="G11" s="73"/>
      <c r="H11" s="73">
        <v>5</v>
      </c>
      <c r="I11" s="73"/>
      <c r="J11" s="73"/>
      <c r="K11" s="73"/>
      <c r="L11" s="73"/>
      <c r="M11" s="73"/>
      <c r="N11" s="73"/>
      <c r="O11" s="73"/>
      <c r="P11" s="73"/>
      <c r="Q11" s="73"/>
      <c r="R11" s="73"/>
      <c r="S11" s="73"/>
      <c r="T11" s="73"/>
    </row>
    <row r="12" ht="22.8" customHeight="1" spans="1:20">
      <c r="A12" s="51" t="s">
        <v>182</v>
      </c>
      <c r="B12" s="51"/>
      <c r="C12" s="51"/>
      <c r="D12" s="60" t="s">
        <v>182</v>
      </c>
      <c r="E12" s="60" t="s">
        <v>183</v>
      </c>
      <c r="F12" s="70">
        <v>138.160076</v>
      </c>
      <c r="G12" s="70">
        <v>86.956276</v>
      </c>
      <c r="H12" s="70"/>
      <c r="I12" s="70"/>
      <c r="J12" s="70"/>
      <c r="K12" s="70"/>
      <c r="L12" s="70"/>
      <c r="M12" s="70"/>
      <c r="N12" s="70"/>
      <c r="O12" s="70">
        <v>51.2038</v>
      </c>
      <c r="P12" s="70"/>
      <c r="Q12" s="70"/>
      <c r="R12" s="70"/>
      <c r="S12" s="70"/>
      <c r="T12" s="70"/>
    </row>
    <row r="13" ht="22.8" customHeight="1" spans="1:20">
      <c r="A13" s="51" t="s">
        <v>182</v>
      </c>
      <c r="B13" s="51" t="s">
        <v>184</v>
      </c>
      <c r="C13" s="51"/>
      <c r="D13" s="60" t="s">
        <v>185</v>
      </c>
      <c r="E13" s="60" t="s">
        <v>186</v>
      </c>
      <c r="F13" s="70">
        <v>132.330776</v>
      </c>
      <c r="G13" s="70">
        <v>81.126976</v>
      </c>
      <c r="H13" s="70"/>
      <c r="I13" s="70"/>
      <c r="J13" s="70"/>
      <c r="K13" s="70"/>
      <c r="L13" s="70"/>
      <c r="M13" s="70"/>
      <c r="N13" s="70"/>
      <c r="O13" s="70">
        <v>51.2038</v>
      </c>
      <c r="P13" s="70"/>
      <c r="Q13" s="70"/>
      <c r="R13" s="70"/>
      <c r="S13" s="70"/>
      <c r="T13" s="70"/>
    </row>
    <row r="14" ht="22.8" customHeight="1" spans="1:20">
      <c r="A14" s="71" t="s">
        <v>182</v>
      </c>
      <c r="B14" s="71" t="s">
        <v>184</v>
      </c>
      <c r="C14" s="71" t="s">
        <v>179</v>
      </c>
      <c r="D14" s="65" t="s">
        <v>187</v>
      </c>
      <c r="E14" s="65" t="s">
        <v>188</v>
      </c>
      <c r="F14" s="73">
        <v>51.2038</v>
      </c>
      <c r="G14" s="73"/>
      <c r="H14" s="73"/>
      <c r="I14" s="73"/>
      <c r="J14" s="73"/>
      <c r="K14" s="73"/>
      <c r="L14" s="73"/>
      <c r="M14" s="73"/>
      <c r="N14" s="73"/>
      <c r="O14" s="73">
        <v>51.2038</v>
      </c>
      <c r="P14" s="73"/>
      <c r="Q14" s="73"/>
      <c r="R14" s="73"/>
      <c r="S14" s="73"/>
      <c r="T14" s="73"/>
    </row>
    <row r="15" ht="22.8" customHeight="1" spans="1:20">
      <c r="A15" s="71" t="s">
        <v>182</v>
      </c>
      <c r="B15" s="71" t="s">
        <v>184</v>
      </c>
      <c r="C15" s="71" t="s">
        <v>184</v>
      </c>
      <c r="D15" s="65" t="s">
        <v>189</v>
      </c>
      <c r="E15" s="65" t="s">
        <v>190</v>
      </c>
      <c r="F15" s="73">
        <v>81.126976</v>
      </c>
      <c r="G15" s="73">
        <v>81.126976</v>
      </c>
      <c r="H15" s="73"/>
      <c r="I15" s="73"/>
      <c r="J15" s="73"/>
      <c r="K15" s="73"/>
      <c r="L15" s="73"/>
      <c r="M15" s="73"/>
      <c r="N15" s="73"/>
      <c r="O15" s="73"/>
      <c r="P15" s="73"/>
      <c r="Q15" s="73"/>
      <c r="R15" s="73"/>
      <c r="S15" s="73"/>
      <c r="T15" s="73"/>
    </row>
    <row r="16" ht="22.8" customHeight="1" spans="1:20">
      <c r="A16" s="51" t="s">
        <v>182</v>
      </c>
      <c r="B16" s="51" t="s">
        <v>191</v>
      </c>
      <c r="C16" s="51"/>
      <c r="D16" s="60" t="s">
        <v>192</v>
      </c>
      <c r="E16" s="60" t="s">
        <v>193</v>
      </c>
      <c r="F16" s="70">
        <v>3.49758</v>
      </c>
      <c r="G16" s="70">
        <v>3.49758</v>
      </c>
      <c r="H16" s="70"/>
      <c r="I16" s="70"/>
      <c r="J16" s="70"/>
      <c r="K16" s="70"/>
      <c r="L16" s="70"/>
      <c r="M16" s="70"/>
      <c r="N16" s="70"/>
      <c r="O16" s="70"/>
      <c r="P16" s="70"/>
      <c r="Q16" s="70"/>
      <c r="R16" s="70"/>
      <c r="S16" s="70"/>
      <c r="T16" s="70"/>
    </row>
    <row r="17" ht="22.8" customHeight="1" spans="1:20">
      <c r="A17" s="71" t="s">
        <v>182</v>
      </c>
      <c r="B17" s="71" t="s">
        <v>191</v>
      </c>
      <c r="C17" s="71" t="s">
        <v>194</v>
      </c>
      <c r="D17" s="65" t="s">
        <v>195</v>
      </c>
      <c r="E17" s="65" t="s">
        <v>196</v>
      </c>
      <c r="F17" s="73">
        <v>3.49758</v>
      </c>
      <c r="G17" s="73">
        <v>3.49758</v>
      </c>
      <c r="H17" s="73"/>
      <c r="I17" s="73"/>
      <c r="J17" s="73"/>
      <c r="K17" s="73"/>
      <c r="L17" s="73"/>
      <c r="M17" s="73"/>
      <c r="N17" s="73"/>
      <c r="O17" s="73"/>
      <c r="P17" s="73"/>
      <c r="Q17" s="73"/>
      <c r="R17" s="73"/>
      <c r="S17" s="73"/>
      <c r="T17" s="73"/>
    </row>
    <row r="18" ht="22.8" customHeight="1" spans="1:20">
      <c r="A18" s="51" t="s">
        <v>182</v>
      </c>
      <c r="B18" s="51" t="s">
        <v>197</v>
      </c>
      <c r="C18" s="51"/>
      <c r="D18" s="60" t="s">
        <v>198</v>
      </c>
      <c r="E18" s="60" t="s">
        <v>199</v>
      </c>
      <c r="F18" s="70">
        <v>2.33172</v>
      </c>
      <c r="G18" s="70">
        <v>2.33172</v>
      </c>
      <c r="H18" s="70"/>
      <c r="I18" s="70"/>
      <c r="J18" s="70"/>
      <c r="K18" s="70"/>
      <c r="L18" s="70"/>
      <c r="M18" s="70"/>
      <c r="N18" s="70"/>
      <c r="O18" s="70"/>
      <c r="P18" s="70"/>
      <c r="Q18" s="70"/>
      <c r="R18" s="70"/>
      <c r="S18" s="70"/>
      <c r="T18" s="70"/>
    </row>
    <row r="19" ht="22.8" customHeight="1" spans="1:20">
      <c r="A19" s="71" t="s">
        <v>182</v>
      </c>
      <c r="B19" s="71" t="s">
        <v>197</v>
      </c>
      <c r="C19" s="71" t="s">
        <v>200</v>
      </c>
      <c r="D19" s="65" t="s">
        <v>201</v>
      </c>
      <c r="E19" s="65" t="s">
        <v>202</v>
      </c>
      <c r="F19" s="73">
        <v>2.33172</v>
      </c>
      <c r="G19" s="73">
        <v>2.33172</v>
      </c>
      <c r="H19" s="73"/>
      <c r="I19" s="73"/>
      <c r="J19" s="73"/>
      <c r="K19" s="73"/>
      <c r="L19" s="73"/>
      <c r="M19" s="73"/>
      <c r="N19" s="73"/>
      <c r="O19" s="73"/>
      <c r="P19" s="73"/>
      <c r="Q19" s="73"/>
      <c r="R19" s="73"/>
      <c r="S19" s="73"/>
      <c r="T19" s="73"/>
    </row>
    <row r="20" ht="22.8" customHeight="1" spans="1:20">
      <c r="A20" s="51" t="s">
        <v>203</v>
      </c>
      <c r="B20" s="51"/>
      <c r="C20" s="51"/>
      <c r="D20" s="60" t="s">
        <v>203</v>
      </c>
      <c r="E20" s="60" t="s">
        <v>204</v>
      </c>
      <c r="F20" s="70">
        <v>32.168556</v>
      </c>
      <c r="G20" s="70">
        <v>32.168556</v>
      </c>
      <c r="H20" s="70"/>
      <c r="I20" s="70"/>
      <c r="J20" s="70"/>
      <c r="K20" s="70"/>
      <c r="L20" s="70"/>
      <c r="M20" s="70"/>
      <c r="N20" s="70"/>
      <c r="O20" s="70"/>
      <c r="P20" s="70"/>
      <c r="Q20" s="70"/>
      <c r="R20" s="70"/>
      <c r="S20" s="70"/>
      <c r="T20" s="70"/>
    </row>
    <row r="21" ht="22.8" customHeight="1" spans="1:20">
      <c r="A21" s="51" t="s">
        <v>203</v>
      </c>
      <c r="B21" s="51" t="s">
        <v>191</v>
      </c>
      <c r="C21" s="51"/>
      <c r="D21" s="60" t="s">
        <v>205</v>
      </c>
      <c r="E21" s="60" t="s">
        <v>206</v>
      </c>
      <c r="F21" s="70">
        <v>32.168556</v>
      </c>
      <c r="G21" s="70">
        <v>32.168556</v>
      </c>
      <c r="H21" s="70"/>
      <c r="I21" s="70"/>
      <c r="J21" s="70"/>
      <c r="K21" s="70"/>
      <c r="L21" s="70"/>
      <c r="M21" s="70"/>
      <c r="N21" s="70"/>
      <c r="O21" s="70"/>
      <c r="P21" s="70"/>
      <c r="Q21" s="70"/>
      <c r="R21" s="70"/>
      <c r="S21" s="70"/>
      <c r="T21" s="70"/>
    </row>
    <row r="22" ht="22.8" customHeight="1" spans="1:20">
      <c r="A22" s="71" t="s">
        <v>203</v>
      </c>
      <c r="B22" s="71" t="s">
        <v>191</v>
      </c>
      <c r="C22" s="71" t="s">
        <v>179</v>
      </c>
      <c r="D22" s="65" t="s">
        <v>207</v>
      </c>
      <c r="E22" s="65" t="s">
        <v>208</v>
      </c>
      <c r="F22" s="73">
        <v>32.168556</v>
      </c>
      <c r="G22" s="73">
        <v>32.168556</v>
      </c>
      <c r="H22" s="73"/>
      <c r="I22" s="73"/>
      <c r="J22" s="73"/>
      <c r="K22" s="73"/>
      <c r="L22" s="73"/>
      <c r="M22" s="73"/>
      <c r="N22" s="73"/>
      <c r="O22" s="73"/>
      <c r="P22" s="73"/>
      <c r="Q22" s="73"/>
      <c r="R22" s="73"/>
      <c r="S22" s="73"/>
      <c r="T22" s="73"/>
    </row>
    <row r="23" ht="22.8" customHeight="1" spans="1:20">
      <c r="A23" s="51" t="s">
        <v>209</v>
      </c>
      <c r="B23" s="51"/>
      <c r="C23" s="51"/>
      <c r="D23" s="60" t="s">
        <v>209</v>
      </c>
      <c r="E23" s="60" t="s">
        <v>210</v>
      </c>
      <c r="F23" s="70">
        <v>999.657164</v>
      </c>
      <c r="G23" s="70">
        <v>880.6591</v>
      </c>
      <c r="H23" s="70">
        <v>116.2</v>
      </c>
      <c r="I23" s="70"/>
      <c r="J23" s="70"/>
      <c r="K23" s="70"/>
      <c r="L23" s="70"/>
      <c r="M23" s="70"/>
      <c r="N23" s="70"/>
      <c r="O23" s="70">
        <v>2.798064</v>
      </c>
      <c r="P23" s="70"/>
      <c r="Q23" s="70"/>
      <c r="R23" s="70"/>
      <c r="S23" s="70"/>
      <c r="T23" s="70"/>
    </row>
    <row r="24" ht="22.8" customHeight="1" spans="1:20">
      <c r="A24" s="51" t="s">
        <v>209</v>
      </c>
      <c r="B24" s="51" t="s">
        <v>179</v>
      </c>
      <c r="C24" s="51"/>
      <c r="D24" s="60" t="s">
        <v>211</v>
      </c>
      <c r="E24" s="60" t="s">
        <v>212</v>
      </c>
      <c r="F24" s="70">
        <v>705.657164</v>
      </c>
      <c r="G24" s="70">
        <v>596.6591</v>
      </c>
      <c r="H24" s="70">
        <v>106.2</v>
      </c>
      <c r="I24" s="70"/>
      <c r="J24" s="70"/>
      <c r="K24" s="70"/>
      <c r="L24" s="70"/>
      <c r="M24" s="70"/>
      <c r="N24" s="70"/>
      <c r="O24" s="70">
        <v>2.798064</v>
      </c>
      <c r="P24" s="70"/>
      <c r="Q24" s="70"/>
      <c r="R24" s="70"/>
      <c r="S24" s="70"/>
      <c r="T24" s="70"/>
    </row>
    <row r="25" ht="22.8" customHeight="1" spans="1:20">
      <c r="A25" s="71" t="s">
        <v>209</v>
      </c>
      <c r="B25" s="71" t="s">
        <v>179</v>
      </c>
      <c r="C25" s="71" t="s">
        <v>179</v>
      </c>
      <c r="D25" s="65" t="s">
        <v>213</v>
      </c>
      <c r="E25" s="65" t="s">
        <v>214</v>
      </c>
      <c r="F25" s="73">
        <v>705.657164</v>
      </c>
      <c r="G25" s="73">
        <v>596.6591</v>
      </c>
      <c r="H25" s="73">
        <v>106.2</v>
      </c>
      <c r="I25" s="73"/>
      <c r="J25" s="73"/>
      <c r="K25" s="73"/>
      <c r="L25" s="73"/>
      <c r="M25" s="73"/>
      <c r="N25" s="73"/>
      <c r="O25" s="73">
        <v>2.798064</v>
      </c>
      <c r="P25" s="73"/>
      <c r="Q25" s="73"/>
      <c r="R25" s="73"/>
      <c r="S25" s="73"/>
      <c r="T25" s="73"/>
    </row>
    <row r="26" ht="22.8" customHeight="1" spans="1:20">
      <c r="A26" s="51" t="s">
        <v>209</v>
      </c>
      <c r="B26" s="51" t="s">
        <v>184</v>
      </c>
      <c r="C26" s="51"/>
      <c r="D26" s="60" t="s">
        <v>215</v>
      </c>
      <c r="E26" s="60" t="s">
        <v>216</v>
      </c>
      <c r="F26" s="70">
        <v>284</v>
      </c>
      <c r="G26" s="70">
        <v>284</v>
      </c>
      <c r="H26" s="70"/>
      <c r="I26" s="70"/>
      <c r="J26" s="70"/>
      <c r="K26" s="70"/>
      <c r="L26" s="70"/>
      <c r="M26" s="70"/>
      <c r="N26" s="70"/>
      <c r="O26" s="70"/>
      <c r="P26" s="70"/>
      <c r="Q26" s="70"/>
      <c r="R26" s="70"/>
      <c r="S26" s="70"/>
      <c r="T26" s="70"/>
    </row>
    <row r="27" ht="22.8" customHeight="1" spans="1:20">
      <c r="A27" s="71" t="s">
        <v>209</v>
      </c>
      <c r="B27" s="71" t="s">
        <v>184</v>
      </c>
      <c r="C27" s="71" t="s">
        <v>179</v>
      </c>
      <c r="D27" s="65" t="s">
        <v>217</v>
      </c>
      <c r="E27" s="65" t="s">
        <v>218</v>
      </c>
      <c r="F27" s="73">
        <v>284</v>
      </c>
      <c r="G27" s="73">
        <v>284</v>
      </c>
      <c r="H27" s="73"/>
      <c r="I27" s="73"/>
      <c r="J27" s="73"/>
      <c r="K27" s="73"/>
      <c r="L27" s="73"/>
      <c r="M27" s="73"/>
      <c r="N27" s="73"/>
      <c r="O27" s="73"/>
      <c r="P27" s="73"/>
      <c r="Q27" s="73"/>
      <c r="R27" s="73"/>
      <c r="S27" s="73"/>
      <c r="T27" s="73"/>
    </row>
    <row r="28" ht="22.8" customHeight="1" spans="1:20">
      <c r="A28" s="51" t="s">
        <v>209</v>
      </c>
      <c r="B28" s="51" t="s">
        <v>194</v>
      </c>
      <c r="C28" s="51"/>
      <c r="D28" s="60" t="s">
        <v>219</v>
      </c>
      <c r="E28" s="60" t="s">
        <v>220</v>
      </c>
      <c r="F28" s="70">
        <v>10</v>
      </c>
      <c r="G28" s="70"/>
      <c r="H28" s="70">
        <v>10</v>
      </c>
      <c r="I28" s="70"/>
      <c r="J28" s="70"/>
      <c r="K28" s="70"/>
      <c r="L28" s="70"/>
      <c r="M28" s="70"/>
      <c r="N28" s="70"/>
      <c r="O28" s="70"/>
      <c r="P28" s="70"/>
      <c r="Q28" s="70"/>
      <c r="R28" s="70"/>
      <c r="S28" s="70"/>
      <c r="T28" s="70"/>
    </row>
    <row r="29" ht="22.8" customHeight="1" spans="1:20">
      <c r="A29" s="71" t="s">
        <v>209</v>
      </c>
      <c r="B29" s="71" t="s">
        <v>194</v>
      </c>
      <c r="C29" s="71" t="s">
        <v>194</v>
      </c>
      <c r="D29" s="65" t="s">
        <v>221</v>
      </c>
      <c r="E29" s="65" t="s">
        <v>222</v>
      </c>
      <c r="F29" s="73">
        <v>10</v>
      </c>
      <c r="G29" s="73"/>
      <c r="H29" s="73">
        <v>10</v>
      </c>
      <c r="I29" s="73"/>
      <c r="J29" s="73"/>
      <c r="K29" s="73"/>
      <c r="L29" s="73"/>
      <c r="M29" s="73"/>
      <c r="N29" s="73"/>
      <c r="O29" s="73"/>
      <c r="P29" s="73"/>
      <c r="Q29" s="73"/>
      <c r="R29" s="73"/>
      <c r="S29" s="73"/>
      <c r="T29" s="73"/>
    </row>
    <row r="30" ht="22.8" customHeight="1" spans="1:20">
      <c r="A30" s="51" t="s">
        <v>223</v>
      </c>
      <c r="B30" s="51"/>
      <c r="C30" s="51"/>
      <c r="D30" s="60" t="s">
        <v>223</v>
      </c>
      <c r="E30" s="60" t="s">
        <v>224</v>
      </c>
      <c r="F30" s="70">
        <v>60.845232</v>
      </c>
      <c r="G30" s="70">
        <v>60.845232</v>
      </c>
      <c r="H30" s="70"/>
      <c r="I30" s="70"/>
      <c r="J30" s="70"/>
      <c r="K30" s="70"/>
      <c r="L30" s="70"/>
      <c r="M30" s="70"/>
      <c r="N30" s="70"/>
      <c r="O30" s="70"/>
      <c r="P30" s="70"/>
      <c r="Q30" s="70"/>
      <c r="R30" s="70"/>
      <c r="S30" s="70"/>
      <c r="T30" s="70"/>
    </row>
    <row r="31" ht="22.8" customHeight="1" spans="1:20">
      <c r="A31" s="51" t="s">
        <v>223</v>
      </c>
      <c r="B31" s="51" t="s">
        <v>200</v>
      </c>
      <c r="C31" s="51"/>
      <c r="D31" s="60" t="s">
        <v>225</v>
      </c>
      <c r="E31" s="60" t="s">
        <v>226</v>
      </c>
      <c r="F31" s="70">
        <v>60.845232</v>
      </c>
      <c r="G31" s="70">
        <v>60.845232</v>
      </c>
      <c r="H31" s="70"/>
      <c r="I31" s="70"/>
      <c r="J31" s="70"/>
      <c r="K31" s="70"/>
      <c r="L31" s="70"/>
      <c r="M31" s="70"/>
      <c r="N31" s="70"/>
      <c r="O31" s="70"/>
      <c r="P31" s="70"/>
      <c r="Q31" s="70"/>
      <c r="R31" s="70"/>
      <c r="S31" s="70"/>
      <c r="T31" s="70"/>
    </row>
    <row r="32" ht="22.8" customHeight="1" spans="1:20">
      <c r="A32" s="71" t="s">
        <v>223</v>
      </c>
      <c r="B32" s="71" t="s">
        <v>200</v>
      </c>
      <c r="C32" s="71" t="s">
        <v>179</v>
      </c>
      <c r="D32" s="65" t="s">
        <v>227</v>
      </c>
      <c r="E32" s="65" t="s">
        <v>228</v>
      </c>
      <c r="F32" s="73">
        <v>60.845232</v>
      </c>
      <c r="G32" s="73">
        <v>60.845232</v>
      </c>
      <c r="H32" s="73"/>
      <c r="I32" s="73"/>
      <c r="J32" s="73"/>
      <c r="K32" s="73"/>
      <c r="L32" s="73"/>
      <c r="M32" s="73"/>
      <c r="N32" s="73"/>
      <c r="O32" s="73"/>
      <c r="P32" s="73"/>
      <c r="Q32" s="73"/>
      <c r="R32" s="73"/>
      <c r="S32" s="73"/>
      <c r="T32" s="73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32"/>
  <sheetViews>
    <sheetView workbookViewId="0">
      <selection activeCell="A3" sqref="A3:S3"/>
    </sheetView>
  </sheetViews>
  <sheetFormatPr defaultColWidth="10" defaultRowHeight="14.4"/>
  <cols>
    <col min="1" max="2" width="4.07407407407407" customWidth="1"/>
    <col min="3" max="3" width="4.2037037037037" customWidth="1"/>
    <col min="4" max="4" width="8" customWidth="1"/>
    <col min="5" max="5" width="15.8796296296296" customWidth="1"/>
    <col min="6" max="6" width="8.9537037037037" customWidth="1"/>
    <col min="7" max="7" width="7.17592592592593" customWidth="1"/>
    <col min="8" max="8" width="6.24074074074074" customWidth="1"/>
    <col min="9" max="16" width="7.17592592592593" customWidth="1"/>
    <col min="17" max="17" width="5.83333333333333" customWidth="1"/>
    <col min="18" max="21" width="7.17592592592593" customWidth="1"/>
    <col min="22" max="22" width="9.76851851851852" customWidth="1"/>
  </cols>
  <sheetData>
    <row r="1" ht="16.35" customHeight="1" spans="1:21">
      <c r="A1" s="48"/>
      <c r="T1" s="63" t="s">
        <v>247</v>
      </c>
      <c r="U1" s="63"/>
    </row>
    <row r="2" ht="37.05" customHeight="1" spans="1:21">
      <c r="A2" s="64" t="s">
        <v>11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  <c r="R2" s="64"/>
      <c r="S2" s="64"/>
      <c r="T2" s="64"/>
      <c r="U2" s="64"/>
    </row>
    <row r="3" ht="24.15" customHeight="1" spans="1:21">
      <c r="A3" s="58" t="s">
        <v>34</v>
      </c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8"/>
      <c r="T3" s="56" t="s">
        <v>35</v>
      </c>
      <c r="U3" s="56"/>
    </row>
    <row r="4" ht="22.4" customHeight="1" spans="1:21">
      <c r="A4" s="51" t="s">
        <v>163</v>
      </c>
      <c r="B4" s="51"/>
      <c r="C4" s="51"/>
      <c r="D4" s="51" t="s">
        <v>230</v>
      </c>
      <c r="E4" s="51" t="s">
        <v>231</v>
      </c>
      <c r="F4" s="51" t="s">
        <v>248</v>
      </c>
      <c r="G4" s="51" t="s">
        <v>166</v>
      </c>
      <c r="H4" s="51"/>
      <c r="I4" s="51"/>
      <c r="J4" s="51"/>
      <c r="K4" s="51" t="s">
        <v>167</v>
      </c>
      <c r="L4" s="51"/>
      <c r="M4" s="51"/>
      <c r="N4" s="51"/>
      <c r="O4" s="51"/>
      <c r="P4" s="51"/>
      <c r="Q4" s="51"/>
      <c r="R4" s="51"/>
      <c r="S4" s="51"/>
      <c r="T4" s="51"/>
      <c r="U4" s="51"/>
    </row>
    <row r="5" ht="39.65" customHeight="1" spans="1:21">
      <c r="A5" s="51" t="s">
        <v>171</v>
      </c>
      <c r="B5" s="51" t="s">
        <v>172</v>
      </c>
      <c r="C5" s="51" t="s">
        <v>173</v>
      </c>
      <c r="D5" s="51"/>
      <c r="E5" s="51"/>
      <c r="F5" s="51"/>
      <c r="G5" s="51" t="s">
        <v>140</v>
      </c>
      <c r="H5" s="51" t="s">
        <v>249</v>
      </c>
      <c r="I5" s="51" t="s">
        <v>250</v>
      </c>
      <c r="J5" s="51" t="s">
        <v>241</v>
      </c>
      <c r="K5" s="51" t="s">
        <v>140</v>
      </c>
      <c r="L5" s="51" t="s">
        <v>251</v>
      </c>
      <c r="M5" s="51" t="s">
        <v>252</v>
      </c>
      <c r="N5" s="51" t="s">
        <v>253</v>
      </c>
      <c r="O5" s="51" t="s">
        <v>243</v>
      </c>
      <c r="P5" s="51" t="s">
        <v>254</v>
      </c>
      <c r="Q5" s="51" t="s">
        <v>255</v>
      </c>
      <c r="R5" s="51" t="s">
        <v>256</v>
      </c>
      <c r="S5" s="51" t="s">
        <v>239</v>
      </c>
      <c r="T5" s="51" t="s">
        <v>242</v>
      </c>
      <c r="U5" s="51" t="s">
        <v>246</v>
      </c>
    </row>
    <row r="6" ht="22.8" customHeight="1" spans="1:21">
      <c r="A6" s="62"/>
      <c r="B6" s="62"/>
      <c r="C6" s="62"/>
      <c r="D6" s="62"/>
      <c r="E6" s="62" t="s">
        <v>140</v>
      </c>
      <c r="F6" s="61">
        <v>1235.831028</v>
      </c>
      <c r="G6" s="61">
        <v>936.831028</v>
      </c>
      <c r="H6" s="61">
        <v>776.629164</v>
      </c>
      <c r="I6" s="61">
        <v>106.2</v>
      </c>
      <c r="J6" s="61">
        <v>54.001864</v>
      </c>
      <c r="K6" s="61">
        <v>299</v>
      </c>
      <c r="L6" s="61">
        <v>284</v>
      </c>
      <c r="M6" s="61">
        <v>15</v>
      </c>
      <c r="N6" s="61"/>
      <c r="O6" s="61"/>
      <c r="P6" s="61"/>
      <c r="Q6" s="61"/>
      <c r="R6" s="61"/>
      <c r="S6" s="61"/>
      <c r="T6" s="61"/>
      <c r="U6" s="61"/>
    </row>
    <row r="7" ht="22.8" customHeight="1" spans="1:21">
      <c r="A7" s="62"/>
      <c r="B7" s="62"/>
      <c r="C7" s="62"/>
      <c r="D7" s="60" t="s">
        <v>158</v>
      </c>
      <c r="E7" s="60" t="s">
        <v>159</v>
      </c>
      <c r="F7" s="70">
        <v>1235.831028</v>
      </c>
      <c r="G7" s="61">
        <v>936.831028</v>
      </c>
      <c r="H7" s="61">
        <v>776.629164</v>
      </c>
      <c r="I7" s="61">
        <v>106.2</v>
      </c>
      <c r="J7" s="61">
        <v>54.001864</v>
      </c>
      <c r="K7" s="61">
        <v>299</v>
      </c>
      <c r="L7" s="61">
        <v>284</v>
      </c>
      <c r="M7" s="61">
        <v>15</v>
      </c>
      <c r="N7" s="61">
        <v>0</v>
      </c>
      <c r="O7" s="61">
        <v>0</v>
      </c>
      <c r="P7" s="61">
        <v>0</v>
      </c>
      <c r="Q7" s="61">
        <v>0</v>
      </c>
      <c r="R7" s="61">
        <v>0</v>
      </c>
      <c r="S7" s="61">
        <v>0</v>
      </c>
      <c r="T7" s="61">
        <v>0</v>
      </c>
      <c r="U7" s="61">
        <v>0</v>
      </c>
    </row>
    <row r="8" ht="22.8" customHeight="1" spans="1:21">
      <c r="A8" s="69"/>
      <c r="B8" s="69"/>
      <c r="C8" s="69"/>
      <c r="D8" s="66" t="s">
        <v>160</v>
      </c>
      <c r="E8" s="66" t="s">
        <v>161</v>
      </c>
      <c r="F8" s="70">
        <v>1235.831028</v>
      </c>
      <c r="G8" s="70">
        <v>936.831028</v>
      </c>
      <c r="H8" s="70">
        <v>776.629164</v>
      </c>
      <c r="I8" s="70">
        <v>106.2</v>
      </c>
      <c r="J8" s="70">
        <v>54.001864</v>
      </c>
      <c r="K8" s="70">
        <v>299</v>
      </c>
      <c r="L8" s="70">
        <v>284</v>
      </c>
      <c r="M8" s="70">
        <v>15</v>
      </c>
      <c r="N8" s="70"/>
      <c r="O8" s="70"/>
      <c r="P8" s="70"/>
      <c r="Q8" s="70"/>
      <c r="R8" s="70"/>
      <c r="S8" s="70"/>
      <c r="T8" s="70"/>
      <c r="U8" s="70"/>
    </row>
    <row r="9" ht="22.8" customHeight="1" spans="1:21">
      <c r="A9" s="51" t="s">
        <v>174</v>
      </c>
      <c r="B9" s="51"/>
      <c r="C9" s="51"/>
      <c r="D9" s="60" t="s">
        <v>174</v>
      </c>
      <c r="E9" s="60" t="s">
        <v>175</v>
      </c>
      <c r="F9" s="70">
        <v>5</v>
      </c>
      <c r="G9" s="70"/>
      <c r="H9" s="70"/>
      <c r="I9" s="70"/>
      <c r="J9" s="70"/>
      <c r="K9" s="70">
        <v>5</v>
      </c>
      <c r="L9" s="70"/>
      <c r="M9" s="70">
        <v>5</v>
      </c>
      <c r="N9" s="70"/>
      <c r="O9" s="70"/>
      <c r="P9" s="70"/>
      <c r="Q9" s="70"/>
      <c r="R9" s="70"/>
      <c r="S9" s="70"/>
      <c r="T9" s="70"/>
      <c r="U9" s="70"/>
    </row>
    <row r="10" ht="22.8" customHeight="1" spans="1:21">
      <c r="A10" s="51" t="s">
        <v>174</v>
      </c>
      <c r="B10" s="51" t="s">
        <v>176</v>
      </c>
      <c r="C10" s="51"/>
      <c r="D10" s="60" t="s">
        <v>177</v>
      </c>
      <c r="E10" s="60" t="s">
        <v>178</v>
      </c>
      <c r="F10" s="70">
        <v>5</v>
      </c>
      <c r="G10" s="70"/>
      <c r="H10" s="70"/>
      <c r="I10" s="70"/>
      <c r="J10" s="70"/>
      <c r="K10" s="70">
        <v>5</v>
      </c>
      <c r="L10" s="70"/>
      <c r="M10" s="70">
        <v>5</v>
      </c>
      <c r="N10" s="70"/>
      <c r="O10" s="70"/>
      <c r="P10" s="70"/>
      <c r="Q10" s="70"/>
      <c r="R10" s="70"/>
      <c r="S10" s="70"/>
      <c r="T10" s="70"/>
      <c r="U10" s="70"/>
    </row>
    <row r="11" ht="22.8" customHeight="1" spans="1:21">
      <c r="A11" s="71" t="s">
        <v>174</v>
      </c>
      <c r="B11" s="71" t="s">
        <v>176</v>
      </c>
      <c r="C11" s="71" t="s">
        <v>179</v>
      </c>
      <c r="D11" s="65" t="s">
        <v>180</v>
      </c>
      <c r="E11" s="65" t="s">
        <v>181</v>
      </c>
      <c r="F11" s="67">
        <v>5</v>
      </c>
      <c r="G11" s="53"/>
      <c r="H11" s="53"/>
      <c r="I11" s="53"/>
      <c r="J11" s="53"/>
      <c r="K11" s="53">
        <v>5</v>
      </c>
      <c r="L11" s="53"/>
      <c r="M11" s="53">
        <v>5</v>
      </c>
      <c r="N11" s="53"/>
      <c r="O11" s="53"/>
      <c r="P11" s="53"/>
      <c r="Q11" s="53"/>
      <c r="R11" s="53"/>
      <c r="S11" s="53"/>
      <c r="T11" s="53"/>
      <c r="U11" s="53"/>
    </row>
    <row r="12" ht="22.8" customHeight="1" spans="1:21">
      <c r="A12" s="51" t="s">
        <v>182</v>
      </c>
      <c r="B12" s="51"/>
      <c r="C12" s="51"/>
      <c r="D12" s="60" t="s">
        <v>182</v>
      </c>
      <c r="E12" s="60" t="s">
        <v>183</v>
      </c>
      <c r="F12" s="70">
        <v>138.160076</v>
      </c>
      <c r="G12" s="70">
        <v>138.160076</v>
      </c>
      <c r="H12" s="70">
        <v>86.956276</v>
      </c>
      <c r="I12" s="70"/>
      <c r="J12" s="70">
        <v>51.2038</v>
      </c>
      <c r="K12" s="70"/>
      <c r="L12" s="70"/>
      <c r="M12" s="70"/>
      <c r="N12" s="70"/>
      <c r="O12" s="70"/>
      <c r="P12" s="70"/>
      <c r="Q12" s="70"/>
      <c r="R12" s="70"/>
      <c r="S12" s="70"/>
      <c r="T12" s="70"/>
      <c r="U12" s="70"/>
    </row>
    <row r="13" ht="22.8" customHeight="1" spans="1:21">
      <c r="A13" s="51" t="s">
        <v>182</v>
      </c>
      <c r="B13" s="51" t="s">
        <v>184</v>
      </c>
      <c r="C13" s="51"/>
      <c r="D13" s="60" t="s">
        <v>185</v>
      </c>
      <c r="E13" s="60" t="s">
        <v>186</v>
      </c>
      <c r="F13" s="70">
        <v>132.330776</v>
      </c>
      <c r="G13" s="70">
        <v>132.330776</v>
      </c>
      <c r="H13" s="70">
        <v>81.126976</v>
      </c>
      <c r="I13" s="70"/>
      <c r="J13" s="70">
        <v>51.2038</v>
      </c>
      <c r="K13" s="70"/>
      <c r="L13" s="70"/>
      <c r="M13" s="70"/>
      <c r="N13" s="70"/>
      <c r="O13" s="70"/>
      <c r="P13" s="70"/>
      <c r="Q13" s="70"/>
      <c r="R13" s="70"/>
      <c r="S13" s="70"/>
      <c r="T13" s="70"/>
      <c r="U13" s="70"/>
    </row>
    <row r="14" ht="22.8" customHeight="1" spans="1:21">
      <c r="A14" s="71" t="s">
        <v>182</v>
      </c>
      <c r="B14" s="71" t="s">
        <v>184</v>
      </c>
      <c r="C14" s="71" t="s">
        <v>179</v>
      </c>
      <c r="D14" s="65" t="s">
        <v>187</v>
      </c>
      <c r="E14" s="65" t="s">
        <v>188</v>
      </c>
      <c r="F14" s="67">
        <v>51.2038</v>
      </c>
      <c r="G14" s="53">
        <v>51.2038</v>
      </c>
      <c r="H14" s="53"/>
      <c r="I14" s="53"/>
      <c r="J14" s="53">
        <v>51.2038</v>
      </c>
      <c r="K14" s="53"/>
      <c r="L14" s="53"/>
      <c r="M14" s="53"/>
      <c r="N14" s="53"/>
      <c r="O14" s="53"/>
      <c r="P14" s="53"/>
      <c r="Q14" s="53"/>
      <c r="R14" s="53"/>
      <c r="S14" s="53"/>
      <c r="T14" s="53"/>
      <c r="U14" s="53"/>
    </row>
    <row r="15" ht="22.8" customHeight="1" spans="1:21">
      <c r="A15" s="71" t="s">
        <v>182</v>
      </c>
      <c r="B15" s="71" t="s">
        <v>184</v>
      </c>
      <c r="C15" s="71" t="s">
        <v>184</v>
      </c>
      <c r="D15" s="65" t="s">
        <v>189</v>
      </c>
      <c r="E15" s="65" t="s">
        <v>190</v>
      </c>
      <c r="F15" s="67">
        <v>81.126976</v>
      </c>
      <c r="G15" s="53">
        <v>81.126976</v>
      </c>
      <c r="H15" s="53">
        <v>81.126976</v>
      </c>
      <c r="I15" s="53"/>
      <c r="J15" s="53"/>
      <c r="K15" s="53"/>
      <c r="L15" s="53"/>
      <c r="M15" s="53"/>
      <c r="N15" s="53"/>
      <c r="O15" s="53"/>
      <c r="P15" s="53"/>
      <c r="Q15" s="53"/>
      <c r="R15" s="53"/>
      <c r="S15" s="53"/>
      <c r="T15" s="53"/>
      <c r="U15" s="53"/>
    </row>
    <row r="16" ht="22.8" customHeight="1" spans="1:21">
      <c r="A16" s="51" t="s">
        <v>182</v>
      </c>
      <c r="B16" s="51" t="s">
        <v>191</v>
      </c>
      <c r="C16" s="51"/>
      <c r="D16" s="60" t="s">
        <v>192</v>
      </c>
      <c r="E16" s="60" t="s">
        <v>193</v>
      </c>
      <c r="F16" s="70">
        <v>3.49758</v>
      </c>
      <c r="G16" s="70">
        <v>3.49758</v>
      </c>
      <c r="H16" s="70">
        <v>3.49758</v>
      </c>
      <c r="I16" s="70"/>
      <c r="J16" s="70"/>
      <c r="K16" s="70"/>
      <c r="L16" s="70"/>
      <c r="M16" s="70"/>
      <c r="N16" s="70"/>
      <c r="O16" s="70"/>
      <c r="P16" s="70"/>
      <c r="Q16" s="70"/>
      <c r="R16" s="70"/>
      <c r="S16" s="70"/>
      <c r="T16" s="70"/>
      <c r="U16" s="70"/>
    </row>
    <row r="17" ht="22.8" customHeight="1" spans="1:21">
      <c r="A17" s="71" t="s">
        <v>182</v>
      </c>
      <c r="B17" s="71" t="s">
        <v>191</v>
      </c>
      <c r="C17" s="71" t="s">
        <v>194</v>
      </c>
      <c r="D17" s="65" t="s">
        <v>195</v>
      </c>
      <c r="E17" s="65" t="s">
        <v>196</v>
      </c>
      <c r="F17" s="67">
        <v>3.49758</v>
      </c>
      <c r="G17" s="53">
        <v>3.49758</v>
      </c>
      <c r="H17" s="53">
        <v>3.49758</v>
      </c>
      <c r="I17" s="53"/>
      <c r="J17" s="53"/>
      <c r="K17" s="53"/>
      <c r="L17" s="53"/>
      <c r="M17" s="53"/>
      <c r="N17" s="53"/>
      <c r="O17" s="53"/>
      <c r="P17" s="53"/>
      <c r="Q17" s="53"/>
      <c r="R17" s="53"/>
      <c r="S17" s="53"/>
      <c r="T17" s="53"/>
      <c r="U17" s="53"/>
    </row>
    <row r="18" ht="22.8" customHeight="1" spans="1:21">
      <c r="A18" s="51" t="s">
        <v>182</v>
      </c>
      <c r="B18" s="51" t="s">
        <v>197</v>
      </c>
      <c r="C18" s="51"/>
      <c r="D18" s="60" t="s">
        <v>198</v>
      </c>
      <c r="E18" s="60" t="s">
        <v>199</v>
      </c>
      <c r="F18" s="70">
        <v>2.33172</v>
      </c>
      <c r="G18" s="70">
        <v>2.33172</v>
      </c>
      <c r="H18" s="70">
        <v>2.33172</v>
      </c>
      <c r="I18" s="70"/>
      <c r="J18" s="70"/>
      <c r="K18" s="70"/>
      <c r="L18" s="70"/>
      <c r="M18" s="70"/>
      <c r="N18" s="70"/>
      <c r="O18" s="70"/>
      <c r="P18" s="70"/>
      <c r="Q18" s="70"/>
      <c r="R18" s="70"/>
      <c r="S18" s="70"/>
      <c r="T18" s="70"/>
      <c r="U18" s="70"/>
    </row>
    <row r="19" ht="22.8" customHeight="1" spans="1:21">
      <c r="A19" s="71" t="s">
        <v>182</v>
      </c>
      <c r="B19" s="71" t="s">
        <v>197</v>
      </c>
      <c r="C19" s="71" t="s">
        <v>200</v>
      </c>
      <c r="D19" s="65" t="s">
        <v>201</v>
      </c>
      <c r="E19" s="65" t="s">
        <v>202</v>
      </c>
      <c r="F19" s="67">
        <v>2.33172</v>
      </c>
      <c r="G19" s="53">
        <v>2.33172</v>
      </c>
      <c r="H19" s="53">
        <v>2.33172</v>
      </c>
      <c r="I19" s="53"/>
      <c r="J19" s="53"/>
      <c r="K19" s="53"/>
      <c r="L19" s="53"/>
      <c r="M19" s="53"/>
      <c r="N19" s="53"/>
      <c r="O19" s="53"/>
      <c r="P19" s="53"/>
      <c r="Q19" s="53"/>
      <c r="R19" s="53"/>
      <c r="S19" s="53"/>
      <c r="T19" s="53"/>
      <c r="U19" s="53"/>
    </row>
    <row r="20" ht="22.8" customHeight="1" spans="1:21">
      <c r="A20" s="51" t="s">
        <v>203</v>
      </c>
      <c r="B20" s="51"/>
      <c r="C20" s="51"/>
      <c r="D20" s="60" t="s">
        <v>203</v>
      </c>
      <c r="E20" s="60" t="s">
        <v>204</v>
      </c>
      <c r="F20" s="70">
        <v>32.168556</v>
      </c>
      <c r="G20" s="70">
        <v>32.168556</v>
      </c>
      <c r="H20" s="70">
        <v>32.168556</v>
      </c>
      <c r="I20" s="70"/>
      <c r="J20" s="70"/>
      <c r="K20" s="70"/>
      <c r="L20" s="70"/>
      <c r="M20" s="70"/>
      <c r="N20" s="70"/>
      <c r="O20" s="70"/>
      <c r="P20" s="70"/>
      <c r="Q20" s="70"/>
      <c r="R20" s="70"/>
      <c r="S20" s="70"/>
      <c r="T20" s="70"/>
      <c r="U20" s="70"/>
    </row>
    <row r="21" ht="22.8" customHeight="1" spans="1:21">
      <c r="A21" s="51" t="s">
        <v>203</v>
      </c>
      <c r="B21" s="51" t="s">
        <v>191</v>
      </c>
      <c r="C21" s="51"/>
      <c r="D21" s="60" t="s">
        <v>205</v>
      </c>
      <c r="E21" s="60" t="s">
        <v>206</v>
      </c>
      <c r="F21" s="70">
        <v>32.168556</v>
      </c>
      <c r="G21" s="70">
        <v>32.168556</v>
      </c>
      <c r="H21" s="70">
        <v>32.168556</v>
      </c>
      <c r="I21" s="70"/>
      <c r="J21" s="70"/>
      <c r="K21" s="70"/>
      <c r="L21" s="70"/>
      <c r="M21" s="70"/>
      <c r="N21" s="70"/>
      <c r="O21" s="70"/>
      <c r="P21" s="70"/>
      <c r="Q21" s="70"/>
      <c r="R21" s="70"/>
      <c r="S21" s="70"/>
      <c r="T21" s="70"/>
      <c r="U21" s="70"/>
    </row>
    <row r="22" ht="22.8" customHeight="1" spans="1:21">
      <c r="A22" s="71" t="s">
        <v>203</v>
      </c>
      <c r="B22" s="71" t="s">
        <v>191</v>
      </c>
      <c r="C22" s="71" t="s">
        <v>179</v>
      </c>
      <c r="D22" s="65" t="s">
        <v>207</v>
      </c>
      <c r="E22" s="65" t="s">
        <v>208</v>
      </c>
      <c r="F22" s="67">
        <v>32.168556</v>
      </c>
      <c r="G22" s="53">
        <v>32.168556</v>
      </c>
      <c r="H22" s="53">
        <v>32.168556</v>
      </c>
      <c r="I22" s="53"/>
      <c r="J22" s="53"/>
      <c r="K22" s="53"/>
      <c r="L22" s="53"/>
      <c r="M22" s="53"/>
      <c r="N22" s="53"/>
      <c r="O22" s="53"/>
      <c r="P22" s="53"/>
      <c r="Q22" s="53"/>
      <c r="R22" s="53"/>
      <c r="S22" s="53"/>
      <c r="T22" s="53"/>
      <c r="U22" s="53"/>
    </row>
    <row r="23" ht="22.8" customHeight="1" spans="1:21">
      <c r="A23" s="51" t="s">
        <v>209</v>
      </c>
      <c r="B23" s="51"/>
      <c r="C23" s="51"/>
      <c r="D23" s="60" t="s">
        <v>209</v>
      </c>
      <c r="E23" s="60" t="s">
        <v>210</v>
      </c>
      <c r="F23" s="70">
        <v>999.657164</v>
      </c>
      <c r="G23" s="70">
        <v>705.657164</v>
      </c>
      <c r="H23" s="70">
        <v>596.6591</v>
      </c>
      <c r="I23" s="70">
        <v>106.2</v>
      </c>
      <c r="J23" s="70">
        <v>2.798064</v>
      </c>
      <c r="K23" s="70">
        <v>294</v>
      </c>
      <c r="L23" s="70">
        <v>284</v>
      </c>
      <c r="M23" s="70">
        <v>10</v>
      </c>
      <c r="N23" s="70"/>
      <c r="O23" s="70"/>
      <c r="P23" s="70"/>
      <c r="Q23" s="70"/>
      <c r="R23" s="70"/>
      <c r="S23" s="70"/>
      <c r="T23" s="70"/>
      <c r="U23" s="70"/>
    </row>
    <row r="24" ht="22.8" customHeight="1" spans="1:21">
      <c r="A24" s="51" t="s">
        <v>209</v>
      </c>
      <c r="B24" s="51" t="s">
        <v>179</v>
      </c>
      <c r="C24" s="51"/>
      <c r="D24" s="60" t="s">
        <v>211</v>
      </c>
      <c r="E24" s="60" t="s">
        <v>212</v>
      </c>
      <c r="F24" s="70">
        <v>705.657164</v>
      </c>
      <c r="G24" s="70">
        <v>705.657164</v>
      </c>
      <c r="H24" s="70">
        <v>596.6591</v>
      </c>
      <c r="I24" s="70">
        <v>106.2</v>
      </c>
      <c r="J24" s="70">
        <v>2.798064</v>
      </c>
      <c r="K24" s="70"/>
      <c r="L24" s="70"/>
      <c r="M24" s="70"/>
      <c r="N24" s="70"/>
      <c r="O24" s="70"/>
      <c r="P24" s="70"/>
      <c r="Q24" s="70"/>
      <c r="R24" s="70"/>
      <c r="S24" s="70"/>
      <c r="T24" s="70"/>
      <c r="U24" s="70"/>
    </row>
    <row r="25" ht="22.8" customHeight="1" spans="1:21">
      <c r="A25" s="71" t="s">
        <v>209</v>
      </c>
      <c r="B25" s="71" t="s">
        <v>179</v>
      </c>
      <c r="C25" s="71" t="s">
        <v>179</v>
      </c>
      <c r="D25" s="65" t="s">
        <v>213</v>
      </c>
      <c r="E25" s="65" t="s">
        <v>214</v>
      </c>
      <c r="F25" s="67">
        <v>705.657164</v>
      </c>
      <c r="G25" s="53">
        <v>705.657164</v>
      </c>
      <c r="H25" s="53">
        <v>596.6591</v>
      </c>
      <c r="I25" s="53">
        <v>106.2</v>
      </c>
      <c r="J25" s="53">
        <v>2.798064</v>
      </c>
      <c r="K25" s="53"/>
      <c r="L25" s="53"/>
      <c r="M25" s="53"/>
      <c r="N25" s="53"/>
      <c r="O25" s="53"/>
      <c r="P25" s="53"/>
      <c r="Q25" s="53"/>
      <c r="R25" s="53"/>
      <c r="S25" s="53"/>
      <c r="T25" s="53"/>
      <c r="U25" s="53"/>
    </row>
    <row r="26" ht="22.8" customHeight="1" spans="1:21">
      <c r="A26" s="51" t="s">
        <v>209</v>
      </c>
      <c r="B26" s="51" t="s">
        <v>184</v>
      </c>
      <c r="C26" s="51"/>
      <c r="D26" s="60" t="s">
        <v>215</v>
      </c>
      <c r="E26" s="60" t="s">
        <v>216</v>
      </c>
      <c r="F26" s="70">
        <v>284</v>
      </c>
      <c r="G26" s="70"/>
      <c r="H26" s="70"/>
      <c r="I26" s="70"/>
      <c r="J26" s="70"/>
      <c r="K26" s="70">
        <v>284</v>
      </c>
      <c r="L26" s="70">
        <v>284</v>
      </c>
      <c r="M26" s="70"/>
      <c r="N26" s="70"/>
      <c r="O26" s="70"/>
      <c r="P26" s="70"/>
      <c r="Q26" s="70"/>
      <c r="R26" s="70"/>
      <c r="S26" s="70"/>
      <c r="T26" s="70"/>
      <c r="U26" s="70"/>
    </row>
    <row r="27" ht="22.8" customHeight="1" spans="1:21">
      <c r="A27" s="71" t="s">
        <v>209</v>
      </c>
      <c r="B27" s="71" t="s">
        <v>184</v>
      </c>
      <c r="C27" s="71" t="s">
        <v>179</v>
      </c>
      <c r="D27" s="65" t="s">
        <v>217</v>
      </c>
      <c r="E27" s="65" t="s">
        <v>218</v>
      </c>
      <c r="F27" s="67">
        <v>284</v>
      </c>
      <c r="G27" s="53"/>
      <c r="H27" s="53"/>
      <c r="I27" s="53"/>
      <c r="J27" s="53"/>
      <c r="K27" s="53">
        <v>284</v>
      </c>
      <c r="L27" s="53">
        <v>284</v>
      </c>
      <c r="M27" s="53"/>
      <c r="N27" s="53"/>
      <c r="O27" s="53"/>
      <c r="P27" s="53"/>
      <c r="Q27" s="53"/>
      <c r="R27" s="53"/>
      <c r="S27" s="53"/>
      <c r="T27" s="53"/>
      <c r="U27" s="53"/>
    </row>
    <row r="28" ht="22.8" customHeight="1" spans="1:21">
      <c r="A28" s="51" t="s">
        <v>209</v>
      </c>
      <c r="B28" s="51" t="s">
        <v>194</v>
      </c>
      <c r="C28" s="51"/>
      <c r="D28" s="60" t="s">
        <v>219</v>
      </c>
      <c r="E28" s="60" t="s">
        <v>220</v>
      </c>
      <c r="F28" s="70">
        <v>10</v>
      </c>
      <c r="G28" s="70"/>
      <c r="H28" s="70"/>
      <c r="I28" s="70"/>
      <c r="J28" s="70"/>
      <c r="K28" s="70">
        <v>10</v>
      </c>
      <c r="L28" s="70"/>
      <c r="M28" s="70">
        <v>10</v>
      </c>
      <c r="N28" s="70"/>
      <c r="O28" s="70"/>
      <c r="P28" s="70"/>
      <c r="Q28" s="70"/>
      <c r="R28" s="70"/>
      <c r="S28" s="70"/>
      <c r="T28" s="70"/>
      <c r="U28" s="70"/>
    </row>
    <row r="29" ht="22.8" customHeight="1" spans="1:21">
      <c r="A29" s="71" t="s">
        <v>209</v>
      </c>
      <c r="B29" s="71" t="s">
        <v>194</v>
      </c>
      <c r="C29" s="71" t="s">
        <v>194</v>
      </c>
      <c r="D29" s="65" t="s">
        <v>221</v>
      </c>
      <c r="E29" s="65" t="s">
        <v>222</v>
      </c>
      <c r="F29" s="67">
        <v>10</v>
      </c>
      <c r="G29" s="53"/>
      <c r="H29" s="53"/>
      <c r="I29" s="53"/>
      <c r="J29" s="53"/>
      <c r="K29" s="53">
        <v>10</v>
      </c>
      <c r="L29" s="53"/>
      <c r="M29" s="53">
        <v>10</v>
      </c>
      <c r="N29" s="53"/>
      <c r="O29" s="53"/>
      <c r="P29" s="53"/>
      <c r="Q29" s="53"/>
      <c r="R29" s="53"/>
      <c r="S29" s="53"/>
      <c r="T29" s="53"/>
      <c r="U29" s="53"/>
    </row>
    <row r="30" ht="22.8" customHeight="1" spans="1:21">
      <c r="A30" s="51" t="s">
        <v>223</v>
      </c>
      <c r="B30" s="51"/>
      <c r="C30" s="51"/>
      <c r="D30" s="60" t="s">
        <v>223</v>
      </c>
      <c r="E30" s="60" t="s">
        <v>224</v>
      </c>
      <c r="F30" s="70">
        <v>60.845232</v>
      </c>
      <c r="G30" s="70">
        <v>60.845232</v>
      </c>
      <c r="H30" s="70">
        <v>60.845232</v>
      </c>
      <c r="I30" s="70"/>
      <c r="J30" s="70"/>
      <c r="K30" s="70"/>
      <c r="L30" s="70"/>
      <c r="M30" s="70"/>
      <c r="N30" s="70"/>
      <c r="O30" s="70"/>
      <c r="P30" s="70"/>
      <c r="Q30" s="70"/>
      <c r="R30" s="70"/>
      <c r="S30" s="70"/>
      <c r="T30" s="70"/>
      <c r="U30" s="70"/>
    </row>
    <row r="31" ht="22.8" customHeight="1" spans="1:21">
      <c r="A31" s="51" t="s">
        <v>223</v>
      </c>
      <c r="B31" s="51" t="s">
        <v>200</v>
      </c>
      <c r="C31" s="51"/>
      <c r="D31" s="60" t="s">
        <v>225</v>
      </c>
      <c r="E31" s="60" t="s">
        <v>226</v>
      </c>
      <c r="F31" s="70">
        <v>60.845232</v>
      </c>
      <c r="G31" s="70">
        <v>60.845232</v>
      </c>
      <c r="H31" s="70">
        <v>60.845232</v>
      </c>
      <c r="I31" s="70"/>
      <c r="J31" s="70"/>
      <c r="K31" s="70"/>
      <c r="L31" s="70"/>
      <c r="M31" s="70"/>
      <c r="N31" s="70"/>
      <c r="O31" s="70"/>
      <c r="P31" s="70"/>
      <c r="Q31" s="70"/>
      <c r="R31" s="70"/>
      <c r="S31" s="70"/>
      <c r="T31" s="70"/>
      <c r="U31" s="70"/>
    </row>
    <row r="32" ht="22.8" customHeight="1" spans="1:21">
      <c r="A32" s="71" t="s">
        <v>223</v>
      </c>
      <c r="B32" s="71" t="s">
        <v>200</v>
      </c>
      <c r="C32" s="71" t="s">
        <v>179</v>
      </c>
      <c r="D32" s="65" t="s">
        <v>227</v>
      </c>
      <c r="E32" s="65" t="s">
        <v>228</v>
      </c>
      <c r="F32" s="67">
        <v>60.845232</v>
      </c>
      <c r="G32" s="53">
        <v>60.845232</v>
      </c>
      <c r="H32" s="53">
        <v>60.845232</v>
      </c>
      <c r="I32" s="53"/>
      <c r="J32" s="53"/>
      <c r="K32" s="53"/>
      <c r="L32" s="53"/>
      <c r="M32" s="53"/>
      <c r="N32" s="53"/>
      <c r="O32" s="53"/>
      <c r="P32" s="53"/>
      <c r="Q32" s="53"/>
      <c r="R32" s="53"/>
      <c r="S32" s="53"/>
      <c r="T32" s="53"/>
      <c r="U32" s="53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topLeftCell="A5" workbookViewId="0">
      <selection activeCell="A3" sqref="A3:C3"/>
    </sheetView>
  </sheetViews>
  <sheetFormatPr defaultColWidth="10" defaultRowHeight="14.4" outlineLevelCol="3"/>
  <cols>
    <col min="1" max="1" width="25.7777777777778" customWidth="1"/>
    <col min="2" max="2" width="15.7407407407407" customWidth="1"/>
    <col min="3" max="3" width="30.8055555555556" customWidth="1"/>
    <col min="4" max="4" width="13.9722222222222" customWidth="1"/>
    <col min="5" max="5" width="9.76851851851852" customWidth="1"/>
  </cols>
  <sheetData>
    <row r="1" ht="16.35" customHeight="1" spans="1:4">
      <c r="A1" s="48"/>
      <c r="D1" s="63" t="s">
        <v>257</v>
      </c>
    </row>
    <row r="2" ht="31.9" customHeight="1" spans="1:4">
      <c r="A2" s="64" t="s">
        <v>12</v>
      </c>
      <c r="B2" s="64"/>
      <c r="C2" s="64"/>
      <c r="D2" s="64"/>
    </row>
    <row r="3" ht="18.95" customHeight="1" spans="1:4">
      <c r="A3" s="58" t="s">
        <v>34</v>
      </c>
      <c r="B3" s="58"/>
      <c r="C3" s="58"/>
      <c r="D3" s="56" t="s">
        <v>35</v>
      </c>
    </row>
    <row r="4" ht="20.2" customHeight="1" spans="1:4">
      <c r="A4" s="59" t="s">
        <v>36</v>
      </c>
      <c r="B4" s="59"/>
      <c r="C4" s="59" t="s">
        <v>37</v>
      </c>
      <c r="D4" s="59"/>
    </row>
    <row r="5" ht="20.2" customHeight="1" spans="1:4">
      <c r="A5" s="59" t="s">
        <v>38</v>
      </c>
      <c r="B5" s="59" t="s">
        <v>39</v>
      </c>
      <c r="C5" s="59" t="s">
        <v>38</v>
      </c>
      <c r="D5" s="59" t="s">
        <v>39</v>
      </c>
    </row>
    <row r="6" ht="20.2" customHeight="1" spans="1:4">
      <c r="A6" s="62" t="s">
        <v>258</v>
      </c>
      <c r="B6" s="61">
        <v>1235.831028</v>
      </c>
      <c r="C6" s="62" t="s">
        <v>259</v>
      </c>
      <c r="D6" s="70">
        <v>1235.831028</v>
      </c>
    </row>
    <row r="7" ht="20.2" customHeight="1" spans="1:4">
      <c r="A7" s="54" t="s">
        <v>260</v>
      </c>
      <c r="B7" s="53">
        <v>1235.831028</v>
      </c>
      <c r="C7" s="54" t="s">
        <v>44</v>
      </c>
      <c r="D7" s="67"/>
    </row>
    <row r="8" ht="20.2" customHeight="1" spans="1:4">
      <c r="A8" s="54" t="s">
        <v>261</v>
      </c>
      <c r="B8" s="53">
        <v>1235.831028</v>
      </c>
      <c r="C8" s="54" t="s">
        <v>48</v>
      </c>
      <c r="D8" s="67"/>
    </row>
    <row r="9" ht="31.05" customHeight="1" spans="1:4">
      <c r="A9" s="54" t="s">
        <v>51</v>
      </c>
      <c r="B9" s="53"/>
      <c r="C9" s="54" t="s">
        <v>52</v>
      </c>
      <c r="D9" s="67">
        <v>5</v>
      </c>
    </row>
    <row r="10" ht="20.2" customHeight="1" spans="1:4">
      <c r="A10" s="54" t="s">
        <v>262</v>
      </c>
      <c r="B10" s="53"/>
      <c r="C10" s="54" t="s">
        <v>56</v>
      </c>
      <c r="D10" s="67"/>
    </row>
    <row r="11" ht="20.2" customHeight="1" spans="1:4">
      <c r="A11" s="54" t="s">
        <v>263</v>
      </c>
      <c r="B11" s="53"/>
      <c r="C11" s="54" t="s">
        <v>60</v>
      </c>
      <c r="D11" s="67"/>
    </row>
    <row r="12" ht="20.2" customHeight="1" spans="1:4">
      <c r="A12" s="54" t="s">
        <v>264</v>
      </c>
      <c r="B12" s="53"/>
      <c r="C12" s="54" t="s">
        <v>64</v>
      </c>
      <c r="D12" s="67"/>
    </row>
    <row r="13" ht="20.2" customHeight="1" spans="1:4">
      <c r="A13" s="62" t="s">
        <v>265</v>
      </c>
      <c r="B13" s="61"/>
      <c r="C13" s="54" t="s">
        <v>68</v>
      </c>
      <c r="D13" s="67"/>
    </row>
    <row r="14" ht="20.2" customHeight="1" spans="1:4">
      <c r="A14" s="54" t="s">
        <v>260</v>
      </c>
      <c r="B14" s="53"/>
      <c r="C14" s="54" t="s">
        <v>72</v>
      </c>
      <c r="D14" s="67">
        <v>138.160076</v>
      </c>
    </row>
    <row r="15" ht="20.2" customHeight="1" spans="1:4">
      <c r="A15" s="54" t="s">
        <v>262</v>
      </c>
      <c r="B15" s="53"/>
      <c r="C15" s="54" t="s">
        <v>76</v>
      </c>
      <c r="D15" s="67"/>
    </row>
    <row r="16" ht="20.2" customHeight="1" spans="1:4">
      <c r="A16" s="54" t="s">
        <v>263</v>
      </c>
      <c r="B16" s="53"/>
      <c r="C16" s="54" t="s">
        <v>80</v>
      </c>
      <c r="D16" s="67">
        <v>32.168556</v>
      </c>
    </row>
    <row r="17" ht="20.2" customHeight="1" spans="1:4">
      <c r="A17" s="54" t="s">
        <v>264</v>
      </c>
      <c r="B17" s="53"/>
      <c r="C17" s="54" t="s">
        <v>84</v>
      </c>
      <c r="D17" s="67"/>
    </row>
    <row r="18" ht="20.2" customHeight="1" spans="1:4">
      <c r="A18" s="54"/>
      <c r="B18" s="53"/>
      <c r="C18" s="54" t="s">
        <v>88</v>
      </c>
      <c r="D18" s="67">
        <v>999.657164</v>
      </c>
    </row>
    <row r="19" ht="20.2" customHeight="1" spans="1:4">
      <c r="A19" s="54"/>
      <c r="B19" s="54"/>
      <c r="C19" s="54" t="s">
        <v>92</v>
      </c>
      <c r="D19" s="67"/>
    </row>
    <row r="20" ht="20.2" customHeight="1" spans="1:4">
      <c r="A20" s="54"/>
      <c r="B20" s="54"/>
      <c r="C20" s="54" t="s">
        <v>96</v>
      </c>
      <c r="D20" s="67"/>
    </row>
    <row r="21" ht="20.2" customHeight="1" spans="1:4">
      <c r="A21" s="54"/>
      <c r="B21" s="54"/>
      <c r="C21" s="54" t="s">
        <v>100</v>
      </c>
      <c r="D21" s="67"/>
    </row>
    <row r="22" ht="20.2" customHeight="1" spans="1:4">
      <c r="A22" s="54"/>
      <c r="B22" s="54"/>
      <c r="C22" s="54" t="s">
        <v>103</v>
      </c>
      <c r="D22" s="67"/>
    </row>
    <row r="23" ht="20.2" customHeight="1" spans="1:4">
      <c r="A23" s="54"/>
      <c r="B23" s="54"/>
      <c r="C23" s="54" t="s">
        <v>106</v>
      </c>
      <c r="D23" s="67"/>
    </row>
    <row r="24" ht="20.2" customHeight="1" spans="1:4">
      <c r="A24" s="54"/>
      <c r="B24" s="54"/>
      <c r="C24" s="54" t="s">
        <v>108</v>
      </c>
      <c r="D24" s="67"/>
    </row>
    <row r="25" ht="20.2" customHeight="1" spans="1:4">
      <c r="A25" s="54"/>
      <c r="B25" s="54"/>
      <c r="C25" s="54" t="s">
        <v>110</v>
      </c>
      <c r="D25" s="67"/>
    </row>
    <row r="26" ht="20.2" customHeight="1" spans="1:4">
      <c r="A26" s="54"/>
      <c r="B26" s="54"/>
      <c r="C26" s="54" t="s">
        <v>112</v>
      </c>
      <c r="D26" s="67">
        <v>60.845232</v>
      </c>
    </row>
    <row r="27" ht="20.2" customHeight="1" spans="1:4">
      <c r="A27" s="54"/>
      <c r="B27" s="54"/>
      <c r="C27" s="54" t="s">
        <v>114</v>
      </c>
      <c r="D27" s="67"/>
    </row>
    <row r="28" ht="20.2" customHeight="1" spans="1:4">
      <c r="A28" s="54"/>
      <c r="B28" s="54"/>
      <c r="C28" s="54" t="s">
        <v>116</v>
      </c>
      <c r="D28" s="67"/>
    </row>
    <row r="29" ht="20.2" customHeight="1" spans="1:4">
      <c r="A29" s="54"/>
      <c r="B29" s="54"/>
      <c r="C29" s="54" t="s">
        <v>118</v>
      </c>
      <c r="D29" s="67"/>
    </row>
    <row r="30" ht="20.2" customHeight="1" spans="1:4">
      <c r="A30" s="54"/>
      <c r="B30" s="54"/>
      <c r="C30" s="54" t="s">
        <v>120</v>
      </c>
      <c r="D30" s="67"/>
    </row>
    <row r="31" ht="20.2" customHeight="1" spans="1:4">
      <c r="A31" s="54"/>
      <c r="B31" s="54"/>
      <c r="C31" s="54" t="s">
        <v>122</v>
      </c>
      <c r="D31" s="67"/>
    </row>
    <row r="32" ht="20.2" customHeight="1" spans="1:4">
      <c r="A32" s="54"/>
      <c r="B32" s="54"/>
      <c r="C32" s="54" t="s">
        <v>124</v>
      </c>
      <c r="D32" s="67"/>
    </row>
    <row r="33" ht="20.2" customHeight="1" spans="1:4">
      <c r="A33" s="54"/>
      <c r="B33" s="54"/>
      <c r="C33" s="54" t="s">
        <v>126</v>
      </c>
      <c r="D33" s="67"/>
    </row>
    <row r="34" ht="20.2" customHeight="1" spans="1:4">
      <c r="A34" s="54"/>
      <c r="B34" s="54"/>
      <c r="C34" s="54" t="s">
        <v>127</v>
      </c>
      <c r="D34" s="67"/>
    </row>
    <row r="35" ht="20.2" customHeight="1" spans="1:4">
      <c r="A35" s="54"/>
      <c r="B35" s="54"/>
      <c r="C35" s="54" t="s">
        <v>128</v>
      </c>
      <c r="D35" s="67"/>
    </row>
    <row r="36" ht="20.2" customHeight="1" spans="1:4">
      <c r="A36" s="54"/>
      <c r="B36" s="54"/>
      <c r="C36" s="54" t="s">
        <v>129</v>
      </c>
      <c r="D36" s="67"/>
    </row>
    <row r="37" ht="20.2" customHeight="1" spans="1:4">
      <c r="A37" s="54"/>
      <c r="B37" s="54"/>
      <c r="C37" s="54"/>
      <c r="D37" s="54"/>
    </row>
    <row r="38" ht="20.2" customHeight="1" spans="1:4">
      <c r="A38" s="62"/>
      <c r="B38" s="62"/>
      <c r="C38" s="62" t="s">
        <v>266</v>
      </c>
      <c r="D38" s="61"/>
    </row>
    <row r="39" ht="20.2" customHeight="1" spans="1:4">
      <c r="A39" s="62"/>
      <c r="B39" s="62"/>
      <c r="C39" s="62"/>
      <c r="D39" s="62"/>
    </row>
    <row r="40" ht="20.2" customHeight="1" spans="1:4">
      <c r="A40" s="51" t="s">
        <v>267</v>
      </c>
      <c r="B40" s="61">
        <v>1235.831028</v>
      </c>
      <c r="C40" s="51" t="s">
        <v>268</v>
      </c>
      <c r="D40" s="70">
        <v>1235.831028</v>
      </c>
    </row>
    <row r="41" ht="16.35" customHeight="1" spans="1:3">
      <c r="A41" s="58" t="s">
        <v>269</v>
      </c>
      <c r="B41" s="58"/>
      <c r="C41" s="58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4"/>
  <sheetViews>
    <sheetView workbookViewId="0">
      <pane ySplit="6" topLeftCell="A7" activePane="bottomLeft" state="frozen"/>
      <selection/>
      <selection pane="bottomLeft" activeCell="Q8" sqref="Q8"/>
    </sheetView>
  </sheetViews>
  <sheetFormatPr defaultColWidth="10" defaultRowHeight="14.4"/>
  <cols>
    <col min="1" max="1" width="3.66666666666667" customWidth="1"/>
    <col min="2" max="2" width="4.87962962962963" customWidth="1"/>
    <col min="3" max="3" width="4.75" customWidth="1"/>
    <col min="4" max="4" width="14.6574074074074" customWidth="1"/>
    <col min="5" max="5" width="24.8333333333333" customWidth="1"/>
    <col min="6" max="6" width="13.9722222222222" customWidth="1"/>
    <col min="7" max="7" width="11.537037037037" customWidth="1"/>
    <col min="8" max="8" width="9.09259259259259" customWidth="1"/>
    <col min="9" max="9" width="10.4537037037037" customWidth="1"/>
    <col min="10" max="10" width="11.3981481481481" customWidth="1"/>
    <col min="11" max="11" width="15.8796296296296" customWidth="1"/>
  </cols>
  <sheetData>
    <row r="1" ht="16.35" customHeight="1" spans="1:11">
      <c r="A1" s="48"/>
      <c r="D1" s="48"/>
      <c r="K1" s="63" t="s">
        <v>270</v>
      </c>
    </row>
    <row r="2" ht="43.1" customHeight="1" spans="1:11">
      <c r="A2" s="64" t="s">
        <v>13</v>
      </c>
      <c r="B2" s="64"/>
      <c r="C2" s="64"/>
      <c r="D2" s="64"/>
      <c r="E2" s="64"/>
      <c r="F2" s="64"/>
      <c r="G2" s="64"/>
      <c r="H2" s="64"/>
      <c r="I2" s="64"/>
      <c r="J2" s="64"/>
      <c r="K2" s="64"/>
    </row>
    <row r="3" ht="24.15" customHeight="1" spans="1:11">
      <c r="A3" s="58" t="s">
        <v>34</v>
      </c>
      <c r="B3" s="58"/>
      <c r="C3" s="58"/>
      <c r="D3" s="58"/>
      <c r="E3" s="58"/>
      <c r="F3" s="58"/>
      <c r="G3" s="58"/>
      <c r="H3" s="58"/>
      <c r="I3" s="58"/>
      <c r="J3" s="56" t="s">
        <v>35</v>
      </c>
      <c r="K3" s="56"/>
    </row>
    <row r="4" ht="19.8" customHeight="1" spans="1:11">
      <c r="A4" s="59" t="s">
        <v>163</v>
      </c>
      <c r="B4" s="59"/>
      <c r="C4" s="59"/>
      <c r="D4" s="59" t="s">
        <v>164</v>
      </c>
      <c r="E4" s="59" t="s">
        <v>165</v>
      </c>
      <c r="F4" s="59" t="s">
        <v>140</v>
      </c>
      <c r="G4" s="59" t="s">
        <v>166</v>
      </c>
      <c r="H4" s="59"/>
      <c r="I4" s="59"/>
      <c r="J4" s="59"/>
      <c r="K4" s="59" t="s">
        <v>167</v>
      </c>
    </row>
    <row r="5" ht="17.25" customHeight="1" spans="1:11">
      <c r="A5" s="59"/>
      <c r="B5" s="59"/>
      <c r="C5" s="59"/>
      <c r="D5" s="59"/>
      <c r="E5" s="59"/>
      <c r="F5" s="59"/>
      <c r="G5" s="59" t="s">
        <v>142</v>
      </c>
      <c r="H5" s="59" t="s">
        <v>271</v>
      </c>
      <c r="I5" s="59"/>
      <c r="J5" s="59" t="s">
        <v>272</v>
      </c>
      <c r="K5" s="59"/>
    </row>
    <row r="6" ht="24.15" customHeight="1" spans="1:11">
      <c r="A6" s="59" t="s">
        <v>171</v>
      </c>
      <c r="B6" s="59" t="s">
        <v>172</v>
      </c>
      <c r="C6" s="59" t="s">
        <v>173</v>
      </c>
      <c r="D6" s="59"/>
      <c r="E6" s="59"/>
      <c r="F6" s="59"/>
      <c r="G6" s="59"/>
      <c r="H6" s="59" t="s">
        <v>249</v>
      </c>
      <c r="I6" s="59" t="s">
        <v>241</v>
      </c>
      <c r="J6" s="59"/>
      <c r="K6" s="59"/>
    </row>
    <row r="7" ht="22.8" customHeight="1" spans="1:11">
      <c r="A7" s="54"/>
      <c r="B7" s="54"/>
      <c r="C7" s="54"/>
      <c r="D7" s="62"/>
      <c r="E7" s="62" t="s">
        <v>140</v>
      </c>
      <c r="F7" s="61">
        <v>1235.831028</v>
      </c>
      <c r="G7" s="61">
        <v>936.831028</v>
      </c>
      <c r="H7" s="61">
        <v>776.629164</v>
      </c>
      <c r="I7" s="61">
        <v>54.001864</v>
      </c>
      <c r="J7" s="61">
        <v>106.2</v>
      </c>
      <c r="K7" s="61">
        <v>299</v>
      </c>
    </row>
    <row r="8" ht="22.8" customHeight="1" spans="1:11">
      <c r="A8" s="54"/>
      <c r="B8" s="54"/>
      <c r="C8" s="54"/>
      <c r="D8" s="60" t="s">
        <v>158</v>
      </c>
      <c r="E8" s="60" t="s">
        <v>159</v>
      </c>
      <c r="F8" s="61">
        <v>1235.831028</v>
      </c>
      <c r="G8" s="61">
        <v>936.831028</v>
      </c>
      <c r="H8" s="61">
        <v>776.629164</v>
      </c>
      <c r="I8" s="61">
        <v>54.001864</v>
      </c>
      <c r="J8" s="61">
        <v>106.2</v>
      </c>
      <c r="K8" s="61">
        <v>299</v>
      </c>
    </row>
    <row r="9" ht="22.8" customHeight="1" spans="1:11">
      <c r="A9" s="54"/>
      <c r="B9" s="54"/>
      <c r="C9" s="54"/>
      <c r="D9" s="66" t="s">
        <v>160</v>
      </c>
      <c r="E9" s="66" t="s">
        <v>161</v>
      </c>
      <c r="F9" s="61">
        <v>1235.831028</v>
      </c>
      <c r="G9" s="61">
        <v>936.831028</v>
      </c>
      <c r="H9" s="61">
        <v>776.629164</v>
      </c>
      <c r="I9" s="61">
        <v>54.001864</v>
      </c>
      <c r="J9" s="61">
        <v>106.2</v>
      </c>
      <c r="K9" s="61">
        <v>299</v>
      </c>
    </row>
    <row r="10" ht="22.8" customHeight="1" spans="1:11">
      <c r="A10" s="51" t="s">
        <v>182</v>
      </c>
      <c r="B10" s="51"/>
      <c r="C10" s="51"/>
      <c r="D10" s="62" t="s">
        <v>273</v>
      </c>
      <c r="E10" s="62" t="s">
        <v>274</v>
      </c>
      <c r="F10" s="61">
        <v>138.160076</v>
      </c>
      <c r="G10" s="61">
        <v>138.160076</v>
      </c>
      <c r="H10" s="61">
        <v>86.956276</v>
      </c>
      <c r="I10" s="61">
        <v>51.2038</v>
      </c>
      <c r="J10" s="61">
        <v>0</v>
      </c>
      <c r="K10" s="61">
        <v>0</v>
      </c>
    </row>
    <row r="11" ht="22.8" customHeight="1" spans="1:11">
      <c r="A11" s="51" t="s">
        <v>182</v>
      </c>
      <c r="B11" s="111" t="s">
        <v>184</v>
      </c>
      <c r="C11" s="51"/>
      <c r="D11" s="62" t="s">
        <v>275</v>
      </c>
      <c r="E11" s="62" t="s">
        <v>276</v>
      </c>
      <c r="F11" s="61">
        <v>132.330776</v>
      </c>
      <c r="G11" s="61">
        <v>132.330776</v>
      </c>
      <c r="H11" s="61">
        <v>81.126976</v>
      </c>
      <c r="I11" s="61">
        <v>51.2038</v>
      </c>
      <c r="J11" s="61">
        <v>0</v>
      </c>
      <c r="K11" s="61">
        <v>0</v>
      </c>
    </row>
    <row r="12" ht="22.8" customHeight="1" spans="1:11">
      <c r="A12" s="71" t="s">
        <v>182</v>
      </c>
      <c r="B12" s="71" t="s">
        <v>184</v>
      </c>
      <c r="C12" s="71" t="s">
        <v>179</v>
      </c>
      <c r="D12" s="65" t="s">
        <v>277</v>
      </c>
      <c r="E12" s="54" t="s">
        <v>278</v>
      </c>
      <c r="F12" s="53">
        <v>51.2038</v>
      </c>
      <c r="G12" s="53">
        <v>51.2038</v>
      </c>
      <c r="H12" s="67"/>
      <c r="I12" s="67">
        <v>51.2038</v>
      </c>
      <c r="J12" s="67"/>
      <c r="K12" s="67"/>
    </row>
    <row r="13" ht="22.8" customHeight="1" spans="1:11">
      <c r="A13" s="71" t="s">
        <v>182</v>
      </c>
      <c r="B13" s="71" t="s">
        <v>184</v>
      </c>
      <c r="C13" s="71" t="s">
        <v>184</v>
      </c>
      <c r="D13" s="65" t="s">
        <v>279</v>
      </c>
      <c r="E13" s="54" t="s">
        <v>280</v>
      </c>
      <c r="F13" s="53">
        <v>81.126976</v>
      </c>
      <c r="G13" s="53">
        <v>81.126976</v>
      </c>
      <c r="H13" s="67">
        <v>81.126976</v>
      </c>
      <c r="I13" s="67"/>
      <c r="J13" s="67"/>
      <c r="K13" s="67"/>
    </row>
    <row r="14" ht="22.8" customHeight="1" spans="1:11">
      <c r="A14" s="51" t="s">
        <v>182</v>
      </c>
      <c r="B14" s="111" t="s">
        <v>191</v>
      </c>
      <c r="C14" s="51"/>
      <c r="D14" s="62" t="s">
        <v>281</v>
      </c>
      <c r="E14" s="62" t="s">
        <v>282</v>
      </c>
      <c r="F14" s="61">
        <v>3.49758</v>
      </c>
      <c r="G14" s="61">
        <v>3.49758</v>
      </c>
      <c r="H14" s="61">
        <v>3.49758</v>
      </c>
      <c r="I14" s="61">
        <v>0</v>
      </c>
      <c r="J14" s="61">
        <v>0</v>
      </c>
      <c r="K14" s="61">
        <v>0</v>
      </c>
    </row>
    <row r="15" ht="22.8" customHeight="1" spans="1:11">
      <c r="A15" s="71" t="s">
        <v>182</v>
      </c>
      <c r="B15" s="71" t="s">
        <v>191</v>
      </c>
      <c r="C15" s="71" t="s">
        <v>194</v>
      </c>
      <c r="D15" s="65" t="s">
        <v>283</v>
      </c>
      <c r="E15" s="54" t="s">
        <v>284</v>
      </c>
      <c r="F15" s="53">
        <v>3.49758</v>
      </c>
      <c r="G15" s="53">
        <v>3.49758</v>
      </c>
      <c r="H15" s="67">
        <v>3.49758</v>
      </c>
      <c r="I15" s="67"/>
      <c r="J15" s="67"/>
      <c r="K15" s="67"/>
    </row>
    <row r="16" ht="22.8" customHeight="1" spans="1:11">
      <c r="A16" s="51" t="s">
        <v>182</v>
      </c>
      <c r="B16" s="111" t="s">
        <v>197</v>
      </c>
      <c r="C16" s="51"/>
      <c r="D16" s="62" t="s">
        <v>285</v>
      </c>
      <c r="E16" s="62" t="s">
        <v>286</v>
      </c>
      <c r="F16" s="61">
        <v>2.33172</v>
      </c>
      <c r="G16" s="61">
        <v>2.33172</v>
      </c>
      <c r="H16" s="61">
        <v>2.33172</v>
      </c>
      <c r="I16" s="61">
        <v>0</v>
      </c>
      <c r="J16" s="61">
        <v>0</v>
      </c>
      <c r="K16" s="61">
        <v>0</v>
      </c>
    </row>
    <row r="17" ht="22.8" customHeight="1" spans="1:11">
      <c r="A17" s="71" t="s">
        <v>182</v>
      </c>
      <c r="B17" s="71" t="s">
        <v>197</v>
      </c>
      <c r="C17" s="71" t="s">
        <v>200</v>
      </c>
      <c r="D17" s="65" t="s">
        <v>287</v>
      </c>
      <c r="E17" s="54" t="s">
        <v>288</v>
      </c>
      <c r="F17" s="53">
        <v>2.33172</v>
      </c>
      <c r="G17" s="53">
        <v>2.33172</v>
      </c>
      <c r="H17" s="67">
        <v>2.33172</v>
      </c>
      <c r="I17" s="67"/>
      <c r="J17" s="67"/>
      <c r="K17" s="67"/>
    </row>
    <row r="18" ht="22.8" customHeight="1" spans="1:11">
      <c r="A18" s="51" t="s">
        <v>209</v>
      </c>
      <c r="B18" s="51"/>
      <c r="C18" s="51"/>
      <c r="D18" s="62" t="s">
        <v>289</v>
      </c>
      <c r="E18" s="62" t="s">
        <v>290</v>
      </c>
      <c r="F18" s="61">
        <v>999.657164</v>
      </c>
      <c r="G18" s="61">
        <v>705.657164</v>
      </c>
      <c r="H18" s="61">
        <v>596.6591</v>
      </c>
      <c r="I18" s="61">
        <v>2.798064</v>
      </c>
      <c r="J18" s="61">
        <v>106.2</v>
      </c>
      <c r="K18" s="61">
        <v>294</v>
      </c>
    </row>
    <row r="19" ht="22.8" customHeight="1" spans="1:11">
      <c r="A19" s="51" t="s">
        <v>209</v>
      </c>
      <c r="B19" s="111" t="s">
        <v>179</v>
      </c>
      <c r="C19" s="51"/>
      <c r="D19" s="62" t="s">
        <v>291</v>
      </c>
      <c r="E19" s="62" t="s">
        <v>292</v>
      </c>
      <c r="F19" s="61">
        <v>705.657164</v>
      </c>
      <c r="G19" s="61">
        <v>705.657164</v>
      </c>
      <c r="H19" s="61">
        <v>596.6591</v>
      </c>
      <c r="I19" s="61">
        <v>2.798064</v>
      </c>
      <c r="J19" s="61">
        <v>106.2</v>
      </c>
      <c r="K19" s="61">
        <v>0</v>
      </c>
    </row>
    <row r="20" ht="22.8" customHeight="1" spans="1:11">
      <c r="A20" s="71" t="s">
        <v>209</v>
      </c>
      <c r="B20" s="71" t="s">
        <v>179</v>
      </c>
      <c r="C20" s="71" t="s">
        <v>179</v>
      </c>
      <c r="D20" s="65" t="s">
        <v>293</v>
      </c>
      <c r="E20" s="54" t="s">
        <v>294</v>
      </c>
      <c r="F20" s="53">
        <v>705.657164</v>
      </c>
      <c r="G20" s="53">
        <v>705.657164</v>
      </c>
      <c r="H20" s="67">
        <v>596.6591</v>
      </c>
      <c r="I20" s="67">
        <v>2.798064</v>
      </c>
      <c r="J20" s="67">
        <v>106.2</v>
      </c>
      <c r="K20" s="67"/>
    </row>
    <row r="21" ht="22.8" customHeight="1" spans="1:11">
      <c r="A21" s="51" t="s">
        <v>209</v>
      </c>
      <c r="B21" s="111" t="s">
        <v>184</v>
      </c>
      <c r="C21" s="51"/>
      <c r="D21" s="62" t="s">
        <v>295</v>
      </c>
      <c r="E21" s="62" t="s">
        <v>218</v>
      </c>
      <c r="F21" s="61">
        <v>284</v>
      </c>
      <c r="G21" s="61">
        <v>0</v>
      </c>
      <c r="H21" s="61">
        <v>0</v>
      </c>
      <c r="I21" s="61">
        <v>0</v>
      </c>
      <c r="J21" s="61">
        <v>0</v>
      </c>
      <c r="K21" s="61">
        <v>284</v>
      </c>
    </row>
    <row r="22" ht="22.8" customHeight="1" spans="1:11">
      <c r="A22" s="71" t="s">
        <v>209</v>
      </c>
      <c r="B22" s="71" t="s">
        <v>184</v>
      </c>
      <c r="C22" s="71" t="s">
        <v>179</v>
      </c>
      <c r="D22" s="65" t="s">
        <v>296</v>
      </c>
      <c r="E22" s="54" t="s">
        <v>297</v>
      </c>
      <c r="F22" s="53">
        <v>284</v>
      </c>
      <c r="G22" s="53"/>
      <c r="H22" s="67"/>
      <c r="I22" s="67"/>
      <c r="J22" s="67"/>
      <c r="K22" s="67">
        <v>284</v>
      </c>
    </row>
    <row r="23" ht="22.8" customHeight="1" spans="1:11">
      <c r="A23" s="51" t="s">
        <v>209</v>
      </c>
      <c r="B23" s="111" t="s">
        <v>194</v>
      </c>
      <c r="C23" s="51"/>
      <c r="D23" s="62" t="s">
        <v>298</v>
      </c>
      <c r="E23" s="62" t="s">
        <v>222</v>
      </c>
      <c r="F23" s="61">
        <v>10</v>
      </c>
      <c r="G23" s="61">
        <v>0</v>
      </c>
      <c r="H23" s="61">
        <v>0</v>
      </c>
      <c r="I23" s="61">
        <v>0</v>
      </c>
      <c r="J23" s="61">
        <v>0</v>
      </c>
      <c r="K23" s="61">
        <v>10</v>
      </c>
    </row>
    <row r="24" ht="22.8" customHeight="1" spans="1:11">
      <c r="A24" s="71" t="s">
        <v>209</v>
      </c>
      <c r="B24" s="71" t="s">
        <v>194</v>
      </c>
      <c r="C24" s="71" t="s">
        <v>194</v>
      </c>
      <c r="D24" s="65" t="s">
        <v>299</v>
      </c>
      <c r="E24" s="54" t="s">
        <v>300</v>
      </c>
      <c r="F24" s="53">
        <v>10</v>
      </c>
      <c r="G24" s="53"/>
      <c r="H24" s="67"/>
      <c r="I24" s="67"/>
      <c r="J24" s="67"/>
      <c r="K24" s="67">
        <v>10</v>
      </c>
    </row>
    <row r="25" ht="22.8" customHeight="1" spans="1:11">
      <c r="A25" s="51" t="s">
        <v>203</v>
      </c>
      <c r="B25" s="51"/>
      <c r="C25" s="51"/>
      <c r="D25" s="62" t="s">
        <v>301</v>
      </c>
      <c r="E25" s="62" t="s">
        <v>302</v>
      </c>
      <c r="F25" s="61">
        <v>32.168556</v>
      </c>
      <c r="G25" s="61">
        <v>32.168556</v>
      </c>
      <c r="H25" s="61">
        <v>32.168556</v>
      </c>
      <c r="I25" s="61">
        <v>0</v>
      </c>
      <c r="J25" s="61">
        <v>0</v>
      </c>
      <c r="K25" s="61">
        <v>0</v>
      </c>
    </row>
    <row r="26" ht="22.8" customHeight="1" spans="1:11">
      <c r="A26" s="51" t="s">
        <v>203</v>
      </c>
      <c r="B26" s="111" t="s">
        <v>191</v>
      </c>
      <c r="C26" s="51"/>
      <c r="D26" s="62" t="s">
        <v>303</v>
      </c>
      <c r="E26" s="62" t="s">
        <v>304</v>
      </c>
      <c r="F26" s="61">
        <v>32.168556</v>
      </c>
      <c r="G26" s="61">
        <v>32.168556</v>
      </c>
      <c r="H26" s="61">
        <v>32.168556</v>
      </c>
      <c r="I26" s="61">
        <v>0</v>
      </c>
      <c r="J26" s="61">
        <v>0</v>
      </c>
      <c r="K26" s="61">
        <v>0</v>
      </c>
    </row>
    <row r="27" ht="22.8" customHeight="1" spans="1:11">
      <c r="A27" s="71" t="s">
        <v>203</v>
      </c>
      <c r="B27" s="71" t="s">
        <v>191</v>
      </c>
      <c r="C27" s="71" t="s">
        <v>179</v>
      </c>
      <c r="D27" s="65" t="s">
        <v>305</v>
      </c>
      <c r="E27" s="54" t="s">
        <v>306</v>
      </c>
      <c r="F27" s="53">
        <v>32.168556</v>
      </c>
      <c r="G27" s="53">
        <v>32.168556</v>
      </c>
      <c r="H27" s="67">
        <v>32.168556</v>
      </c>
      <c r="I27" s="67"/>
      <c r="J27" s="67"/>
      <c r="K27" s="67"/>
    </row>
    <row r="28" ht="22.8" customHeight="1" spans="1:11">
      <c r="A28" s="51" t="s">
        <v>223</v>
      </c>
      <c r="B28" s="51"/>
      <c r="C28" s="51"/>
      <c r="D28" s="62" t="s">
        <v>307</v>
      </c>
      <c r="E28" s="62" t="s">
        <v>308</v>
      </c>
      <c r="F28" s="61">
        <v>60.845232</v>
      </c>
      <c r="G28" s="61">
        <v>60.845232</v>
      </c>
      <c r="H28" s="61">
        <v>60.845232</v>
      </c>
      <c r="I28" s="61">
        <v>0</v>
      </c>
      <c r="J28" s="61">
        <v>0</v>
      </c>
      <c r="K28" s="61">
        <v>0</v>
      </c>
    </row>
    <row r="29" ht="22.8" customHeight="1" spans="1:11">
      <c r="A29" s="51" t="s">
        <v>223</v>
      </c>
      <c r="B29" s="111" t="s">
        <v>200</v>
      </c>
      <c r="C29" s="51"/>
      <c r="D29" s="62" t="s">
        <v>309</v>
      </c>
      <c r="E29" s="62" t="s">
        <v>310</v>
      </c>
      <c r="F29" s="61">
        <v>60.845232</v>
      </c>
      <c r="G29" s="61">
        <v>60.845232</v>
      </c>
      <c r="H29" s="61">
        <v>60.845232</v>
      </c>
      <c r="I29" s="61">
        <v>0</v>
      </c>
      <c r="J29" s="61">
        <v>0</v>
      </c>
      <c r="K29" s="61">
        <v>0</v>
      </c>
    </row>
    <row r="30" ht="22.8" customHeight="1" spans="1:11">
      <c r="A30" s="71" t="s">
        <v>223</v>
      </c>
      <c r="B30" s="71" t="s">
        <v>200</v>
      </c>
      <c r="C30" s="71" t="s">
        <v>179</v>
      </c>
      <c r="D30" s="65" t="s">
        <v>311</v>
      </c>
      <c r="E30" s="54" t="s">
        <v>312</v>
      </c>
      <c r="F30" s="53">
        <v>60.845232</v>
      </c>
      <c r="G30" s="53">
        <v>60.845232</v>
      </c>
      <c r="H30" s="67">
        <v>60.845232</v>
      </c>
      <c r="I30" s="67"/>
      <c r="J30" s="67"/>
      <c r="K30" s="67"/>
    </row>
    <row r="31" ht="22.8" customHeight="1" spans="1:11">
      <c r="A31" s="51" t="s">
        <v>174</v>
      </c>
      <c r="B31" s="51"/>
      <c r="C31" s="51"/>
      <c r="D31" s="62" t="s">
        <v>313</v>
      </c>
      <c r="E31" s="62" t="s">
        <v>314</v>
      </c>
      <c r="F31" s="61">
        <v>5</v>
      </c>
      <c r="G31" s="61">
        <v>0</v>
      </c>
      <c r="H31" s="61">
        <v>0</v>
      </c>
      <c r="I31" s="61">
        <v>0</v>
      </c>
      <c r="J31" s="61">
        <v>0</v>
      </c>
      <c r="K31" s="61">
        <v>5</v>
      </c>
    </row>
    <row r="32" ht="22.8" customHeight="1" spans="1:11">
      <c r="A32" s="51" t="s">
        <v>174</v>
      </c>
      <c r="B32" s="111" t="s">
        <v>176</v>
      </c>
      <c r="C32" s="51"/>
      <c r="D32" s="62" t="s">
        <v>315</v>
      </c>
      <c r="E32" s="62" t="s">
        <v>316</v>
      </c>
      <c r="F32" s="61">
        <v>5</v>
      </c>
      <c r="G32" s="61">
        <v>0</v>
      </c>
      <c r="H32" s="61">
        <v>0</v>
      </c>
      <c r="I32" s="61">
        <v>0</v>
      </c>
      <c r="J32" s="61">
        <v>0</v>
      </c>
      <c r="K32" s="61">
        <v>5</v>
      </c>
    </row>
    <row r="33" ht="22.8" customHeight="1" spans="1:11">
      <c r="A33" s="71" t="s">
        <v>174</v>
      </c>
      <c r="B33" s="71" t="s">
        <v>176</v>
      </c>
      <c r="C33" s="71" t="s">
        <v>179</v>
      </c>
      <c r="D33" s="65" t="s">
        <v>317</v>
      </c>
      <c r="E33" s="54" t="s">
        <v>318</v>
      </c>
      <c r="F33" s="53">
        <v>5</v>
      </c>
      <c r="G33" s="53"/>
      <c r="H33" s="67"/>
      <c r="I33" s="67"/>
      <c r="J33" s="67"/>
      <c r="K33" s="67">
        <v>5</v>
      </c>
    </row>
    <row r="34" ht="16.35" customHeight="1" spans="1:11">
      <c r="A34" s="58" t="s">
        <v>319</v>
      </c>
      <c r="B34" s="58"/>
      <c r="C34" s="58"/>
      <c r="D34" s="58"/>
      <c r="E34" s="58"/>
      <c r="F34" s="58"/>
      <c r="G34" s="58"/>
      <c r="H34" s="58"/>
      <c r="I34" s="58"/>
      <c r="J34" s="58"/>
      <c r="K34" s="58"/>
    </row>
  </sheetData>
  <mergeCells count="13">
    <mergeCell ref="A2:K2"/>
    <mergeCell ref="A3:I3"/>
    <mergeCell ref="J3:K3"/>
    <mergeCell ref="G4:J4"/>
    <mergeCell ref="H5:I5"/>
    <mergeCell ref="A34:K34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5"/>
  <sheetViews>
    <sheetView workbookViewId="0">
      <pane ySplit="2" topLeftCell="A3" activePane="bottomLeft" state="frozen"/>
      <selection/>
      <selection pane="bottomLeft" activeCell="A3" sqref="A3:H3"/>
    </sheetView>
  </sheetViews>
  <sheetFormatPr defaultColWidth="10" defaultRowHeight="14.4"/>
  <cols>
    <col min="1" max="3" width="4.61111111111111" customWidth="1"/>
    <col min="4" max="4" width="15.3888888888889" customWidth="1"/>
    <col min="5" max="9" width="20.5185185185185" customWidth="1"/>
  </cols>
  <sheetData>
    <row r="1" ht="16.35" customHeight="1" spans="1:9">
      <c r="A1" s="48"/>
      <c r="B1" s="48"/>
      <c r="C1" s="48"/>
      <c r="D1" s="48"/>
      <c r="E1" s="48"/>
      <c r="F1" s="48"/>
      <c r="G1" s="48"/>
      <c r="H1" s="48"/>
      <c r="I1" s="63" t="s">
        <v>320</v>
      </c>
    </row>
    <row r="2" ht="43.1" customHeight="1" spans="1:9">
      <c r="A2" s="64" t="s">
        <v>14</v>
      </c>
      <c r="B2" s="64"/>
      <c r="C2" s="64"/>
      <c r="D2" s="64"/>
      <c r="E2" s="64"/>
      <c r="F2" s="64"/>
      <c r="G2" s="64"/>
      <c r="H2" s="64"/>
      <c r="I2" s="64"/>
    </row>
    <row r="3" ht="24.15" customHeight="1" spans="1:9">
      <c r="A3" s="58" t="s">
        <v>34</v>
      </c>
      <c r="B3" s="58"/>
      <c r="C3" s="58"/>
      <c r="D3" s="58"/>
      <c r="E3" s="58"/>
      <c r="F3" s="58"/>
      <c r="G3" s="58"/>
      <c r="H3" s="58"/>
      <c r="I3" s="56" t="s">
        <v>35</v>
      </c>
    </row>
    <row r="4" ht="19.8" customHeight="1" spans="1:9">
      <c r="A4" s="59" t="s">
        <v>163</v>
      </c>
      <c r="B4" s="59"/>
      <c r="C4" s="59"/>
      <c r="D4" s="59" t="s">
        <v>164</v>
      </c>
      <c r="E4" s="59" t="s">
        <v>165</v>
      </c>
      <c r="F4" s="59" t="s">
        <v>166</v>
      </c>
      <c r="G4" s="59"/>
      <c r="H4" s="59"/>
      <c r="I4" s="59"/>
    </row>
    <row r="5" ht="17.25" customHeight="1" spans="1:9">
      <c r="A5" s="59"/>
      <c r="B5" s="59"/>
      <c r="C5" s="59"/>
      <c r="D5" s="59"/>
      <c r="E5" s="59"/>
      <c r="F5" s="59" t="s">
        <v>140</v>
      </c>
      <c r="G5" s="59" t="s">
        <v>271</v>
      </c>
      <c r="H5" s="59"/>
      <c r="I5" s="59" t="s">
        <v>272</v>
      </c>
    </row>
    <row r="6" ht="24.15" customHeight="1" spans="1:9">
      <c r="A6" s="59" t="s">
        <v>171</v>
      </c>
      <c r="B6" s="59" t="s">
        <v>172</v>
      </c>
      <c r="C6" s="59" t="s">
        <v>173</v>
      </c>
      <c r="D6" s="59"/>
      <c r="E6" s="59"/>
      <c r="F6" s="59"/>
      <c r="G6" s="59" t="s">
        <v>249</v>
      </c>
      <c r="H6" s="59" t="s">
        <v>241</v>
      </c>
      <c r="I6" s="59"/>
    </row>
    <row r="7" ht="22.8" customHeight="1" spans="1:9">
      <c r="A7" s="54"/>
      <c r="B7" s="54"/>
      <c r="C7" s="54"/>
      <c r="D7" s="62"/>
      <c r="E7" s="62" t="s">
        <v>140</v>
      </c>
      <c r="F7" s="61">
        <v>936.831028</v>
      </c>
      <c r="G7" s="61">
        <v>776.629164</v>
      </c>
      <c r="H7" s="61">
        <v>54.001864</v>
      </c>
      <c r="I7" s="61">
        <v>106.2</v>
      </c>
    </row>
    <row r="8" ht="22.8" customHeight="1" spans="1:9">
      <c r="A8" s="54"/>
      <c r="B8" s="54"/>
      <c r="C8" s="54"/>
      <c r="D8" s="60" t="s">
        <v>158</v>
      </c>
      <c r="E8" s="60" t="s">
        <v>159</v>
      </c>
      <c r="F8" s="61">
        <v>936.831028</v>
      </c>
      <c r="G8" s="61">
        <v>776.629164</v>
      </c>
      <c r="H8" s="61">
        <v>54.001864</v>
      </c>
      <c r="I8" s="61">
        <v>106.2</v>
      </c>
    </row>
    <row r="9" ht="22.8" customHeight="1" spans="1:9">
      <c r="A9" s="54"/>
      <c r="B9" s="54"/>
      <c r="C9" s="54"/>
      <c r="D9" s="66" t="s">
        <v>160</v>
      </c>
      <c r="E9" s="66" t="s">
        <v>161</v>
      </c>
      <c r="F9" s="61">
        <v>936.831028</v>
      </c>
      <c r="G9" s="61">
        <v>776.629164</v>
      </c>
      <c r="H9" s="61">
        <v>54.001864</v>
      </c>
      <c r="I9" s="61">
        <v>106.2</v>
      </c>
    </row>
    <row r="10" ht="22.8" customHeight="1" spans="1:9">
      <c r="A10" s="51" t="s">
        <v>182</v>
      </c>
      <c r="B10" s="51"/>
      <c r="C10" s="51"/>
      <c r="D10" s="62" t="s">
        <v>273</v>
      </c>
      <c r="E10" s="62" t="s">
        <v>274</v>
      </c>
      <c r="F10" s="61">
        <v>138.160076</v>
      </c>
      <c r="G10" s="61">
        <v>86.956276</v>
      </c>
      <c r="H10" s="61">
        <v>51.2038</v>
      </c>
      <c r="I10" s="61">
        <v>0</v>
      </c>
    </row>
    <row r="11" ht="22.8" customHeight="1" spans="1:9">
      <c r="A11" s="51" t="s">
        <v>182</v>
      </c>
      <c r="B11" s="111" t="s">
        <v>184</v>
      </c>
      <c r="C11" s="51"/>
      <c r="D11" s="62" t="s">
        <v>275</v>
      </c>
      <c r="E11" s="62" t="s">
        <v>276</v>
      </c>
      <c r="F11" s="61">
        <v>132.330776</v>
      </c>
      <c r="G11" s="61">
        <v>81.126976</v>
      </c>
      <c r="H11" s="61">
        <v>51.2038</v>
      </c>
      <c r="I11" s="61">
        <v>0</v>
      </c>
    </row>
    <row r="12" ht="22.8" customHeight="1" spans="1:9">
      <c r="A12" s="71" t="s">
        <v>182</v>
      </c>
      <c r="B12" s="71" t="s">
        <v>184</v>
      </c>
      <c r="C12" s="71" t="s">
        <v>179</v>
      </c>
      <c r="D12" s="65" t="s">
        <v>277</v>
      </c>
      <c r="E12" s="54" t="s">
        <v>278</v>
      </c>
      <c r="F12" s="53">
        <v>51.2038</v>
      </c>
      <c r="G12" s="67"/>
      <c r="H12" s="67">
        <v>51.2038</v>
      </c>
      <c r="I12" s="67"/>
    </row>
    <row r="13" ht="22.8" customHeight="1" spans="1:9">
      <c r="A13" s="71" t="s">
        <v>182</v>
      </c>
      <c r="B13" s="71" t="s">
        <v>184</v>
      </c>
      <c r="C13" s="71" t="s">
        <v>184</v>
      </c>
      <c r="D13" s="65" t="s">
        <v>279</v>
      </c>
      <c r="E13" s="54" t="s">
        <v>280</v>
      </c>
      <c r="F13" s="53">
        <v>81.126976</v>
      </c>
      <c r="G13" s="67">
        <v>81.126976</v>
      </c>
      <c r="H13" s="67"/>
      <c r="I13" s="67"/>
    </row>
    <row r="14" ht="22.8" customHeight="1" spans="1:9">
      <c r="A14" s="51" t="s">
        <v>182</v>
      </c>
      <c r="B14" s="111" t="s">
        <v>191</v>
      </c>
      <c r="C14" s="51"/>
      <c r="D14" s="62" t="s">
        <v>281</v>
      </c>
      <c r="E14" s="62" t="s">
        <v>282</v>
      </c>
      <c r="F14" s="61">
        <v>3.49758</v>
      </c>
      <c r="G14" s="61">
        <v>3.49758</v>
      </c>
      <c r="H14" s="61">
        <v>0</v>
      </c>
      <c r="I14" s="61">
        <v>0</v>
      </c>
    </row>
    <row r="15" ht="22.8" customHeight="1" spans="1:9">
      <c r="A15" s="71" t="s">
        <v>182</v>
      </c>
      <c r="B15" s="71" t="s">
        <v>191</v>
      </c>
      <c r="C15" s="71" t="s">
        <v>194</v>
      </c>
      <c r="D15" s="65" t="s">
        <v>283</v>
      </c>
      <c r="E15" s="54" t="s">
        <v>284</v>
      </c>
      <c r="F15" s="53">
        <v>3.49758</v>
      </c>
      <c r="G15" s="67">
        <v>3.49758</v>
      </c>
      <c r="H15" s="67"/>
      <c r="I15" s="67"/>
    </row>
    <row r="16" ht="22.8" customHeight="1" spans="1:9">
      <c r="A16" s="51" t="s">
        <v>182</v>
      </c>
      <c r="B16" s="111" t="s">
        <v>197</v>
      </c>
      <c r="C16" s="51"/>
      <c r="D16" s="62" t="s">
        <v>285</v>
      </c>
      <c r="E16" s="62" t="s">
        <v>286</v>
      </c>
      <c r="F16" s="61">
        <v>2.33172</v>
      </c>
      <c r="G16" s="61">
        <v>2.33172</v>
      </c>
      <c r="H16" s="61">
        <v>0</v>
      </c>
      <c r="I16" s="61">
        <v>0</v>
      </c>
    </row>
    <row r="17" ht="22.8" customHeight="1" spans="1:9">
      <c r="A17" s="71" t="s">
        <v>182</v>
      </c>
      <c r="B17" s="71" t="s">
        <v>197</v>
      </c>
      <c r="C17" s="71" t="s">
        <v>200</v>
      </c>
      <c r="D17" s="65" t="s">
        <v>287</v>
      </c>
      <c r="E17" s="54" t="s">
        <v>288</v>
      </c>
      <c r="F17" s="53">
        <v>2.33172</v>
      </c>
      <c r="G17" s="67">
        <v>2.33172</v>
      </c>
      <c r="H17" s="67"/>
      <c r="I17" s="67"/>
    </row>
    <row r="18" ht="22.8" customHeight="1" spans="1:9">
      <c r="A18" s="51" t="s">
        <v>209</v>
      </c>
      <c r="B18" s="51"/>
      <c r="C18" s="51"/>
      <c r="D18" s="62" t="s">
        <v>289</v>
      </c>
      <c r="E18" s="62" t="s">
        <v>290</v>
      </c>
      <c r="F18" s="61">
        <v>705.657164</v>
      </c>
      <c r="G18" s="61">
        <v>596.6591</v>
      </c>
      <c r="H18" s="61">
        <v>2.798064</v>
      </c>
      <c r="I18" s="61">
        <v>106.2</v>
      </c>
    </row>
    <row r="19" ht="22.8" customHeight="1" spans="1:9">
      <c r="A19" s="51" t="s">
        <v>209</v>
      </c>
      <c r="B19" s="111" t="s">
        <v>179</v>
      </c>
      <c r="C19" s="51"/>
      <c r="D19" s="62" t="s">
        <v>291</v>
      </c>
      <c r="E19" s="62" t="s">
        <v>292</v>
      </c>
      <c r="F19" s="61">
        <v>705.657164</v>
      </c>
      <c r="G19" s="61">
        <v>596.6591</v>
      </c>
      <c r="H19" s="61">
        <v>2.798064</v>
      </c>
      <c r="I19" s="61">
        <v>106.2</v>
      </c>
    </row>
    <row r="20" ht="22.8" customHeight="1" spans="1:9">
      <c r="A20" s="71" t="s">
        <v>209</v>
      </c>
      <c r="B20" s="71" t="s">
        <v>179</v>
      </c>
      <c r="C20" s="71" t="s">
        <v>179</v>
      </c>
      <c r="D20" s="65" t="s">
        <v>293</v>
      </c>
      <c r="E20" s="54" t="s">
        <v>294</v>
      </c>
      <c r="F20" s="53">
        <v>705.657164</v>
      </c>
      <c r="G20" s="67">
        <v>596.6591</v>
      </c>
      <c r="H20" s="67">
        <v>2.798064</v>
      </c>
      <c r="I20" s="67">
        <v>106.2</v>
      </c>
    </row>
    <row r="21" ht="22.8" customHeight="1" spans="1:9">
      <c r="A21" s="51" t="s">
        <v>209</v>
      </c>
      <c r="B21" s="111" t="s">
        <v>184</v>
      </c>
      <c r="C21" s="51"/>
      <c r="D21" s="62" t="s">
        <v>295</v>
      </c>
      <c r="E21" s="62" t="s">
        <v>218</v>
      </c>
      <c r="F21" s="61">
        <v>0</v>
      </c>
      <c r="G21" s="61">
        <v>0</v>
      </c>
      <c r="H21" s="61">
        <v>0</v>
      </c>
      <c r="I21" s="61">
        <v>0</v>
      </c>
    </row>
    <row r="22" ht="22.8" customHeight="1" spans="1:9">
      <c r="A22" s="71" t="s">
        <v>209</v>
      </c>
      <c r="B22" s="71" t="s">
        <v>184</v>
      </c>
      <c r="C22" s="71" t="s">
        <v>179</v>
      </c>
      <c r="D22" s="65" t="s">
        <v>296</v>
      </c>
      <c r="E22" s="54" t="s">
        <v>297</v>
      </c>
      <c r="F22" s="53"/>
      <c r="G22" s="67"/>
      <c r="H22" s="67"/>
      <c r="I22" s="67"/>
    </row>
    <row r="23" ht="22.8" customHeight="1" spans="1:9">
      <c r="A23" s="51" t="s">
        <v>209</v>
      </c>
      <c r="B23" s="111" t="s">
        <v>194</v>
      </c>
      <c r="C23" s="51"/>
      <c r="D23" s="62" t="s">
        <v>298</v>
      </c>
      <c r="E23" s="62" t="s">
        <v>222</v>
      </c>
      <c r="F23" s="61">
        <v>0</v>
      </c>
      <c r="G23" s="61">
        <v>0</v>
      </c>
      <c r="H23" s="61">
        <v>0</v>
      </c>
      <c r="I23" s="61">
        <v>0</v>
      </c>
    </row>
    <row r="24" ht="22.8" customHeight="1" spans="1:9">
      <c r="A24" s="71" t="s">
        <v>209</v>
      </c>
      <c r="B24" s="71" t="s">
        <v>194</v>
      </c>
      <c r="C24" s="71" t="s">
        <v>194</v>
      </c>
      <c r="D24" s="65" t="s">
        <v>299</v>
      </c>
      <c r="E24" s="54" t="s">
        <v>300</v>
      </c>
      <c r="F24" s="53"/>
      <c r="G24" s="67"/>
      <c r="H24" s="67"/>
      <c r="I24" s="67"/>
    </row>
    <row r="25" ht="22.8" customHeight="1" spans="1:9">
      <c r="A25" s="51" t="s">
        <v>203</v>
      </c>
      <c r="B25" s="51"/>
      <c r="C25" s="51"/>
      <c r="D25" s="62" t="s">
        <v>301</v>
      </c>
      <c r="E25" s="62" t="s">
        <v>302</v>
      </c>
      <c r="F25" s="61">
        <v>32.168556</v>
      </c>
      <c r="G25" s="61">
        <v>32.168556</v>
      </c>
      <c r="H25" s="61">
        <v>0</v>
      </c>
      <c r="I25" s="61">
        <v>0</v>
      </c>
    </row>
    <row r="26" ht="22.8" customHeight="1" spans="1:9">
      <c r="A26" s="51" t="s">
        <v>203</v>
      </c>
      <c r="B26" s="111" t="s">
        <v>191</v>
      </c>
      <c r="C26" s="51"/>
      <c r="D26" s="62" t="s">
        <v>303</v>
      </c>
      <c r="E26" s="62" t="s">
        <v>304</v>
      </c>
      <c r="F26" s="61">
        <v>32.168556</v>
      </c>
      <c r="G26" s="61">
        <v>32.168556</v>
      </c>
      <c r="H26" s="61">
        <v>0</v>
      </c>
      <c r="I26" s="61">
        <v>0</v>
      </c>
    </row>
    <row r="27" ht="22.8" customHeight="1" spans="1:9">
      <c r="A27" s="71" t="s">
        <v>203</v>
      </c>
      <c r="B27" s="71" t="s">
        <v>191</v>
      </c>
      <c r="C27" s="71" t="s">
        <v>179</v>
      </c>
      <c r="D27" s="65" t="s">
        <v>305</v>
      </c>
      <c r="E27" s="54" t="s">
        <v>306</v>
      </c>
      <c r="F27" s="53">
        <v>32.168556</v>
      </c>
      <c r="G27" s="67">
        <v>32.168556</v>
      </c>
      <c r="H27" s="67"/>
      <c r="I27" s="67"/>
    </row>
    <row r="28" ht="22.8" customHeight="1" spans="1:9">
      <c r="A28" s="51" t="s">
        <v>223</v>
      </c>
      <c r="B28" s="51"/>
      <c r="C28" s="51"/>
      <c r="D28" s="62" t="s">
        <v>307</v>
      </c>
      <c r="E28" s="62" t="s">
        <v>308</v>
      </c>
      <c r="F28" s="61">
        <v>60.845232</v>
      </c>
      <c r="G28" s="61">
        <v>60.845232</v>
      </c>
      <c r="H28" s="61">
        <v>0</v>
      </c>
      <c r="I28" s="61">
        <v>0</v>
      </c>
    </row>
    <row r="29" ht="22.8" customHeight="1" spans="1:9">
      <c r="A29" s="51" t="s">
        <v>223</v>
      </c>
      <c r="B29" s="111" t="s">
        <v>200</v>
      </c>
      <c r="C29" s="51"/>
      <c r="D29" s="62" t="s">
        <v>309</v>
      </c>
      <c r="E29" s="62" t="s">
        <v>310</v>
      </c>
      <c r="F29" s="61">
        <v>60.845232</v>
      </c>
      <c r="G29" s="61">
        <v>60.845232</v>
      </c>
      <c r="H29" s="61">
        <v>0</v>
      </c>
      <c r="I29" s="61">
        <v>0</v>
      </c>
    </row>
    <row r="30" ht="22.8" customHeight="1" spans="1:9">
      <c r="A30" s="71" t="s">
        <v>223</v>
      </c>
      <c r="B30" s="71" t="s">
        <v>200</v>
      </c>
      <c r="C30" s="71" t="s">
        <v>179</v>
      </c>
      <c r="D30" s="65" t="s">
        <v>311</v>
      </c>
      <c r="E30" s="54" t="s">
        <v>312</v>
      </c>
      <c r="F30" s="53">
        <v>60.845232</v>
      </c>
      <c r="G30" s="67">
        <v>60.845232</v>
      </c>
      <c r="H30" s="67"/>
      <c r="I30" s="67"/>
    </row>
    <row r="31" ht="22.8" customHeight="1" spans="1:9">
      <c r="A31" s="51" t="s">
        <v>174</v>
      </c>
      <c r="B31" s="51"/>
      <c r="C31" s="51"/>
      <c r="D31" s="62" t="s">
        <v>313</v>
      </c>
      <c r="E31" s="62" t="s">
        <v>314</v>
      </c>
      <c r="F31" s="61">
        <v>0</v>
      </c>
      <c r="G31" s="61">
        <v>0</v>
      </c>
      <c r="H31" s="61">
        <v>0</v>
      </c>
      <c r="I31" s="61">
        <v>0</v>
      </c>
    </row>
    <row r="32" ht="22.8" customHeight="1" spans="1:9">
      <c r="A32" s="51" t="s">
        <v>174</v>
      </c>
      <c r="B32" s="111" t="s">
        <v>176</v>
      </c>
      <c r="C32" s="51"/>
      <c r="D32" s="62" t="s">
        <v>315</v>
      </c>
      <c r="E32" s="62" t="s">
        <v>316</v>
      </c>
      <c r="F32" s="61">
        <v>0</v>
      </c>
      <c r="G32" s="61">
        <v>0</v>
      </c>
      <c r="H32" s="61">
        <v>0</v>
      </c>
      <c r="I32" s="61">
        <v>0</v>
      </c>
    </row>
    <row r="33" ht="22.8" customHeight="1" spans="1:9">
      <c r="A33" s="71" t="s">
        <v>174</v>
      </c>
      <c r="B33" s="71" t="s">
        <v>176</v>
      </c>
      <c r="C33" s="71" t="s">
        <v>179</v>
      </c>
      <c r="D33" s="65" t="s">
        <v>317</v>
      </c>
      <c r="E33" s="54" t="s">
        <v>318</v>
      </c>
      <c r="F33" s="53"/>
      <c r="G33" s="67"/>
      <c r="H33" s="67"/>
      <c r="I33" s="67"/>
    </row>
    <row r="34" ht="16.35" customHeight="1" spans="1:6">
      <c r="A34" s="68"/>
      <c r="B34" s="68"/>
      <c r="C34" s="68"/>
      <c r="D34" s="68"/>
      <c r="E34" s="68"/>
      <c r="F34" s="68"/>
    </row>
    <row r="35" ht="16.35" customHeight="1" spans="1:6">
      <c r="A35" s="68"/>
      <c r="B35" s="68"/>
      <c r="C35" s="68"/>
      <c r="D35" s="68"/>
      <c r="E35" s="68"/>
      <c r="F35" s="68"/>
    </row>
  </sheetData>
  <mergeCells count="11">
    <mergeCell ref="A2:I2"/>
    <mergeCell ref="A3:H3"/>
    <mergeCell ref="F4:I4"/>
    <mergeCell ref="G5:H5"/>
    <mergeCell ref="A34:F34"/>
    <mergeCell ref="A35:F35"/>
    <mergeCell ref="D4:D6"/>
    <mergeCell ref="E4:E6"/>
    <mergeCell ref="F5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2"/>
  <sheetViews>
    <sheetView workbookViewId="0">
      <selection activeCell="E25" sqref="E25"/>
    </sheetView>
  </sheetViews>
  <sheetFormatPr defaultColWidth="9.55555555555556" defaultRowHeight="14.4" outlineLevelCol="7"/>
  <cols>
    <col min="1" max="1" width="7.22222222222222" style="77" customWidth="1"/>
    <col min="2" max="2" width="7.77777777777778" style="77" customWidth="1"/>
    <col min="3" max="3" width="15.4444444444444" style="78" customWidth="1"/>
    <col min="4" max="8" width="20.5555555555556" style="77" customWidth="1"/>
    <col min="9" max="16384" width="9.55555555555556" style="75"/>
  </cols>
  <sheetData>
    <row r="1" s="75" customFormat="1" spans="1:8">
      <c r="A1" s="79"/>
      <c r="B1" s="79"/>
      <c r="C1" s="80"/>
      <c r="D1" s="79"/>
      <c r="E1" s="79"/>
      <c r="F1" s="79"/>
      <c r="G1" s="79"/>
      <c r="H1" s="81" t="s">
        <v>321</v>
      </c>
    </row>
    <row r="2" s="75" customFormat="1" ht="21" spans="1:8">
      <c r="A2" s="82" t="s">
        <v>15</v>
      </c>
      <c r="B2" s="82"/>
      <c r="C2" s="83"/>
      <c r="D2" s="82"/>
      <c r="E2" s="82"/>
      <c r="F2" s="82"/>
      <c r="G2" s="82"/>
      <c r="H2" s="82"/>
    </row>
    <row r="3" s="75" customFormat="1" spans="1:8">
      <c r="A3" s="84" t="s">
        <v>34</v>
      </c>
      <c r="B3" s="84"/>
      <c r="C3" s="85"/>
      <c r="D3" s="84"/>
      <c r="E3" s="86"/>
      <c r="F3" s="86"/>
      <c r="G3" s="86"/>
      <c r="H3" s="87" t="s">
        <v>35</v>
      </c>
    </row>
    <row r="4" s="75" customFormat="1" spans="1:8">
      <c r="A4" s="88" t="s">
        <v>322</v>
      </c>
      <c r="B4" s="89"/>
      <c r="C4" s="90" t="s">
        <v>323</v>
      </c>
      <c r="D4" s="91" t="s">
        <v>324</v>
      </c>
      <c r="E4" s="91" t="s">
        <v>166</v>
      </c>
      <c r="F4" s="91"/>
      <c r="G4" s="91"/>
      <c r="H4" s="91"/>
    </row>
    <row r="5" s="75" customFormat="1" spans="1:8">
      <c r="A5" s="92" t="s">
        <v>171</v>
      </c>
      <c r="B5" s="92" t="s">
        <v>172</v>
      </c>
      <c r="C5" s="90"/>
      <c r="D5" s="91"/>
      <c r="E5" s="91" t="s">
        <v>140</v>
      </c>
      <c r="F5" s="91" t="s">
        <v>271</v>
      </c>
      <c r="G5" s="91"/>
      <c r="H5" s="91" t="s">
        <v>272</v>
      </c>
    </row>
    <row r="6" s="75" customFormat="1" ht="21" customHeight="1" spans="1:8">
      <c r="A6" s="93"/>
      <c r="B6" s="93"/>
      <c r="C6" s="90"/>
      <c r="D6" s="91"/>
      <c r="E6" s="92"/>
      <c r="F6" s="92" t="s">
        <v>249</v>
      </c>
      <c r="G6" s="91" t="s">
        <v>241</v>
      </c>
      <c r="H6" s="91"/>
    </row>
    <row r="7" s="75" customFormat="1" ht="21" customHeight="1" spans="1:8">
      <c r="A7" s="94"/>
      <c r="B7" s="94"/>
      <c r="C7" s="94"/>
      <c r="D7" s="88" t="s">
        <v>140</v>
      </c>
      <c r="E7" s="95">
        <f>F7+G7+H7</f>
        <v>936.83</v>
      </c>
      <c r="F7" s="95">
        <f t="shared" ref="F7:H7" si="0">F8+F18+F21</f>
        <v>776.63</v>
      </c>
      <c r="G7" s="95">
        <f t="shared" si="0"/>
        <v>54</v>
      </c>
      <c r="H7" s="95">
        <f t="shared" si="0"/>
        <v>106.2</v>
      </c>
    </row>
    <row r="8" s="75" customFormat="1" ht="21" customHeight="1" spans="1:8">
      <c r="A8" s="96" t="s">
        <v>325</v>
      </c>
      <c r="B8" s="96"/>
      <c r="C8" s="96" t="s">
        <v>325</v>
      </c>
      <c r="D8" s="97" t="s">
        <v>249</v>
      </c>
      <c r="E8" s="98">
        <f t="shared" ref="E8:E19" si="1">F8</f>
        <v>776.63</v>
      </c>
      <c r="F8" s="98">
        <f>F9+F11+F12+F13+F14+F15+F16+F17+F10</f>
        <v>776.63</v>
      </c>
      <c r="G8" s="99"/>
      <c r="H8" s="100"/>
    </row>
    <row r="9" s="75" customFormat="1" ht="21" customHeight="1" spans="1:8">
      <c r="A9" s="96" t="s">
        <v>325</v>
      </c>
      <c r="B9" s="101" t="s">
        <v>179</v>
      </c>
      <c r="C9" s="101" t="s">
        <v>326</v>
      </c>
      <c r="D9" s="102" t="s">
        <v>327</v>
      </c>
      <c r="E9" s="103">
        <f t="shared" si="1"/>
        <v>233.17</v>
      </c>
      <c r="F9" s="103">
        <v>233.17</v>
      </c>
      <c r="G9" s="104"/>
      <c r="H9" s="100"/>
    </row>
    <row r="10" s="75" customFormat="1" ht="21" customHeight="1" spans="1:8">
      <c r="A10" s="96" t="s">
        <v>325</v>
      </c>
      <c r="B10" s="101" t="s">
        <v>200</v>
      </c>
      <c r="C10" s="101" t="s">
        <v>328</v>
      </c>
      <c r="D10" s="102" t="s">
        <v>329</v>
      </c>
      <c r="E10" s="103">
        <f t="shared" si="1"/>
        <v>49.04</v>
      </c>
      <c r="F10" s="103">
        <v>49.04</v>
      </c>
      <c r="G10" s="104"/>
      <c r="H10" s="100"/>
    </row>
    <row r="11" s="75" customFormat="1" ht="21" customHeight="1" spans="1:8">
      <c r="A11" s="96" t="s">
        <v>325</v>
      </c>
      <c r="B11" s="105" t="s">
        <v>330</v>
      </c>
      <c r="C11" s="105" t="s">
        <v>331</v>
      </c>
      <c r="D11" s="102" t="s">
        <v>332</v>
      </c>
      <c r="E11" s="103">
        <f t="shared" si="1"/>
        <v>188.7</v>
      </c>
      <c r="F11" s="103">
        <v>188.7</v>
      </c>
      <c r="G11" s="104"/>
      <c r="H11" s="100"/>
    </row>
    <row r="12" s="75" customFormat="1" ht="21" customHeight="1" spans="1:8">
      <c r="A12" s="96" t="s">
        <v>325</v>
      </c>
      <c r="B12" s="101" t="s">
        <v>176</v>
      </c>
      <c r="C12" s="101" t="s">
        <v>333</v>
      </c>
      <c r="D12" s="102" t="s">
        <v>334</v>
      </c>
      <c r="E12" s="103">
        <f t="shared" si="1"/>
        <v>29.5</v>
      </c>
      <c r="F12" s="103">
        <v>29.5</v>
      </c>
      <c r="G12" s="104"/>
      <c r="H12" s="106"/>
    </row>
    <row r="13" s="75" customFormat="1" ht="21" customHeight="1" spans="1:8">
      <c r="A13" s="96" t="s">
        <v>325</v>
      </c>
      <c r="B13" s="105" t="s">
        <v>335</v>
      </c>
      <c r="C13" s="105" t="s">
        <v>336</v>
      </c>
      <c r="D13" s="102" t="s">
        <v>337</v>
      </c>
      <c r="E13" s="103">
        <f t="shared" si="1"/>
        <v>96.24</v>
      </c>
      <c r="F13" s="103">
        <v>96.24</v>
      </c>
      <c r="G13" s="104"/>
      <c r="H13" s="100"/>
    </row>
    <row r="14" s="75" customFormat="1" ht="21" customHeight="1" spans="1:8">
      <c r="A14" s="96" t="s">
        <v>325</v>
      </c>
      <c r="B14" s="105" t="s">
        <v>338</v>
      </c>
      <c r="C14" s="105" t="s">
        <v>339</v>
      </c>
      <c r="D14" s="102" t="s">
        <v>340</v>
      </c>
      <c r="E14" s="103">
        <f t="shared" si="1"/>
        <v>81.13</v>
      </c>
      <c r="F14" s="103">
        <v>81.13</v>
      </c>
      <c r="G14" s="104"/>
      <c r="H14" s="100"/>
    </row>
    <row r="15" s="75" customFormat="1" ht="21" customHeight="1" spans="1:8">
      <c r="A15" s="96" t="s">
        <v>325</v>
      </c>
      <c r="B15" s="101" t="s">
        <v>341</v>
      </c>
      <c r="C15" s="101" t="s">
        <v>342</v>
      </c>
      <c r="D15" s="102" t="s">
        <v>343</v>
      </c>
      <c r="E15" s="103">
        <f>F15</f>
        <v>32.17</v>
      </c>
      <c r="F15" s="103">
        <v>32.17</v>
      </c>
      <c r="G15" s="104"/>
      <c r="H15" s="106"/>
    </row>
    <row r="16" s="75" customFormat="1" ht="21" customHeight="1" spans="1:8">
      <c r="A16" s="96" t="s">
        <v>325</v>
      </c>
      <c r="B16" s="105" t="s">
        <v>344</v>
      </c>
      <c r="C16" s="105" t="s">
        <v>345</v>
      </c>
      <c r="D16" s="107" t="s">
        <v>346</v>
      </c>
      <c r="E16" s="103">
        <f>F16</f>
        <v>5.83</v>
      </c>
      <c r="F16" s="103">
        <v>5.83</v>
      </c>
      <c r="G16" s="106"/>
      <c r="H16" s="100"/>
    </row>
    <row r="17" s="75" customFormat="1" ht="21" customHeight="1" spans="1:8">
      <c r="A17" s="96" t="s">
        <v>325</v>
      </c>
      <c r="B17" s="105" t="s">
        <v>347</v>
      </c>
      <c r="C17" s="105" t="s">
        <v>348</v>
      </c>
      <c r="D17" s="107" t="s">
        <v>349</v>
      </c>
      <c r="E17" s="103">
        <f>F17</f>
        <v>60.85</v>
      </c>
      <c r="F17" s="103">
        <v>60.85</v>
      </c>
      <c r="G17" s="106"/>
      <c r="H17" s="100"/>
    </row>
    <row r="18" s="75" customFormat="1" ht="21" customHeight="1" spans="1:8">
      <c r="A18" s="108" t="s">
        <v>350</v>
      </c>
      <c r="B18" s="108"/>
      <c r="C18" s="108" t="s">
        <v>350</v>
      </c>
      <c r="D18" s="109" t="s">
        <v>241</v>
      </c>
      <c r="E18" s="100">
        <f t="shared" ref="E18:E20" si="2">G18</f>
        <v>54</v>
      </c>
      <c r="F18" s="100"/>
      <c r="G18" s="100">
        <f>G20+G19</f>
        <v>54</v>
      </c>
      <c r="H18" s="100"/>
    </row>
    <row r="19" s="76" customFormat="1" ht="21" customHeight="1" spans="1:8">
      <c r="A19" s="101" t="s">
        <v>350</v>
      </c>
      <c r="B19" s="101" t="s">
        <v>200</v>
      </c>
      <c r="C19" s="101" t="s">
        <v>351</v>
      </c>
      <c r="D19" s="107" t="s">
        <v>352</v>
      </c>
      <c r="E19" s="106">
        <f t="shared" si="2"/>
        <v>51.2</v>
      </c>
      <c r="F19" s="106"/>
      <c r="G19" s="110">
        <v>51.2</v>
      </c>
      <c r="H19" s="106"/>
    </row>
    <row r="20" s="75" customFormat="1" ht="21" customHeight="1" spans="1:8">
      <c r="A20" s="108" t="s">
        <v>350</v>
      </c>
      <c r="B20" s="105" t="s">
        <v>194</v>
      </c>
      <c r="C20" s="105" t="s">
        <v>353</v>
      </c>
      <c r="D20" s="107" t="s">
        <v>354</v>
      </c>
      <c r="E20" s="106">
        <f t="shared" si="2"/>
        <v>2.8</v>
      </c>
      <c r="F20" s="106"/>
      <c r="G20" s="110">
        <v>2.8</v>
      </c>
      <c r="H20" s="100"/>
    </row>
    <row r="21" s="75" customFormat="1" ht="21" customHeight="1" spans="1:8">
      <c r="A21" s="108" t="s">
        <v>355</v>
      </c>
      <c r="B21" s="108"/>
      <c r="C21" s="108" t="s">
        <v>355</v>
      </c>
      <c r="D21" s="109" t="s">
        <v>356</v>
      </c>
      <c r="E21" s="100">
        <f>H21</f>
        <v>106.2</v>
      </c>
      <c r="F21" s="100"/>
      <c r="G21" s="100"/>
      <c r="H21" s="100">
        <f>H22+H26+H27+H28+H29+H31+H30+H23+H24+H32+H25</f>
        <v>106.2</v>
      </c>
    </row>
    <row r="22" s="75" customFormat="1" ht="21" customHeight="1" spans="1:8">
      <c r="A22" s="108" t="s">
        <v>355</v>
      </c>
      <c r="B22" s="105" t="s">
        <v>179</v>
      </c>
      <c r="C22" s="105" t="s">
        <v>357</v>
      </c>
      <c r="D22" s="107" t="s">
        <v>358</v>
      </c>
      <c r="E22" s="106">
        <f>H22</f>
        <v>15</v>
      </c>
      <c r="F22" s="106"/>
      <c r="G22" s="106"/>
      <c r="H22" s="110">
        <v>15</v>
      </c>
    </row>
    <row r="23" s="75" customFormat="1" ht="21" customHeight="1" spans="1:8">
      <c r="A23" s="108" t="s">
        <v>355</v>
      </c>
      <c r="B23" s="105" t="s">
        <v>200</v>
      </c>
      <c r="C23" s="105" t="s">
        <v>359</v>
      </c>
      <c r="D23" s="105" t="s">
        <v>360</v>
      </c>
      <c r="E23" s="106">
        <f>H23</f>
        <v>10</v>
      </c>
      <c r="F23" s="106"/>
      <c r="G23" s="106"/>
      <c r="H23" s="110">
        <v>10</v>
      </c>
    </row>
    <row r="24" s="75" customFormat="1" ht="21" customHeight="1" spans="1:8">
      <c r="A24" s="108" t="s">
        <v>355</v>
      </c>
      <c r="B24" s="105" t="s">
        <v>330</v>
      </c>
      <c r="C24" s="105" t="s">
        <v>361</v>
      </c>
      <c r="D24" s="105" t="s">
        <v>362</v>
      </c>
      <c r="E24" s="106">
        <f>H24</f>
        <v>2</v>
      </c>
      <c r="F24" s="106"/>
      <c r="G24" s="106"/>
      <c r="H24" s="106">
        <v>2</v>
      </c>
    </row>
    <row r="25" s="75" customFormat="1" ht="21" customHeight="1" spans="1:8">
      <c r="A25" s="108" t="s">
        <v>355</v>
      </c>
      <c r="B25" s="105" t="s">
        <v>363</v>
      </c>
      <c r="C25" s="105" t="s">
        <v>364</v>
      </c>
      <c r="D25" s="105" t="s">
        <v>365</v>
      </c>
      <c r="E25" s="106">
        <v>1</v>
      </c>
      <c r="F25" s="106"/>
      <c r="G25" s="106"/>
      <c r="H25" s="106">
        <v>1</v>
      </c>
    </row>
    <row r="26" s="75" customFormat="1" ht="21" customHeight="1" spans="1:8">
      <c r="A26" s="108" t="s">
        <v>355</v>
      </c>
      <c r="B26" s="105" t="s">
        <v>184</v>
      </c>
      <c r="C26" s="105" t="s">
        <v>366</v>
      </c>
      <c r="D26" s="107" t="s">
        <v>367</v>
      </c>
      <c r="E26" s="106">
        <f>H26</f>
        <v>4</v>
      </c>
      <c r="F26" s="106"/>
      <c r="G26" s="106"/>
      <c r="H26" s="106">
        <v>4</v>
      </c>
    </row>
    <row r="27" s="75" customFormat="1" ht="21" customHeight="1" spans="1:8">
      <c r="A27" s="108" t="s">
        <v>355</v>
      </c>
      <c r="B27" s="105" t="s">
        <v>176</v>
      </c>
      <c r="C27" s="105" t="s">
        <v>368</v>
      </c>
      <c r="D27" s="107" t="s">
        <v>369</v>
      </c>
      <c r="E27" s="106">
        <f>H27</f>
        <v>2</v>
      </c>
      <c r="F27" s="106"/>
      <c r="G27" s="106"/>
      <c r="H27" s="106">
        <v>2</v>
      </c>
    </row>
    <row r="28" s="75" customFormat="1" ht="21" customHeight="1" spans="1:8">
      <c r="A28" s="108" t="s">
        <v>355</v>
      </c>
      <c r="B28" s="105" t="s">
        <v>347</v>
      </c>
      <c r="C28" s="105" t="s">
        <v>370</v>
      </c>
      <c r="D28" s="107" t="s">
        <v>371</v>
      </c>
      <c r="E28" s="106">
        <f>H28</f>
        <v>5</v>
      </c>
      <c r="F28" s="106"/>
      <c r="G28" s="106"/>
      <c r="H28" s="106">
        <v>5</v>
      </c>
    </row>
    <row r="29" s="75" customFormat="1" ht="21" customHeight="1" spans="1:8">
      <c r="A29" s="108" t="s">
        <v>355</v>
      </c>
      <c r="B29" s="105" t="s">
        <v>372</v>
      </c>
      <c r="C29" s="105" t="s">
        <v>373</v>
      </c>
      <c r="D29" s="107" t="s">
        <v>374</v>
      </c>
      <c r="E29" s="106">
        <f>H29</f>
        <v>6</v>
      </c>
      <c r="F29" s="106"/>
      <c r="G29" s="106"/>
      <c r="H29" s="106">
        <v>6</v>
      </c>
    </row>
    <row r="30" s="75" customFormat="1" ht="21" customHeight="1" spans="1:8">
      <c r="A30" s="108" t="s">
        <v>355</v>
      </c>
      <c r="B30" s="105" t="s">
        <v>375</v>
      </c>
      <c r="C30" s="105" t="s">
        <v>376</v>
      </c>
      <c r="D30" s="107" t="s">
        <v>377</v>
      </c>
      <c r="E30" s="106">
        <f>H30</f>
        <v>11.2</v>
      </c>
      <c r="F30" s="106"/>
      <c r="G30" s="106"/>
      <c r="H30" s="106">
        <v>11.2</v>
      </c>
    </row>
    <row r="31" s="75" customFormat="1" ht="21" customHeight="1" spans="1:8">
      <c r="A31" s="108" t="s">
        <v>355</v>
      </c>
      <c r="B31" s="105" t="s">
        <v>378</v>
      </c>
      <c r="C31" s="105" t="s">
        <v>379</v>
      </c>
      <c r="D31" s="107" t="s">
        <v>380</v>
      </c>
      <c r="E31" s="106">
        <f>H31</f>
        <v>42</v>
      </c>
      <c r="F31" s="106"/>
      <c r="G31" s="106"/>
      <c r="H31" s="106">
        <v>42</v>
      </c>
    </row>
    <row r="32" s="75" customFormat="1" ht="21" customHeight="1" spans="1:8">
      <c r="A32" s="108" t="s">
        <v>355</v>
      </c>
      <c r="B32" s="105" t="s">
        <v>194</v>
      </c>
      <c r="C32" s="105" t="s">
        <v>381</v>
      </c>
      <c r="D32" s="107" t="s">
        <v>382</v>
      </c>
      <c r="E32" s="106">
        <f>H32</f>
        <v>8</v>
      </c>
      <c r="F32" s="106"/>
      <c r="G32" s="106"/>
      <c r="H32" s="106">
        <v>8</v>
      </c>
    </row>
  </sheetData>
  <mergeCells count="11">
    <mergeCell ref="A2:H2"/>
    <mergeCell ref="A3:D3"/>
    <mergeCell ref="A4:B4"/>
    <mergeCell ref="E4:H4"/>
    <mergeCell ref="F5:G5"/>
    <mergeCell ref="A5:A6"/>
    <mergeCell ref="B5:B6"/>
    <mergeCell ref="C4:C6"/>
    <mergeCell ref="D4:D6"/>
    <mergeCell ref="E5:E6"/>
    <mergeCell ref="H5:H6"/>
  </mergeCells>
  <pageMargins left="0.75" right="0.75" top="1" bottom="1" header="0.5" footer="0.5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34"/>
  <sheetViews>
    <sheetView workbookViewId="0">
      <selection activeCell="A3" sqref="A3:L3"/>
    </sheetView>
  </sheetViews>
  <sheetFormatPr defaultColWidth="10" defaultRowHeight="14.4"/>
  <cols>
    <col min="1" max="3" width="4.61111111111111" customWidth="1"/>
    <col min="4" max="4" width="9.62962962962963" customWidth="1"/>
    <col min="5" max="5" width="21.3055555555556" customWidth="1"/>
    <col min="6" max="6" width="13.4351851851852" customWidth="1"/>
    <col min="7" max="7" width="12.4814814814815" customWidth="1"/>
    <col min="8" max="11" width="10.2592592592593" customWidth="1"/>
    <col min="12" max="12" width="12.4814814814815" customWidth="1"/>
    <col min="13" max="14" width="10.2592592592593" customWidth="1"/>
    <col min="15" max="15" width="9.76851851851852" customWidth="1"/>
  </cols>
  <sheetData>
    <row r="1" ht="16.35" customHeight="1" spans="1:14">
      <c r="A1" s="48"/>
      <c r="M1" s="63" t="s">
        <v>383</v>
      </c>
      <c r="N1" s="63"/>
    </row>
    <row r="2" ht="44.85" customHeight="1" spans="1:14">
      <c r="A2" s="64" t="s">
        <v>16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</row>
    <row r="3" ht="22.4" customHeight="1" spans="1:14">
      <c r="A3" s="58" t="s">
        <v>34</v>
      </c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6" t="s">
        <v>35</v>
      </c>
      <c r="N3" s="56"/>
    </row>
    <row r="4" ht="42.25" customHeight="1" spans="1:14">
      <c r="A4" s="59" t="s">
        <v>163</v>
      </c>
      <c r="B4" s="59"/>
      <c r="C4" s="59"/>
      <c r="D4" s="59" t="s">
        <v>230</v>
      </c>
      <c r="E4" s="59" t="s">
        <v>231</v>
      </c>
      <c r="F4" s="59" t="s">
        <v>248</v>
      </c>
      <c r="G4" s="59" t="s">
        <v>233</v>
      </c>
      <c r="H4" s="59"/>
      <c r="I4" s="59"/>
      <c r="J4" s="59"/>
      <c r="K4" s="59"/>
      <c r="L4" s="59" t="s">
        <v>237</v>
      </c>
      <c r="M4" s="59"/>
      <c r="N4" s="59"/>
    </row>
    <row r="5" ht="39.65" customHeight="1" spans="1:14">
      <c r="A5" s="59" t="s">
        <v>171</v>
      </c>
      <c r="B5" s="59" t="s">
        <v>172</v>
      </c>
      <c r="C5" s="59" t="s">
        <v>173</v>
      </c>
      <c r="D5" s="59"/>
      <c r="E5" s="59"/>
      <c r="F5" s="59"/>
      <c r="G5" s="59" t="s">
        <v>140</v>
      </c>
      <c r="H5" s="59" t="s">
        <v>384</v>
      </c>
      <c r="I5" s="59" t="s">
        <v>385</v>
      </c>
      <c r="J5" s="59" t="s">
        <v>349</v>
      </c>
      <c r="K5" s="59" t="s">
        <v>386</v>
      </c>
      <c r="L5" s="59" t="s">
        <v>140</v>
      </c>
      <c r="M5" s="59" t="s">
        <v>249</v>
      </c>
      <c r="N5" s="59" t="s">
        <v>387</v>
      </c>
    </row>
    <row r="6" ht="22.8" customHeight="1" spans="1:14">
      <c r="A6" s="62"/>
      <c r="B6" s="62"/>
      <c r="C6" s="62"/>
      <c r="D6" s="62"/>
      <c r="E6" s="62" t="s">
        <v>140</v>
      </c>
      <c r="F6" s="70">
        <v>776.629164</v>
      </c>
      <c r="G6" s="70">
        <v>776.629164</v>
      </c>
      <c r="H6" s="70">
        <v>567.1591</v>
      </c>
      <c r="I6" s="70">
        <v>119.124832</v>
      </c>
      <c r="J6" s="70">
        <v>60.845232</v>
      </c>
      <c r="K6" s="70">
        <v>29.5</v>
      </c>
      <c r="L6" s="70"/>
      <c r="M6" s="70"/>
      <c r="N6" s="70"/>
    </row>
    <row r="7" ht="22.8" customHeight="1" spans="1:14">
      <c r="A7" s="62"/>
      <c r="B7" s="62"/>
      <c r="C7" s="62"/>
      <c r="D7" s="60" t="s">
        <v>158</v>
      </c>
      <c r="E7" s="60" t="s">
        <v>159</v>
      </c>
      <c r="F7" s="70">
        <v>776.629164</v>
      </c>
      <c r="G7" s="70">
        <v>776.629164</v>
      </c>
      <c r="H7" s="70">
        <v>567.1591</v>
      </c>
      <c r="I7" s="70">
        <v>119.124832</v>
      </c>
      <c r="J7" s="70">
        <v>60.845232</v>
      </c>
      <c r="K7" s="70">
        <v>29.5</v>
      </c>
      <c r="L7" s="70">
        <v>0</v>
      </c>
      <c r="M7" s="70">
        <v>0</v>
      </c>
      <c r="N7" s="70">
        <v>0</v>
      </c>
    </row>
    <row r="8" ht="22.8" customHeight="1" spans="1:14">
      <c r="A8" s="62"/>
      <c r="B8" s="62"/>
      <c r="C8" s="62"/>
      <c r="D8" s="66" t="s">
        <v>160</v>
      </c>
      <c r="E8" s="66" t="s">
        <v>161</v>
      </c>
      <c r="F8" s="70">
        <v>776.629164</v>
      </c>
      <c r="G8" s="70">
        <v>776.629164</v>
      </c>
      <c r="H8" s="70">
        <v>567.1591</v>
      </c>
      <c r="I8" s="70">
        <v>119.124832</v>
      </c>
      <c r="J8" s="70">
        <v>60.845232</v>
      </c>
      <c r="K8" s="70">
        <v>29.5</v>
      </c>
      <c r="L8" s="70"/>
      <c r="M8" s="70"/>
      <c r="N8" s="70"/>
    </row>
    <row r="9" ht="22.8" customHeight="1" spans="1:14">
      <c r="A9" s="51" t="s">
        <v>174</v>
      </c>
      <c r="B9" s="51"/>
      <c r="C9" s="51"/>
      <c r="D9" s="60" t="s">
        <v>174</v>
      </c>
      <c r="E9" s="60" t="s">
        <v>175</v>
      </c>
      <c r="F9" s="70"/>
      <c r="G9" s="70"/>
      <c r="H9" s="70"/>
      <c r="I9" s="70"/>
      <c r="J9" s="70"/>
      <c r="K9" s="70"/>
      <c r="L9" s="70"/>
      <c r="M9" s="70"/>
      <c r="N9" s="70"/>
    </row>
    <row r="10" ht="22.8" customHeight="1" spans="1:14">
      <c r="A10" s="51" t="s">
        <v>174</v>
      </c>
      <c r="B10" s="51" t="s">
        <v>176</v>
      </c>
      <c r="C10" s="51"/>
      <c r="D10" s="60" t="s">
        <v>177</v>
      </c>
      <c r="E10" s="60" t="s">
        <v>178</v>
      </c>
      <c r="F10" s="70"/>
      <c r="G10" s="70"/>
      <c r="H10" s="70"/>
      <c r="I10" s="70"/>
      <c r="J10" s="70"/>
      <c r="K10" s="70"/>
      <c r="L10" s="70"/>
      <c r="M10" s="70"/>
      <c r="N10" s="70"/>
    </row>
    <row r="11" ht="22.8" customHeight="1" spans="1:14">
      <c r="A11" s="71" t="s">
        <v>174</v>
      </c>
      <c r="B11" s="71" t="s">
        <v>176</v>
      </c>
      <c r="C11" s="71" t="s">
        <v>179</v>
      </c>
      <c r="D11" s="65" t="s">
        <v>180</v>
      </c>
      <c r="E11" s="74" t="s">
        <v>181</v>
      </c>
      <c r="F11" s="53"/>
      <c r="G11" s="53"/>
      <c r="H11" s="67"/>
      <c r="I11" s="67"/>
      <c r="J11" s="67"/>
      <c r="K11" s="67"/>
      <c r="L11" s="53"/>
      <c r="M11" s="67"/>
      <c r="N11" s="67"/>
    </row>
    <row r="12" ht="22.8" customHeight="1" spans="1:14">
      <c r="A12" s="51" t="s">
        <v>182</v>
      </c>
      <c r="B12" s="51"/>
      <c r="C12" s="51"/>
      <c r="D12" s="60" t="s">
        <v>182</v>
      </c>
      <c r="E12" s="60" t="s">
        <v>183</v>
      </c>
      <c r="F12" s="70">
        <v>86.956276</v>
      </c>
      <c r="G12" s="70">
        <v>86.956276</v>
      </c>
      <c r="H12" s="70"/>
      <c r="I12" s="70">
        <v>86.956276</v>
      </c>
      <c r="J12" s="70"/>
      <c r="K12" s="70"/>
      <c r="L12" s="70"/>
      <c r="M12" s="70"/>
      <c r="N12" s="70"/>
    </row>
    <row r="13" ht="22.8" customHeight="1" spans="1:14">
      <c r="A13" s="51" t="s">
        <v>182</v>
      </c>
      <c r="B13" s="51" t="s">
        <v>184</v>
      </c>
      <c r="C13" s="51"/>
      <c r="D13" s="60" t="s">
        <v>185</v>
      </c>
      <c r="E13" s="60" t="s">
        <v>186</v>
      </c>
      <c r="F13" s="70">
        <v>81.126976</v>
      </c>
      <c r="G13" s="70">
        <v>81.126976</v>
      </c>
      <c r="H13" s="70"/>
      <c r="I13" s="70">
        <v>81.126976</v>
      </c>
      <c r="J13" s="70"/>
      <c r="K13" s="70"/>
      <c r="L13" s="70"/>
      <c r="M13" s="70"/>
      <c r="N13" s="70"/>
    </row>
    <row r="14" ht="22.8" customHeight="1" spans="1:14">
      <c r="A14" s="71" t="s">
        <v>182</v>
      </c>
      <c r="B14" s="71" t="s">
        <v>184</v>
      </c>
      <c r="C14" s="71" t="s">
        <v>179</v>
      </c>
      <c r="D14" s="65" t="s">
        <v>187</v>
      </c>
      <c r="E14" s="74" t="s">
        <v>188</v>
      </c>
      <c r="F14" s="53"/>
      <c r="G14" s="53"/>
      <c r="H14" s="67"/>
      <c r="I14" s="67"/>
      <c r="J14" s="67"/>
      <c r="K14" s="67"/>
      <c r="L14" s="53"/>
      <c r="M14" s="67"/>
      <c r="N14" s="67"/>
    </row>
    <row r="15" ht="22.8" customHeight="1" spans="1:14">
      <c r="A15" s="71" t="s">
        <v>182</v>
      </c>
      <c r="B15" s="71" t="s">
        <v>184</v>
      </c>
      <c r="C15" s="71" t="s">
        <v>184</v>
      </c>
      <c r="D15" s="65" t="s">
        <v>189</v>
      </c>
      <c r="E15" s="74" t="s">
        <v>190</v>
      </c>
      <c r="F15" s="53">
        <v>81.126976</v>
      </c>
      <c r="G15" s="53">
        <v>81.126976</v>
      </c>
      <c r="H15" s="67"/>
      <c r="I15" s="67">
        <v>81.126976</v>
      </c>
      <c r="J15" s="67"/>
      <c r="K15" s="67"/>
      <c r="L15" s="53"/>
      <c r="M15" s="67"/>
      <c r="N15" s="67"/>
    </row>
    <row r="16" ht="22.8" customHeight="1" spans="1:14">
      <c r="A16" s="51" t="s">
        <v>182</v>
      </c>
      <c r="B16" s="51" t="s">
        <v>191</v>
      </c>
      <c r="C16" s="51"/>
      <c r="D16" s="60" t="s">
        <v>192</v>
      </c>
      <c r="E16" s="60" t="s">
        <v>193</v>
      </c>
      <c r="F16" s="70">
        <v>3.49758</v>
      </c>
      <c r="G16" s="70">
        <v>3.49758</v>
      </c>
      <c r="H16" s="70"/>
      <c r="I16" s="70">
        <v>3.49758</v>
      </c>
      <c r="J16" s="70"/>
      <c r="K16" s="70"/>
      <c r="L16" s="70"/>
      <c r="M16" s="70"/>
      <c r="N16" s="70"/>
    </row>
    <row r="17" ht="22.8" customHeight="1" spans="1:14">
      <c r="A17" s="71" t="s">
        <v>182</v>
      </c>
      <c r="B17" s="71" t="s">
        <v>191</v>
      </c>
      <c r="C17" s="71" t="s">
        <v>194</v>
      </c>
      <c r="D17" s="65" t="s">
        <v>195</v>
      </c>
      <c r="E17" s="74" t="s">
        <v>196</v>
      </c>
      <c r="F17" s="53">
        <v>3.49758</v>
      </c>
      <c r="G17" s="53">
        <v>3.49758</v>
      </c>
      <c r="H17" s="67"/>
      <c r="I17" s="67">
        <v>3.49758</v>
      </c>
      <c r="J17" s="67"/>
      <c r="K17" s="67"/>
      <c r="L17" s="53"/>
      <c r="M17" s="67"/>
      <c r="N17" s="67"/>
    </row>
    <row r="18" ht="22.8" customHeight="1" spans="1:14">
      <c r="A18" s="51" t="s">
        <v>182</v>
      </c>
      <c r="B18" s="51" t="s">
        <v>197</v>
      </c>
      <c r="C18" s="51"/>
      <c r="D18" s="60" t="s">
        <v>198</v>
      </c>
      <c r="E18" s="60" t="s">
        <v>199</v>
      </c>
      <c r="F18" s="70">
        <v>2.33172</v>
      </c>
      <c r="G18" s="70">
        <v>2.33172</v>
      </c>
      <c r="H18" s="70"/>
      <c r="I18" s="70">
        <v>2.33172</v>
      </c>
      <c r="J18" s="70"/>
      <c r="K18" s="70"/>
      <c r="L18" s="70"/>
      <c r="M18" s="70"/>
      <c r="N18" s="70"/>
    </row>
    <row r="19" ht="22.8" customHeight="1" spans="1:14">
      <c r="A19" s="71" t="s">
        <v>182</v>
      </c>
      <c r="B19" s="71" t="s">
        <v>197</v>
      </c>
      <c r="C19" s="71" t="s">
        <v>200</v>
      </c>
      <c r="D19" s="65" t="s">
        <v>201</v>
      </c>
      <c r="E19" s="74" t="s">
        <v>202</v>
      </c>
      <c r="F19" s="53">
        <v>2.33172</v>
      </c>
      <c r="G19" s="53">
        <v>2.33172</v>
      </c>
      <c r="H19" s="67"/>
      <c r="I19" s="67">
        <v>2.33172</v>
      </c>
      <c r="J19" s="67"/>
      <c r="K19" s="67"/>
      <c r="L19" s="53"/>
      <c r="M19" s="67"/>
      <c r="N19" s="67"/>
    </row>
    <row r="20" ht="22.8" customHeight="1" spans="1:14">
      <c r="A20" s="51" t="s">
        <v>203</v>
      </c>
      <c r="B20" s="51"/>
      <c r="C20" s="51"/>
      <c r="D20" s="60" t="s">
        <v>203</v>
      </c>
      <c r="E20" s="60" t="s">
        <v>204</v>
      </c>
      <c r="F20" s="70">
        <v>32.168556</v>
      </c>
      <c r="G20" s="70">
        <v>32.168556</v>
      </c>
      <c r="H20" s="70"/>
      <c r="I20" s="70">
        <v>32.168556</v>
      </c>
      <c r="J20" s="70"/>
      <c r="K20" s="70"/>
      <c r="L20" s="70"/>
      <c r="M20" s="70"/>
      <c r="N20" s="70"/>
    </row>
    <row r="21" ht="22.8" customHeight="1" spans="1:14">
      <c r="A21" s="51" t="s">
        <v>203</v>
      </c>
      <c r="B21" s="51" t="s">
        <v>191</v>
      </c>
      <c r="C21" s="51"/>
      <c r="D21" s="60" t="s">
        <v>205</v>
      </c>
      <c r="E21" s="60" t="s">
        <v>206</v>
      </c>
      <c r="F21" s="70">
        <v>32.168556</v>
      </c>
      <c r="G21" s="70">
        <v>32.168556</v>
      </c>
      <c r="H21" s="70"/>
      <c r="I21" s="70">
        <v>32.168556</v>
      </c>
      <c r="J21" s="70"/>
      <c r="K21" s="70"/>
      <c r="L21" s="70"/>
      <c r="M21" s="70"/>
      <c r="N21" s="70"/>
    </row>
    <row r="22" ht="22.8" customHeight="1" spans="1:14">
      <c r="A22" s="71" t="s">
        <v>203</v>
      </c>
      <c r="B22" s="71" t="s">
        <v>191</v>
      </c>
      <c r="C22" s="71" t="s">
        <v>179</v>
      </c>
      <c r="D22" s="65" t="s">
        <v>207</v>
      </c>
      <c r="E22" s="74" t="s">
        <v>208</v>
      </c>
      <c r="F22" s="53">
        <v>32.168556</v>
      </c>
      <c r="G22" s="53">
        <v>32.168556</v>
      </c>
      <c r="H22" s="67"/>
      <c r="I22" s="67">
        <v>32.168556</v>
      </c>
      <c r="J22" s="67"/>
      <c r="K22" s="67"/>
      <c r="L22" s="53"/>
      <c r="M22" s="67"/>
      <c r="N22" s="67"/>
    </row>
    <row r="23" ht="22.8" customHeight="1" spans="1:14">
      <c r="A23" s="51" t="s">
        <v>209</v>
      </c>
      <c r="B23" s="51"/>
      <c r="C23" s="51"/>
      <c r="D23" s="60" t="s">
        <v>209</v>
      </c>
      <c r="E23" s="60" t="s">
        <v>210</v>
      </c>
      <c r="F23" s="70">
        <v>596.6591</v>
      </c>
      <c r="G23" s="70">
        <v>596.6591</v>
      </c>
      <c r="H23" s="70">
        <v>567.1591</v>
      </c>
      <c r="I23" s="70"/>
      <c r="J23" s="70"/>
      <c r="K23" s="70">
        <v>29.5</v>
      </c>
      <c r="L23" s="70"/>
      <c r="M23" s="70"/>
      <c r="N23" s="70"/>
    </row>
    <row r="24" ht="22.8" customHeight="1" spans="1:14">
      <c r="A24" s="51" t="s">
        <v>209</v>
      </c>
      <c r="B24" s="51" t="s">
        <v>179</v>
      </c>
      <c r="C24" s="51"/>
      <c r="D24" s="60" t="s">
        <v>211</v>
      </c>
      <c r="E24" s="60" t="s">
        <v>212</v>
      </c>
      <c r="F24" s="70">
        <v>596.6591</v>
      </c>
      <c r="G24" s="70">
        <v>596.6591</v>
      </c>
      <c r="H24" s="70">
        <v>567.1591</v>
      </c>
      <c r="I24" s="70"/>
      <c r="J24" s="70"/>
      <c r="K24" s="70">
        <v>29.5</v>
      </c>
      <c r="L24" s="70"/>
      <c r="M24" s="70"/>
      <c r="N24" s="70"/>
    </row>
    <row r="25" ht="22.8" customHeight="1" spans="1:14">
      <c r="A25" s="71" t="s">
        <v>209</v>
      </c>
      <c r="B25" s="71" t="s">
        <v>179</v>
      </c>
      <c r="C25" s="71" t="s">
        <v>179</v>
      </c>
      <c r="D25" s="65" t="s">
        <v>213</v>
      </c>
      <c r="E25" s="74" t="s">
        <v>214</v>
      </c>
      <c r="F25" s="53">
        <v>596.6591</v>
      </c>
      <c r="G25" s="53">
        <v>596.6591</v>
      </c>
      <c r="H25" s="67">
        <v>567.1591</v>
      </c>
      <c r="I25" s="67"/>
      <c r="J25" s="67"/>
      <c r="K25" s="67">
        <v>29.5</v>
      </c>
      <c r="L25" s="53"/>
      <c r="M25" s="67"/>
      <c r="N25" s="67"/>
    </row>
    <row r="26" ht="22.8" customHeight="1" spans="1:14">
      <c r="A26" s="51" t="s">
        <v>209</v>
      </c>
      <c r="B26" s="51" t="s">
        <v>184</v>
      </c>
      <c r="C26" s="51"/>
      <c r="D26" s="60" t="s">
        <v>215</v>
      </c>
      <c r="E26" s="60" t="s">
        <v>216</v>
      </c>
      <c r="F26" s="70"/>
      <c r="G26" s="70"/>
      <c r="H26" s="70"/>
      <c r="I26" s="70"/>
      <c r="J26" s="70"/>
      <c r="K26" s="70"/>
      <c r="L26" s="70"/>
      <c r="M26" s="70"/>
      <c r="N26" s="70"/>
    </row>
    <row r="27" ht="22.8" customHeight="1" spans="1:14">
      <c r="A27" s="71" t="s">
        <v>209</v>
      </c>
      <c r="B27" s="71" t="s">
        <v>184</v>
      </c>
      <c r="C27" s="71" t="s">
        <v>179</v>
      </c>
      <c r="D27" s="65" t="s">
        <v>217</v>
      </c>
      <c r="E27" s="74" t="s">
        <v>218</v>
      </c>
      <c r="F27" s="53"/>
      <c r="G27" s="53"/>
      <c r="H27" s="67"/>
      <c r="I27" s="67"/>
      <c r="J27" s="67"/>
      <c r="K27" s="67"/>
      <c r="L27" s="53"/>
      <c r="M27" s="67"/>
      <c r="N27" s="67"/>
    </row>
    <row r="28" ht="22.8" customHeight="1" spans="1:14">
      <c r="A28" s="51" t="s">
        <v>209</v>
      </c>
      <c r="B28" s="51" t="s">
        <v>194</v>
      </c>
      <c r="C28" s="51"/>
      <c r="D28" s="60" t="s">
        <v>219</v>
      </c>
      <c r="E28" s="60" t="s">
        <v>220</v>
      </c>
      <c r="F28" s="70"/>
      <c r="G28" s="70"/>
      <c r="H28" s="70"/>
      <c r="I28" s="70"/>
      <c r="J28" s="70"/>
      <c r="K28" s="70"/>
      <c r="L28" s="70"/>
      <c r="M28" s="70"/>
      <c r="N28" s="70"/>
    </row>
    <row r="29" ht="22.8" customHeight="1" spans="1:14">
      <c r="A29" s="71" t="s">
        <v>209</v>
      </c>
      <c r="B29" s="71" t="s">
        <v>194</v>
      </c>
      <c r="C29" s="71" t="s">
        <v>194</v>
      </c>
      <c r="D29" s="65" t="s">
        <v>221</v>
      </c>
      <c r="E29" s="74" t="s">
        <v>222</v>
      </c>
      <c r="F29" s="53"/>
      <c r="G29" s="53"/>
      <c r="H29" s="67"/>
      <c r="I29" s="67"/>
      <c r="J29" s="67"/>
      <c r="K29" s="67"/>
      <c r="L29" s="53"/>
      <c r="M29" s="67"/>
      <c r="N29" s="67"/>
    </row>
    <row r="30" ht="22.8" customHeight="1" spans="1:14">
      <c r="A30" s="51" t="s">
        <v>223</v>
      </c>
      <c r="B30" s="51"/>
      <c r="C30" s="51"/>
      <c r="D30" s="60" t="s">
        <v>223</v>
      </c>
      <c r="E30" s="60" t="s">
        <v>224</v>
      </c>
      <c r="F30" s="70">
        <v>60.845232</v>
      </c>
      <c r="G30" s="70">
        <v>60.845232</v>
      </c>
      <c r="H30" s="70"/>
      <c r="I30" s="70"/>
      <c r="J30" s="70">
        <v>60.845232</v>
      </c>
      <c r="K30" s="70"/>
      <c r="L30" s="70"/>
      <c r="M30" s="70"/>
      <c r="N30" s="70"/>
    </row>
    <row r="31" ht="22.8" customHeight="1" spans="1:14">
      <c r="A31" s="51" t="s">
        <v>223</v>
      </c>
      <c r="B31" s="51" t="s">
        <v>200</v>
      </c>
      <c r="C31" s="51"/>
      <c r="D31" s="60" t="s">
        <v>225</v>
      </c>
      <c r="E31" s="60" t="s">
        <v>226</v>
      </c>
      <c r="F31" s="70">
        <v>60.845232</v>
      </c>
      <c r="G31" s="70">
        <v>60.845232</v>
      </c>
      <c r="H31" s="70"/>
      <c r="I31" s="70"/>
      <c r="J31" s="70">
        <v>60.845232</v>
      </c>
      <c r="K31" s="70"/>
      <c r="L31" s="70"/>
      <c r="M31" s="70"/>
      <c r="N31" s="70"/>
    </row>
    <row r="32" ht="22.8" customHeight="1" spans="1:14">
      <c r="A32" s="71" t="s">
        <v>223</v>
      </c>
      <c r="B32" s="71" t="s">
        <v>200</v>
      </c>
      <c r="C32" s="71" t="s">
        <v>179</v>
      </c>
      <c r="D32" s="65" t="s">
        <v>227</v>
      </c>
      <c r="E32" s="74" t="s">
        <v>228</v>
      </c>
      <c r="F32" s="53">
        <v>60.845232</v>
      </c>
      <c r="G32" s="53">
        <v>60.845232</v>
      </c>
      <c r="H32" s="67"/>
      <c r="I32" s="67"/>
      <c r="J32" s="67">
        <v>60.845232</v>
      </c>
      <c r="K32" s="67"/>
      <c r="L32" s="53"/>
      <c r="M32" s="67"/>
      <c r="N32" s="67"/>
    </row>
    <row r="33" ht="16.35" customHeight="1" spans="1:14">
      <c r="A33" s="68"/>
      <c r="B33" s="68"/>
      <c r="C33" s="68"/>
      <c r="D33" s="68"/>
      <c r="E33" s="68"/>
      <c r="F33" s="68"/>
      <c r="G33" s="48"/>
      <c r="H33" s="48"/>
      <c r="I33" s="48"/>
      <c r="J33" s="48"/>
      <c r="K33" s="48"/>
      <c r="L33" s="48"/>
      <c r="M33" s="48"/>
      <c r="N33" s="48"/>
    </row>
    <row r="34" ht="16.35" customHeight="1" spans="1:6">
      <c r="A34" s="68"/>
      <c r="B34" s="68"/>
      <c r="C34" s="68"/>
      <c r="D34" s="68"/>
      <c r="E34" s="68"/>
      <c r="F34" s="68"/>
    </row>
  </sheetData>
  <mergeCells count="12">
    <mergeCell ref="M1:N1"/>
    <mergeCell ref="A2:N2"/>
    <mergeCell ref="A3:L3"/>
    <mergeCell ref="M3:N3"/>
    <mergeCell ref="A4:C4"/>
    <mergeCell ref="G4:K4"/>
    <mergeCell ref="L4:N4"/>
    <mergeCell ref="A33:F33"/>
    <mergeCell ref="A34:F3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6"/>
  <sheetViews>
    <sheetView workbookViewId="0">
      <selection activeCell="A3" sqref="A3:T3"/>
    </sheetView>
  </sheetViews>
  <sheetFormatPr defaultColWidth="10" defaultRowHeight="14.4"/>
  <cols>
    <col min="1" max="3" width="4.61111111111111" customWidth="1"/>
    <col min="4" max="4" width="9.62962962962963" customWidth="1"/>
    <col min="5" max="5" width="21.3055555555556" customWidth="1"/>
    <col min="6" max="6" width="13.4351851851852" customWidth="1"/>
    <col min="7" max="22" width="7.69444444444444" customWidth="1"/>
    <col min="23" max="23" width="9.76851851851852" customWidth="1"/>
  </cols>
  <sheetData>
    <row r="1" ht="16.35" customHeight="1" spans="1:22">
      <c r="A1" s="48"/>
      <c r="U1" s="63" t="s">
        <v>388</v>
      </c>
      <c r="V1" s="63"/>
    </row>
    <row r="2" ht="50" customHeight="1" spans="1:22">
      <c r="A2" s="57" t="s">
        <v>17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  <c r="O2" s="57"/>
      <c r="P2" s="57"/>
      <c r="Q2" s="57"/>
      <c r="R2" s="57"/>
      <c r="S2" s="57"/>
      <c r="T2" s="57"/>
      <c r="U2" s="57"/>
      <c r="V2" s="57"/>
    </row>
    <row r="3" ht="24.15" customHeight="1" spans="1:22">
      <c r="A3" s="58" t="s">
        <v>34</v>
      </c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8"/>
      <c r="T3" s="58"/>
      <c r="U3" s="56" t="s">
        <v>35</v>
      </c>
      <c r="V3" s="56"/>
    </row>
    <row r="4" ht="26.7" customHeight="1" spans="1:22">
      <c r="A4" s="59" t="s">
        <v>163</v>
      </c>
      <c r="B4" s="59"/>
      <c r="C4" s="59"/>
      <c r="D4" s="59" t="s">
        <v>230</v>
      </c>
      <c r="E4" s="59" t="s">
        <v>231</v>
      </c>
      <c r="F4" s="59" t="s">
        <v>248</v>
      </c>
      <c r="G4" s="59" t="s">
        <v>389</v>
      </c>
      <c r="H4" s="59"/>
      <c r="I4" s="59"/>
      <c r="J4" s="59"/>
      <c r="K4" s="59"/>
      <c r="L4" s="59" t="s">
        <v>390</v>
      </c>
      <c r="M4" s="59"/>
      <c r="N4" s="59"/>
      <c r="O4" s="59"/>
      <c r="P4" s="59"/>
      <c r="Q4" s="59"/>
      <c r="R4" s="59" t="s">
        <v>349</v>
      </c>
      <c r="S4" s="59" t="s">
        <v>391</v>
      </c>
      <c r="T4" s="59"/>
      <c r="U4" s="59"/>
      <c r="V4" s="59"/>
    </row>
    <row r="5" ht="56.05" customHeight="1" spans="1:22">
      <c r="A5" s="59" t="s">
        <v>171</v>
      </c>
      <c r="B5" s="59" t="s">
        <v>172</v>
      </c>
      <c r="C5" s="59" t="s">
        <v>173</v>
      </c>
      <c r="D5" s="59"/>
      <c r="E5" s="59"/>
      <c r="F5" s="59"/>
      <c r="G5" s="59" t="s">
        <v>140</v>
      </c>
      <c r="H5" s="59" t="s">
        <v>327</v>
      </c>
      <c r="I5" s="59" t="s">
        <v>329</v>
      </c>
      <c r="J5" s="59" t="s">
        <v>332</v>
      </c>
      <c r="K5" s="59" t="s">
        <v>337</v>
      </c>
      <c r="L5" s="59" t="s">
        <v>140</v>
      </c>
      <c r="M5" s="59" t="s">
        <v>340</v>
      </c>
      <c r="N5" s="59" t="s">
        <v>392</v>
      </c>
      <c r="O5" s="59" t="s">
        <v>343</v>
      </c>
      <c r="P5" s="59" t="s">
        <v>393</v>
      </c>
      <c r="Q5" s="59" t="s">
        <v>394</v>
      </c>
      <c r="R5" s="59"/>
      <c r="S5" s="59" t="s">
        <v>140</v>
      </c>
      <c r="T5" s="59" t="s">
        <v>334</v>
      </c>
      <c r="U5" s="59" t="s">
        <v>395</v>
      </c>
      <c r="V5" s="59" t="s">
        <v>386</v>
      </c>
    </row>
    <row r="6" ht="22.8" customHeight="1" spans="1:22">
      <c r="A6" s="62"/>
      <c r="B6" s="62"/>
      <c r="C6" s="62"/>
      <c r="D6" s="62"/>
      <c r="E6" s="62" t="s">
        <v>140</v>
      </c>
      <c r="F6" s="61">
        <v>776.629164</v>
      </c>
      <c r="G6" s="61">
        <v>567.1591</v>
      </c>
      <c r="H6" s="61">
        <v>233.172</v>
      </c>
      <c r="I6" s="61">
        <v>49.038</v>
      </c>
      <c r="J6" s="61">
        <v>188.7055</v>
      </c>
      <c r="K6" s="61">
        <v>96.2436</v>
      </c>
      <c r="L6" s="61">
        <v>119.124832</v>
      </c>
      <c r="M6" s="61">
        <v>81.126976</v>
      </c>
      <c r="N6" s="61"/>
      <c r="O6" s="61">
        <v>32.168556</v>
      </c>
      <c r="P6" s="61"/>
      <c r="Q6" s="61">
        <v>5.8293</v>
      </c>
      <c r="R6" s="61">
        <v>60.845232</v>
      </c>
      <c r="S6" s="61">
        <v>29.5</v>
      </c>
      <c r="T6" s="61">
        <v>29.5</v>
      </c>
      <c r="U6" s="61"/>
      <c r="V6" s="61"/>
    </row>
    <row r="7" ht="22.8" customHeight="1" spans="1:22">
      <c r="A7" s="62"/>
      <c r="B7" s="62"/>
      <c r="C7" s="62"/>
      <c r="D7" s="60" t="s">
        <v>158</v>
      </c>
      <c r="E7" s="60" t="s">
        <v>159</v>
      </c>
      <c r="F7" s="61">
        <v>776.629164</v>
      </c>
      <c r="G7" s="61">
        <v>567.1591</v>
      </c>
      <c r="H7" s="61">
        <v>233.172</v>
      </c>
      <c r="I7" s="61">
        <v>49.038</v>
      </c>
      <c r="J7" s="61">
        <v>188.7055</v>
      </c>
      <c r="K7" s="61">
        <v>96.2436</v>
      </c>
      <c r="L7" s="61">
        <v>119.124832</v>
      </c>
      <c r="M7" s="61">
        <v>81.126976</v>
      </c>
      <c r="N7" s="61">
        <v>0</v>
      </c>
      <c r="O7" s="61">
        <v>32.168556</v>
      </c>
      <c r="P7" s="61">
        <v>0</v>
      </c>
      <c r="Q7" s="61">
        <v>5.8293</v>
      </c>
      <c r="R7" s="61">
        <v>60.845232</v>
      </c>
      <c r="S7" s="61">
        <v>29.5</v>
      </c>
      <c r="T7" s="61">
        <v>29.5</v>
      </c>
      <c r="U7" s="61">
        <v>0</v>
      </c>
      <c r="V7" s="61">
        <v>0</v>
      </c>
    </row>
    <row r="8" ht="22.8" customHeight="1" spans="1:22">
      <c r="A8" s="62"/>
      <c r="B8" s="62"/>
      <c r="C8" s="62"/>
      <c r="D8" s="66" t="s">
        <v>160</v>
      </c>
      <c r="E8" s="66" t="s">
        <v>161</v>
      </c>
      <c r="F8" s="61">
        <v>776.629164</v>
      </c>
      <c r="G8" s="61">
        <v>567.1591</v>
      </c>
      <c r="H8" s="61">
        <v>233.172</v>
      </c>
      <c r="I8" s="61">
        <v>49.038</v>
      </c>
      <c r="J8" s="61">
        <v>188.7055</v>
      </c>
      <c r="K8" s="61">
        <v>96.2436</v>
      </c>
      <c r="L8" s="61">
        <v>119.124832</v>
      </c>
      <c r="M8" s="61">
        <v>81.126976</v>
      </c>
      <c r="N8" s="61"/>
      <c r="O8" s="61">
        <v>32.168556</v>
      </c>
      <c r="P8" s="61"/>
      <c r="Q8" s="61">
        <v>5.8293</v>
      </c>
      <c r="R8" s="61">
        <v>60.845232</v>
      </c>
      <c r="S8" s="61">
        <v>29.5</v>
      </c>
      <c r="T8" s="61">
        <v>29.5</v>
      </c>
      <c r="U8" s="61"/>
      <c r="V8" s="61"/>
    </row>
    <row r="9" ht="22.8" customHeight="1" spans="1:22">
      <c r="A9" s="51" t="s">
        <v>182</v>
      </c>
      <c r="B9" s="51"/>
      <c r="C9" s="51"/>
      <c r="D9" s="60" t="s">
        <v>182</v>
      </c>
      <c r="E9" s="60" t="s">
        <v>183</v>
      </c>
      <c r="F9" s="70">
        <v>86.956276</v>
      </c>
      <c r="G9" s="70"/>
      <c r="H9" s="70"/>
      <c r="I9" s="70"/>
      <c r="J9" s="70"/>
      <c r="K9" s="70"/>
      <c r="L9" s="70">
        <v>86.956276</v>
      </c>
      <c r="M9" s="70">
        <v>81.126976</v>
      </c>
      <c r="N9" s="70"/>
      <c r="O9" s="70"/>
      <c r="P9" s="70"/>
      <c r="Q9" s="70">
        <v>5.8293</v>
      </c>
      <c r="R9" s="70"/>
      <c r="S9" s="70"/>
      <c r="T9" s="70"/>
      <c r="U9" s="70"/>
      <c r="V9" s="70"/>
    </row>
    <row r="10" ht="22.8" customHeight="1" spans="1:22">
      <c r="A10" s="51" t="s">
        <v>182</v>
      </c>
      <c r="B10" s="51" t="s">
        <v>184</v>
      </c>
      <c r="C10" s="51"/>
      <c r="D10" s="60" t="s">
        <v>185</v>
      </c>
      <c r="E10" s="60" t="s">
        <v>186</v>
      </c>
      <c r="F10" s="70">
        <v>81.126976</v>
      </c>
      <c r="G10" s="70"/>
      <c r="H10" s="70"/>
      <c r="I10" s="70"/>
      <c r="J10" s="70"/>
      <c r="K10" s="70"/>
      <c r="L10" s="70">
        <v>81.126976</v>
      </c>
      <c r="M10" s="70">
        <v>81.126976</v>
      </c>
      <c r="N10" s="70"/>
      <c r="O10" s="70"/>
      <c r="P10" s="70"/>
      <c r="Q10" s="70"/>
      <c r="R10" s="70"/>
      <c r="S10" s="70"/>
      <c r="T10" s="70"/>
      <c r="U10" s="70"/>
      <c r="V10" s="70"/>
    </row>
    <row r="11" ht="22.8" customHeight="1" spans="1:22">
      <c r="A11" s="71" t="s">
        <v>182</v>
      </c>
      <c r="B11" s="71" t="s">
        <v>184</v>
      </c>
      <c r="C11" s="71" t="s">
        <v>184</v>
      </c>
      <c r="D11" s="65" t="s">
        <v>189</v>
      </c>
      <c r="E11" s="74" t="s">
        <v>190</v>
      </c>
      <c r="F11" s="53">
        <v>81.126976</v>
      </c>
      <c r="G11" s="67"/>
      <c r="H11" s="67"/>
      <c r="I11" s="67"/>
      <c r="J11" s="67"/>
      <c r="K11" s="67"/>
      <c r="L11" s="53">
        <v>81.126976</v>
      </c>
      <c r="M11" s="67">
        <v>81.126976</v>
      </c>
      <c r="N11" s="67"/>
      <c r="O11" s="67"/>
      <c r="P11" s="67"/>
      <c r="Q11" s="67"/>
      <c r="R11" s="67"/>
      <c r="S11" s="53"/>
      <c r="T11" s="67"/>
      <c r="U11" s="67"/>
      <c r="V11" s="67"/>
    </row>
    <row r="12" ht="22.8" customHeight="1" spans="1:22">
      <c r="A12" s="51" t="s">
        <v>182</v>
      </c>
      <c r="B12" s="51" t="s">
        <v>191</v>
      </c>
      <c r="C12" s="51"/>
      <c r="D12" s="60" t="s">
        <v>192</v>
      </c>
      <c r="E12" s="60" t="s">
        <v>193</v>
      </c>
      <c r="F12" s="70">
        <v>3.49758</v>
      </c>
      <c r="G12" s="70"/>
      <c r="H12" s="70"/>
      <c r="I12" s="70"/>
      <c r="J12" s="70"/>
      <c r="K12" s="70"/>
      <c r="L12" s="70">
        <v>3.49758</v>
      </c>
      <c r="M12" s="70"/>
      <c r="N12" s="70"/>
      <c r="O12" s="70"/>
      <c r="P12" s="70"/>
      <c r="Q12" s="70">
        <v>3.49758</v>
      </c>
      <c r="R12" s="70"/>
      <c r="S12" s="70"/>
      <c r="T12" s="70"/>
      <c r="U12" s="70"/>
      <c r="V12" s="70"/>
    </row>
    <row r="13" ht="22.8" customHeight="1" spans="1:22">
      <c r="A13" s="71" t="s">
        <v>182</v>
      </c>
      <c r="B13" s="71" t="s">
        <v>191</v>
      </c>
      <c r="C13" s="71" t="s">
        <v>194</v>
      </c>
      <c r="D13" s="65" t="s">
        <v>195</v>
      </c>
      <c r="E13" s="74" t="s">
        <v>196</v>
      </c>
      <c r="F13" s="53">
        <v>3.49758</v>
      </c>
      <c r="G13" s="67"/>
      <c r="H13" s="67"/>
      <c r="I13" s="67"/>
      <c r="J13" s="67"/>
      <c r="K13" s="67"/>
      <c r="L13" s="53">
        <v>3.49758</v>
      </c>
      <c r="M13" s="67"/>
      <c r="N13" s="67"/>
      <c r="O13" s="67"/>
      <c r="P13" s="67"/>
      <c r="Q13" s="67">
        <v>3.49758</v>
      </c>
      <c r="R13" s="67"/>
      <c r="S13" s="53"/>
      <c r="T13" s="67"/>
      <c r="U13" s="67"/>
      <c r="V13" s="67"/>
    </row>
    <row r="14" ht="22.8" customHeight="1" spans="1:22">
      <c r="A14" s="51" t="s">
        <v>182</v>
      </c>
      <c r="B14" s="51" t="s">
        <v>197</v>
      </c>
      <c r="C14" s="51"/>
      <c r="D14" s="60" t="s">
        <v>198</v>
      </c>
      <c r="E14" s="60" t="s">
        <v>199</v>
      </c>
      <c r="F14" s="70">
        <v>2.33172</v>
      </c>
      <c r="G14" s="70"/>
      <c r="H14" s="70"/>
      <c r="I14" s="70"/>
      <c r="J14" s="70"/>
      <c r="K14" s="70"/>
      <c r="L14" s="70">
        <v>2.33172</v>
      </c>
      <c r="M14" s="70"/>
      <c r="N14" s="70"/>
      <c r="O14" s="70"/>
      <c r="P14" s="70"/>
      <c r="Q14" s="70">
        <v>2.33172</v>
      </c>
      <c r="R14" s="70"/>
      <c r="S14" s="70"/>
      <c r="T14" s="70"/>
      <c r="U14" s="70"/>
      <c r="V14" s="70"/>
    </row>
    <row r="15" ht="22.8" customHeight="1" spans="1:22">
      <c r="A15" s="71" t="s">
        <v>182</v>
      </c>
      <c r="B15" s="71" t="s">
        <v>197</v>
      </c>
      <c r="C15" s="71" t="s">
        <v>200</v>
      </c>
      <c r="D15" s="65" t="s">
        <v>201</v>
      </c>
      <c r="E15" s="74" t="s">
        <v>202</v>
      </c>
      <c r="F15" s="53">
        <v>2.33172</v>
      </c>
      <c r="G15" s="67"/>
      <c r="H15" s="67"/>
      <c r="I15" s="67"/>
      <c r="J15" s="67"/>
      <c r="K15" s="67"/>
      <c r="L15" s="53">
        <v>2.33172</v>
      </c>
      <c r="M15" s="67"/>
      <c r="N15" s="67"/>
      <c r="O15" s="67"/>
      <c r="P15" s="67"/>
      <c r="Q15" s="67">
        <v>2.33172</v>
      </c>
      <c r="R15" s="67"/>
      <c r="S15" s="53"/>
      <c r="T15" s="67"/>
      <c r="U15" s="67"/>
      <c r="V15" s="67"/>
    </row>
    <row r="16" ht="22.8" customHeight="1" spans="1:22">
      <c r="A16" s="51" t="s">
        <v>203</v>
      </c>
      <c r="B16" s="51"/>
      <c r="C16" s="51"/>
      <c r="D16" s="60" t="s">
        <v>203</v>
      </c>
      <c r="E16" s="60" t="s">
        <v>204</v>
      </c>
      <c r="F16" s="70">
        <v>32.168556</v>
      </c>
      <c r="G16" s="70"/>
      <c r="H16" s="70"/>
      <c r="I16" s="70"/>
      <c r="J16" s="70"/>
      <c r="K16" s="70"/>
      <c r="L16" s="70">
        <v>32.168556</v>
      </c>
      <c r="M16" s="70"/>
      <c r="N16" s="70"/>
      <c r="O16" s="70">
        <v>32.168556</v>
      </c>
      <c r="P16" s="70"/>
      <c r="Q16" s="70"/>
      <c r="R16" s="70"/>
      <c r="S16" s="70"/>
      <c r="T16" s="70"/>
      <c r="U16" s="70"/>
      <c r="V16" s="70"/>
    </row>
    <row r="17" ht="22.8" customHeight="1" spans="1:22">
      <c r="A17" s="51" t="s">
        <v>203</v>
      </c>
      <c r="B17" s="51" t="s">
        <v>191</v>
      </c>
      <c r="C17" s="51"/>
      <c r="D17" s="60" t="s">
        <v>205</v>
      </c>
      <c r="E17" s="60" t="s">
        <v>206</v>
      </c>
      <c r="F17" s="70">
        <v>32.168556</v>
      </c>
      <c r="G17" s="70"/>
      <c r="H17" s="70"/>
      <c r="I17" s="70"/>
      <c r="J17" s="70"/>
      <c r="K17" s="70"/>
      <c r="L17" s="70">
        <v>32.168556</v>
      </c>
      <c r="M17" s="70"/>
      <c r="N17" s="70"/>
      <c r="O17" s="70">
        <v>32.168556</v>
      </c>
      <c r="P17" s="70"/>
      <c r="Q17" s="70"/>
      <c r="R17" s="70"/>
      <c r="S17" s="70"/>
      <c r="T17" s="70"/>
      <c r="U17" s="70"/>
      <c r="V17" s="70"/>
    </row>
    <row r="18" ht="22.8" customHeight="1" spans="1:22">
      <c r="A18" s="71" t="s">
        <v>203</v>
      </c>
      <c r="B18" s="71" t="s">
        <v>191</v>
      </c>
      <c r="C18" s="71" t="s">
        <v>179</v>
      </c>
      <c r="D18" s="65" t="s">
        <v>207</v>
      </c>
      <c r="E18" s="74" t="s">
        <v>208</v>
      </c>
      <c r="F18" s="53">
        <v>32.168556</v>
      </c>
      <c r="G18" s="67"/>
      <c r="H18" s="67"/>
      <c r="I18" s="67"/>
      <c r="J18" s="67"/>
      <c r="K18" s="67"/>
      <c r="L18" s="53">
        <v>32.168556</v>
      </c>
      <c r="M18" s="67"/>
      <c r="N18" s="67"/>
      <c r="O18" s="67">
        <v>32.168556</v>
      </c>
      <c r="P18" s="67"/>
      <c r="Q18" s="67"/>
      <c r="R18" s="67"/>
      <c r="S18" s="53"/>
      <c r="T18" s="67"/>
      <c r="U18" s="67"/>
      <c r="V18" s="67"/>
    </row>
    <row r="19" ht="22.8" customHeight="1" spans="1:22">
      <c r="A19" s="51" t="s">
        <v>209</v>
      </c>
      <c r="B19" s="51"/>
      <c r="C19" s="51"/>
      <c r="D19" s="60" t="s">
        <v>209</v>
      </c>
      <c r="E19" s="60" t="s">
        <v>210</v>
      </c>
      <c r="F19" s="70">
        <v>596.6591</v>
      </c>
      <c r="G19" s="70">
        <v>567.1591</v>
      </c>
      <c r="H19" s="70">
        <v>233.172</v>
      </c>
      <c r="I19" s="70">
        <v>49.038</v>
      </c>
      <c r="J19" s="70">
        <v>188.7055</v>
      </c>
      <c r="K19" s="70">
        <v>96.2436</v>
      </c>
      <c r="L19" s="70"/>
      <c r="M19" s="70"/>
      <c r="N19" s="70"/>
      <c r="O19" s="70"/>
      <c r="P19" s="70"/>
      <c r="Q19" s="70"/>
      <c r="R19" s="70"/>
      <c r="S19" s="70">
        <v>29.5</v>
      </c>
      <c r="T19" s="70">
        <v>29.5</v>
      </c>
      <c r="U19" s="70"/>
      <c r="V19" s="70"/>
    </row>
    <row r="20" ht="22.8" customHeight="1" spans="1:22">
      <c r="A20" s="51" t="s">
        <v>209</v>
      </c>
      <c r="B20" s="51" t="s">
        <v>179</v>
      </c>
      <c r="C20" s="51"/>
      <c r="D20" s="60" t="s">
        <v>211</v>
      </c>
      <c r="E20" s="60" t="s">
        <v>212</v>
      </c>
      <c r="F20" s="70">
        <v>596.6591</v>
      </c>
      <c r="G20" s="70">
        <v>567.1591</v>
      </c>
      <c r="H20" s="70">
        <v>233.172</v>
      </c>
      <c r="I20" s="70">
        <v>49.038</v>
      </c>
      <c r="J20" s="70">
        <v>188.7055</v>
      </c>
      <c r="K20" s="70">
        <v>96.2436</v>
      </c>
      <c r="L20" s="70"/>
      <c r="M20" s="70"/>
      <c r="N20" s="70"/>
      <c r="O20" s="70"/>
      <c r="P20" s="70"/>
      <c r="Q20" s="70"/>
      <c r="R20" s="70"/>
      <c r="S20" s="70">
        <v>29.5</v>
      </c>
      <c r="T20" s="70">
        <v>29.5</v>
      </c>
      <c r="U20" s="70"/>
      <c r="V20" s="70"/>
    </row>
    <row r="21" ht="22.8" customHeight="1" spans="1:22">
      <c r="A21" s="71" t="s">
        <v>209</v>
      </c>
      <c r="B21" s="71" t="s">
        <v>179</v>
      </c>
      <c r="C21" s="71" t="s">
        <v>179</v>
      </c>
      <c r="D21" s="65" t="s">
        <v>213</v>
      </c>
      <c r="E21" s="74" t="s">
        <v>214</v>
      </c>
      <c r="F21" s="53">
        <v>596.6591</v>
      </c>
      <c r="G21" s="67">
        <v>567.1591</v>
      </c>
      <c r="H21" s="67">
        <v>233.172</v>
      </c>
      <c r="I21" s="67">
        <v>49.038</v>
      </c>
      <c r="J21" s="67">
        <v>188.7055</v>
      </c>
      <c r="K21" s="67">
        <v>96.2436</v>
      </c>
      <c r="L21" s="53"/>
      <c r="M21" s="67"/>
      <c r="N21" s="67"/>
      <c r="O21" s="67"/>
      <c r="P21" s="67"/>
      <c r="Q21" s="67"/>
      <c r="R21" s="67"/>
      <c r="S21" s="53">
        <v>29.5</v>
      </c>
      <c r="T21" s="67">
        <v>29.5</v>
      </c>
      <c r="U21" s="67"/>
      <c r="V21" s="67"/>
    </row>
    <row r="22" ht="22.8" customHeight="1" spans="1:22">
      <c r="A22" s="51" t="s">
        <v>223</v>
      </c>
      <c r="B22" s="51"/>
      <c r="C22" s="51"/>
      <c r="D22" s="60" t="s">
        <v>223</v>
      </c>
      <c r="E22" s="60" t="s">
        <v>224</v>
      </c>
      <c r="F22" s="70">
        <v>60.845232</v>
      </c>
      <c r="G22" s="70"/>
      <c r="H22" s="70"/>
      <c r="I22" s="70"/>
      <c r="J22" s="70"/>
      <c r="K22" s="70"/>
      <c r="L22" s="70"/>
      <c r="M22" s="70"/>
      <c r="N22" s="70"/>
      <c r="O22" s="70"/>
      <c r="P22" s="70"/>
      <c r="Q22" s="70"/>
      <c r="R22" s="70">
        <v>60.845232</v>
      </c>
      <c r="S22" s="70"/>
      <c r="T22" s="70"/>
      <c r="U22" s="70"/>
      <c r="V22" s="70"/>
    </row>
    <row r="23" ht="22.8" customHeight="1" spans="1:22">
      <c r="A23" s="51" t="s">
        <v>223</v>
      </c>
      <c r="B23" s="51" t="s">
        <v>200</v>
      </c>
      <c r="C23" s="51"/>
      <c r="D23" s="60" t="s">
        <v>225</v>
      </c>
      <c r="E23" s="60" t="s">
        <v>226</v>
      </c>
      <c r="F23" s="70">
        <v>60.845232</v>
      </c>
      <c r="G23" s="70"/>
      <c r="H23" s="70"/>
      <c r="I23" s="70"/>
      <c r="J23" s="70"/>
      <c r="K23" s="70"/>
      <c r="L23" s="70"/>
      <c r="M23" s="70"/>
      <c r="N23" s="70"/>
      <c r="O23" s="70"/>
      <c r="P23" s="70"/>
      <c r="Q23" s="70"/>
      <c r="R23" s="70">
        <v>60.845232</v>
      </c>
      <c r="S23" s="70"/>
      <c r="T23" s="70"/>
      <c r="U23" s="70"/>
      <c r="V23" s="70"/>
    </row>
    <row r="24" ht="22.8" customHeight="1" spans="1:22">
      <c r="A24" s="71" t="s">
        <v>223</v>
      </c>
      <c r="B24" s="71" t="s">
        <v>200</v>
      </c>
      <c r="C24" s="71" t="s">
        <v>179</v>
      </c>
      <c r="D24" s="65" t="s">
        <v>227</v>
      </c>
      <c r="E24" s="74" t="s">
        <v>228</v>
      </c>
      <c r="F24" s="53">
        <v>60.845232</v>
      </c>
      <c r="G24" s="67"/>
      <c r="H24" s="67"/>
      <c r="I24" s="67"/>
      <c r="J24" s="67"/>
      <c r="K24" s="67"/>
      <c r="L24" s="53"/>
      <c r="M24" s="67"/>
      <c r="N24" s="67"/>
      <c r="O24" s="67"/>
      <c r="P24" s="67"/>
      <c r="Q24" s="67"/>
      <c r="R24" s="67">
        <v>60.845232</v>
      </c>
      <c r="S24" s="53"/>
      <c r="T24" s="67"/>
      <c r="U24" s="67"/>
      <c r="V24" s="67"/>
    </row>
    <row r="25" ht="16.35" customHeight="1" spans="1:9">
      <c r="A25" s="68"/>
      <c r="B25" s="68"/>
      <c r="C25" s="68"/>
      <c r="D25" s="68"/>
      <c r="E25" s="68"/>
      <c r="F25" s="68"/>
      <c r="G25" s="48"/>
      <c r="H25" s="48"/>
      <c r="I25" s="48"/>
    </row>
    <row r="26" ht="16.35" customHeight="1" spans="1:6">
      <c r="A26" s="68"/>
      <c r="B26" s="68"/>
      <c r="C26" s="68"/>
      <c r="D26" s="68"/>
      <c r="E26" s="68"/>
      <c r="F26" s="68"/>
    </row>
  </sheetData>
  <mergeCells count="14">
    <mergeCell ref="U1:V1"/>
    <mergeCell ref="A2:V2"/>
    <mergeCell ref="A3:T3"/>
    <mergeCell ref="U3:V3"/>
    <mergeCell ref="A4:C4"/>
    <mergeCell ref="G4:K4"/>
    <mergeCell ref="L4:Q4"/>
    <mergeCell ref="S4:V4"/>
    <mergeCell ref="A25:F25"/>
    <mergeCell ref="A26:F26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6"/>
  <sheetViews>
    <sheetView workbookViewId="0">
      <selection activeCell="A3" sqref="A3:I3"/>
    </sheetView>
  </sheetViews>
  <sheetFormatPr defaultColWidth="10" defaultRowHeight="14.4"/>
  <cols>
    <col min="1" max="3" width="4.61111111111111" customWidth="1"/>
    <col min="4" max="4" width="9.62962962962963" customWidth="1"/>
    <col min="5" max="5" width="21.3055555555556" customWidth="1"/>
    <col min="6" max="7" width="13.4351851851852" customWidth="1"/>
    <col min="8" max="8" width="11.1296296296296" customWidth="1"/>
    <col min="9" max="9" width="12.0740740740741" customWidth="1"/>
    <col min="10" max="10" width="11.9444444444444" customWidth="1"/>
    <col min="11" max="11" width="11.537037037037" customWidth="1"/>
    <col min="12" max="12" width="9.76851851851852" customWidth="1"/>
  </cols>
  <sheetData>
    <row r="1" ht="16.35" customHeight="1" spans="1:11">
      <c r="A1" s="48"/>
      <c r="K1" s="63" t="s">
        <v>396</v>
      </c>
    </row>
    <row r="2" ht="48.3" customHeight="1" spans="1:11">
      <c r="A2" s="64" t="s">
        <v>18</v>
      </c>
      <c r="B2" s="64"/>
      <c r="C2" s="64"/>
      <c r="D2" s="64"/>
      <c r="E2" s="64"/>
      <c r="F2" s="64"/>
      <c r="G2" s="64"/>
      <c r="H2" s="64"/>
      <c r="I2" s="64"/>
      <c r="J2" s="64"/>
      <c r="K2" s="64"/>
    </row>
    <row r="3" ht="18.1" customHeight="1" spans="1:11">
      <c r="A3" s="58" t="s">
        <v>34</v>
      </c>
      <c r="B3" s="58"/>
      <c r="C3" s="58"/>
      <c r="D3" s="58"/>
      <c r="E3" s="58"/>
      <c r="F3" s="58"/>
      <c r="G3" s="58"/>
      <c r="H3" s="58"/>
      <c r="I3" s="58"/>
      <c r="J3" s="56" t="s">
        <v>35</v>
      </c>
      <c r="K3" s="56"/>
    </row>
    <row r="4" ht="23.25" customHeight="1" spans="1:11">
      <c r="A4" s="59" t="s">
        <v>163</v>
      </c>
      <c r="B4" s="59"/>
      <c r="C4" s="59"/>
      <c r="D4" s="59" t="s">
        <v>230</v>
      </c>
      <c r="E4" s="59" t="s">
        <v>231</v>
      </c>
      <c r="F4" s="59" t="s">
        <v>397</v>
      </c>
      <c r="G4" s="59" t="s">
        <v>398</v>
      </c>
      <c r="H4" s="59" t="s">
        <v>399</v>
      </c>
      <c r="I4" s="59" t="s">
        <v>400</v>
      </c>
      <c r="J4" s="59" t="s">
        <v>401</v>
      </c>
      <c r="K4" s="59" t="s">
        <v>354</v>
      </c>
    </row>
    <row r="5" ht="23.25" customHeight="1" spans="1:11">
      <c r="A5" s="59" t="s">
        <v>171</v>
      </c>
      <c r="B5" s="59" t="s">
        <v>172</v>
      </c>
      <c r="C5" s="59" t="s">
        <v>173</v>
      </c>
      <c r="D5" s="59"/>
      <c r="E5" s="59"/>
      <c r="F5" s="59"/>
      <c r="G5" s="59"/>
      <c r="H5" s="59"/>
      <c r="I5" s="59"/>
      <c r="J5" s="59"/>
      <c r="K5" s="59"/>
    </row>
    <row r="6" ht="22.8" customHeight="1" spans="1:11">
      <c r="A6" s="62"/>
      <c r="B6" s="62"/>
      <c r="C6" s="62"/>
      <c r="D6" s="62"/>
      <c r="E6" s="62" t="s">
        <v>140</v>
      </c>
      <c r="F6" s="61">
        <v>54.001864</v>
      </c>
      <c r="G6" s="61"/>
      <c r="H6" s="61"/>
      <c r="I6" s="61"/>
      <c r="J6" s="61">
        <v>51.2038</v>
      </c>
      <c r="K6" s="61">
        <v>2.798064</v>
      </c>
    </row>
    <row r="7" ht="22.8" customHeight="1" spans="1:11">
      <c r="A7" s="62"/>
      <c r="B7" s="62"/>
      <c r="C7" s="62"/>
      <c r="D7" s="60" t="s">
        <v>158</v>
      </c>
      <c r="E7" s="60" t="s">
        <v>159</v>
      </c>
      <c r="F7" s="61">
        <v>54.001864</v>
      </c>
      <c r="G7" s="61">
        <v>0</v>
      </c>
      <c r="H7" s="61">
        <v>0</v>
      </c>
      <c r="I7" s="61">
        <v>0</v>
      </c>
      <c r="J7" s="61">
        <v>51.2038</v>
      </c>
      <c r="K7" s="61">
        <v>2.798064</v>
      </c>
    </row>
    <row r="8" ht="22.8" customHeight="1" spans="1:11">
      <c r="A8" s="62"/>
      <c r="B8" s="62"/>
      <c r="C8" s="62"/>
      <c r="D8" s="66" t="s">
        <v>160</v>
      </c>
      <c r="E8" s="66" t="s">
        <v>161</v>
      </c>
      <c r="F8" s="61">
        <v>54.001864</v>
      </c>
      <c r="G8" s="61"/>
      <c r="H8" s="61"/>
      <c r="I8" s="61"/>
      <c r="J8" s="61">
        <v>51.2038</v>
      </c>
      <c r="K8" s="61">
        <v>2.798064</v>
      </c>
    </row>
    <row r="9" ht="22.8" customHeight="1" spans="1:11">
      <c r="A9" s="51" t="s">
        <v>182</v>
      </c>
      <c r="B9" s="51"/>
      <c r="C9" s="51"/>
      <c r="D9" s="62" t="s">
        <v>182</v>
      </c>
      <c r="E9" s="62" t="s">
        <v>183</v>
      </c>
      <c r="F9" s="70">
        <v>51.2038</v>
      </c>
      <c r="G9" s="70"/>
      <c r="H9" s="70"/>
      <c r="I9" s="70"/>
      <c r="J9" s="70">
        <v>51.2038</v>
      </c>
      <c r="K9" s="70"/>
    </row>
    <row r="10" ht="22.8" customHeight="1" spans="1:11">
      <c r="A10" s="51" t="s">
        <v>182</v>
      </c>
      <c r="B10" s="51" t="s">
        <v>184</v>
      </c>
      <c r="C10" s="51"/>
      <c r="D10" s="62" t="s">
        <v>185</v>
      </c>
      <c r="E10" s="62" t="s">
        <v>186</v>
      </c>
      <c r="F10" s="70">
        <v>51.2038</v>
      </c>
      <c r="G10" s="70"/>
      <c r="H10" s="70"/>
      <c r="I10" s="70"/>
      <c r="J10" s="70">
        <v>51.2038</v>
      </c>
      <c r="K10" s="70"/>
    </row>
    <row r="11" ht="22.8" customHeight="1" spans="1:11">
      <c r="A11" s="71" t="s">
        <v>182</v>
      </c>
      <c r="B11" s="71" t="s">
        <v>184</v>
      </c>
      <c r="C11" s="71" t="s">
        <v>179</v>
      </c>
      <c r="D11" s="65" t="s">
        <v>187</v>
      </c>
      <c r="E11" s="54" t="s">
        <v>188</v>
      </c>
      <c r="F11" s="53">
        <v>51.2038</v>
      </c>
      <c r="G11" s="67"/>
      <c r="H11" s="67"/>
      <c r="I11" s="67"/>
      <c r="J11" s="67">
        <v>51.2038</v>
      </c>
      <c r="K11" s="67"/>
    </row>
    <row r="12" ht="22.8" customHeight="1" spans="1:11">
      <c r="A12" s="51" t="s">
        <v>209</v>
      </c>
      <c r="B12" s="51"/>
      <c r="C12" s="51"/>
      <c r="D12" s="62" t="s">
        <v>209</v>
      </c>
      <c r="E12" s="62" t="s">
        <v>210</v>
      </c>
      <c r="F12" s="70">
        <v>2.798064</v>
      </c>
      <c r="G12" s="70"/>
      <c r="H12" s="70"/>
      <c r="I12" s="70"/>
      <c r="J12" s="70"/>
      <c r="K12" s="70">
        <v>2.798064</v>
      </c>
    </row>
    <row r="13" ht="22.8" customHeight="1" spans="1:11">
      <c r="A13" s="51" t="s">
        <v>209</v>
      </c>
      <c r="B13" s="51" t="s">
        <v>179</v>
      </c>
      <c r="C13" s="51"/>
      <c r="D13" s="62" t="s">
        <v>211</v>
      </c>
      <c r="E13" s="62" t="s">
        <v>212</v>
      </c>
      <c r="F13" s="70">
        <v>2.798064</v>
      </c>
      <c r="G13" s="70"/>
      <c r="H13" s="70"/>
      <c r="I13" s="70"/>
      <c r="J13" s="70"/>
      <c r="K13" s="70">
        <v>2.798064</v>
      </c>
    </row>
    <row r="14" ht="22.8" customHeight="1" spans="1:11">
      <c r="A14" s="71" t="s">
        <v>209</v>
      </c>
      <c r="B14" s="71" t="s">
        <v>179</v>
      </c>
      <c r="C14" s="71" t="s">
        <v>179</v>
      </c>
      <c r="D14" s="65" t="s">
        <v>213</v>
      </c>
      <c r="E14" s="54" t="s">
        <v>214</v>
      </c>
      <c r="F14" s="53">
        <v>2.798064</v>
      </c>
      <c r="G14" s="67"/>
      <c r="H14" s="67"/>
      <c r="I14" s="67"/>
      <c r="J14" s="67"/>
      <c r="K14" s="67">
        <v>2.798064</v>
      </c>
    </row>
    <row r="15" ht="16.35" customHeight="1" spans="1:11">
      <c r="A15" s="68"/>
      <c r="B15" s="68"/>
      <c r="C15" s="68"/>
      <c r="D15" s="68"/>
      <c r="E15" s="68"/>
      <c r="F15" s="68"/>
      <c r="G15" s="48"/>
      <c r="H15" s="48"/>
      <c r="I15" s="48"/>
      <c r="J15" s="48"/>
      <c r="K15" s="48"/>
    </row>
    <row r="16" ht="16.35" customHeight="1" spans="1:6">
      <c r="A16" s="68"/>
      <c r="B16" s="68"/>
      <c r="C16" s="68"/>
      <c r="D16" s="68"/>
      <c r="E16" s="68"/>
      <c r="F16" s="68"/>
    </row>
  </sheetData>
  <mergeCells count="14">
    <mergeCell ref="A2:K2"/>
    <mergeCell ref="A3:I3"/>
    <mergeCell ref="J3:K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6"/>
  <sheetViews>
    <sheetView workbookViewId="0">
      <selection activeCell="A3" sqref="A3:P3"/>
    </sheetView>
  </sheetViews>
  <sheetFormatPr defaultColWidth="10" defaultRowHeight="14.4"/>
  <cols>
    <col min="1" max="3" width="4.61111111111111" customWidth="1"/>
    <col min="4" max="4" width="9.62962962962963" customWidth="1"/>
    <col min="5" max="5" width="21.3055555555556" customWidth="1"/>
    <col min="6" max="6" width="13.4351851851852" customWidth="1"/>
    <col min="7" max="18" width="7.69444444444444" customWidth="1"/>
    <col min="19" max="19" width="9.76851851851852" customWidth="1"/>
  </cols>
  <sheetData>
    <row r="1" ht="16.35" customHeight="1" spans="1:18">
      <c r="A1" s="48"/>
      <c r="Q1" s="63" t="s">
        <v>402</v>
      </c>
      <c r="R1" s="63"/>
    </row>
    <row r="2" ht="40.5" customHeight="1" spans="1:18">
      <c r="A2" s="64" t="s">
        <v>19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  <c r="R2" s="64"/>
    </row>
    <row r="3" ht="24.15" customHeight="1" spans="1:18">
      <c r="A3" s="58" t="s">
        <v>34</v>
      </c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6" t="s">
        <v>35</v>
      </c>
      <c r="R3" s="56"/>
    </row>
    <row r="4" ht="24.15" customHeight="1" spans="1:18">
      <c r="A4" s="59" t="s">
        <v>163</v>
      </c>
      <c r="B4" s="59"/>
      <c r="C4" s="59"/>
      <c r="D4" s="59" t="s">
        <v>230</v>
      </c>
      <c r="E4" s="59" t="s">
        <v>231</v>
      </c>
      <c r="F4" s="59" t="s">
        <v>397</v>
      </c>
      <c r="G4" s="59" t="s">
        <v>403</v>
      </c>
      <c r="H4" s="59" t="s">
        <v>352</v>
      </c>
      <c r="I4" s="59" t="s">
        <v>404</v>
      </c>
      <c r="J4" s="59" t="s">
        <v>405</v>
      </c>
      <c r="K4" s="59" t="s">
        <v>406</v>
      </c>
      <c r="L4" s="59" t="s">
        <v>407</v>
      </c>
      <c r="M4" s="59" t="s">
        <v>408</v>
      </c>
      <c r="N4" s="59" t="s">
        <v>399</v>
      </c>
      <c r="O4" s="59" t="s">
        <v>409</v>
      </c>
      <c r="P4" s="59" t="s">
        <v>410</v>
      </c>
      <c r="Q4" s="59" t="s">
        <v>400</v>
      </c>
      <c r="R4" s="59" t="s">
        <v>354</v>
      </c>
    </row>
    <row r="5" ht="21.55" customHeight="1" spans="1:18">
      <c r="A5" s="59" t="s">
        <v>171</v>
      </c>
      <c r="B5" s="59" t="s">
        <v>172</v>
      </c>
      <c r="C5" s="59" t="s">
        <v>173</v>
      </c>
      <c r="D5" s="59"/>
      <c r="E5" s="59"/>
      <c r="F5" s="59"/>
      <c r="G5" s="59"/>
      <c r="H5" s="59"/>
      <c r="I5" s="59"/>
      <c r="J5" s="59"/>
      <c r="K5" s="59"/>
      <c r="L5" s="59"/>
      <c r="M5" s="59"/>
      <c r="N5" s="59"/>
      <c r="O5" s="59"/>
      <c r="P5" s="59"/>
      <c r="Q5" s="59"/>
      <c r="R5" s="59"/>
    </row>
    <row r="6" ht="22.8" customHeight="1" spans="1:18">
      <c r="A6" s="62"/>
      <c r="B6" s="62"/>
      <c r="C6" s="62"/>
      <c r="D6" s="62"/>
      <c r="E6" s="62" t="s">
        <v>140</v>
      </c>
      <c r="F6" s="61">
        <v>54.001864</v>
      </c>
      <c r="G6" s="61"/>
      <c r="H6" s="61">
        <v>51.2038</v>
      </c>
      <c r="I6" s="61"/>
      <c r="J6" s="61"/>
      <c r="K6" s="61"/>
      <c r="L6" s="61"/>
      <c r="M6" s="61"/>
      <c r="N6" s="61"/>
      <c r="O6" s="61"/>
      <c r="P6" s="61"/>
      <c r="Q6" s="61"/>
      <c r="R6" s="61">
        <v>2.798064</v>
      </c>
    </row>
    <row r="7" ht="22.8" customHeight="1" spans="1:18">
      <c r="A7" s="62"/>
      <c r="B7" s="62"/>
      <c r="C7" s="62"/>
      <c r="D7" s="60" t="s">
        <v>158</v>
      </c>
      <c r="E7" s="60" t="s">
        <v>159</v>
      </c>
      <c r="F7" s="61">
        <v>54.001864</v>
      </c>
      <c r="G7" s="61">
        <v>0</v>
      </c>
      <c r="H7" s="61">
        <v>51.2038</v>
      </c>
      <c r="I7" s="61">
        <v>0</v>
      </c>
      <c r="J7" s="61">
        <v>0</v>
      </c>
      <c r="K7" s="61">
        <v>0</v>
      </c>
      <c r="L7" s="61">
        <v>0</v>
      </c>
      <c r="M7" s="61">
        <v>0</v>
      </c>
      <c r="N7" s="61">
        <v>0</v>
      </c>
      <c r="O7" s="61">
        <v>0</v>
      </c>
      <c r="P7" s="61">
        <v>0</v>
      </c>
      <c r="Q7" s="61">
        <v>0</v>
      </c>
      <c r="R7" s="61">
        <v>2.798064</v>
      </c>
    </row>
    <row r="8" ht="22.8" customHeight="1" spans="1:18">
      <c r="A8" s="62"/>
      <c r="B8" s="62"/>
      <c r="C8" s="62"/>
      <c r="D8" s="66" t="s">
        <v>160</v>
      </c>
      <c r="E8" s="66" t="s">
        <v>161</v>
      </c>
      <c r="F8" s="61">
        <v>54.001864</v>
      </c>
      <c r="G8" s="61"/>
      <c r="H8" s="61">
        <v>51.2038</v>
      </c>
      <c r="I8" s="61"/>
      <c r="J8" s="61"/>
      <c r="K8" s="61"/>
      <c r="L8" s="61"/>
      <c r="M8" s="61"/>
      <c r="N8" s="61"/>
      <c r="O8" s="61"/>
      <c r="P8" s="61"/>
      <c r="Q8" s="61"/>
      <c r="R8" s="61">
        <v>2.798064</v>
      </c>
    </row>
    <row r="9" ht="22.8" customHeight="1" spans="1:18">
      <c r="A9" s="62" t="s">
        <v>182</v>
      </c>
      <c r="B9" s="62"/>
      <c r="C9" s="62"/>
      <c r="D9" s="62" t="s">
        <v>182</v>
      </c>
      <c r="E9" s="62" t="s">
        <v>183</v>
      </c>
      <c r="F9" s="70">
        <v>51.2038</v>
      </c>
      <c r="G9" s="70"/>
      <c r="H9" s="70">
        <v>51.2038</v>
      </c>
      <c r="I9" s="70"/>
      <c r="J9" s="70"/>
      <c r="K9" s="70"/>
      <c r="L9" s="70"/>
      <c r="M9" s="70"/>
      <c r="N9" s="70"/>
      <c r="O9" s="70"/>
      <c r="P9" s="70"/>
      <c r="Q9" s="70"/>
      <c r="R9" s="70"/>
    </row>
    <row r="10" ht="22.8" customHeight="1" spans="1:18">
      <c r="A10" s="62" t="s">
        <v>182</v>
      </c>
      <c r="B10" s="62" t="s">
        <v>184</v>
      </c>
      <c r="C10" s="62"/>
      <c r="D10" s="62" t="s">
        <v>185</v>
      </c>
      <c r="E10" s="62" t="s">
        <v>186</v>
      </c>
      <c r="F10" s="70">
        <v>51.2038</v>
      </c>
      <c r="G10" s="70"/>
      <c r="H10" s="70">
        <v>51.2038</v>
      </c>
      <c r="I10" s="70"/>
      <c r="J10" s="70"/>
      <c r="K10" s="70"/>
      <c r="L10" s="70"/>
      <c r="M10" s="70"/>
      <c r="N10" s="70"/>
      <c r="O10" s="70"/>
      <c r="P10" s="70"/>
      <c r="Q10" s="70"/>
      <c r="R10" s="70"/>
    </row>
    <row r="11" ht="22.8" customHeight="1" spans="1:18">
      <c r="A11" s="71" t="s">
        <v>182</v>
      </c>
      <c r="B11" s="71" t="s">
        <v>184</v>
      </c>
      <c r="C11" s="71" t="s">
        <v>179</v>
      </c>
      <c r="D11" s="65" t="s">
        <v>187</v>
      </c>
      <c r="E11" s="54" t="s">
        <v>188</v>
      </c>
      <c r="F11" s="53">
        <v>51.2038</v>
      </c>
      <c r="G11" s="67"/>
      <c r="H11" s="67">
        <v>51.2038</v>
      </c>
      <c r="I11" s="67"/>
      <c r="J11" s="67"/>
      <c r="K11" s="67"/>
      <c r="L11" s="67"/>
      <c r="M11" s="67"/>
      <c r="N11" s="67"/>
      <c r="O11" s="67"/>
      <c r="P11" s="67"/>
      <c r="Q11" s="67"/>
      <c r="R11" s="67"/>
    </row>
    <row r="12" ht="22.8" customHeight="1" spans="1:18">
      <c r="A12" s="62" t="s">
        <v>209</v>
      </c>
      <c r="B12" s="62"/>
      <c r="C12" s="62"/>
      <c r="D12" s="62" t="s">
        <v>209</v>
      </c>
      <c r="E12" s="62" t="s">
        <v>210</v>
      </c>
      <c r="F12" s="70">
        <v>2.798064</v>
      </c>
      <c r="G12" s="70"/>
      <c r="H12" s="70"/>
      <c r="I12" s="70"/>
      <c r="J12" s="70"/>
      <c r="K12" s="70"/>
      <c r="L12" s="70"/>
      <c r="M12" s="70"/>
      <c r="N12" s="70"/>
      <c r="O12" s="70"/>
      <c r="P12" s="70"/>
      <c r="Q12" s="70"/>
      <c r="R12" s="70">
        <v>2.798064</v>
      </c>
    </row>
    <row r="13" ht="22.8" customHeight="1" spans="1:18">
      <c r="A13" s="62" t="s">
        <v>209</v>
      </c>
      <c r="B13" s="62" t="s">
        <v>179</v>
      </c>
      <c r="C13" s="62"/>
      <c r="D13" s="62" t="s">
        <v>211</v>
      </c>
      <c r="E13" s="62" t="s">
        <v>212</v>
      </c>
      <c r="F13" s="70">
        <v>2.798064</v>
      </c>
      <c r="G13" s="70"/>
      <c r="H13" s="70"/>
      <c r="I13" s="70"/>
      <c r="J13" s="70"/>
      <c r="K13" s="70"/>
      <c r="L13" s="70"/>
      <c r="M13" s="70"/>
      <c r="N13" s="70"/>
      <c r="O13" s="70"/>
      <c r="P13" s="70"/>
      <c r="Q13" s="70"/>
      <c r="R13" s="70">
        <v>2.798064</v>
      </c>
    </row>
    <row r="14" ht="22.8" customHeight="1" spans="1:18">
      <c r="A14" s="71" t="s">
        <v>209</v>
      </c>
      <c r="B14" s="71" t="s">
        <v>179</v>
      </c>
      <c r="C14" s="71" t="s">
        <v>179</v>
      </c>
      <c r="D14" s="65" t="s">
        <v>213</v>
      </c>
      <c r="E14" s="54" t="s">
        <v>214</v>
      </c>
      <c r="F14" s="53">
        <v>2.798064</v>
      </c>
      <c r="G14" s="67"/>
      <c r="H14" s="67"/>
      <c r="I14" s="67"/>
      <c r="J14" s="67"/>
      <c r="K14" s="67"/>
      <c r="L14" s="67"/>
      <c r="M14" s="67"/>
      <c r="N14" s="67"/>
      <c r="O14" s="67"/>
      <c r="P14" s="67"/>
      <c r="Q14" s="67"/>
      <c r="R14" s="67">
        <v>2.798064</v>
      </c>
    </row>
    <row r="15" ht="16.35" customHeight="1" spans="1:6">
      <c r="A15" s="68"/>
      <c r="B15" s="68"/>
      <c r="C15" s="68"/>
      <c r="D15" s="68"/>
      <c r="E15" s="68"/>
      <c r="F15" s="68"/>
    </row>
    <row r="16" ht="16.35" customHeight="1" spans="1:6">
      <c r="A16" s="68"/>
      <c r="B16" s="68"/>
      <c r="C16" s="68"/>
      <c r="D16" s="68"/>
      <c r="E16" s="68"/>
      <c r="F16" s="68"/>
    </row>
  </sheetData>
  <mergeCells count="22">
    <mergeCell ref="Q1:R1"/>
    <mergeCell ref="A2:R2"/>
    <mergeCell ref="A3:P3"/>
    <mergeCell ref="Q3:R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3" sqref="A3:R3"/>
    </sheetView>
  </sheetViews>
  <sheetFormatPr defaultColWidth="10" defaultRowHeight="14.4"/>
  <cols>
    <col min="1" max="3" width="4.61111111111111" customWidth="1"/>
    <col min="4" max="4" width="9.62962962962963" customWidth="1"/>
    <col min="5" max="5" width="21.3055555555556" customWidth="1"/>
    <col min="6" max="6" width="13.4351851851852" customWidth="1"/>
    <col min="7" max="7" width="8" customWidth="1"/>
    <col min="8" max="16" width="7.17592592592593" customWidth="1"/>
    <col min="17" max="17" width="8.41666666666667" customWidth="1"/>
    <col min="18" max="18" width="8.2037037037037" customWidth="1"/>
    <col min="19" max="20" width="7.17592592592593" customWidth="1"/>
    <col min="21" max="21" width="9.76851851851852" customWidth="1"/>
  </cols>
  <sheetData>
    <row r="1" ht="16.35" customHeight="1" spans="1:20">
      <c r="A1" s="48"/>
      <c r="S1" s="63" t="s">
        <v>411</v>
      </c>
      <c r="T1" s="63"/>
    </row>
    <row r="2" ht="36.2" customHeight="1" spans="1:20">
      <c r="A2" s="64" t="s">
        <v>20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  <c r="R2" s="64"/>
      <c r="S2" s="64"/>
      <c r="T2" s="64"/>
    </row>
    <row r="3" ht="24.15" customHeight="1" spans="1:20">
      <c r="A3" s="58" t="s">
        <v>34</v>
      </c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6" t="s">
        <v>35</v>
      </c>
      <c r="T3" s="56"/>
    </row>
    <row r="4" ht="28.45" customHeight="1" spans="1:20">
      <c r="A4" s="59" t="s">
        <v>163</v>
      </c>
      <c r="B4" s="59"/>
      <c r="C4" s="59"/>
      <c r="D4" s="59" t="s">
        <v>230</v>
      </c>
      <c r="E4" s="59" t="s">
        <v>231</v>
      </c>
      <c r="F4" s="59" t="s">
        <v>397</v>
      </c>
      <c r="G4" s="59" t="s">
        <v>234</v>
      </c>
      <c r="H4" s="59"/>
      <c r="I4" s="59"/>
      <c r="J4" s="59"/>
      <c r="K4" s="59"/>
      <c r="L4" s="59"/>
      <c r="M4" s="59"/>
      <c r="N4" s="59"/>
      <c r="O4" s="59"/>
      <c r="P4" s="59"/>
      <c r="Q4" s="59"/>
      <c r="R4" s="59" t="s">
        <v>237</v>
      </c>
      <c r="S4" s="59"/>
      <c r="T4" s="59"/>
    </row>
    <row r="5" ht="36.2" customHeight="1" spans="1:20">
      <c r="A5" s="59" t="s">
        <v>171</v>
      </c>
      <c r="B5" s="59" t="s">
        <v>172</v>
      </c>
      <c r="C5" s="59" t="s">
        <v>173</v>
      </c>
      <c r="D5" s="59"/>
      <c r="E5" s="59"/>
      <c r="F5" s="59"/>
      <c r="G5" s="59" t="s">
        <v>140</v>
      </c>
      <c r="H5" s="59" t="s">
        <v>412</v>
      </c>
      <c r="I5" s="59" t="s">
        <v>413</v>
      </c>
      <c r="J5" s="59" t="s">
        <v>414</v>
      </c>
      <c r="K5" s="59" t="s">
        <v>415</v>
      </c>
      <c r="L5" s="59" t="s">
        <v>416</v>
      </c>
      <c r="M5" s="59" t="s">
        <v>417</v>
      </c>
      <c r="N5" s="59" t="s">
        <v>418</v>
      </c>
      <c r="O5" s="59" t="s">
        <v>419</v>
      </c>
      <c r="P5" s="59" t="s">
        <v>371</v>
      </c>
      <c r="Q5" s="59" t="s">
        <v>382</v>
      </c>
      <c r="R5" s="59" t="s">
        <v>140</v>
      </c>
      <c r="S5" s="59" t="s">
        <v>356</v>
      </c>
      <c r="T5" s="59" t="s">
        <v>387</v>
      </c>
    </row>
    <row r="6" ht="22.8" customHeight="1" spans="1:20">
      <c r="A6" s="62"/>
      <c r="B6" s="62"/>
      <c r="C6" s="62"/>
      <c r="D6" s="62"/>
      <c r="E6" s="62" t="s">
        <v>140</v>
      </c>
      <c r="F6" s="70">
        <v>106.2</v>
      </c>
      <c r="G6" s="70">
        <v>106.2</v>
      </c>
      <c r="H6" s="70">
        <v>85.2</v>
      </c>
      <c r="I6" s="70"/>
      <c r="J6" s="70"/>
      <c r="K6" s="70"/>
      <c r="L6" s="70">
        <v>8</v>
      </c>
      <c r="M6" s="70"/>
      <c r="N6" s="70"/>
      <c r="O6" s="70"/>
      <c r="P6" s="70">
        <v>5</v>
      </c>
      <c r="Q6" s="70">
        <v>8</v>
      </c>
      <c r="R6" s="70"/>
      <c r="S6" s="70"/>
      <c r="T6" s="70"/>
    </row>
    <row r="7" ht="22.8" customHeight="1" spans="1:20">
      <c r="A7" s="62"/>
      <c r="B7" s="62"/>
      <c r="C7" s="62"/>
      <c r="D7" s="60" t="s">
        <v>158</v>
      </c>
      <c r="E7" s="60" t="s">
        <v>159</v>
      </c>
      <c r="F7" s="70">
        <v>106.2</v>
      </c>
      <c r="G7" s="70">
        <v>106.2</v>
      </c>
      <c r="H7" s="70">
        <v>85.2</v>
      </c>
      <c r="I7" s="70">
        <v>0</v>
      </c>
      <c r="J7" s="70">
        <v>0</v>
      </c>
      <c r="K7" s="70">
        <v>0</v>
      </c>
      <c r="L7" s="70">
        <v>8</v>
      </c>
      <c r="M7" s="70">
        <v>0</v>
      </c>
      <c r="N7" s="70">
        <v>0</v>
      </c>
      <c r="O7" s="70">
        <v>0</v>
      </c>
      <c r="P7" s="70">
        <v>5</v>
      </c>
      <c r="Q7" s="70">
        <v>8</v>
      </c>
      <c r="R7" s="70">
        <v>0</v>
      </c>
      <c r="S7" s="70">
        <v>0</v>
      </c>
      <c r="T7" s="70">
        <v>0</v>
      </c>
    </row>
    <row r="8" ht="22.8" customHeight="1" spans="1:20">
      <c r="A8" s="62"/>
      <c r="B8" s="62"/>
      <c r="C8" s="62"/>
      <c r="D8" s="66" t="s">
        <v>160</v>
      </c>
      <c r="E8" s="66" t="s">
        <v>161</v>
      </c>
      <c r="F8" s="70">
        <v>106.2</v>
      </c>
      <c r="G8" s="70">
        <v>106.2</v>
      </c>
      <c r="H8" s="70">
        <v>85.2</v>
      </c>
      <c r="I8" s="70"/>
      <c r="J8" s="70"/>
      <c r="K8" s="70"/>
      <c r="L8" s="70">
        <v>8</v>
      </c>
      <c r="M8" s="70"/>
      <c r="N8" s="70"/>
      <c r="O8" s="70"/>
      <c r="P8" s="70">
        <v>5</v>
      </c>
      <c r="Q8" s="70">
        <v>8</v>
      </c>
      <c r="R8" s="70"/>
      <c r="S8" s="70"/>
      <c r="T8" s="70"/>
    </row>
    <row r="9" ht="22.8" customHeight="1" spans="1:20">
      <c r="A9" s="51" t="s">
        <v>209</v>
      </c>
      <c r="B9" s="51"/>
      <c r="C9" s="51"/>
      <c r="D9" s="60" t="s">
        <v>209</v>
      </c>
      <c r="E9" s="60" t="s">
        <v>210</v>
      </c>
      <c r="F9" s="70">
        <v>106.2</v>
      </c>
      <c r="G9" s="70">
        <v>106.2</v>
      </c>
      <c r="H9" s="70">
        <v>85.2</v>
      </c>
      <c r="I9" s="70"/>
      <c r="J9" s="70"/>
      <c r="K9" s="70"/>
      <c r="L9" s="70">
        <v>8</v>
      </c>
      <c r="M9" s="70"/>
      <c r="N9" s="70"/>
      <c r="O9" s="70"/>
      <c r="P9" s="70">
        <v>5</v>
      </c>
      <c r="Q9" s="70">
        <v>8</v>
      </c>
      <c r="R9" s="70"/>
      <c r="S9" s="70"/>
      <c r="T9" s="70"/>
    </row>
    <row r="10" ht="22.8" customHeight="1" spans="1:20">
      <c r="A10" s="51" t="s">
        <v>209</v>
      </c>
      <c r="B10" s="51" t="s">
        <v>179</v>
      </c>
      <c r="C10" s="51"/>
      <c r="D10" s="60" t="s">
        <v>211</v>
      </c>
      <c r="E10" s="60" t="s">
        <v>212</v>
      </c>
      <c r="F10" s="70">
        <v>106.2</v>
      </c>
      <c r="G10" s="70">
        <v>106.2</v>
      </c>
      <c r="H10" s="70">
        <v>85.2</v>
      </c>
      <c r="I10" s="70"/>
      <c r="J10" s="70"/>
      <c r="K10" s="70"/>
      <c r="L10" s="70">
        <v>8</v>
      </c>
      <c r="M10" s="70"/>
      <c r="N10" s="70"/>
      <c r="O10" s="70"/>
      <c r="P10" s="70">
        <v>5</v>
      </c>
      <c r="Q10" s="70">
        <v>8</v>
      </c>
      <c r="R10" s="70"/>
      <c r="S10" s="70"/>
      <c r="T10" s="70"/>
    </row>
    <row r="11" ht="22.8" customHeight="1" spans="1:20">
      <c r="A11" s="71" t="s">
        <v>209</v>
      </c>
      <c r="B11" s="71" t="s">
        <v>179</v>
      </c>
      <c r="C11" s="71" t="s">
        <v>179</v>
      </c>
      <c r="D11" s="65" t="s">
        <v>213</v>
      </c>
      <c r="E11" s="54" t="s">
        <v>214</v>
      </c>
      <c r="F11" s="53">
        <v>106.2</v>
      </c>
      <c r="G11" s="67">
        <v>106.2</v>
      </c>
      <c r="H11" s="67">
        <v>85.2</v>
      </c>
      <c r="I11" s="67"/>
      <c r="J11" s="67"/>
      <c r="K11" s="67"/>
      <c r="L11" s="67">
        <v>8</v>
      </c>
      <c r="M11" s="67"/>
      <c r="N11" s="67"/>
      <c r="O11" s="67"/>
      <c r="P11" s="67">
        <v>5</v>
      </c>
      <c r="Q11" s="67">
        <v>8</v>
      </c>
      <c r="R11" s="67"/>
      <c r="S11" s="53"/>
      <c r="T11" s="67"/>
    </row>
    <row r="12" ht="16.35" customHeight="1" spans="1:17">
      <c r="A12" s="68"/>
      <c r="B12" s="68"/>
      <c r="C12" s="68"/>
      <c r="D12" s="68"/>
      <c r="E12" s="68"/>
      <c r="F12" s="68"/>
      <c r="G12" s="48"/>
      <c r="H12" s="48"/>
      <c r="I12" s="48"/>
      <c r="J12" s="48"/>
      <c r="K12" s="48"/>
      <c r="L12" s="48"/>
      <c r="M12" s="48"/>
      <c r="N12" s="48"/>
      <c r="O12" s="48"/>
      <c r="P12" s="48"/>
      <c r="Q12" s="48"/>
    </row>
    <row r="13" ht="16.35" customHeight="1" spans="1:6">
      <c r="A13" s="68"/>
      <c r="B13" s="68"/>
      <c r="C13" s="68"/>
      <c r="D13" s="68"/>
      <c r="E13" s="68"/>
      <c r="F13" s="68"/>
    </row>
  </sheetData>
  <mergeCells count="12">
    <mergeCell ref="S1:T1"/>
    <mergeCell ref="A2:T2"/>
    <mergeCell ref="A3:R3"/>
    <mergeCell ref="S3:T3"/>
    <mergeCell ref="A4:C4"/>
    <mergeCell ref="G4:Q4"/>
    <mergeCell ref="R4:T4"/>
    <mergeCell ref="A12:F12"/>
    <mergeCell ref="A13:F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3"/>
  <sheetViews>
    <sheetView topLeftCell="I1" workbookViewId="0">
      <selection activeCell="A3" sqref="A3:AE3"/>
    </sheetView>
  </sheetViews>
  <sheetFormatPr defaultColWidth="10" defaultRowHeight="14.4"/>
  <cols>
    <col min="1" max="3" width="4.61111111111111" customWidth="1"/>
    <col min="4" max="4" width="9.62962962962963" customWidth="1"/>
    <col min="5" max="5" width="21.3055555555556" customWidth="1"/>
    <col min="6" max="6" width="13.4351851851852" customWidth="1"/>
    <col min="7" max="29" width="8.2037037037037" customWidth="1"/>
    <col min="30" max="33" width="9.23148148148148" customWidth="1"/>
    <col min="34" max="34" width="9.76851851851852" customWidth="1"/>
  </cols>
  <sheetData>
    <row r="1" ht="13.8" customHeight="1" spans="1:33">
      <c r="A1" s="48"/>
      <c r="F1" s="48"/>
      <c r="AF1" s="63" t="s">
        <v>420</v>
      </c>
      <c r="AG1" s="63"/>
    </row>
    <row r="2" ht="43.95" customHeight="1" spans="1:33">
      <c r="A2" s="64" t="s">
        <v>21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  <c r="R2" s="64"/>
      <c r="S2" s="64"/>
      <c r="T2" s="64"/>
      <c r="U2" s="64"/>
      <c r="V2" s="64"/>
      <c r="W2" s="64"/>
      <c r="X2" s="64"/>
      <c r="Y2" s="64"/>
      <c r="Z2" s="64"/>
      <c r="AA2" s="64"/>
      <c r="AB2" s="64"/>
      <c r="AC2" s="64"/>
      <c r="AD2" s="64"/>
      <c r="AE2" s="64"/>
      <c r="AF2" s="64"/>
      <c r="AG2" s="64"/>
    </row>
    <row r="3" ht="24.15" customHeight="1" spans="1:33">
      <c r="A3" s="58" t="s">
        <v>34</v>
      </c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8"/>
      <c r="T3" s="58"/>
      <c r="U3" s="58"/>
      <c r="V3" s="58"/>
      <c r="W3" s="58"/>
      <c r="X3" s="58"/>
      <c r="Y3" s="58"/>
      <c r="Z3" s="58"/>
      <c r="AA3" s="58"/>
      <c r="AB3" s="58"/>
      <c r="AC3" s="58"/>
      <c r="AD3" s="58"/>
      <c r="AE3" s="58"/>
      <c r="AF3" s="56" t="s">
        <v>35</v>
      </c>
      <c r="AG3" s="56"/>
    </row>
    <row r="4" ht="25" customHeight="1" spans="1:33">
      <c r="A4" s="59" t="s">
        <v>163</v>
      </c>
      <c r="B4" s="59"/>
      <c r="C4" s="59"/>
      <c r="D4" s="59" t="s">
        <v>230</v>
      </c>
      <c r="E4" s="59" t="s">
        <v>231</v>
      </c>
      <c r="F4" s="59" t="s">
        <v>421</v>
      </c>
      <c r="G4" s="59" t="s">
        <v>358</v>
      </c>
      <c r="H4" s="59" t="s">
        <v>360</v>
      </c>
      <c r="I4" s="59" t="s">
        <v>362</v>
      </c>
      <c r="J4" s="59" t="s">
        <v>365</v>
      </c>
      <c r="K4" s="59" t="s">
        <v>367</v>
      </c>
      <c r="L4" s="59" t="s">
        <v>369</v>
      </c>
      <c r="M4" s="59" t="s">
        <v>422</v>
      </c>
      <c r="N4" s="59" t="s">
        <v>423</v>
      </c>
      <c r="O4" s="59" t="s">
        <v>424</v>
      </c>
      <c r="P4" s="59" t="s">
        <v>425</v>
      </c>
      <c r="Q4" s="59" t="s">
        <v>418</v>
      </c>
      <c r="R4" s="59" t="s">
        <v>371</v>
      </c>
      <c r="S4" s="59" t="s">
        <v>426</v>
      </c>
      <c r="T4" s="59" t="s">
        <v>413</v>
      </c>
      <c r="U4" s="59" t="s">
        <v>414</v>
      </c>
      <c r="V4" s="59" t="s">
        <v>417</v>
      </c>
      <c r="W4" s="59" t="s">
        <v>427</v>
      </c>
      <c r="X4" s="59" t="s">
        <v>428</v>
      </c>
      <c r="Y4" s="59" t="s">
        <v>429</v>
      </c>
      <c r="Z4" s="59" t="s">
        <v>374</v>
      </c>
      <c r="AA4" s="59" t="s">
        <v>416</v>
      </c>
      <c r="AB4" s="59" t="s">
        <v>377</v>
      </c>
      <c r="AC4" s="59" t="s">
        <v>430</v>
      </c>
      <c r="AD4" s="59" t="s">
        <v>419</v>
      </c>
      <c r="AE4" s="59" t="s">
        <v>380</v>
      </c>
      <c r="AF4" s="59" t="s">
        <v>431</v>
      </c>
      <c r="AG4" s="59" t="s">
        <v>382</v>
      </c>
    </row>
    <row r="5" ht="21.55" customHeight="1" spans="1:33">
      <c r="A5" s="59" t="s">
        <v>171</v>
      </c>
      <c r="B5" s="59" t="s">
        <v>172</v>
      </c>
      <c r="C5" s="59" t="s">
        <v>173</v>
      </c>
      <c r="D5" s="59"/>
      <c r="E5" s="59"/>
      <c r="F5" s="59"/>
      <c r="G5" s="59"/>
      <c r="H5" s="59"/>
      <c r="I5" s="59"/>
      <c r="J5" s="59"/>
      <c r="K5" s="59"/>
      <c r="L5" s="59"/>
      <c r="M5" s="59"/>
      <c r="N5" s="59"/>
      <c r="O5" s="59"/>
      <c r="P5" s="59"/>
      <c r="Q5" s="59"/>
      <c r="R5" s="59"/>
      <c r="S5" s="59"/>
      <c r="T5" s="59"/>
      <c r="U5" s="59"/>
      <c r="V5" s="59"/>
      <c r="W5" s="59"/>
      <c r="X5" s="59"/>
      <c r="Y5" s="59"/>
      <c r="Z5" s="59"/>
      <c r="AA5" s="59"/>
      <c r="AB5" s="59"/>
      <c r="AC5" s="59"/>
      <c r="AD5" s="59"/>
      <c r="AE5" s="59"/>
      <c r="AF5" s="59"/>
      <c r="AG5" s="59"/>
    </row>
    <row r="6" ht="22.8" customHeight="1" spans="1:33">
      <c r="A6" s="51"/>
      <c r="B6" s="52"/>
      <c r="C6" s="52"/>
      <c r="D6" s="54"/>
      <c r="E6" s="54" t="s">
        <v>140</v>
      </c>
      <c r="F6" s="70">
        <v>106.2</v>
      </c>
      <c r="G6" s="70">
        <v>15</v>
      </c>
      <c r="H6" s="70">
        <v>10</v>
      </c>
      <c r="I6" s="70">
        <v>2</v>
      </c>
      <c r="J6" s="70">
        <v>1</v>
      </c>
      <c r="K6" s="70">
        <v>4</v>
      </c>
      <c r="L6" s="70">
        <v>2</v>
      </c>
      <c r="M6" s="70"/>
      <c r="N6" s="70"/>
      <c r="O6" s="70"/>
      <c r="P6" s="70"/>
      <c r="Q6" s="70"/>
      <c r="R6" s="70">
        <v>5</v>
      </c>
      <c r="S6" s="70"/>
      <c r="T6" s="70"/>
      <c r="U6" s="70"/>
      <c r="V6" s="70"/>
      <c r="W6" s="70"/>
      <c r="X6" s="70"/>
      <c r="Y6" s="70"/>
      <c r="Z6" s="70">
        <v>6</v>
      </c>
      <c r="AA6" s="70"/>
      <c r="AB6" s="70">
        <v>11.2</v>
      </c>
      <c r="AC6" s="70"/>
      <c r="AD6" s="70"/>
      <c r="AE6" s="70">
        <v>42</v>
      </c>
      <c r="AF6" s="70"/>
      <c r="AG6" s="70">
        <v>8</v>
      </c>
    </row>
    <row r="7" ht="22.8" customHeight="1" spans="1:33">
      <c r="A7" s="62"/>
      <c r="B7" s="62"/>
      <c r="C7" s="62"/>
      <c r="D7" s="60" t="s">
        <v>158</v>
      </c>
      <c r="E7" s="60" t="s">
        <v>159</v>
      </c>
      <c r="F7" s="70">
        <v>106.2</v>
      </c>
      <c r="G7" s="70">
        <v>15</v>
      </c>
      <c r="H7" s="70">
        <v>10</v>
      </c>
      <c r="I7" s="70">
        <v>2</v>
      </c>
      <c r="J7" s="70">
        <v>1</v>
      </c>
      <c r="K7" s="70">
        <v>4</v>
      </c>
      <c r="L7" s="70">
        <v>2</v>
      </c>
      <c r="M7" s="70">
        <v>0</v>
      </c>
      <c r="N7" s="70">
        <v>0</v>
      </c>
      <c r="O7" s="70">
        <v>0</v>
      </c>
      <c r="P7" s="70">
        <v>0</v>
      </c>
      <c r="Q7" s="70">
        <v>0</v>
      </c>
      <c r="R7" s="70">
        <v>5</v>
      </c>
      <c r="S7" s="70">
        <v>0</v>
      </c>
      <c r="T7" s="70">
        <v>0</v>
      </c>
      <c r="U7" s="70">
        <v>0</v>
      </c>
      <c r="V7" s="70">
        <v>0</v>
      </c>
      <c r="W7" s="70">
        <v>0</v>
      </c>
      <c r="X7" s="70">
        <v>0</v>
      </c>
      <c r="Y7" s="70">
        <v>0</v>
      </c>
      <c r="Z7" s="70">
        <v>6</v>
      </c>
      <c r="AA7" s="70">
        <v>0</v>
      </c>
      <c r="AB7" s="70">
        <v>11.2</v>
      </c>
      <c r="AC7" s="70">
        <v>0</v>
      </c>
      <c r="AD7" s="70">
        <v>0</v>
      </c>
      <c r="AE7" s="70">
        <v>42</v>
      </c>
      <c r="AF7" s="70">
        <v>0</v>
      </c>
      <c r="AG7" s="70">
        <v>8</v>
      </c>
    </row>
    <row r="8" ht="22.8" customHeight="1" spans="1:33">
      <c r="A8" s="62"/>
      <c r="B8" s="62"/>
      <c r="C8" s="62"/>
      <c r="D8" s="66" t="s">
        <v>160</v>
      </c>
      <c r="E8" s="66" t="s">
        <v>161</v>
      </c>
      <c r="F8" s="70">
        <v>106.2</v>
      </c>
      <c r="G8" s="70">
        <v>15</v>
      </c>
      <c r="H8" s="70">
        <v>10</v>
      </c>
      <c r="I8" s="70">
        <v>2</v>
      </c>
      <c r="J8" s="70">
        <v>1</v>
      </c>
      <c r="K8" s="70">
        <v>4</v>
      </c>
      <c r="L8" s="70">
        <v>2</v>
      </c>
      <c r="M8" s="70"/>
      <c r="N8" s="70"/>
      <c r="O8" s="70"/>
      <c r="P8" s="70"/>
      <c r="Q8" s="70"/>
      <c r="R8" s="70">
        <v>5</v>
      </c>
      <c r="S8" s="70"/>
      <c r="T8" s="70"/>
      <c r="U8" s="70"/>
      <c r="V8" s="70"/>
      <c r="W8" s="70"/>
      <c r="X8" s="70"/>
      <c r="Y8" s="70"/>
      <c r="Z8" s="70">
        <v>6</v>
      </c>
      <c r="AA8" s="70"/>
      <c r="AB8" s="70">
        <v>11.2</v>
      </c>
      <c r="AC8" s="70"/>
      <c r="AD8" s="70"/>
      <c r="AE8" s="70">
        <v>42</v>
      </c>
      <c r="AF8" s="70"/>
      <c r="AG8" s="70">
        <v>8</v>
      </c>
    </row>
    <row r="9" ht="22.8" customHeight="1" spans="1:33">
      <c r="A9" s="51" t="s">
        <v>209</v>
      </c>
      <c r="B9" s="51"/>
      <c r="C9" s="51"/>
      <c r="D9" s="60" t="s">
        <v>209</v>
      </c>
      <c r="E9" s="60" t="s">
        <v>210</v>
      </c>
      <c r="F9" s="70">
        <v>106.2</v>
      </c>
      <c r="G9" s="70">
        <v>15</v>
      </c>
      <c r="H9" s="70">
        <v>10</v>
      </c>
      <c r="I9" s="70">
        <v>2</v>
      </c>
      <c r="J9" s="70">
        <v>1</v>
      </c>
      <c r="K9" s="70">
        <v>4</v>
      </c>
      <c r="L9" s="70">
        <v>2</v>
      </c>
      <c r="M9" s="70"/>
      <c r="N9" s="70"/>
      <c r="O9" s="70"/>
      <c r="P9" s="70"/>
      <c r="Q9" s="70"/>
      <c r="R9" s="70">
        <v>5</v>
      </c>
      <c r="S9" s="70"/>
      <c r="T9" s="70"/>
      <c r="U9" s="70"/>
      <c r="V9" s="70"/>
      <c r="W9" s="70"/>
      <c r="X9" s="70"/>
      <c r="Y9" s="70"/>
      <c r="Z9" s="70">
        <v>6</v>
      </c>
      <c r="AA9" s="70"/>
      <c r="AB9" s="70">
        <v>11.2</v>
      </c>
      <c r="AC9" s="70"/>
      <c r="AD9" s="70"/>
      <c r="AE9" s="70">
        <v>42</v>
      </c>
      <c r="AF9" s="70"/>
      <c r="AG9" s="70">
        <v>8</v>
      </c>
    </row>
    <row r="10" ht="22.8" customHeight="1" spans="1:33">
      <c r="A10" s="51" t="s">
        <v>209</v>
      </c>
      <c r="B10" s="51" t="s">
        <v>179</v>
      </c>
      <c r="C10" s="51"/>
      <c r="D10" s="60" t="s">
        <v>211</v>
      </c>
      <c r="E10" s="60" t="s">
        <v>212</v>
      </c>
      <c r="F10" s="70">
        <v>106.2</v>
      </c>
      <c r="G10" s="70">
        <v>15</v>
      </c>
      <c r="H10" s="70">
        <v>10</v>
      </c>
      <c r="I10" s="70">
        <v>2</v>
      </c>
      <c r="J10" s="70">
        <v>1</v>
      </c>
      <c r="K10" s="70">
        <v>4</v>
      </c>
      <c r="L10" s="70">
        <v>2</v>
      </c>
      <c r="M10" s="70"/>
      <c r="N10" s="70"/>
      <c r="O10" s="70"/>
      <c r="P10" s="70"/>
      <c r="Q10" s="70"/>
      <c r="R10" s="70">
        <v>5</v>
      </c>
      <c r="S10" s="70"/>
      <c r="T10" s="70"/>
      <c r="U10" s="70"/>
      <c r="V10" s="70"/>
      <c r="W10" s="70"/>
      <c r="X10" s="70"/>
      <c r="Y10" s="70"/>
      <c r="Z10" s="70">
        <v>6</v>
      </c>
      <c r="AA10" s="70"/>
      <c r="AB10" s="70">
        <v>11.2</v>
      </c>
      <c r="AC10" s="70"/>
      <c r="AD10" s="70"/>
      <c r="AE10" s="70">
        <v>42</v>
      </c>
      <c r="AF10" s="70"/>
      <c r="AG10" s="70">
        <v>8</v>
      </c>
    </row>
    <row r="11" ht="22.8" customHeight="1" spans="1:33">
      <c r="A11" s="71" t="s">
        <v>209</v>
      </c>
      <c r="B11" s="71" t="s">
        <v>179</v>
      </c>
      <c r="C11" s="71" t="s">
        <v>179</v>
      </c>
      <c r="D11" s="65" t="s">
        <v>213</v>
      </c>
      <c r="E11" s="54" t="s">
        <v>214</v>
      </c>
      <c r="F11" s="67">
        <v>106.2</v>
      </c>
      <c r="G11" s="67">
        <v>15</v>
      </c>
      <c r="H11" s="67">
        <v>10</v>
      </c>
      <c r="I11" s="67">
        <v>2</v>
      </c>
      <c r="J11" s="67">
        <v>1</v>
      </c>
      <c r="K11" s="67">
        <v>4</v>
      </c>
      <c r="L11" s="67">
        <v>2</v>
      </c>
      <c r="M11" s="67"/>
      <c r="N11" s="67"/>
      <c r="O11" s="67"/>
      <c r="P11" s="67"/>
      <c r="Q11" s="67"/>
      <c r="R11" s="67">
        <v>5</v>
      </c>
      <c r="S11" s="67"/>
      <c r="T11" s="67"/>
      <c r="U11" s="67"/>
      <c r="V11" s="67"/>
      <c r="W11" s="67"/>
      <c r="X11" s="67"/>
      <c r="Y11" s="67"/>
      <c r="Z11" s="67">
        <v>6</v>
      </c>
      <c r="AA11" s="67"/>
      <c r="AB11" s="67">
        <v>11.2</v>
      </c>
      <c r="AC11" s="67"/>
      <c r="AD11" s="67"/>
      <c r="AE11" s="67">
        <v>42</v>
      </c>
      <c r="AF11" s="67"/>
      <c r="AG11" s="67">
        <v>8</v>
      </c>
    </row>
    <row r="12" ht="16.35" customHeight="1" spans="1:13">
      <c r="A12" s="68"/>
      <c r="B12" s="68"/>
      <c r="C12" s="68"/>
      <c r="D12" s="68"/>
      <c r="E12" s="68"/>
      <c r="F12" s="68"/>
      <c r="G12" s="68"/>
      <c r="H12" s="48"/>
      <c r="I12" s="48"/>
      <c r="J12" s="48"/>
      <c r="K12" s="48"/>
      <c r="L12" s="48"/>
      <c r="M12" s="48"/>
    </row>
    <row r="13" ht="16.35" customHeight="1" spans="1:7">
      <c r="A13" s="68"/>
      <c r="B13" s="68"/>
      <c r="C13" s="68"/>
      <c r="D13" s="68"/>
      <c r="E13" s="68"/>
      <c r="F13" s="68"/>
      <c r="G13" s="68"/>
    </row>
  </sheetData>
  <mergeCells count="37">
    <mergeCell ref="AF1:AG1"/>
    <mergeCell ref="A2:AG2"/>
    <mergeCell ref="A3:AE3"/>
    <mergeCell ref="AF3:AG3"/>
    <mergeCell ref="A4:C4"/>
    <mergeCell ref="A12:G12"/>
    <mergeCell ref="A13:G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workbookViewId="0">
      <selection activeCell="A3" sqref="A3:G3"/>
    </sheetView>
  </sheetViews>
  <sheetFormatPr defaultColWidth="10" defaultRowHeight="14.4" outlineLevelCol="7"/>
  <cols>
    <col min="1" max="1" width="13.3333333333333" customWidth="1"/>
    <col min="2" max="2" width="29.7222222222222" customWidth="1"/>
    <col min="3" max="3" width="20.7592592592593" customWidth="1"/>
    <col min="4" max="4" width="12.3518518518519" customWidth="1"/>
    <col min="5" max="5" width="10.3148148148148" customWidth="1"/>
    <col min="6" max="6" width="14.1111111111111" customWidth="1"/>
    <col min="7" max="8" width="13.7037037037037" customWidth="1"/>
  </cols>
  <sheetData>
    <row r="1" ht="16.35" customHeight="1" spans="1:8">
      <c r="A1" s="48"/>
      <c r="G1" s="63" t="s">
        <v>432</v>
      </c>
      <c r="H1" s="63"/>
    </row>
    <row r="2" ht="33.6" customHeight="1" spans="1:8">
      <c r="A2" s="64" t="s">
        <v>22</v>
      </c>
      <c r="B2" s="64"/>
      <c r="C2" s="64"/>
      <c r="D2" s="64"/>
      <c r="E2" s="64"/>
      <c r="F2" s="64"/>
      <c r="G2" s="64"/>
      <c r="H2" s="64"/>
    </row>
    <row r="3" ht="24.15" customHeight="1" spans="1:8">
      <c r="A3" s="58" t="s">
        <v>34</v>
      </c>
      <c r="B3" s="58"/>
      <c r="C3" s="58"/>
      <c r="D3" s="58"/>
      <c r="E3" s="58"/>
      <c r="F3" s="58"/>
      <c r="G3" s="58"/>
      <c r="H3" s="56" t="s">
        <v>35</v>
      </c>
    </row>
    <row r="4" ht="23.25" customHeight="1" spans="1:8">
      <c r="A4" s="59" t="s">
        <v>433</v>
      </c>
      <c r="B4" s="59" t="s">
        <v>434</v>
      </c>
      <c r="C4" s="59" t="s">
        <v>435</v>
      </c>
      <c r="D4" s="59" t="s">
        <v>436</v>
      </c>
      <c r="E4" s="59" t="s">
        <v>437</v>
      </c>
      <c r="F4" s="59"/>
      <c r="G4" s="59"/>
      <c r="H4" s="59" t="s">
        <v>438</v>
      </c>
    </row>
    <row r="5" ht="25.85" customHeight="1" spans="1:8">
      <c r="A5" s="59"/>
      <c r="B5" s="59"/>
      <c r="C5" s="59"/>
      <c r="D5" s="59"/>
      <c r="E5" s="59" t="s">
        <v>142</v>
      </c>
      <c r="F5" s="59" t="s">
        <v>439</v>
      </c>
      <c r="G5" s="59" t="s">
        <v>440</v>
      </c>
      <c r="H5" s="59"/>
    </row>
    <row r="6" ht="22.8" customHeight="1" spans="1:8">
      <c r="A6" s="62"/>
      <c r="B6" s="62" t="s">
        <v>140</v>
      </c>
      <c r="C6" s="61">
        <v>0</v>
      </c>
      <c r="D6" s="61"/>
      <c r="E6" s="61"/>
      <c r="F6" s="61"/>
      <c r="G6" s="61"/>
      <c r="H6" s="61"/>
    </row>
    <row r="7" ht="22.8" customHeight="1" spans="1:8">
      <c r="A7" s="60" t="s">
        <v>158</v>
      </c>
      <c r="B7" s="60" t="s">
        <v>159</v>
      </c>
      <c r="C7" s="61">
        <v>0</v>
      </c>
      <c r="D7" s="61">
        <v>0</v>
      </c>
      <c r="E7" s="61">
        <v>0</v>
      </c>
      <c r="F7" s="61">
        <v>0</v>
      </c>
      <c r="G7" s="61">
        <v>0</v>
      </c>
      <c r="H7" s="61">
        <v>0</v>
      </c>
    </row>
    <row r="8" ht="22.8" customHeight="1" spans="1:8">
      <c r="A8" s="65" t="s">
        <v>160</v>
      </c>
      <c r="B8" s="65" t="s">
        <v>161</v>
      </c>
      <c r="C8" s="67"/>
      <c r="D8" s="67"/>
      <c r="E8" s="53"/>
      <c r="F8" s="67"/>
      <c r="G8" s="67"/>
      <c r="H8" s="67"/>
    </row>
    <row r="9" ht="16.35" customHeight="1" spans="1:3">
      <c r="A9" s="68" t="s">
        <v>441</v>
      </c>
      <c r="B9" s="68"/>
      <c r="C9" s="68"/>
    </row>
    <row r="10" ht="16.35" customHeight="1" spans="1:3">
      <c r="A10" s="68"/>
      <c r="B10" s="68"/>
      <c r="C10" s="68"/>
    </row>
  </sheetData>
  <mergeCells count="11">
    <mergeCell ref="G1:H1"/>
    <mergeCell ref="A2:H2"/>
    <mergeCell ref="A3:G3"/>
    <mergeCell ref="E4:G4"/>
    <mergeCell ref="A9:C9"/>
    <mergeCell ref="A10:C10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3" sqref="A3:G3"/>
    </sheetView>
  </sheetViews>
  <sheetFormatPr defaultColWidth="10" defaultRowHeight="14.4" outlineLevelCol="7"/>
  <cols>
    <col min="1" max="1" width="11.3981481481481" customWidth="1"/>
    <col min="2" max="2" width="24.8333333333333" customWidth="1"/>
    <col min="3" max="3" width="16.1481481481481" customWidth="1"/>
    <col min="4" max="4" width="12.8888888888889" customWidth="1"/>
    <col min="5" max="5" width="12.75" customWidth="1"/>
    <col min="6" max="6" width="13.8425925925926" customWidth="1"/>
    <col min="7" max="7" width="14.1111111111111" customWidth="1"/>
    <col min="8" max="8" width="16.287037037037" customWidth="1"/>
  </cols>
  <sheetData>
    <row r="1" ht="16.35" customHeight="1" spans="1:8">
      <c r="A1" s="48"/>
      <c r="G1" s="63" t="s">
        <v>442</v>
      </c>
      <c r="H1" s="63"/>
    </row>
    <row r="2" ht="38.8" customHeight="1" spans="1:8">
      <c r="A2" s="64" t="s">
        <v>23</v>
      </c>
      <c r="B2" s="64"/>
      <c r="C2" s="64"/>
      <c r="D2" s="64"/>
      <c r="E2" s="64"/>
      <c r="F2" s="64"/>
      <c r="G2" s="64"/>
      <c r="H2" s="64"/>
    </row>
    <row r="3" ht="24.15" customHeight="1" spans="1:8">
      <c r="A3" s="58" t="s">
        <v>34</v>
      </c>
      <c r="B3" s="58"/>
      <c r="C3" s="58"/>
      <c r="D3" s="58"/>
      <c r="E3" s="58"/>
      <c r="F3" s="58"/>
      <c r="G3" s="58"/>
      <c r="H3" s="56" t="s">
        <v>35</v>
      </c>
    </row>
    <row r="4" ht="23.25" customHeight="1" spans="1:8">
      <c r="A4" s="59" t="s">
        <v>164</v>
      </c>
      <c r="B4" s="59" t="s">
        <v>165</v>
      </c>
      <c r="C4" s="59" t="s">
        <v>140</v>
      </c>
      <c r="D4" s="59" t="s">
        <v>443</v>
      </c>
      <c r="E4" s="59"/>
      <c r="F4" s="59"/>
      <c r="G4" s="59"/>
      <c r="H4" s="59" t="s">
        <v>167</v>
      </c>
    </row>
    <row r="5" ht="19.8" customHeight="1" spans="1:8">
      <c r="A5" s="59"/>
      <c r="B5" s="59"/>
      <c r="C5" s="59"/>
      <c r="D5" s="59" t="s">
        <v>142</v>
      </c>
      <c r="E5" s="59" t="s">
        <v>271</v>
      </c>
      <c r="F5" s="59"/>
      <c r="G5" s="59" t="s">
        <v>272</v>
      </c>
      <c r="H5" s="59"/>
    </row>
    <row r="6" ht="27.6" customHeight="1" spans="1:8">
      <c r="A6" s="59"/>
      <c r="B6" s="59"/>
      <c r="C6" s="59"/>
      <c r="D6" s="59"/>
      <c r="E6" s="59" t="s">
        <v>249</v>
      </c>
      <c r="F6" s="59" t="s">
        <v>241</v>
      </c>
      <c r="G6" s="59"/>
      <c r="H6" s="59"/>
    </row>
    <row r="7" ht="22.8" customHeight="1" spans="1:8">
      <c r="A7" s="62"/>
      <c r="B7" s="51" t="s">
        <v>140</v>
      </c>
      <c r="C7" s="61">
        <v>0</v>
      </c>
      <c r="D7" s="61"/>
      <c r="E7" s="61"/>
      <c r="F7" s="61"/>
      <c r="G7" s="61"/>
      <c r="H7" s="61"/>
    </row>
    <row r="8" ht="22.8" customHeight="1" spans="1:8">
      <c r="A8" s="60"/>
      <c r="B8" s="60"/>
      <c r="C8" s="61">
        <v>0</v>
      </c>
      <c r="D8" s="61">
        <v>0</v>
      </c>
      <c r="E8" s="61">
        <v>0</v>
      </c>
      <c r="F8" s="61">
        <v>0</v>
      </c>
      <c r="G8" s="61">
        <v>0</v>
      </c>
      <c r="H8" s="61">
        <v>0</v>
      </c>
    </row>
    <row r="9" ht="22.8" customHeight="1" spans="1:8">
      <c r="A9" s="66"/>
      <c r="B9" s="66"/>
      <c r="C9" s="61"/>
      <c r="D9" s="61"/>
      <c r="E9" s="61"/>
      <c r="F9" s="61"/>
      <c r="G9" s="61"/>
      <c r="H9" s="61"/>
    </row>
    <row r="10" ht="22.8" customHeight="1" spans="1:8">
      <c r="A10" s="66"/>
      <c r="B10" s="66"/>
      <c r="C10" s="61"/>
      <c r="D10" s="61"/>
      <c r="E10" s="61"/>
      <c r="F10" s="61"/>
      <c r="G10" s="61"/>
      <c r="H10" s="61"/>
    </row>
    <row r="11" ht="22.8" customHeight="1" spans="1:8">
      <c r="A11" s="66"/>
      <c r="B11" s="66"/>
      <c r="C11" s="61"/>
      <c r="D11" s="61"/>
      <c r="E11" s="61"/>
      <c r="F11" s="61"/>
      <c r="G11" s="61"/>
      <c r="H11" s="61"/>
    </row>
    <row r="12" ht="22.8" customHeight="1" spans="1:8">
      <c r="A12" s="65"/>
      <c r="B12" s="65"/>
      <c r="C12" s="53"/>
      <c r="D12" s="53"/>
      <c r="E12" s="67"/>
      <c r="F12" s="67"/>
      <c r="G12" s="67"/>
      <c r="H12" s="67"/>
    </row>
    <row r="13" ht="16.35" customHeight="1" spans="1:4">
      <c r="A13" s="68" t="s">
        <v>444</v>
      </c>
      <c r="B13" s="68"/>
      <c r="C13" s="68"/>
      <c r="D13" s="68"/>
    </row>
    <row r="14" ht="16.35" customHeight="1" spans="1:4">
      <c r="A14" s="68"/>
      <c r="B14" s="68"/>
      <c r="C14" s="68"/>
      <c r="D14" s="68"/>
    </row>
  </sheetData>
  <mergeCells count="13">
    <mergeCell ref="G1:H1"/>
    <mergeCell ref="A2:H2"/>
    <mergeCell ref="A3:G3"/>
    <mergeCell ref="D4:G4"/>
    <mergeCell ref="E5:F5"/>
    <mergeCell ref="A13:D13"/>
    <mergeCell ref="A14:D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3" sqref="A3:R3"/>
    </sheetView>
  </sheetViews>
  <sheetFormatPr defaultColWidth="10" defaultRowHeight="14.4"/>
  <cols>
    <col min="1" max="3" width="4.61111111111111" customWidth="1"/>
    <col min="4" max="4" width="9.62962962962963" customWidth="1"/>
    <col min="5" max="5" width="16.4166666666667" customWidth="1"/>
    <col min="6" max="6" width="11.8055555555556" customWidth="1"/>
    <col min="7" max="20" width="7.17592592592593" customWidth="1"/>
    <col min="21" max="21" width="9.76851851851852" customWidth="1"/>
  </cols>
  <sheetData>
    <row r="1" ht="16.35" customHeight="1" spans="1:20">
      <c r="A1" s="48"/>
      <c r="S1" s="63" t="s">
        <v>445</v>
      </c>
      <c r="T1" s="63"/>
    </row>
    <row r="2" ht="47.4" customHeight="1" spans="1:17">
      <c r="A2" s="64" t="s">
        <v>24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</row>
    <row r="3" ht="24.15" customHeight="1" spans="1:20">
      <c r="A3" s="58" t="s">
        <v>34</v>
      </c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6" t="s">
        <v>35</v>
      </c>
      <c r="T3" s="56"/>
    </row>
    <row r="4" ht="27.6" customHeight="1" spans="1:20">
      <c r="A4" s="59" t="s">
        <v>163</v>
      </c>
      <c r="B4" s="59"/>
      <c r="C4" s="59"/>
      <c r="D4" s="59" t="s">
        <v>230</v>
      </c>
      <c r="E4" s="59" t="s">
        <v>231</v>
      </c>
      <c r="F4" s="59" t="s">
        <v>232</v>
      </c>
      <c r="G4" s="59" t="s">
        <v>233</v>
      </c>
      <c r="H4" s="59" t="s">
        <v>234</v>
      </c>
      <c r="I4" s="59" t="s">
        <v>235</v>
      </c>
      <c r="J4" s="59" t="s">
        <v>236</v>
      </c>
      <c r="K4" s="59" t="s">
        <v>237</v>
      </c>
      <c r="L4" s="59" t="s">
        <v>238</v>
      </c>
      <c r="M4" s="59" t="s">
        <v>239</v>
      </c>
      <c r="N4" s="59" t="s">
        <v>240</v>
      </c>
      <c r="O4" s="59" t="s">
        <v>241</v>
      </c>
      <c r="P4" s="59" t="s">
        <v>242</v>
      </c>
      <c r="Q4" s="59" t="s">
        <v>243</v>
      </c>
      <c r="R4" s="59" t="s">
        <v>244</v>
      </c>
      <c r="S4" s="59" t="s">
        <v>245</v>
      </c>
      <c r="T4" s="59" t="s">
        <v>246</v>
      </c>
    </row>
    <row r="5" ht="19.8" customHeight="1" spans="1:20">
      <c r="A5" s="59" t="s">
        <v>171</v>
      </c>
      <c r="B5" s="59" t="s">
        <v>172</v>
      </c>
      <c r="C5" s="59" t="s">
        <v>173</v>
      </c>
      <c r="D5" s="59"/>
      <c r="E5" s="59"/>
      <c r="F5" s="59"/>
      <c r="G5" s="59"/>
      <c r="H5" s="59"/>
      <c r="I5" s="59"/>
      <c r="J5" s="59"/>
      <c r="K5" s="59"/>
      <c r="L5" s="59"/>
      <c r="M5" s="59"/>
      <c r="N5" s="59"/>
      <c r="O5" s="59"/>
      <c r="P5" s="59"/>
      <c r="Q5" s="59"/>
      <c r="R5" s="59"/>
      <c r="S5" s="59"/>
      <c r="T5" s="59"/>
    </row>
    <row r="6" ht="22.8" customHeight="1" spans="1:20">
      <c r="A6" s="62"/>
      <c r="B6" s="62"/>
      <c r="C6" s="62"/>
      <c r="D6" s="62"/>
      <c r="E6" s="62" t="s">
        <v>140</v>
      </c>
      <c r="F6" s="61">
        <v>0</v>
      </c>
      <c r="G6" s="61"/>
      <c r="H6" s="61"/>
      <c r="I6" s="61"/>
      <c r="J6" s="61"/>
      <c r="K6" s="61"/>
      <c r="L6" s="61"/>
      <c r="M6" s="61"/>
      <c r="N6" s="61"/>
      <c r="O6" s="61"/>
      <c r="P6" s="61"/>
      <c r="Q6" s="61"/>
      <c r="R6" s="61"/>
      <c r="S6" s="61"/>
      <c r="T6" s="61"/>
    </row>
    <row r="7" ht="22.8" customHeight="1" spans="1:20">
      <c r="A7" s="62"/>
      <c r="B7" s="62"/>
      <c r="C7" s="62"/>
      <c r="D7" s="60"/>
      <c r="E7" s="60"/>
      <c r="F7" s="61">
        <v>0</v>
      </c>
      <c r="G7" s="61">
        <v>0</v>
      </c>
      <c r="H7" s="61">
        <v>0</v>
      </c>
      <c r="I7" s="61">
        <v>0</v>
      </c>
      <c r="J7" s="61">
        <v>0</v>
      </c>
      <c r="K7" s="61">
        <v>0</v>
      </c>
      <c r="L7" s="61">
        <v>0</v>
      </c>
      <c r="M7" s="61">
        <v>0</v>
      </c>
      <c r="N7" s="61">
        <v>0</v>
      </c>
      <c r="O7" s="61">
        <v>0</v>
      </c>
      <c r="P7" s="61">
        <v>0</v>
      </c>
      <c r="Q7" s="61">
        <v>0</v>
      </c>
      <c r="R7" s="61">
        <v>0</v>
      </c>
      <c r="S7" s="61">
        <v>0</v>
      </c>
      <c r="T7" s="61">
        <v>0</v>
      </c>
    </row>
    <row r="8" ht="22.8" customHeight="1" spans="1:20">
      <c r="A8" s="69"/>
      <c r="B8" s="69"/>
      <c r="C8" s="69"/>
      <c r="D8" s="66"/>
      <c r="E8" s="66"/>
      <c r="F8" s="61"/>
      <c r="G8" s="61"/>
      <c r="H8" s="61"/>
      <c r="I8" s="61"/>
      <c r="J8" s="61"/>
      <c r="K8" s="61"/>
      <c r="L8" s="61"/>
      <c r="M8" s="61"/>
      <c r="N8" s="61"/>
      <c r="O8" s="61"/>
      <c r="P8" s="61"/>
      <c r="Q8" s="61"/>
      <c r="R8" s="61"/>
      <c r="S8" s="61"/>
      <c r="T8" s="61"/>
    </row>
    <row r="9" ht="22.8" customHeight="1" spans="1:20">
      <c r="A9" s="62"/>
      <c r="B9" s="62"/>
      <c r="C9" s="62"/>
      <c r="D9" s="62"/>
      <c r="E9" s="62"/>
      <c r="F9" s="70"/>
      <c r="G9" s="70"/>
      <c r="H9" s="70"/>
      <c r="I9" s="70"/>
      <c r="J9" s="70"/>
      <c r="K9" s="70"/>
      <c r="L9" s="70"/>
      <c r="M9" s="70"/>
      <c r="N9" s="70"/>
      <c r="O9" s="70"/>
      <c r="P9" s="70"/>
      <c r="Q9" s="70"/>
      <c r="R9" s="70"/>
      <c r="S9" s="70"/>
      <c r="T9" s="70"/>
    </row>
    <row r="10" ht="22.8" customHeight="1" spans="1:20">
      <c r="A10" s="62"/>
      <c r="B10" s="62"/>
      <c r="C10" s="62"/>
      <c r="D10" s="62"/>
      <c r="E10" s="62"/>
      <c r="F10" s="70"/>
      <c r="G10" s="70"/>
      <c r="H10" s="70"/>
      <c r="I10" s="70"/>
      <c r="J10" s="70"/>
      <c r="K10" s="70"/>
      <c r="L10" s="70"/>
      <c r="M10" s="70"/>
      <c r="N10" s="70"/>
      <c r="O10" s="70"/>
      <c r="P10" s="70"/>
      <c r="Q10" s="70"/>
      <c r="R10" s="70"/>
      <c r="S10" s="70"/>
      <c r="T10" s="70"/>
    </row>
    <row r="11" ht="22.8" customHeight="1" spans="1:20">
      <c r="A11" s="71"/>
      <c r="B11" s="71"/>
      <c r="C11" s="71"/>
      <c r="D11" s="65"/>
      <c r="E11" s="72"/>
      <c r="F11" s="73"/>
      <c r="G11" s="73"/>
      <c r="H11" s="73"/>
      <c r="I11" s="73"/>
      <c r="J11" s="73"/>
      <c r="K11" s="73"/>
      <c r="L11" s="73"/>
      <c r="M11" s="73"/>
      <c r="N11" s="73"/>
      <c r="O11" s="73"/>
      <c r="P11" s="73"/>
      <c r="Q11" s="73"/>
      <c r="R11" s="73"/>
      <c r="S11" s="73"/>
      <c r="T11" s="73"/>
    </row>
    <row r="12" ht="16.35" customHeight="1" spans="1:8">
      <c r="A12" s="68" t="s">
        <v>444</v>
      </c>
      <c r="B12" s="68"/>
      <c r="C12" s="68"/>
      <c r="D12" s="68"/>
      <c r="E12" s="68"/>
      <c r="F12" s="68"/>
      <c r="G12" s="68"/>
      <c r="H12" s="68"/>
    </row>
    <row r="13" ht="16.35" customHeight="1" spans="1:8">
      <c r="A13" s="68"/>
      <c r="B13" s="68"/>
      <c r="C13" s="68"/>
      <c r="D13" s="68"/>
      <c r="E13" s="68"/>
      <c r="F13" s="68"/>
      <c r="G13" s="68"/>
      <c r="H13" s="68"/>
    </row>
  </sheetData>
  <mergeCells count="24">
    <mergeCell ref="S1:T1"/>
    <mergeCell ref="A2:Q2"/>
    <mergeCell ref="A3:R3"/>
    <mergeCell ref="S3:T3"/>
    <mergeCell ref="A4:C4"/>
    <mergeCell ref="A12:H12"/>
    <mergeCell ref="A13:H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3" sqref="A3:R3"/>
    </sheetView>
  </sheetViews>
  <sheetFormatPr defaultColWidth="10" defaultRowHeight="14.4"/>
  <cols>
    <col min="1" max="3" width="4.61111111111111" customWidth="1"/>
    <col min="4" max="4" width="9.62962962962963" customWidth="1"/>
    <col min="5" max="5" width="16.4166666666667" customWidth="1"/>
    <col min="6" max="6" width="11.8055555555556" customWidth="1"/>
    <col min="7" max="20" width="7.17592592592593" customWidth="1"/>
    <col min="21" max="21" width="9.76851851851852" customWidth="1"/>
  </cols>
  <sheetData>
    <row r="1" ht="16.35" customHeight="1" spans="1:20">
      <c r="A1" s="48"/>
      <c r="S1" s="63" t="s">
        <v>446</v>
      </c>
      <c r="T1" s="63"/>
    </row>
    <row r="2" ht="47.4" customHeight="1" spans="1:20">
      <c r="A2" s="64" t="s">
        <v>25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  <c r="R2" s="64"/>
      <c r="S2" s="64"/>
      <c r="T2" s="64"/>
    </row>
    <row r="3" ht="21.55" customHeight="1" spans="1:20">
      <c r="A3" s="58" t="s">
        <v>447</v>
      </c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6" t="s">
        <v>35</v>
      </c>
      <c r="T3" s="56"/>
    </row>
    <row r="4" ht="29.3" customHeight="1" spans="1:20">
      <c r="A4" s="59" t="s">
        <v>163</v>
      </c>
      <c r="B4" s="59"/>
      <c r="C4" s="59"/>
      <c r="D4" s="59" t="s">
        <v>230</v>
      </c>
      <c r="E4" s="59" t="s">
        <v>231</v>
      </c>
      <c r="F4" s="59" t="s">
        <v>248</v>
      </c>
      <c r="G4" s="59" t="s">
        <v>166</v>
      </c>
      <c r="H4" s="59"/>
      <c r="I4" s="59"/>
      <c r="J4" s="59"/>
      <c r="K4" s="59" t="s">
        <v>167</v>
      </c>
      <c r="L4" s="59"/>
      <c r="M4" s="59"/>
      <c r="N4" s="59"/>
      <c r="O4" s="59"/>
      <c r="P4" s="59"/>
      <c r="Q4" s="59"/>
      <c r="R4" s="59"/>
      <c r="S4" s="59"/>
      <c r="T4" s="59"/>
    </row>
    <row r="5" ht="50" customHeight="1" spans="1:20">
      <c r="A5" s="59" t="s">
        <v>171</v>
      </c>
      <c r="B5" s="59" t="s">
        <v>172</v>
      </c>
      <c r="C5" s="59" t="s">
        <v>173</v>
      </c>
      <c r="D5" s="59"/>
      <c r="E5" s="59"/>
      <c r="F5" s="59"/>
      <c r="G5" s="59" t="s">
        <v>140</v>
      </c>
      <c r="H5" s="59" t="s">
        <v>249</v>
      </c>
      <c r="I5" s="59" t="s">
        <v>250</v>
      </c>
      <c r="J5" s="59" t="s">
        <v>241</v>
      </c>
      <c r="K5" s="59" t="s">
        <v>140</v>
      </c>
      <c r="L5" s="59" t="s">
        <v>252</v>
      </c>
      <c r="M5" s="59" t="s">
        <v>253</v>
      </c>
      <c r="N5" s="59" t="s">
        <v>243</v>
      </c>
      <c r="O5" s="59" t="s">
        <v>254</v>
      </c>
      <c r="P5" s="59" t="s">
        <v>255</v>
      </c>
      <c r="Q5" s="59" t="s">
        <v>256</v>
      </c>
      <c r="R5" s="59" t="s">
        <v>239</v>
      </c>
      <c r="S5" s="59" t="s">
        <v>242</v>
      </c>
      <c r="T5" s="59" t="s">
        <v>246</v>
      </c>
    </row>
    <row r="6" ht="22.8" customHeight="1" spans="1:20">
      <c r="A6" s="62"/>
      <c r="B6" s="62"/>
      <c r="C6" s="62"/>
      <c r="D6" s="62"/>
      <c r="E6" s="62" t="s">
        <v>140</v>
      </c>
      <c r="F6" s="61">
        <v>0</v>
      </c>
      <c r="G6" s="61"/>
      <c r="H6" s="61"/>
      <c r="I6" s="61"/>
      <c r="J6" s="61"/>
      <c r="K6" s="61"/>
      <c r="L6" s="61"/>
      <c r="M6" s="61"/>
      <c r="N6" s="61"/>
      <c r="O6" s="61"/>
      <c r="P6" s="61"/>
      <c r="Q6" s="61"/>
      <c r="R6" s="61"/>
      <c r="S6" s="61"/>
      <c r="T6" s="61"/>
    </row>
    <row r="7" ht="22.8" customHeight="1" spans="1:20">
      <c r="A7" s="62"/>
      <c r="B7" s="62"/>
      <c r="C7" s="62"/>
      <c r="D7" s="60"/>
      <c r="E7" s="60"/>
      <c r="F7" s="61">
        <v>0</v>
      </c>
      <c r="G7" s="61">
        <v>0</v>
      </c>
      <c r="H7" s="61">
        <v>0</v>
      </c>
      <c r="I7" s="61">
        <v>0</v>
      </c>
      <c r="J7" s="61">
        <v>0</v>
      </c>
      <c r="K7" s="61">
        <v>0</v>
      </c>
      <c r="L7" s="61">
        <v>0</v>
      </c>
      <c r="M7" s="61">
        <v>0</v>
      </c>
      <c r="N7" s="61">
        <v>0</v>
      </c>
      <c r="O7" s="61">
        <v>0</v>
      </c>
      <c r="P7" s="61">
        <v>0</v>
      </c>
      <c r="Q7" s="61">
        <v>0</v>
      </c>
      <c r="R7" s="61">
        <v>0</v>
      </c>
      <c r="S7" s="61">
        <v>0</v>
      </c>
      <c r="T7" s="61">
        <v>0</v>
      </c>
    </row>
    <row r="8" ht="22.8" customHeight="1" spans="1:20">
      <c r="A8" s="69"/>
      <c r="B8" s="69"/>
      <c r="C8" s="69"/>
      <c r="D8" s="66"/>
      <c r="E8" s="66"/>
      <c r="F8" s="61"/>
      <c r="G8" s="61"/>
      <c r="H8" s="61"/>
      <c r="I8" s="61"/>
      <c r="J8" s="61"/>
      <c r="K8" s="61"/>
      <c r="L8" s="61"/>
      <c r="M8" s="61"/>
      <c r="N8" s="61"/>
      <c r="O8" s="61"/>
      <c r="P8" s="61"/>
      <c r="Q8" s="61"/>
      <c r="R8" s="61"/>
      <c r="S8" s="61"/>
      <c r="T8" s="61"/>
    </row>
    <row r="9" ht="22.8" customHeight="1" spans="1:20">
      <c r="A9" s="51"/>
      <c r="B9" s="51"/>
      <c r="C9" s="51"/>
      <c r="D9" s="60"/>
      <c r="E9" s="60"/>
      <c r="F9" s="70"/>
      <c r="G9" s="70"/>
      <c r="H9" s="70"/>
      <c r="I9" s="70"/>
      <c r="J9" s="70"/>
      <c r="K9" s="70"/>
      <c r="L9" s="70"/>
      <c r="M9" s="70"/>
      <c r="N9" s="70"/>
      <c r="O9" s="70"/>
      <c r="P9" s="70"/>
      <c r="Q9" s="70"/>
      <c r="R9" s="70"/>
      <c r="S9" s="70"/>
      <c r="T9" s="70"/>
    </row>
    <row r="10" ht="22.8" customHeight="1" spans="1:20">
      <c r="A10" s="51"/>
      <c r="B10" s="51"/>
      <c r="C10" s="51"/>
      <c r="D10" s="60"/>
      <c r="E10" s="60"/>
      <c r="F10" s="70"/>
      <c r="G10" s="70"/>
      <c r="H10" s="70"/>
      <c r="I10" s="70"/>
      <c r="J10" s="70"/>
      <c r="K10" s="70"/>
      <c r="L10" s="70"/>
      <c r="M10" s="70"/>
      <c r="N10" s="70"/>
      <c r="O10" s="70"/>
      <c r="P10" s="70"/>
      <c r="Q10" s="70"/>
      <c r="R10" s="70"/>
      <c r="S10" s="70"/>
      <c r="T10" s="70"/>
    </row>
    <row r="11" ht="22.8" customHeight="1" spans="1:20">
      <c r="A11" s="71"/>
      <c r="B11" s="71"/>
      <c r="C11" s="71"/>
      <c r="D11" s="65"/>
      <c r="E11" s="72"/>
      <c r="F11" s="67"/>
      <c r="G11" s="53"/>
      <c r="H11" s="53"/>
      <c r="I11" s="53"/>
      <c r="J11" s="53"/>
      <c r="K11" s="53"/>
      <c r="L11" s="53"/>
      <c r="M11" s="53"/>
      <c r="N11" s="53"/>
      <c r="O11" s="53"/>
      <c r="P11" s="53"/>
      <c r="Q11" s="53"/>
      <c r="R11" s="53"/>
      <c r="S11" s="53"/>
      <c r="T11" s="53"/>
    </row>
    <row r="12" ht="16.35" customHeight="1" spans="1:8">
      <c r="A12" s="68" t="s">
        <v>444</v>
      </c>
      <c r="B12" s="68"/>
      <c r="C12" s="68"/>
      <c r="D12" s="68"/>
      <c r="E12" s="68"/>
      <c r="F12" s="68"/>
      <c r="G12" s="68"/>
      <c r="H12" s="68"/>
    </row>
    <row r="13" ht="16.35" customHeight="1" spans="1:8">
      <c r="A13" s="68"/>
      <c r="B13" s="68"/>
      <c r="C13" s="68"/>
      <c r="D13" s="68"/>
      <c r="E13" s="68"/>
      <c r="F13" s="68"/>
      <c r="G13" s="68"/>
      <c r="H13" s="68"/>
    </row>
  </sheetData>
  <mergeCells count="12">
    <mergeCell ref="S1:T1"/>
    <mergeCell ref="A2:T2"/>
    <mergeCell ref="A3:R3"/>
    <mergeCell ref="S3:T3"/>
    <mergeCell ref="A4:C4"/>
    <mergeCell ref="G4:J4"/>
    <mergeCell ref="K4:T4"/>
    <mergeCell ref="A12:H12"/>
    <mergeCell ref="A13:H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topLeftCell="A2" workbookViewId="0">
      <selection activeCell="A3" sqref="A3:G3"/>
    </sheetView>
  </sheetViews>
  <sheetFormatPr defaultColWidth="10" defaultRowHeight="14.4" outlineLevelCol="7"/>
  <cols>
    <col min="1" max="1" width="11.2777777777778" customWidth="1"/>
    <col min="2" max="2" width="25.3796296296296" customWidth="1"/>
    <col min="3" max="3" width="15.3333333333333" customWidth="1"/>
    <col min="4" max="4" width="12.75" customWidth="1"/>
    <col min="5" max="5" width="16.4166666666667" customWidth="1"/>
    <col min="6" max="6" width="14.1111111111111" customWidth="1"/>
    <col min="7" max="7" width="15.3333333333333" customWidth="1"/>
    <col min="8" max="8" width="17.6388888888889" customWidth="1"/>
  </cols>
  <sheetData>
    <row r="1" ht="16.35" customHeight="1" spans="1:8">
      <c r="A1" s="48"/>
      <c r="H1" s="63" t="s">
        <v>448</v>
      </c>
    </row>
    <row r="2" ht="38.8" customHeight="1" spans="1:8">
      <c r="A2" s="64" t="s">
        <v>449</v>
      </c>
      <c r="B2" s="64"/>
      <c r="C2" s="64"/>
      <c r="D2" s="64"/>
      <c r="E2" s="64"/>
      <c r="F2" s="64"/>
      <c r="G2" s="64"/>
      <c r="H2" s="64"/>
    </row>
    <row r="3" ht="24.15" customHeight="1" spans="1:8">
      <c r="A3" s="58" t="s">
        <v>34</v>
      </c>
      <c r="B3" s="58"/>
      <c r="C3" s="58"/>
      <c r="D3" s="58"/>
      <c r="E3" s="58"/>
      <c r="F3" s="58"/>
      <c r="G3" s="58"/>
      <c r="H3" s="56" t="s">
        <v>35</v>
      </c>
    </row>
    <row r="4" ht="19.8" customHeight="1" spans="1:8">
      <c r="A4" s="59" t="s">
        <v>164</v>
      </c>
      <c r="B4" s="59" t="s">
        <v>165</v>
      </c>
      <c r="C4" s="59" t="s">
        <v>140</v>
      </c>
      <c r="D4" s="59" t="s">
        <v>450</v>
      </c>
      <c r="E4" s="59"/>
      <c r="F4" s="59"/>
      <c r="G4" s="59"/>
      <c r="H4" s="59" t="s">
        <v>167</v>
      </c>
    </row>
    <row r="5" ht="23.25" customHeight="1" spans="1:8">
      <c r="A5" s="59"/>
      <c r="B5" s="59"/>
      <c r="C5" s="59"/>
      <c r="D5" s="59" t="s">
        <v>142</v>
      </c>
      <c r="E5" s="59" t="s">
        <v>271</v>
      </c>
      <c r="F5" s="59"/>
      <c r="G5" s="59" t="s">
        <v>272</v>
      </c>
      <c r="H5" s="59"/>
    </row>
    <row r="6" ht="23.25" customHeight="1" spans="1:8">
      <c r="A6" s="59"/>
      <c r="B6" s="59"/>
      <c r="C6" s="59"/>
      <c r="D6" s="59"/>
      <c r="E6" s="59" t="s">
        <v>249</v>
      </c>
      <c r="F6" s="59" t="s">
        <v>241</v>
      </c>
      <c r="G6" s="59"/>
      <c r="H6" s="59"/>
    </row>
    <row r="7" ht="22.8" customHeight="1" spans="1:8">
      <c r="A7" s="62"/>
      <c r="B7" s="51" t="s">
        <v>140</v>
      </c>
      <c r="C7" s="61">
        <v>0</v>
      </c>
      <c r="D7" s="61"/>
      <c r="E7" s="61"/>
      <c r="F7" s="61"/>
      <c r="G7" s="61"/>
      <c r="H7" s="61"/>
    </row>
    <row r="8" ht="22.8" customHeight="1" spans="1:8">
      <c r="A8" s="60"/>
      <c r="B8" s="60"/>
      <c r="C8" s="61">
        <v>0</v>
      </c>
      <c r="D8" s="61">
        <v>0</v>
      </c>
      <c r="E8" s="61">
        <v>0</v>
      </c>
      <c r="F8" s="61">
        <v>0</v>
      </c>
      <c r="G8" s="61">
        <v>0</v>
      </c>
      <c r="H8" s="61">
        <v>0</v>
      </c>
    </row>
    <row r="9" ht="22.8" customHeight="1" spans="1:8">
      <c r="A9" s="66"/>
      <c r="B9" s="66"/>
      <c r="C9" s="61"/>
      <c r="D9" s="61"/>
      <c r="E9" s="61"/>
      <c r="F9" s="61"/>
      <c r="G9" s="61"/>
      <c r="H9" s="61"/>
    </row>
    <row r="10" ht="22.8" customHeight="1" spans="1:8">
      <c r="A10" s="66"/>
      <c r="B10" s="66"/>
      <c r="C10" s="61"/>
      <c r="D10" s="61"/>
      <c r="E10" s="61"/>
      <c r="F10" s="61"/>
      <c r="G10" s="61"/>
      <c r="H10" s="61"/>
    </row>
    <row r="11" ht="22.8" customHeight="1" spans="1:8">
      <c r="A11" s="66"/>
      <c r="B11" s="66"/>
      <c r="C11" s="61"/>
      <c r="D11" s="61"/>
      <c r="E11" s="61"/>
      <c r="F11" s="61"/>
      <c r="G11" s="61"/>
      <c r="H11" s="61"/>
    </row>
    <row r="12" ht="22.8" customHeight="1" spans="1:8">
      <c r="A12" s="65"/>
      <c r="B12" s="65"/>
      <c r="C12" s="53"/>
      <c r="D12" s="53"/>
      <c r="E12" s="67"/>
      <c r="F12" s="67"/>
      <c r="G12" s="67"/>
      <c r="H12" s="67"/>
    </row>
    <row r="13" ht="16.35" customHeight="1" spans="1:6">
      <c r="A13" s="68" t="s">
        <v>451</v>
      </c>
      <c r="B13" s="68"/>
      <c r="C13" s="68"/>
      <c r="D13" s="68"/>
      <c r="E13" s="68"/>
      <c r="F13" s="68"/>
    </row>
    <row r="14" ht="16.35" customHeight="1" spans="1:6">
      <c r="A14" s="68"/>
      <c r="B14" s="68"/>
      <c r="C14" s="68"/>
      <c r="D14" s="68"/>
      <c r="E14" s="68"/>
      <c r="F14" s="68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3" sqref="A3:G3"/>
    </sheetView>
  </sheetViews>
  <sheetFormatPr defaultColWidth="10" defaultRowHeight="14.4" outlineLevelCol="7"/>
  <cols>
    <col min="1" max="1" width="11.2777777777778" customWidth="1"/>
    <col min="2" max="2" width="25.3796296296296" customWidth="1"/>
    <col min="3" max="3" width="15.3333333333333" customWidth="1"/>
    <col min="4" max="4" width="12.75" customWidth="1"/>
    <col min="5" max="5" width="16.4166666666667" customWidth="1"/>
    <col min="6" max="6" width="14.1111111111111" customWidth="1"/>
    <col min="7" max="8" width="17.6388888888889" customWidth="1"/>
  </cols>
  <sheetData>
    <row r="1" ht="16.35" customHeight="1" spans="1:8">
      <c r="A1" s="48"/>
      <c r="H1" s="63" t="s">
        <v>452</v>
      </c>
    </row>
    <row r="2" ht="38.8" customHeight="1" spans="1:8">
      <c r="A2" s="64" t="s">
        <v>27</v>
      </c>
      <c r="B2" s="64"/>
      <c r="C2" s="64"/>
      <c r="D2" s="64"/>
      <c r="E2" s="64"/>
      <c r="F2" s="64"/>
      <c r="G2" s="64"/>
      <c r="H2" s="64"/>
    </row>
    <row r="3" ht="24.15" customHeight="1" spans="1:8">
      <c r="A3" s="58" t="s">
        <v>34</v>
      </c>
      <c r="B3" s="58"/>
      <c r="C3" s="58"/>
      <c r="D3" s="58"/>
      <c r="E3" s="58"/>
      <c r="F3" s="58"/>
      <c r="G3" s="58"/>
      <c r="H3" s="56" t="s">
        <v>35</v>
      </c>
    </row>
    <row r="4" ht="20.7" customHeight="1" spans="1:8">
      <c r="A4" s="59" t="s">
        <v>164</v>
      </c>
      <c r="B4" s="59" t="s">
        <v>165</v>
      </c>
      <c r="C4" s="59" t="s">
        <v>140</v>
      </c>
      <c r="D4" s="59" t="s">
        <v>453</v>
      </c>
      <c r="E4" s="59"/>
      <c r="F4" s="59"/>
      <c r="G4" s="59"/>
      <c r="H4" s="59" t="s">
        <v>167</v>
      </c>
    </row>
    <row r="5" ht="18.95" customHeight="1" spans="1:8">
      <c r="A5" s="59"/>
      <c r="B5" s="59"/>
      <c r="C5" s="59"/>
      <c r="D5" s="59" t="s">
        <v>142</v>
      </c>
      <c r="E5" s="59" t="s">
        <v>271</v>
      </c>
      <c r="F5" s="59"/>
      <c r="G5" s="59" t="s">
        <v>272</v>
      </c>
      <c r="H5" s="59"/>
    </row>
    <row r="6" ht="24.15" customHeight="1" spans="1:8">
      <c r="A6" s="59"/>
      <c r="B6" s="59"/>
      <c r="C6" s="59"/>
      <c r="D6" s="59"/>
      <c r="E6" s="59" t="s">
        <v>249</v>
      </c>
      <c r="F6" s="59" t="s">
        <v>241</v>
      </c>
      <c r="G6" s="59"/>
      <c r="H6" s="59"/>
    </row>
    <row r="7" ht="22.8" customHeight="1" spans="1:8">
      <c r="A7" s="62"/>
      <c r="B7" s="51" t="s">
        <v>140</v>
      </c>
      <c r="C7" s="61">
        <v>0</v>
      </c>
      <c r="D7" s="61"/>
      <c r="E7" s="61"/>
      <c r="F7" s="61"/>
      <c r="G7" s="61"/>
      <c r="H7" s="61"/>
    </row>
    <row r="8" ht="22.8" customHeight="1" spans="1:8">
      <c r="A8" s="60"/>
      <c r="B8" s="60"/>
      <c r="C8" s="61">
        <v>0</v>
      </c>
      <c r="D8" s="61">
        <v>0</v>
      </c>
      <c r="E8" s="61">
        <v>0</v>
      </c>
      <c r="F8" s="61">
        <v>0</v>
      </c>
      <c r="G8" s="61">
        <v>0</v>
      </c>
      <c r="H8" s="61">
        <v>0</v>
      </c>
    </row>
    <row r="9" ht="22.8" customHeight="1" spans="1:8">
      <c r="A9" s="66"/>
      <c r="B9" s="66"/>
      <c r="C9" s="61"/>
      <c r="D9" s="61"/>
      <c r="E9" s="61"/>
      <c r="F9" s="61"/>
      <c r="G9" s="61"/>
      <c r="H9" s="61"/>
    </row>
    <row r="10" ht="22.8" customHeight="1" spans="1:8">
      <c r="A10" s="66"/>
      <c r="B10" s="66"/>
      <c r="C10" s="61"/>
      <c r="D10" s="61"/>
      <c r="E10" s="61"/>
      <c r="F10" s="61"/>
      <c r="G10" s="61"/>
      <c r="H10" s="61"/>
    </row>
    <row r="11" ht="22.8" customHeight="1" spans="1:8">
      <c r="A11" s="66"/>
      <c r="B11" s="66"/>
      <c r="C11" s="61"/>
      <c r="D11" s="61"/>
      <c r="E11" s="61"/>
      <c r="F11" s="61"/>
      <c r="G11" s="61"/>
      <c r="H11" s="61"/>
    </row>
    <row r="12" ht="22.8" customHeight="1" spans="1:8">
      <c r="A12" s="65"/>
      <c r="B12" s="65"/>
      <c r="C12" s="53"/>
      <c r="D12" s="53"/>
      <c r="E12" s="67"/>
      <c r="F12" s="67"/>
      <c r="G12" s="67"/>
      <c r="H12" s="67"/>
    </row>
    <row r="13" ht="16.35" customHeight="1" spans="1:6">
      <c r="A13" s="68" t="s">
        <v>454</v>
      </c>
      <c r="B13" s="68"/>
      <c r="C13" s="68"/>
      <c r="D13" s="68"/>
      <c r="E13" s="68"/>
      <c r="F13" s="68"/>
    </row>
    <row r="14" ht="16.35" customHeight="1" spans="1:6">
      <c r="A14" s="68"/>
      <c r="B14" s="68"/>
      <c r="C14" s="68"/>
      <c r="D14" s="68"/>
      <c r="E14" s="68"/>
      <c r="F14" s="68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0"/>
  <sheetViews>
    <sheetView workbookViewId="0">
      <selection activeCell="B9" sqref="B9"/>
    </sheetView>
  </sheetViews>
  <sheetFormatPr defaultColWidth="10" defaultRowHeight="14.4"/>
  <cols>
    <col min="1" max="1" width="10.037037037037" customWidth="1"/>
    <col min="2" max="2" width="21.712962962963" customWidth="1"/>
    <col min="3" max="3" width="13.2962962962963" customWidth="1"/>
    <col min="4" max="14" width="7.69444444444444" customWidth="1"/>
    <col min="15" max="17" width="9.76851851851852" customWidth="1"/>
  </cols>
  <sheetData>
    <row r="1" ht="16.35" customHeight="1" spans="1:14">
      <c r="A1" s="48"/>
      <c r="M1" s="63" t="s">
        <v>455</v>
      </c>
      <c r="N1" s="63"/>
    </row>
    <row r="2" ht="45.7" customHeight="1" spans="1:14">
      <c r="A2" s="64" t="s">
        <v>28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</row>
    <row r="3" ht="18.1" customHeight="1" spans="1:14">
      <c r="A3" s="58" t="s">
        <v>34</v>
      </c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6" t="s">
        <v>35</v>
      </c>
      <c r="N3" s="56"/>
    </row>
    <row r="4" ht="26.05" customHeight="1" spans="1:14">
      <c r="A4" s="59" t="s">
        <v>230</v>
      </c>
      <c r="B4" s="59" t="s">
        <v>456</v>
      </c>
      <c r="C4" s="59" t="s">
        <v>457</v>
      </c>
      <c r="D4" s="59"/>
      <c r="E4" s="59"/>
      <c r="F4" s="59"/>
      <c r="G4" s="59"/>
      <c r="H4" s="59"/>
      <c r="I4" s="59"/>
      <c r="J4" s="59"/>
      <c r="K4" s="59"/>
      <c r="L4" s="59"/>
      <c r="M4" s="59" t="s">
        <v>458</v>
      </c>
      <c r="N4" s="59"/>
    </row>
    <row r="5" ht="31.9" customHeight="1" spans="1:14">
      <c r="A5" s="59"/>
      <c r="B5" s="59"/>
      <c r="C5" s="59" t="s">
        <v>459</v>
      </c>
      <c r="D5" s="59" t="s">
        <v>143</v>
      </c>
      <c r="E5" s="59"/>
      <c r="F5" s="59"/>
      <c r="G5" s="59"/>
      <c r="H5" s="59"/>
      <c r="I5" s="59"/>
      <c r="J5" s="59" t="s">
        <v>460</v>
      </c>
      <c r="K5" s="59" t="s">
        <v>145</v>
      </c>
      <c r="L5" s="59" t="s">
        <v>146</v>
      </c>
      <c r="M5" s="59" t="s">
        <v>461</v>
      </c>
      <c r="N5" s="59" t="s">
        <v>462</v>
      </c>
    </row>
    <row r="6" ht="44.85" customHeight="1" spans="1:14">
      <c r="A6" s="59"/>
      <c r="B6" s="59"/>
      <c r="C6" s="59"/>
      <c r="D6" s="59" t="s">
        <v>463</v>
      </c>
      <c r="E6" s="59" t="s">
        <v>464</v>
      </c>
      <c r="F6" s="59" t="s">
        <v>465</v>
      </c>
      <c r="G6" s="59" t="s">
        <v>466</v>
      </c>
      <c r="H6" s="59" t="s">
        <v>467</v>
      </c>
      <c r="I6" s="59" t="s">
        <v>468</v>
      </c>
      <c r="J6" s="59"/>
      <c r="K6" s="59"/>
      <c r="L6" s="59"/>
      <c r="M6" s="59"/>
      <c r="N6" s="59"/>
    </row>
    <row r="7" ht="22.8" customHeight="1" spans="1:14">
      <c r="A7" s="62"/>
      <c r="B7" s="51" t="s">
        <v>140</v>
      </c>
      <c r="C7" s="61">
        <v>299</v>
      </c>
      <c r="D7" s="61">
        <v>299</v>
      </c>
      <c r="E7" s="61">
        <v>299</v>
      </c>
      <c r="F7" s="61"/>
      <c r="G7" s="61"/>
      <c r="H7" s="61"/>
      <c r="I7" s="61"/>
      <c r="J7" s="61"/>
      <c r="K7" s="61"/>
      <c r="L7" s="61"/>
      <c r="M7" s="61">
        <v>299</v>
      </c>
      <c r="N7" s="62"/>
    </row>
    <row r="8" ht="22.8" customHeight="1" spans="1:14">
      <c r="A8" s="60" t="s">
        <v>158</v>
      </c>
      <c r="B8" s="60" t="s">
        <v>159</v>
      </c>
      <c r="C8" s="61">
        <v>299</v>
      </c>
      <c r="D8" s="61">
        <v>299</v>
      </c>
      <c r="E8" s="61">
        <v>299</v>
      </c>
      <c r="F8" s="61">
        <v>0</v>
      </c>
      <c r="G8" s="61">
        <v>0</v>
      </c>
      <c r="H8" s="61">
        <v>0</v>
      </c>
      <c r="I8" s="61">
        <v>0</v>
      </c>
      <c r="J8" s="61">
        <v>0</v>
      </c>
      <c r="K8" s="61">
        <v>0</v>
      </c>
      <c r="L8" s="61">
        <v>0</v>
      </c>
      <c r="M8" s="61">
        <v>299</v>
      </c>
      <c r="N8" s="62"/>
    </row>
    <row r="9" ht="22.8" customHeight="1" spans="1:14">
      <c r="A9" s="65" t="s">
        <v>469</v>
      </c>
      <c r="B9" s="65" t="s">
        <v>470</v>
      </c>
      <c r="C9" s="53">
        <v>284</v>
      </c>
      <c r="D9" s="53">
        <v>284</v>
      </c>
      <c r="E9" s="53">
        <v>284</v>
      </c>
      <c r="F9" s="53"/>
      <c r="G9" s="53"/>
      <c r="H9" s="53"/>
      <c r="I9" s="53"/>
      <c r="J9" s="53"/>
      <c r="K9" s="53"/>
      <c r="L9" s="53"/>
      <c r="M9" s="53">
        <v>284</v>
      </c>
      <c r="N9" s="54"/>
    </row>
    <row r="10" ht="22.8" customHeight="1" spans="1:14">
      <c r="A10" s="65" t="s">
        <v>469</v>
      </c>
      <c r="B10" s="65" t="s">
        <v>471</v>
      </c>
      <c r="C10" s="53">
        <v>15</v>
      </c>
      <c r="D10" s="53">
        <v>15</v>
      </c>
      <c r="E10" s="53">
        <v>15</v>
      </c>
      <c r="F10" s="53"/>
      <c r="G10" s="53"/>
      <c r="H10" s="53"/>
      <c r="I10" s="53"/>
      <c r="J10" s="53"/>
      <c r="K10" s="53"/>
      <c r="L10" s="53"/>
      <c r="M10" s="53">
        <v>15</v>
      </c>
      <c r="N10" s="54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5"/>
  <sheetViews>
    <sheetView workbookViewId="0">
      <pane ySplit="5" topLeftCell="A6" activePane="bottomLeft" state="frozen"/>
      <selection/>
      <selection pane="bottomLeft" activeCell="A3" sqref="A3:K3"/>
    </sheetView>
  </sheetViews>
  <sheetFormatPr defaultColWidth="10" defaultRowHeight="14.4"/>
  <cols>
    <col min="1" max="1" width="6.78703703703704" customWidth="1"/>
    <col min="2" max="2" width="15.0648148148148" customWidth="1"/>
    <col min="3" max="3" width="8.5462962962963" customWidth="1"/>
    <col min="4" max="4" width="12.212962962963" customWidth="1"/>
    <col min="5" max="5" width="8.41666666666667" customWidth="1"/>
    <col min="6" max="6" width="8.5462962962963" customWidth="1"/>
    <col min="7" max="7" width="11.9444444444444" customWidth="1"/>
    <col min="8" max="8" width="21.5740740740741" customWidth="1"/>
    <col min="9" max="9" width="11.1296296296296" customWidth="1"/>
    <col min="10" max="10" width="11.537037037037" customWidth="1"/>
    <col min="11" max="11" width="9.22222222222222" customWidth="1"/>
    <col min="12" max="12" width="9.76851851851852" customWidth="1"/>
    <col min="13" max="13" width="15.2037037037037" customWidth="1"/>
    <col min="14" max="17" width="9.76851851851852" customWidth="1"/>
  </cols>
  <sheetData>
    <row r="1" ht="16.35" customHeight="1" spans="1:13">
      <c r="A1" s="48"/>
      <c r="B1" s="48"/>
      <c r="C1" s="48"/>
      <c r="D1" s="48"/>
      <c r="E1" s="48"/>
      <c r="F1" s="48"/>
      <c r="G1" s="48"/>
      <c r="H1" s="48"/>
      <c r="I1" s="48"/>
      <c r="J1" s="48"/>
      <c r="K1" s="48"/>
      <c r="L1" s="48"/>
      <c r="M1" s="63" t="s">
        <v>472</v>
      </c>
    </row>
    <row r="2" ht="37.95" customHeight="1" spans="1:13">
      <c r="A2" s="48"/>
      <c r="B2" s="48"/>
      <c r="C2" s="57" t="s">
        <v>29</v>
      </c>
      <c r="D2" s="57"/>
      <c r="E2" s="57"/>
      <c r="F2" s="57"/>
      <c r="G2" s="57"/>
      <c r="H2" s="57"/>
      <c r="I2" s="57"/>
      <c r="J2" s="57"/>
      <c r="K2" s="57"/>
      <c r="L2" s="57"/>
      <c r="M2" s="57"/>
    </row>
    <row r="3" ht="21.55" customHeight="1" spans="1:13">
      <c r="A3" s="58" t="s">
        <v>34</v>
      </c>
      <c r="B3" s="58"/>
      <c r="C3" s="58"/>
      <c r="D3" s="58"/>
      <c r="E3" s="58"/>
      <c r="F3" s="58"/>
      <c r="G3" s="58"/>
      <c r="H3" s="58"/>
      <c r="I3" s="58"/>
      <c r="J3" s="58"/>
      <c r="K3" s="58"/>
      <c r="L3" s="56" t="s">
        <v>35</v>
      </c>
      <c r="M3" s="56"/>
    </row>
    <row r="4" ht="33.6" customHeight="1" spans="1:13">
      <c r="A4" s="59" t="s">
        <v>230</v>
      </c>
      <c r="B4" s="59" t="s">
        <v>473</v>
      </c>
      <c r="C4" s="59" t="s">
        <v>474</v>
      </c>
      <c r="D4" s="59" t="s">
        <v>475</v>
      </c>
      <c r="E4" s="59" t="s">
        <v>476</v>
      </c>
      <c r="F4" s="59"/>
      <c r="G4" s="59"/>
      <c r="H4" s="59"/>
      <c r="I4" s="59"/>
      <c r="J4" s="59"/>
      <c r="K4" s="59"/>
      <c r="L4" s="59"/>
      <c r="M4" s="59"/>
    </row>
    <row r="5" ht="36.2" customHeight="1" spans="1:13">
      <c r="A5" s="59"/>
      <c r="B5" s="59"/>
      <c r="C5" s="59"/>
      <c r="D5" s="59"/>
      <c r="E5" s="59" t="s">
        <v>477</v>
      </c>
      <c r="F5" s="59" t="s">
        <v>478</v>
      </c>
      <c r="G5" s="59" t="s">
        <v>479</v>
      </c>
      <c r="H5" s="59" t="s">
        <v>480</v>
      </c>
      <c r="I5" s="59" t="s">
        <v>481</v>
      </c>
      <c r="J5" s="59" t="s">
        <v>482</v>
      </c>
      <c r="K5" s="59" t="s">
        <v>483</v>
      </c>
      <c r="L5" s="59" t="s">
        <v>484</v>
      </c>
      <c r="M5" s="59" t="s">
        <v>485</v>
      </c>
    </row>
    <row r="6" ht="28.45" customHeight="1" spans="1:13">
      <c r="A6" s="60" t="s">
        <v>486</v>
      </c>
      <c r="B6" s="60" t="s">
        <v>3</v>
      </c>
      <c r="C6" s="61">
        <v>299</v>
      </c>
      <c r="D6" s="62"/>
      <c r="E6" s="62"/>
      <c r="F6" s="62"/>
      <c r="G6" s="62"/>
      <c r="H6" s="62"/>
      <c r="I6" s="62"/>
      <c r="J6" s="62"/>
      <c r="K6" s="62"/>
      <c r="L6" s="62"/>
      <c r="M6" s="62"/>
    </row>
    <row r="7" ht="43.1" customHeight="1" spans="1:13">
      <c r="A7" s="54" t="s">
        <v>160</v>
      </c>
      <c r="B7" s="54" t="s">
        <v>487</v>
      </c>
      <c r="C7" s="53">
        <v>284</v>
      </c>
      <c r="D7" s="54" t="s">
        <v>488</v>
      </c>
      <c r="E7" s="62" t="s">
        <v>489</v>
      </c>
      <c r="F7" s="54" t="s">
        <v>490</v>
      </c>
      <c r="G7" s="54" t="s">
        <v>491</v>
      </c>
      <c r="H7" s="54" t="s">
        <v>492</v>
      </c>
      <c r="I7" s="54" t="s">
        <v>491</v>
      </c>
      <c r="J7" s="54" t="s">
        <v>493</v>
      </c>
      <c r="K7" s="54" t="s">
        <v>494</v>
      </c>
      <c r="L7" s="54" t="s">
        <v>495</v>
      </c>
      <c r="M7" s="54"/>
    </row>
    <row r="8" ht="43.1" customHeight="1" spans="1:13">
      <c r="A8" s="54"/>
      <c r="B8" s="54"/>
      <c r="C8" s="53"/>
      <c r="D8" s="54"/>
      <c r="E8" s="62"/>
      <c r="F8" s="54"/>
      <c r="G8" s="54" t="s">
        <v>496</v>
      </c>
      <c r="H8" s="54" t="s">
        <v>492</v>
      </c>
      <c r="I8" s="54" t="s">
        <v>496</v>
      </c>
      <c r="J8" s="54" t="s">
        <v>493</v>
      </c>
      <c r="K8" s="54" t="s">
        <v>494</v>
      </c>
      <c r="L8" s="54" t="s">
        <v>495</v>
      </c>
      <c r="M8" s="54"/>
    </row>
    <row r="9" ht="43.1" customHeight="1" spans="1:13">
      <c r="A9" s="54"/>
      <c r="B9" s="54"/>
      <c r="C9" s="53"/>
      <c r="D9" s="54"/>
      <c r="E9" s="62" t="s">
        <v>497</v>
      </c>
      <c r="F9" s="54" t="s">
        <v>498</v>
      </c>
      <c r="G9" s="54" t="s">
        <v>499</v>
      </c>
      <c r="H9" s="54" t="s">
        <v>500</v>
      </c>
      <c r="I9" s="54" t="s">
        <v>501</v>
      </c>
      <c r="J9" s="54" t="s">
        <v>502</v>
      </c>
      <c r="K9" s="54" t="s">
        <v>503</v>
      </c>
      <c r="L9" s="54" t="s">
        <v>504</v>
      </c>
      <c r="M9" s="54"/>
    </row>
    <row r="10" ht="43.1" customHeight="1" spans="1:13">
      <c r="A10" s="54"/>
      <c r="B10" s="54"/>
      <c r="C10" s="53"/>
      <c r="D10" s="54"/>
      <c r="E10" s="62"/>
      <c r="F10" s="54" t="s">
        <v>505</v>
      </c>
      <c r="G10" s="54" t="s">
        <v>506</v>
      </c>
      <c r="H10" s="54" t="s">
        <v>507</v>
      </c>
      <c r="I10" s="54" t="s">
        <v>506</v>
      </c>
      <c r="J10" s="54" t="s">
        <v>502</v>
      </c>
      <c r="K10" s="54" t="s">
        <v>503</v>
      </c>
      <c r="L10" s="54" t="s">
        <v>504</v>
      </c>
      <c r="M10" s="54"/>
    </row>
    <row r="11" ht="43.1" customHeight="1" spans="1:13">
      <c r="A11" s="54"/>
      <c r="B11" s="54"/>
      <c r="C11" s="53"/>
      <c r="D11" s="54"/>
      <c r="E11" s="62" t="s">
        <v>508</v>
      </c>
      <c r="F11" s="54" t="s">
        <v>509</v>
      </c>
      <c r="G11" s="54" t="s">
        <v>510</v>
      </c>
      <c r="H11" s="54" t="s">
        <v>492</v>
      </c>
      <c r="I11" s="54" t="s">
        <v>510</v>
      </c>
      <c r="J11" s="54" t="s">
        <v>511</v>
      </c>
      <c r="K11" s="54" t="s">
        <v>494</v>
      </c>
      <c r="L11" s="54" t="s">
        <v>495</v>
      </c>
      <c r="M11" s="54"/>
    </row>
    <row r="12" ht="43.1" customHeight="1" spans="1:13">
      <c r="A12" s="54"/>
      <c r="B12" s="54"/>
      <c r="C12" s="53"/>
      <c r="D12" s="54"/>
      <c r="E12" s="62"/>
      <c r="F12" s="54" t="s">
        <v>512</v>
      </c>
      <c r="G12" s="54" t="s">
        <v>513</v>
      </c>
      <c r="H12" s="54" t="s">
        <v>492</v>
      </c>
      <c r="I12" s="54" t="s">
        <v>513</v>
      </c>
      <c r="J12" s="54" t="s">
        <v>511</v>
      </c>
      <c r="K12" s="54" t="s">
        <v>494</v>
      </c>
      <c r="L12" s="54" t="s">
        <v>495</v>
      </c>
      <c r="M12" s="54"/>
    </row>
    <row r="13" ht="43.1" customHeight="1" spans="1:13">
      <c r="A13" s="54"/>
      <c r="B13" s="54"/>
      <c r="C13" s="53"/>
      <c r="D13" s="54"/>
      <c r="E13" s="62"/>
      <c r="F13" s="54" t="s">
        <v>514</v>
      </c>
      <c r="G13" s="54" t="s">
        <v>515</v>
      </c>
      <c r="H13" s="54" t="s">
        <v>516</v>
      </c>
      <c r="I13" s="54" t="s">
        <v>515</v>
      </c>
      <c r="J13" s="54" t="s">
        <v>517</v>
      </c>
      <c r="K13" s="54" t="s">
        <v>518</v>
      </c>
      <c r="L13" s="54" t="s">
        <v>519</v>
      </c>
      <c r="M13" s="54"/>
    </row>
    <row r="14" ht="43.1" customHeight="1" spans="1:13">
      <c r="A14" s="54"/>
      <c r="B14" s="54"/>
      <c r="C14" s="53"/>
      <c r="D14" s="54"/>
      <c r="E14" s="62" t="s">
        <v>520</v>
      </c>
      <c r="F14" s="54" t="s">
        <v>521</v>
      </c>
      <c r="G14" s="54" t="s">
        <v>522</v>
      </c>
      <c r="H14" s="54" t="s">
        <v>523</v>
      </c>
      <c r="I14" s="54" t="s">
        <v>524</v>
      </c>
      <c r="J14" s="54" t="s">
        <v>525</v>
      </c>
      <c r="K14" s="54" t="s">
        <v>526</v>
      </c>
      <c r="L14" s="54" t="s">
        <v>519</v>
      </c>
      <c r="M14" s="54"/>
    </row>
    <row r="15" ht="43.1" customHeight="1" spans="1:13">
      <c r="A15" s="54" t="s">
        <v>160</v>
      </c>
      <c r="B15" s="54" t="s">
        <v>527</v>
      </c>
      <c r="C15" s="53">
        <v>15</v>
      </c>
      <c r="D15" s="54" t="s">
        <v>528</v>
      </c>
      <c r="E15" s="62" t="s">
        <v>520</v>
      </c>
      <c r="F15" s="54" t="s">
        <v>529</v>
      </c>
      <c r="G15" s="54" t="s">
        <v>530</v>
      </c>
      <c r="H15" s="54" t="s">
        <v>531</v>
      </c>
      <c r="I15" s="54" t="s">
        <v>532</v>
      </c>
      <c r="J15" s="54" t="s">
        <v>533</v>
      </c>
      <c r="K15" s="54" t="s">
        <v>494</v>
      </c>
      <c r="L15" s="54" t="s">
        <v>519</v>
      </c>
      <c r="M15" s="54"/>
    </row>
    <row r="16" ht="59.5" customHeight="1" spans="1:13">
      <c r="A16" s="54"/>
      <c r="B16" s="54"/>
      <c r="C16" s="53"/>
      <c r="D16" s="54"/>
      <c r="E16" s="62"/>
      <c r="F16" s="54" t="s">
        <v>534</v>
      </c>
      <c r="G16" s="54" t="s">
        <v>535</v>
      </c>
      <c r="H16" s="54" t="s">
        <v>492</v>
      </c>
      <c r="I16" s="54" t="s">
        <v>536</v>
      </c>
      <c r="J16" s="54" t="s">
        <v>537</v>
      </c>
      <c r="K16" s="54" t="s">
        <v>494</v>
      </c>
      <c r="L16" s="54" t="s">
        <v>538</v>
      </c>
      <c r="M16" s="54"/>
    </row>
    <row r="17" ht="43.1" customHeight="1" spans="1:13">
      <c r="A17" s="54"/>
      <c r="B17" s="54"/>
      <c r="C17" s="53"/>
      <c r="D17" s="54"/>
      <c r="E17" s="62"/>
      <c r="F17" s="54" t="s">
        <v>521</v>
      </c>
      <c r="G17" s="54" t="s">
        <v>539</v>
      </c>
      <c r="H17" s="54" t="s">
        <v>492</v>
      </c>
      <c r="I17" s="54" t="s">
        <v>540</v>
      </c>
      <c r="J17" s="54" t="s">
        <v>537</v>
      </c>
      <c r="K17" s="54" t="s">
        <v>494</v>
      </c>
      <c r="L17" s="54" t="s">
        <v>538</v>
      </c>
      <c r="M17" s="54"/>
    </row>
    <row r="18" ht="79.35" customHeight="1" spans="1:13">
      <c r="A18" s="54"/>
      <c r="B18" s="54"/>
      <c r="C18" s="53"/>
      <c r="D18" s="54"/>
      <c r="E18" s="62" t="s">
        <v>489</v>
      </c>
      <c r="F18" s="54" t="s">
        <v>490</v>
      </c>
      <c r="G18" s="54" t="s">
        <v>541</v>
      </c>
      <c r="H18" s="54" t="s">
        <v>542</v>
      </c>
      <c r="I18" s="54" t="s">
        <v>543</v>
      </c>
      <c r="J18" s="54" t="s">
        <v>544</v>
      </c>
      <c r="K18" s="54" t="s">
        <v>494</v>
      </c>
      <c r="L18" s="54" t="s">
        <v>538</v>
      </c>
      <c r="M18" s="54"/>
    </row>
    <row r="19" ht="43.1" customHeight="1" spans="1:13">
      <c r="A19" s="54"/>
      <c r="B19" s="54"/>
      <c r="C19" s="53"/>
      <c r="D19" s="54"/>
      <c r="E19" s="62" t="s">
        <v>497</v>
      </c>
      <c r="F19" s="54" t="s">
        <v>498</v>
      </c>
      <c r="G19" s="54" t="s">
        <v>545</v>
      </c>
      <c r="H19" s="54" t="s">
        <v>546</v>
      </c>
      <c r="I19" s="54" t="s">
        <v>547</v>
      </c>
      <c r="J19" s="54" t="s">
        <v>548</v>
      </c>
      <c r="K19" s="54" t="s">
        <v>494</v>
      </c>
      <c r="L19" s="54" t="s">
        <v>538</v>
      </c>
      <c r="M19" s="54"/>
    </row>
    <row r="20" ht="43.1" customHeight="1" spans="1:13">
      <c r="A20" s="54"/>
      <c r="B20" s="54"/>
      <c r="C20" s="53"/>
      <c r="D20" s="54"/>
      <c r="E20" s="62"/>
      <c r="F20" s="54" t="s">
        <v>505</v>
      </c>
      <c r="G20" s="54" t="s">
        <v>549</v>
      </c>
      <c r="H20" s="54" t="s">
        <v>550</v>
      </c>
      <c r="I20" s="54" t="s">
        <v>551</v>
      </c>
      <c r="J20" s="54" t="s">
        <v>548</v>
      </c>
      <c r="K20" s="54" t="s">
        <v>503</v>
      </c>
      <c r="L20" s="54" t="s">
        <v>504</v>
      </c>
      <c r="M20" s="54"/>
    </row>
    <row r="21" ht="43.1" customHeight="1" spans="1:13">
      <c r="A21" s="54"/>
      <c r="B21" s="54"/>
      <c r="C21" s="53"/>
      <c r="D21" s="54"/>
      <c r="E21" s="62"/>
      <c r="F21" s="54" t="s">
        <v>552</v>
      </c>
      <c r="G21" s="54" t="s">
        <v>553</v>
      </c>
      <c r="H21" s="54" t="s">
        <v>554</v>
      </c>
      <c r="I21" s="54" t="s">
        <v>555</v>
      </c>
      <c r="J21" s="54" t="s">
        <v>556</v>
      </c>
      <c r="K21" s="54" t="s">
        <v>503</v>
      </c>
      <c r="L21" s="54" t="s">
        <v>504</v>
      </c>
      <c r="M21" s="54"/>
    </row>
    <row r="22" ht="43.1" customHeight="1" spans="1:13">
      <c r="A22" s="54"/>
      <c r="B22" s="54"/>
      <c r="C22" s="53"/>
      <c r="D22" s="54"/>
      <c r="E22" s="62"/>
      <c r="F22" s="54" t="s">
        <v>557</v>
      </c>
      <c r="G22" s="54" t="s">
        <v>558</v>
      </c>
      <c r="H22" s="54" t="s">
        <v>559</v>
      </c>
      <c r="I22" s="54" t="s">
        <v>560</v>
      </c>
      <c r="J22" s="54" t="s">
        <v>561</v>
      </c>
      <c r="K22" s="54" t="s">
        <v>503</v>
      </c>
      <c r="L22" s="54" t="s">
        <v>504</v>
      </c>
      <c r="M22" s="54"/>
    </row>
    <row r="23" ht="43.1" customHeight="1" spans="1:13">
      <c r="A23" s="54"/>
      <c r="B23" s="54"/>
      <c r="C23" s="53"/>
      <c r="D23" s="54"/>
      <c r="E23" s="62" t="s">
        <v>508</v>
      </c>
      <c r="F23" s="54" t="s">
        <v>509</v>
      </c>
      <c r="G23" s="54" t="s">
        <v>562</v>
      </c>
      <c r="H23" s="54" t="s">
        <v>492</v>
      </c>
      <c r="I23" s="54" t="s">
        <v>563</v>
      </c>
      <c r="J23" s="54" t="s">
        <v>564</v>
      </c>
      <c r="K23" s="54" t="s">
        <v>494</v>
      </c>
      <c r="L23" s="54" t="s">
        <v>538</v>
      </c>
      <c r="M23" s="54"/>
    </row>
    <row r="24" ht="43.1" customHeight="1" spans="1:13">
      <c r="A24" s="54"/>
      <c r="B24" s="54"/>
      <c r="C24" s="53"/>
      <c r="D24" s="54"/>
      <c r="E24" s="62"/>
      <c r="F24" s="54" t="s">
        <v>514</v>
      </c>
      <c r="G24" s="54" t="s">
        <v>565</v>
      </c>
      <c r="H24" s="54" t="s">
        <v>492</v>
      </c>
      <c r="I24" s="54" t="s">
        <v>566</v>
      </c>
      <c r="J24" s="54" t="s">
        <v>567</v>
      </c>
      <c r="K24" s="54" t="s">
        <v>494</v>
      </c>
      <c r="L24" s="54" t="s">
        <v>538</v>
      </c>
      <c r="M24" s="54"/>
    </row>
    <row r="25" ht="43.1" customHeight="1" spans="1:13">
      <c r="A25" s="54"/>
      <c r="B25" s="54"/>
      <c r="C25" s="53"/>
      <c r="D25" s="54"/>
      <c r="E25" s="62"/>
      <c r="F25" s="54" t="s">
        <v>512</v>
      </c>
      <c r="G25" s="54" t="s">
        <v>568</v>
      </c>
      <c r="H25" s="54" t="s">
        <v>492</v>
      </c>
      <c r="I25" s="54" t="s">
        <v>569</v>
      </c>
      <c r="J25" s="54" t="s">
        <v>564</v>
      </c>
      <c r="K25" s="54" t="s">
        <v>494</v>
      </c>
      <c r="L25" s="54" t="s">
        <v>538</v>
      </c>
      <c r="M25" s="54"/>
    </row>
  </sheetData>
  <mergeCells count="23">
    <mergeCell ref="C2:M2"/>
    <mergeCell ref="A3:K3"/>
    <mergeCell ref="L3:M3"/>
    <mergeCell ref="E4:M4"/>
    <mergeCell ref="A4:A5"/>
    <mergeCell ref="A7:A14"/>
    <mergeCell ref="A15:A25"/>
    <mergeCell ref="B4:B5"/>
    <mergeCell ref="B7:B14"/>
    <mergeCell ref="B15:B25"/>
    <mergeCell ref="C4:C5"/>
    <mergeCell ref="C7:C14"/>
    <mergeCell ref="C15:C25"/>
    <mergeCell ref="D4:D5"/>
    <mergeCell ref="D7:D14"/>
    <mergeCell ref="D15:D25"/>
    <mergeCell ref="E7:E8"/>
    <mergeCell ref="E9:E10"/>
    <mergeCell ref="E11:E13"/>
    <mergeCell ref="E15:E17"/>
    <mergeCell ref="E19:E22"/>
    <mergeCell ref="E23:E25"/>
    <mergeCell ref="F7:F8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8"/>
  <sheetViews>
    <sheetView workbookViewId="0">
      <pane ySplit="7" topLeftCell="A8" activePane="bottomLeft" state="frozen"/>
      <selection/>
      <selection pane="bottomLeft" activeCell="A3" sqref="A3:S3"/>
    </sheetView>
  </sheetViews>
  <sheetFormatPr defaultColWidth="10" defaultRowHeight="14.4"/>
  <cols>
    <col min="1" max="1" width="6.37962962962963" customWidth="1"/>
    <col min="2" max="2" width="16.6944444444444" customWidth="1"/>
    <col min="3" max="9" width="15.3888888888889" customWidth="1"/>
    <col min="10" max="10" width="20.5185185185185" customWidth="1"/>
    <col min="11" max="11" width="10.2592592592593" customWidth="1"/>
    <col min="12" max="12" width="15.3888888888889" customWidth="1"/>
    <col min="13" max="13" width="51.287037037037" customWidth="1"/>
    <col min="14" max="14" width="15.3888888888889" customWidth="1"/>
    <col min="15" max="15" width="51.287037037037" customWidth="1"/>
    <col min="16" max="16" width="10.2592592592593" customWidth="1"/>
    <col min="17" max="17" width="51.287037037037" customWidth="1"/>
    <col min="18" max="18" width="25.6481481481481" customWidth="1"/>
    <col min="19" max="19" width="11.3981481481481" customWidth="1"/>
  </cols>
  <sheetData>
    <row r="1" ht="16.35" customHeight="1" spans="1:19">
      <c r="A1" s="48"/>
      <c r="S1" s="48" t="s">
        <v>570</v>
      </c>
    </row>
    <row r="2" ht="42.25" customHeight="1" spans="1:19">
      <c r="A2" s="49" t="s">
        <v>30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49"/>
      <c r="P2" s="49"/>
      <c r="Q2" s="49"/>
      <c r="R2" s="49"/>
      <c r="S2" s="49"/>
    </row>
    <row r="3" ht="23.25" customHeight="1" spans="1:19">
      <c r="A3" s="50" t="s">
        <v>34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</row>
    <row r="4" ht="16.35" customHeight="1" spans="1:19">
      <c r="A4" s="48"/>
      <c r="B4" s="48"/>
      <c r="C4" s="48"/>
      <c r="D4" s="48"/>
      <c r="E4" s="48"/>
      <c r="F4" s="48"/>
      <c r="G4" s="48"/>
      <c r="H4" s="48"/>
      <c r="I4" s="48"/>
      <c r="J4" s="48"/>
      <c r="Q4" s="56" t="s">
        <v>35</v>
      </c>
      <c r="R4" s="56"/>
      <c r="S4" s="56"/>
    </row>
    <row r="5" ht="18.1" customHeight="1" spans="1:19">
      <c r="A5" s="51" t="s">
        <v>433</v>
      </c>
      <c r="B5" s="51" t="s">
        <v>434</v>
      </c>
      <c r="C5" s="51" t="s">
        <v>571</v>
      </c>
      <c r="D5" s="51"/>
      <c r="E5" s="51"/>
      <c r="F5" s="51"/>
      <c r="G5" s="51"/>
      <c r="H5" s="51"/>
      <c r="I5" s="51"/>
      <c r="J5" s="51" t="s">
        <v>572</v>
      </c>
      <c r="K5" s="51" t="s">
        <v>573</v>
      </c>
      <c r="L5" s="51"/>
      <c r="M5" s="51"/>
      <c r="N5" s="51"/>
      <c r="O5" s="51"/>
      <c r="P5" s="51"/>
      <c r="Q5" s="51"/>
      <c r="R5" s="51"/>
      <c r="S5" s="51"/>
    </row>
    <row r="6" ht="18.95" customHeight="1" spans="1:19">
      <c r="A6" s="51"/>
      <c r="B6" s="51"/>
      <c r="C6" s="51" t="s">
        <v>474</v>
      </c>
      <c r="D6" s="51" t="s">
        <v>574</v>
      </c>
      <c r="E6" s="51"/>
      <c r="F6" s="51"/>
      <c r="G6" s="51"/>
      <c r="H6" s="51" t="s">
        <v>575</v>
      </c>
      <c r="I6" s="51"/>
      <c r="J6" s="51"/>
      <c r="K6" s="51"/>
      <c r="L6" s="51"/>
      <c r="M6" s="51"/>
      <c r="N6" s="51"/>
      <c r="O6" s="51"/>
      <c r="P6" s="51"/>
      <c r="Q6" s="51"/>
      <c r="R6" s="51"/>
      <c r="S6" s="51"/>
    </row>
    <row r="7" ht="31.05" customHeight="1" spans="1:19">
      <c r="A7" s="51"/>
      <c r="B7" s="51"/>
      <c r="C7" s="51"/>
      <c r="D7" s="51" t="s">
        <v>143</v>
      </c>
      <c r="E7" s="51" t="s">
        <v>576</v>
      </c>
      <c r="F7" s="51" t="s">
        <v>147</v>
      </c>
      <c r="G7" s="51" t="s">
        <v>577</v>
      </c>
      <c r="H7" s="51" t="s">
        <v>166</v>
      </c>
      <c r="I7" s="51" t="s">
        <v>167</v>
      </c>
      <c r="J7" s="51"/>
      <c r="K7" s="51" t="s">
        <v>477</v>
      </c>
      <c r="L7" s="51" t="s">
        <v>478</v>
      </c>
      <c r="M7" s="51" t="s">
        <v>479</v>
      </c>
      <c r="N7" s="51" t="s">
        <v>484</v>
      </c>
      <c r="O7" s="51" t="s">
        <v>480</v>
      </c>
      <c r="P7" s="51" t="s">
        <v>578</v>
      </c>
      <c r="Q7" s="51" t="s">
        <v>579</v>
      </c>
      <c r="R7" s="51" t="s">
        <v>580</v>
      </c>
      <c r="S7" s="51" t="s">
        <v>485</v>
      </c>
    </row>
    <row r="8" ht="16.35" customHeight="1" spans="1:19">
      <c r="A8" s="52" t="s">
        <v>581</v>
      </c>
      <c r="B8" s="52"/>
      <c r="C8" s="53">
        <v>1235.831028</v>
      </c>
      <c r="D8" s="53">
        <v>1235.831028</v>
      </c>
      <c r="E8" s="53">
        <v>0</v>
      </c>
      <c r="F8" s="53">
        <v>0</v>
      </c>
      <c r="G8" s="53">
        <v>0</v>
      </c>
      <c r="H8" s="53">
        <v>936.831028</v>
      </c>
      <c r="I8" s="53">
        <v>299</v>
      </c>
      <c r="J8" s="52"/>
      <c r="K8" s="52"/>
      <c r="L8" s="52"/>
      <c r="M8" s="52"/>
      <c r="N8" s="52"/>
      <c r="O8" s="52"/>
      <c r="P8" s="52"/>
      <c r="Q8" s="52"/>
      <c r="R8" s="52"/>
      <c r="S8" s="52"/>
    </row>
    <row r="9" ht="19.55" customHeight="1" spans="1:19">
      <c r="A9" s="54" t="s">
        <v>486</v>
      </c>
      <c r="B9" s="54" t="s">
        <v>3</v>
      </c>
      <c r="C9" s="53">
        <v>1235.831028</v>
      </c>
      <c r="D9" s="53">
        <v>1235.831028</v>
      </c>
      <c r="E9" s="53"/>
      <c r="F9" s="53"/>
      <c r="G9" s="53"/>
      <c r="H9" s="53">
        <v>936.831028</v>
      </c>
      <c r="I9" s="53">
        <v>299</v>
      </c>
      <c r="J9" s="54" t="s">
        <v>582</v>
      </c>
      <c r="K9" s="55" t="s">
        <v>508</v>
      </c>
      <c r="L9" s="55" t="s">
        <v>514</v>
      </c>
      <c r="M9" s="54" t="s">
        <v>583</v>
      </c>
      <c r="N9" s="55" t="s">
        <v>538</v>
      </c>
      <c r="O9" s="54" t="s">
        <v>584</v>
      </c>
      <c r="P9" s="55" t="s">
        <v>585</v>
      </c>
      <c r="Q9" s="54" t="s">
        <v>586</v>
      </c>
      <c r="R9" s="55" t="s">
        <v>587</v>
      </c>
      <c r="S9" s="54" t="s">
        <v>588</v>
      </c>
    </row>
    <row r="10" ht="19.55" customHeight="1" spans="1:19">
      <c r="A10" s="54"/>
      <c r="B10" s="54"/>
      <c r="C10" s="53"/>
      <c r="D10" s="53"/>
      <c r="E10" s="53"/>
      <c r="F10" s="53"/>
      <c r="G10" s="53"/>
      <c r="H10" s="53"/>
      <c r="I10" s="53"/>
      <c r="J10" s="54"/>
      <c r="K10" s="55"/>
      <c r="L10" s="55"/>
      <c r="M10" s="54" t="s">
        <v>589</v>
      </c>
      <c r="N10" s="55" t="s">
        <v>538</v>
      </c>
      <c r="O10" s="54" t="s">
        <v>588</v>
      </c>
      <c r="P10" s="55" t="s">
        <v>585</v>
      </c>
      <c r="Q10" s="54" t="s">
        <v>590</v>
      </c>
      <c r="R10" s="55" t="s">
        <v>591</v>
      </c>
      <c r="S10" s="54" t="s">
        <v>588</v>
      </c>
    </row>
    <row r="11" ht="19.55" customHeight="1" spans="1:19">
      <c r="A11" s="54"/>
      <c r="B11" s="54"/>
      <c r="C11" s="53"/>
      <c r="D11" s="53"/>
      <c r="E11" s="53"/>
      <c r="F11" s="53"/>
      <c r="G11" s="53"/>
      <c r="H11" s="53"/>
      <c r="I11" s="53"/>
      <c r="J11" s="54"/>
      <c r="K11" s="55"/>
      <c r="L11" s="55"/>
      <c r="M11" s="54" t="s">
        <v>592</v>
      </c>
      <c r="N11" s="55" t="s">
        <v>538</v>
      </c>
      <c r="O11" s="54" t="s">
        <v>593</v>
      </c>
      <c r="P11" s="55" t="s">
        <v>585</v>
      </c>
      <c r="Q11" s="54" t="s">
        <v>594</v>
      </c>
      <c r="R11" s="55" t="s">
        <v>595</v>
      </c>
      <c r="S11" s="54" t="s">
        <v>588</v>
      </c>
    </row>
    <row r="12" ht="19.55" customHeight="1" spans="1:19">
      <c r="A12" s="54"/>
      <c r="B12" s="54"/>
      <c r="C12" s="53"/>
      <c r="D12" s="53"/>
      <c r="E12" s="53"/>
      <c r="F12" s="53"/>
      <c r="G12" s="53"/>
      <c r="H12" s="53"/>
      <c r="I12" s="53"/>
      <c r="J12" s="54"/>
      <c r="K12" s="55"/>
      <c r="L12" s="55"/>
      <c r="M12" s="54" t="s">
        <v>596</v>
      </c>
      <c r="N12" s="55" t="s">
        <v>538</v>
      </c>
      <c r="O12" s="54" t="s">
        <v>341</v>
      </c>
      <c r="P12" s="55" t="s">
        <v>585</v>
      </c>
      <c r="Q12" s="54" t="s">
        <v>597</v>
      </c>
      <c r="R12" s="55" t="s">
        <v>587</v>
      </c>
      <c r="S12" s="54" t="s">
        <v>588</v>
      </c>
    </row>
    <row r="13" ht="19.55" customHeight="1" spans="1:19">
      <c r="A13" s="54"/>
      <c r="B13" s="54"/>
      <c r="C13" s="53"/>
      <c r="D13" s="53"/>
      <c r="E13" s="53"/>
      <c r="F13" s="53"/>
      <c r="G13" s="53"/>
      <c r="H13" s="53"/>
      <c r="I13" s="53"/>
      <c r="J13" s="54"/>
      <c r="K13" s="55"/>
      <c r="L13" s="55"/>
      <c r="M13" s="54" t="s">
        <v>598</v>
      </c>
      <c r="N13" s="55" t="s">
        <v>538</v>
      </c>
      <c r="O13" s="54" t="s">
        <v>599</v>
      </c>
      <c r="P13" s="55" t="s">
        <v>585</v>
      </c>
      <c r="Q13" s="54" t="s">
        <v>600</v>
      </c>
      <c r="R13" s="55" t="s">
        <v>601</v>
      </c>
      <c r="S13" s="54" t="s">
        <v>588</v>
      </c>
    </row>
    <row r="14" ht="19.55" customHeight="1" spans="1:19">
      <c r="A14" s="54"/>
      <c r="B14" s="54"/>
      <c r="C14" s="53"/>
      <c r="D14" s="53"/>
      <c r="E14" s="53"/>
      <c r="F14" s="53"/>
      <c r="G14" s="53"/>
      <c r="H14" s="53"/>
      <c r="I14" s="53"/>
      <c r="J14" s="54"/>
      <c r="K14" s="55"/>
      <c r="L14" s="55"/>
      <c r="M14" s="54" t="s">
        <v>602</v>
      </c>
      <c r="N14" s="55" t="s">
        <v>538</v>
      </c>
      <c r="O14" s="54" t="s">
        <v>584</v>
      </c>
      <c r="P14" s="55" t="s">
        <v>585</v>
      </c>
      <c r="Q14" s="54" t="s">
        <v>603</v>
      </c>
      <c r="R14" s="55" t="s">
        <v>591</v>
      </c>
      <c r="S14" s="54" t="s">
        <v>588</v>
      </c>
    </row>
    <row r="15" ht="19.8" customHeight="1" spans="1:19">
      <c r="A15" s="54"/>
      <c r="B15" s="54"/>
      <c r="C15" s="53"/>
      <c r="D15" s="53"/>
      <c r="E15" s="53"/>
      <c r="F15" s="53"/>
      <c r="G15" s="53"/>
      <c r="H15" s="53"/>
      <c r="I15" s="53"/>
      <c r="J15" s="54"/>
      <c r="K15" s="55"/>
      <c r="L15" s="55" t="s">
        <v>512</v>
      </c>
      <c r="M15" s="54" t="s">
        <v>604</v>
      </c>
      <c r="N15" s="55" t="s">
        <v>538</v>
      </c>
      <c r="O15" s="54" t="s">
        <v>605</v>
      </c>
      <c r="P15" s="55" t="s">
        <v>494</v>
      </c>
      <c r="Q15" s="54" t="s">
        <v>606</v>
      </c>
      <c r="R15" s="55" t="s">
        <v>607</v>
      </c>
      <c r="S15" s="54" t="s">
        <v>593</v>
      </c>
    </row>
    <row r="16" ht="19.8" customHeight="1" spans="1:19">
      <c r="A16" s="54"/>
      <c r="B16" s="54"/>
      <c r="C16" s="53"/>
      <c r="D16" s="53"/>
      <c r="E16" s="53"/>
      <c r="F16" s="53"/>
      <c r="G16" s="53"/>
      <c r="H16" s="53"/>
      <c r="I16" s="53"/>
      <c r="J16" s="54"/>
      <c r="K16" s="55"/>
      <c r="L16" s="55"/>
      <c r="M16" s="54" t="s">
        <v>608</v>
      </c>
      <c r="N16" s="55" t="s">
        <v>538</v>
      </c>
      <c r="O16" s="54" t="s">
        <v>605</v>
      </c>
      <c r="P16" s="55" t="s">
        <v>494</v>
      </c>
      <c r="Q16" s="54" t="s">
        <v>609</v>
      </c>
      <c r="R16" s="55" t="s">
        <v>610</v>
      </c>
      <c r="S16" s="54" t="s">
        <v>593</v>
      </c>
    </row>
    <row r="17" ht="19.8" customHeight="1" spans="1:19">
      <c r="A17" s="54"/>
      <c r="B17" s="54"/>
      <c r="C17" s="53"/>
      <c r="D17" s="53"/>
      <c r="E17" s="53"/>
      <c r="F17" s="53"/>
      <c r="G17" s="53"/>
      <c r="H17" s="53"/>
      <c r="I17" s="53"/>
      <c r="J17" s="54"/>
      <c r="K17" s="55"/>
      <c r="L17" s="55"/>
      <c r="M17" s="54" t="s">
        <v>611</v>
      </c>
      <c r="N17" s="55" t="s">
        <v>538</v>
      </c>
      <c r="O17" s="54" t="s">
        <v>605</v>
      </c>
      <c r="P17" s="55" t="s">
        <v>494</v>
      </c>
      <c r="Q17" s="54" t="s">
        <v>612</v>
      </c>
      <c r="R17" s="55" t="s">
        <v>613</v>
      </c>
      <c r="S17" s="54" t="s">
        <v>593</v>
      </c>
    </row>
    <row r="18" ht="19.8" customHeight="1" spans="1:19">
      <c r="A18" s="54"/>
      <c r="B18" s="54"/>
      <c r="C18" s="53"/>
      <c r="D18" s="53"/>
      <c r="E18" s="53"/>
      <c r="F18" s="53"/>
      <c r="G18" s="53"/>
      <c r="H18" s="53"/>
      <c r="I18" s="53"/>
      <c r="J18" s="54"/>
      <c r="K18" s="55"/>
      <c r="L18" s="55"/>
      <c r="M18" s="54" t="s">
        <v>614</v>
      </c>
      <c r="N18" s="55" t="s">
        <v>538</v>
      </c>
      <c r="O18" s="54" t="s">
        <v>605</v>
      </c>
      <c r="P18" s="55" t="s">
        <v>494</v>
      </c>
      <c r="Q18" s="54" t="s">
        <v>615</v>
      </c>
      <c r="R18" s="55" t="s">
        <v>616</v>
      </c>
      <c r="S18" s="54" t="s">
        <v>593</v>
      </c>
    </row>
    <row r="19" ht="19.55" customHeight="1" spans="1:19">
      <c r="A19" s="54"/>
      <c r="B19" s="54"/>
      <c r="C19" s="53"/>
      <c r="D19" s="53"/>
      <c r="E19" s="53"/>
      <c r="F19" s="53"/>
      <c r="G19" s="53"/>
      <c r="H19" s="53"/>
      <c r="I19" s="53"/>
      <c r="J19" s="54"/>
      <c r="K19" s="55"/>
      <c r="L19" s="55" t="s">
        <v>509</v>
      </c>
      <c r="M19" s="54" t="s">
        <v>617</v>
      </c>
      <c r="N19" s="55" t="s">
        <v>538</v>
      </c>
      <c r="O19" s="54" t="s">
        <v>605</v>
      </c>
      <c r="P19" s="55" t="s">
        <v>494</v>
      </c>
      <c r="Q19" s="54" t="s">
        <v>606</v>
      </c>
      <c r="R19" s="55" t="s">
        <v>618</v>
      </c>
      <c r="S19" s="54" t="s">
        <v>593</v>
      </c>
    </row>
    <row r="20" ht="19.8" customHeight="1" spans="1:19">
      <c r="A20" s="54"/>
      <c r="B20" s="54"/>
      <c r="C20" s="53"/>
      <c r="D20" s="53"/>
      <c r="E20" s="53"/>
      <c r="F20" s="53"/>
      <c r="G20" s="53"/>
      <c r="H20" s="53"/>
      <c r="I20" s="53"/>
      <c r="J20" s="54"/>
      <c r="K20" s="55"/>
      <c r="L20" s="55"/>
      <c r="M20" s="54" t="s">
        <v>619</v>
      </c>
      <c r="N20" s="55" t="s">
        <v>538</v>
      </c>
      <c r="O20" s="54" t="s">
        <v>605</v>
      </c>
      <c r="P20" s="55" t="s">
        <v>494</v>
      </c>
      <c r="Q20" s="54" t="s">
        <v>620</v>
      </c>
      <c r="R20" s="55" t="s">
        <v>621</v>
      </c>
      <c r="S20" s="54" t="s">
        <v>593</v>
      </c>
    </row>
    <row r="21" ht="19.8" customHeight="1" spans="1:19">
      <c r="A21" s="54"/>
      <c r="B21" s="54"/>
      <c r="C21" s="53"/>
      <c r="D21" s="53"/>
      <c r="E21" s="53"/>
      <c r="F21" s="53"/>
      <c r="G21" s="53"/>
      <c r="H21" s="53"/>
      <c r="I21" s="53"/>
      <c r="J21" s="54"/>
      <c r="K21" s="55" t="s">
        <v>497</v>
      </c>
      <c r="L21" s="55" t="s">
        <v>557</v>
      </c>
      <c r="M21" s="54" t="s">
        <v>622</v>
      </c>
      <c r="N21" s="55" t="s">
        <v>504</v>
      </c>
      <c r="O21" s="54" t="s">
        <v>623</v>
      </c>
      <c r="P21" s="55" t="s">
        <v>503</v>
      </c>
      <c r="Q21" s="54" t="s">
        <v>624</v>
      </c>
      <c r="R21" s="55" t="s">
        <v>625</v>
      </c>
      <c r="S21" s="54" t="s">
        <v>341</v>
      </c>
    </row>
    <row r="22" ht="19.8" customHeight="1" spans="1:19">
      <c r="A22" s="54"/>
      <c r="B22" s="54"/>
      <c r="C22" s="53"/>
      <c r="D22" s="53"/>
      <c r="E22" s="53"/>
      <c r="F22" s="53"/>
      <c r="G22" s="53"/>
      <c r="H22" s="53"/>
      <c r="I22" s="53"/>
      <c r="J22" s="54"/>
      <c r="K22" s="55"/>
      <c r="L22" s="55" t="s">
        <v>552</v>
      </c>
      <c r="M22" s="54" t="s">
        <v>626</v>
      </c>
      <c r="N22" s="55" t="s">
        <v>495</v>
      </c>
      <c r="O22" s="54" t="s">
        <v>531</v>
      </c>
      <c r="P22" s="55" t="s">
        <v>627</v>
      </c>
      <c r="Q22" s="54" t="s">
        <v>628</v>
      </c>
      <c r="R22" s="55" t="s">
        <v>629</v>
      </c>
      <c r="S22" s="54" t="s">
        <v>341</v>
      </c>
    </row>
    <row r="23" ht="19.8" customHeight="1" spans="1:19">
      <c r="A23" s="54"/>
      <c r="B23" s="54"/>
      <c r="C23" s="53"/>
      <c r="D23" s="53"/>
      <c r="E23" s="53"/>
      <c r="F23" s="53"/>
      <c r="G23" s="53"/>
      <c r="H23" s="53"/>
      <c r="I23" s="53"/>
      <c r="J23" s="54"/>
      <c r="K23" s="55"/>
      <c r="L23" s="55" t="s">
        <v>505</v>
      </c>
      <c r="M23" s="54" t="s">
        <v>630</v>
      </c>
      <c r="N23" s="55" t="s">
        <v>504</v>
      </c>
      <c r="O23" s="54" t="s">
        <v>631</v>
      </c>
      <c r="P23" s="55" t="s">
        <v>503</v>
      </c>
      <c r="Q23" s="54" t="s">
        <v>632</v>
      </c>
      <c r="R23" s="55" t="s">
        <v>633</v>
      </c>
      <c r="S23" s="54" t="s">
        <v>341</v>
      </c>
    </row>
    <row r="24" ht="19.8" customHeight="1" spans="1:19">
      <c r="A24" s="54"/>
      <c r="B24" s="54"/>
      <c r="C24" s="53"/>
      <c r="D24" s="53"/>
      <c r="E24" s="53"/>
      <c r="F24" s="53"/>
      <c r="G24" s="53"/>
      <c r="H24" s="53"/>
      <c r="I24" s="53"/>
      <c r="J24" s="54"/>
      <c r="K24" s="55"/>
      <c r="L24" s="55" t="s">
        <v>498</v>
      </c>
      <c r="M24" s="54" t="s">
        <v>634</v>
      </c>
      <c r="N24" s="55" t="s">
        <v>504</v>
      </c>
      <c r="O24" s="54" t="s">
        <v>635</v>
      </c>
      <c r="P24" s="55" t="s">
        <v>503</v>
      </c>
      <c r="Q24" s="54" t="s">
        <v>636</v>
      </c>
      <c r="R24" s="55" t="s">
        <v>637</v>
      </c>
      <c r="S24" s="54" t="s">
        <v>341</v>
      </c>
    </row>
    <row r="25" ht="19.8" customHeight="1" spans="1:19">
      <c r="A25" s="54"/>
      <c r="B25" s="54"/>
      <c r="C25" s="53"/>
      <c r="D25" s="53"/>
      <c r="E25" s="53"/>
      <c r="F25" s="53"/>
      <c r="G25" s="53"/>
      <c r="H25" s="53"/>
      <c r="I25" s="53"/>
      <c r="J25" s="54"/>
      <c r="K25" s="55" t="s">
        <v>489</v>
      </c>
      <c r="L25" s="55" t="s">
        <v>490</v>
      </c>
      <c r="M25" s="54" t="s">
        <v>638</v>
      </c>
      <c r="N25" s="55" t="s">
        <v>538</v>
      </c>
      <c r="O25" s="54" t="s">
        <v>639</v>
      </c>
      <c r="P25" s="55" t="s">
        <v>494</v>
      </c>
      <c r="Q25" s="54" t="s">
        <v>640</v>
      </c>
      <c r="R25" s="55" t="s">
        <v>641</v>
      </c>
      <c r="S25" s="54" t="s">
        <v>341</v>
      </c>
    </row>
    <row r="26" ht="19.8" customHeight="1" spans="1:19">
      <c r="A26" s="54"/>
      <c r="B26" s="54"/>
      <c r="C26" s="53"/>
      <c r="D26" s="53"/>
      <c r="E26" s="53"/>
      <c r="F26" s="53"/>
      <c r="G26" s="53"/>
      <c r="H26" s="53"/>
      <c r="I26" s="53"/>
      <c r="J26" s="54"/>
      <c r="K26" s="55" t="s">
        <v>520</v>
      </c>
      <c r="L26" s="55" t="s">
        <v>521</v>
      </c>
      <c r="M26" s="54" t="s">
        <v>642</v>
      </c>
      <c r="N26" s="55" t="s">
        <v>495</v>
      </c>
      <c r="O26" s="54" t="s">
        <v>531</v>
      </c>
      <c r="P26" s="55" t="s">
        <v>494</v>
      </c>
      <c r="Q26" s="54" t="s">
        <v>643</v>
      </c>
      <c r="R26" s="55" t="s">
        <v>644</v>
      </c>
      <c r="S26" s="54" t="s">
        <v>645</v>
      </c>
    </row>
    <row r="27" ht="19.8" customHeight="1" spans="1:19">
      <c r="A27" s="54"/>
      <c r="B27" s="54"/>
      <c r="C27" s="53"/>
      <c r="D27" s="53"/>
      <c r="E27" s="53"/>
      <c r="F27" s="53"/>
      <c r="G27" s="53"/>
      <c r="H27" s="53"/>
      <c r="I27" s="53"/>
      <c r="J27" s="54"/>
      <c r="K27" s="55"/>
      <c r="L27" s="55" t="s">
        <v>529</v>
      </c>
      <c r="M27" s="54" t="s">
        <v>646</v>
      </c>
      <c r="N27" s="55" t="s">
        <v>504</v>
      </c>
      <c r="O27" s="54" t="s">
        <v>647</v>
      </c>
      <c r="P27" s="55" t="s">
        <v>503</v>
      </c>
      <c r="Q27" s="54" t="s">
        <v>648</v>
      </c>
      <c r="R27" s="55" t="s">
        <v>649</v>
      </c>
      <c r="S27" s="54" t="s">
        <v>645</v>
      </c>
    </row>
    <row r="28" ht="19.8" customHeight="1" spans="1:19">
      <c r="A28" s="54"/>
      <c r="B28" s="54"/>
      <c r="C28" s="53"/>
      <c r="D28" s="53"/>
      <c r="E28" s="53"/>
      <c r="F28" s="53"/>
      <c r="G28" s="53"/>
      <c r="H28" s="53"/>
      <c r="I28" s="53"/>
      <c r="J28" s="54"/>
      <c r="K28" s="55"/>
      <c r="L28" s="55" t="s">
        <v>534</v>
      </c>
      <c r="M28" s="54" t="s">
        <v>650</v>
      </c>
      <c r="N28" s="55" t="s">
        <v>538</v>
      </c>
      <c r="O28" s="54" t="s">
        <v>341</v>
      </c>
      <c r="P28" s="55" t="s">
        <v>651</v>
      </c>
      <c r="Q28" s="54" t="s">
        <v>652</v>
      </c>
      <c r="R28" s="55" t="s">
        <v>653</v>
      </c>
      <c r="S28" s="54" t="s">
        <v>645</v>
      </c>
    </row>
    <row r="29" ht="19.8" customHeight="1" spans="1:19">
      <c r="A29" s="54"/>
      <c r="B29" s="54"/>
      <c r="C29" s="53"/>
      <c r="D29" s="53"/>
      <c r="E29" s="53"/>
      <c r="F29" s="53"/>
      <c r="G29" s="53"/>
      <c r="H29" s="53"/>
      <c r="I29" s="53"/>
      <c r="J29" s="54"/>
      <c r="K29" s="55"/>
      <c r="L29" s="55"/>
      <c r="M29" s="54" t="s">
        <v>654</v>
      </c>
      <c r="N29" s="55" t="s">
        <v>538</v>
      </c>
      <c r="O29" s="54" t="s">
        <v>605</v>
      </c>
      <c r="P29" s="55" t="s">
        <v>655</v>
      </c>
      <c r="Q29" s="54" t="s">
        <v>656</v>
      </c>
      <c r="R29" s="55" t="s">
        <v>657</v>
      </c>
      <c r="S29" s="54" t="s">
        <v>645</v>
      </c>
    </row>
    <row r="30" ht="16.35" customHeight="1"/>
    <row r="31" ht="16.35" customHeight="1"/>
    <row r="32" ht="16.35" customHeight="1"/>
    <row r="33" ht="16.35" customHeight="1"/>
    <row r="34" ht="16.35" customHeight="1"/>
    <row r="35" ht="16.35" customHeight="1"/>
    <row r="36" ht="16.35" customHeight="1"/>
    <row r="37" ht="16.35" customHeight="1"/>
    <row r="38" ht="16.35" customHeight="1" spans="6:6">
      <c r="F38" s="48" t="s">
        <v>658</v>
      </c>
    </row>
  </sheetData>
  <mergeCells count="29">
    <mergeCell ref="A2:S2"/>
    <mergeCell ref="A3:S3"/>
    <mergeCell ref="Q4:S4"/>
    <mergeCell ref="C5:I5"/>
    <mergeCell ref="D6:G6"/>
    <mergeCell ref="H6:I6"/>
    <mergeCell ref="A8:B8"/>
    <mergeCell ref="A5:A7"/>
    <mergeCell ref="A9:A29"/>
    <mergeCell ref="B5:B7"/>
    <mergeCell ref="B9:B29"/>
    <mergeCell ref="C6:C7"/>
    <mergeCell ref="C9:C29"/>
    <mergeCell ref="D9:D29"/>
    <mergeCell ref="E9:E29"/>
    <mergeCell ref="F9:F29"/>
    <mergeCell ref="G9:G29"/>
    <mergeCell ref="H9:H29"/>
    <mergeCell ref="I9:I29"/>
    <mergeCell ref="J5:J7"/>
    <mergeCell ref="J9:J29"/>
    <mergeCell ref="K9:K20"/>
    <mergeCell ref="K21:K24"/>
    <mergeCell ref="K26:K29"/>
    <mergeCell ref="L9:L14"/>
    <mergeCell ref="L15:L18"/>
    <mergeCell ref="L19:L20"/>
    <mergeCell ref="L28:L29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0"/>
  <sheetViews>
    <sheetView tabSelected="1" workbookViewId="0">
      <selection activeCell="D3" sqref="D3"/>
    </sheetView>
  </sheetViews>
  <sheetFormatPr defaultColWidth="9" defaultRowHeight="9.6" outlineLevelCol="4"/>
  <cols>
    <col min="1" max="1" width="38.25" style="28" customWidth="1"/>
    <col min="2" max="2" width="9" style="28"/>
    <col min="3" max="4" width="29.75" style="28" customWidth="1"/>
    <col min="5" max="16384" width="9" style="28"/>
  </cols>
  <sheetData>
    <row r="1" s="28" customFormat="1" spans="4:4">
      <c r="D1" s="29" t="s">
        <v>659</v>
      </c>
    </row>
    <row r="2" s="28" customFormat="1" ht="20.4" spans="1:5">
      <c r="A2" s="30" t="s">
        <v>660</v>
      </c>
      <c r="B2" s="30"/>
      <c r="C2" s="30"/>
      <c r="D2" s="30"/>
      <c r="E2" s="31"/>
    </row>
    <row r="3" s="28" customFormat="1" ht="17" customHeight="1" spans="1:5">
      <c r="A3" s="32" t="s">
        <v>34</v>
      </c>
      <c r="B3" s="33"/>
      <c r="C3" s="33"/>
      <c r="D3" s="34" t="s">
        <v>35</v>
      </c>
      <c r="E3" s="35"/>
    </row>
    <row r="4" s="28" customFormat="1" ht="19" customHeight="1" spans="1:5">
      <c r="A4" s="36" t="s">
        <v>661</v>
      </c>
      <c r="B4" s="36" t="s">
        <v>662</v>
      </c>
      <c r="C4" s="36" t="s">
        <v>663</v>
      </c>
      <c r="D4" s="36" t="s">
        <v>664</v>
      </c>
      <c r="E4" s="31"/>
    </row>
    <row r="5" s="28" customFormat="1" ht="20" customHeight="1" spans="1:5">
      <c r="A5" s="37" t="s">
        <v>665</v>
      </c>
      <c r="B5" s="37"/>
      <c r="C5" s="37"/>
      <c r="D5" s="37"/>
      <c r="E5" s="38"/>
    </row>
    <row r="6" s="28" customFormat="1" ht="20" customHeight="1" spans="1:5">
      <c r="A6" s="37" t="s">
        <v>666</v>
      </c>
      <c r="B6" s="36">
        <v>1</v>
      </c>
      <c r="C6" s="37">
        <v>2995.49</v>
      </c>
      <c r="D6" s="37">
        <v>725.77</v>
      </c>
      <c r="E6" s="38"/>
    </row>
    <row r="7" s="28" customFormat="1" ht="20" customHeight="1" spans="1:5">
      <c r="A7" s="39" t="s">
        <v>667</v>
      </c>
      <c r="B7" s="36">
        <v>2</v>
      </c>
      <c r="C7" s="37">
        <v>2995.49</v>
      </c>
      <c r="D7" s="37">
        <v>725.77</v>
      </c>
      <c r="E7" s="38"/>
    </row>
    <row r="8" s="28" customFormat="1" ht="20" customHeight="1" spans="1:5">
      <c r="A8" s="40" t="s">
        <v>668</v>
      </c>
      <c r="B8" s="36">
        <v>3</v>
      </c>
      <c r="C8" s="41">
        <v>2309.49</v>
      </c>
      <c r="D8" s="41">
        <v>592.98</v>
      </c>
      <c r="E8" s="31"/>
    </row>
    <row r="9" s="28" customFormat="1" ht="20" customHeight="1" spans="1:5">
      <c r="A9" s="40" t="s">
        <v>669</v>
      </c>
      <c r="B9" s="36">
        <v>4</v>
      </c>
      <c r="C9" s="41">
        <v>2309.49</v>
      </c>
      <c r="D9" s="41">
        <v>592.98</v>
      </c>
      <c r="E9" s="31"/>
    </row>
    <row r="10" s="28" customFormat="1" ht="20" customHeight="1" spans="1:5">
      <c r="A10" s="40" t="s">
        <v>670</v>
      </c>
      <c r="B10" s="36">
        <v>5</v>
      </c>
      <c r="C10" s="41">
        <v>171</v>
      </c>
      <c r="D10" s="41">
        <v>93.54</v>
      </c>
      <c r="E10" s="31"/>
    </row>
    <row r="11" s="28" customFormat="1" ht="20" customHeight="1" spans="1:5">
      <c r="A11" s="40" t="s">
        <v>671</v>
      </c>
      <c r="B11" s="36">
        <v>6</v>
      </c>
      <c r="C11" s="42"/>
      <c r="D11" s="42"/>
      <c r="E11" s="31"/>
    </row>
    <row r="12" s="28" customFormat="1" ht="20" customHeight="1" spans="1:5">
      <c r="A12" s="40" t="s">
        <v>672</v>
      </c>
      <c r="B12" s="36">
        <v>7</v>
      </c>
      <c r="C12" s="42"/>
      <c r="D12" s="42"/>
      <c r="E12" s="31"/>
    </row>
    <row r="13" s="28" customFormat="1" ht="20" customHeight="1" spans="1:5">
      <c r="A13" s="40" t="s">
        <v>673</v>
      </c>
      <c r="B13" s="36">
        <v>8</v>
      </c>
      <c r="C13" s="42"/>
      <c r="D13" s="42"/>
      <c r="E13" s="31"/>
    </row>
    <row r="14" s="28" customFormat="1" ht="20" customHeight="1" spans="1:5">
      <c r="A14" s="40" t="s">
        <v>674</v>
      </c>
      <c r="B14" s="36">
        <v>9</v>
      </c>
      <c r="C14" s="42"/>
      <c r="D14" s="42"/>
      <c r="E14" s="31"/>
    </row>
    <row r="15" s="28" customFormat="1" ht="20" customHeight="1" spans="1:5">
      <c r="A15" s="40" t="s">
        <v>675</v>
      </c>
      <c r="B15" s="36">
        <v>10</v>
      </c>
      <c r="C15" s="42"/>
      <c r="D15" s="42"/>
      <c r="E15" s="31"/>
    </row>
    <row r="16" s="28" customFormat="1" ht="20" customHeight="1" spans="1:5">
      <c r="A16" s="40" t="s">
        <v>676</v>
      </c>
      <c r="B16" s="36">
        <v>11</v>
      </c>
      <c r="C16" s="42"/>
      <c r="D16" s="42"/>
      <c r="E16" s="31"/>
    </row>
    <row r="17" s="28" customFormat="1" ht="20" customHeight="1" spans="1:4">
      <c r="A17" s="40" t="s">
        <v>677</v>
      </c>
      <c r="B17" s="36">
        <v>12</v>
      </c>
      <c r="C17" s="42"/>
      <c r="D17" s="42"/>
    </row>
    <row r="18" s="28" customFormat="1" ht="20" customHeight="1" spans="1:4">
      <c r="A18" s="40" t="s">
        <v>678</v>
      </c>
      <c r="B18" s="36">
        <v>13</v>
      </c>
      <c r="C18" s="41">
        <v>515</v>
      </c>
      <c r="D18" s="41">
        <v>39.25</v>
      </c>
    </row>
    <row r="19" s="28" customFormat="1" ht="20" customHeight="1" spans="1:4">
      <c r="A19" s="43" t="s">
        <v>679</v>
      </c>
      <c r="B19" s="44">
        <v>14</v>
      </c>
      <c r="C19" s="41">
        <v>515</v>
      </c>
      <c r="D19" s="41">
        <v>39.25</v>
      </c>
    </row>
    <row r="20" s="28" customFormat="1" ht="20" customHeight="1" spans="1:4">
      <c r="A20" s="45" t="s">
        <v>680</v>
      </c>
      <c r="B20" s="46">
        <v>15</v>
      </c>
      <c r="C20" s="47">
        <v>0</v>
      </c>
      <c r="D20" s="47">
        <v>0</v>
      </c>
    </row>
  </sheetData>
  <mergeCells count="1">
    <mergeCell ref="A2:D2"/>
  </mergeCells>
  <pageMargins left="0.75" right="0.75" top="1" bottom="1" header="0.5" footer="0.5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filterMode="1"/>
  <dimension ref="A1:AD46"/>
  <sheetViews>
    <sheetView topLeftCell="A16" workbookViewId="0">
      <selection activeCell="M9" sqref="M9:M33"/>
    </sheetView>
  </sheetViews>
  <sheetFormatPr defaultColWidth="9" defaultRowHeight="14.4"/>
  <cols>
    <col min="1" max="3" width="6.44444444444444" style="1" customWidth="1"/>
    <col min="4" max="4" width="11.1111111111111" style="1" customWidth="1"/>
    <col min="5" max="5" width="33.1111111111111" style="1" customWidth="1"/>
    <col min="6" max="6" width="12.1111111111111" style="1" customWidth="1"/>
    <col min="7" max="7" width="13.7777777777778" style="1" customWidth="1"/>
    <col min="8" max="8" width="9" style="1"/>
    <col min="9" max="9" width="9.66666666666667" style="1"/>
    <col min="10" max="10" width="11.1296296296296" style="1" customWidth="1"/>
    <col min="11" max="28" width="9" style="1"/>
    <col min="29" max="29" width="5.44444444444444" style="1" customWidth="1"/>
    <col min="30" max="30" width="12" style="1" customWidth="1"/>
    <col min="31" max="16384" width="9" style="1"/>
  </cols>
  <sheetData>
    <row r="1" s="1" customFormat="1" spans="1:30">
      <c r="A1" s="2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25" t="s">
        <v>681</v>
      </c>
    </row>
    <row r="2" s="1" customFormat="1" ht="25.2" spans="1:30">
      <c r="A2" s="4" t="s">
        <v>32</v>
      </c>
      <c r="B2" s="4"/>
      <c r="C2" s="4"/>
      <c r="D2" s="4"/>
      <c r="E2" s="4"/>
      <c r="F2" s="4"/>
      <c r="G2" s="5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  <row r="3" s="1" customFormat="1" spans="1:30">
      <c r="A3" s="6" t="s">
        <v>34</v>
      </c>
      <c r="B3" s="6"/>
      <c r="C3" s="6"/>
      <c r="D3" s="6"/>
      <c r="E3" s="6"/>
      <c r="F3" s="6"/>
      <c r="G3" s="7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</row>
    <row r="4" s="1" customFormat="1" spans="1:30">
      <c r="A4" s="6"/>
      <c r="B4" s="6"/>
      <c r="C4" s="6"/>
      <c r="D4" s="6"/>
      <c r="E4" s="6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26" t="s">
        <v>35</v>
      </c>
      <c r="AC4" s="26"/>
      <c r="AD4" s="26"/>
    </row>
    <row r="5" s="1" customFormat="1" spans="1:30">
      <c r="A5" s="8" t="s">
        <v>163</v>
      </c>
      <c r="B5" s="8"/>
      <c r="C5" s="8"/>
      <c r="D5" s="8" t="s">
        <v>230</v>
      </c>
      <c r="E5" s="8" t="s">
        <v>434</v>
      </c>
      <c r="F5" s="8" t="s">
        <v>682</v>
      </c>
      <c r="G5" s="9" t="s">
        <v>683</v>
      </c>
      <c r="H5" s="8" t="s">
        <v>684</v>
      </c>
      <c r="I5" s="8" t="s">
        <v>685</v>
      </c>
      <c r="J5" s="8" t="s">
        <v>686</v>
      </c>
      <c r="K5" s="8" t="s">
        <v>687</v>
      </c>
      <c r="L5" s="8" t="s">
        <v>578</v>
      </c>
      <c r="M5" s="8" t="s">
        <v>688</v>
      </c>
      <c r="N5" s="8" t="s">
        <v>689</v>
      </c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8"/>
      <c r="AB5" s="8"/>
      <c r="AC5" s="8"/>
      <c r="AD5" s="8" t="s">
        <v>485</v>
      </c>
    </row>
    <row r="6" s="1" customFormat="1" spans="1:30">
      <c r="A6" s="8" t="s">
        <v>171</v>
      </c>
      <c r="B6" s="8" t="s">
        <v>172</v>
      </c>
      <c r="C6" s="8" t="s">
        <v>173</v>
      </c>
      <c r="D6" s="8"/>
      <c r="E6" s="8"/>
      <c r="F6" s="8"/>
      <c r="G6" s="9"/>
      <c r="H6" s="8"/>
      <c r="I6" s="8"/>
      <c r="J6" s="8"/>
      <c r="K6" s="8"/>
      <c r="L6" s="8"/>
      <c r="M6" s="8"/>
      <c r="N6" s="8" t="s">
        <v>397</v>
      </c>
      <c r="O6" s="8" t="s">
        <v>690</v>
      </c>
      <c r="P6" s="8"/>
      <c r="Q6" s="8"/>
      <c r="R6" s="8" t="s">
        <v>576</v>
      </c>
      <c r="S6" s="8" t="s">
        <v>145</v>
      </c>
      <c r="T6" s="8" t="s">
        <v>691</v>
      </c>
      <c r="U6" s="8" t="s">
        <v>692</v>
      </c>
      <c r="V6" s="8"/>
      <c r="W6" s="8"/>
      <c r="X6" s="8" t="s">
        <v>149</v>
      </c>
      <c r="Y6" s="8" t="s">
        <v>150</v>
      </c>
      <c r="Z6" s="8" t="s">
        <v>151</v>
      </c>
      <c r="AA6" s="8" t="s">
        <v>152</v>
      </c>
      <c r="AB6" s="8" t="s">
        <v>153</v>
      </c>
      <c r="AC6" s="8" t="s">
        <v>132</v>
      </c>
      <c r="AD6" s="8"/>
    </row>
    <row r="7" s="1" customFormat="1" ht="54" spans="1:30">
      <c r="A7" s="8"/>
      <c r="B7" s="8"/>
      <c r="C7" s="8"/>
      <c r="D7" s="8"/>
      <c r="E7" s="8"/>
      <c r="F7" s="8"/>
      <c r="G7" s="9"/>
      <c r="H7" s="8"/>
      <c r="I7" s="8"/>
      <c r="J7" s="8"/>
      <c r="K7" s="8"/>
      <c r="L7" s="8"/>
      <c r="M7" s="8"/>
      <c r="N7" s="8"/>
      <c r="O7" s="8" t="s">
        <v>693</v>
      </c>
      <c r="P7" s="8" t="s">
        <v>464</v>
      </c>
      <c r="Q7" s="8" t="s">
        <v>694</v>
      </c>
      <c r="R7" s="8"/>
      <c r="S7" s="8"/>
      <c r="T7" s="8"/>
      <c r="U7" s="8" t="s">
        <v>155</v>
      </c>
      <c r="V7" s="8" t="s">
        <v>156</v>
      </c>
      <c r="W7" s="8" t="s">
        <v>157</v>
      </c>
      <c r="X7" s="8"/>
      <c r="Y7" s="8"/>
      <c r="Z7" s="8"/>
      <c r="AA7" s="8"/>
      <c r="AB7" s="8"/>
      <c r="AC7" s="8"/>
      <c r="AD7" s="8"/>
    </row>
    <row r="8" s="1" customFormat="1" ht="23" customHeight="1" spans="1:30">
      <c r="A8" s="10"/>
      <c r="B8" s="10"/>
      <c r="C8" s="10"/>
      <c r="D8" s="11"/>
      <c r="E8" s="11" t="s">
        <v>140</v>
      </c>
      <c r="F8" s="11"/>
      <c r="G8" s="12"/>
      <c r="H8" s="11"/>
      <c r="I8" s="11"/>
      <c r="J8" s="11"/>
      <c r="K8" s="11"/>
      <c r="L8" s="11"/>
      <c r="M8" s="21">
        <v>110.62</v>
      </c>
      <c r="N8" s="21">
        <v>110.62</v>
      </c>
      <c r="O8" s="21">
        <v>110.62</v>
      </c>
      <c r="P8" s="21">
        <v>110.62</v>
      </c>
      <c r="Q8" s="21"/>
      <c r="R8" s="23"/>
      <c r="S8" s="23"/>
      <c r="T8" s="23"/>
      <c r="U8" s="23"/>
      <c r="V8" s="23"/>
      <c r="W8" s="23"/>
      <c r="X8" s="23"/>
      <c r="Y8" s="23"/>
      <c r="Z8" s="23"/>
      <c r="AA8" s="23"/>
      <c r="AB8" s="23"/>
      <c r="AC8" s="23"/>
      <c r="AD8" s="11"/>
    </row>
    <row r="9" s="1" customFormat="1" ht="21" customHeight="1" spans="1:30">
      <c r="A9" s="13" t="s">
        <v>209</v>
      </c>
      <c r="B9" s="13" t="s">
        <v>179</v>
      </c>
      <c r="C9" s="13" t="s">
        <v>179</v>
      </c>
      <c r="D9" s="14">
        <v>800025</v>
      </c>
      <c r="E9" s="15" t="s">
        <v>3</v>
      </c>
      <c r="F9" s="14" t="s">
        <v>695</v>
      </c>
      <c r="G9" s="14" t="s">
        <v>696</v>
      </c>
      <c r="H9" s="16" t="s">
        <v>697</v>
      </c>
      <c r="I9" s="22">
        <v>45292</v>
      </c>
      <c r="J9" s="22">
        <v>45657</v>
      </c>
      <c r="K9" s="14">
        <v>1</v>
      </c>
      <c r="L9" s="14" t="s">
        <v>698</v>
      </c>
      <c r="M9" s="14">
        <v>0.5</v>
      </c>
      <c r="N9" s="14">
        <v>0.5</v>
      </c>
      <c r="O9" s="14">
        <v>0.5</v>
      </c>
      <c r="P9" s="14">
        <v>0.5</v>
      </c>
      <c r="Q9" s="14"/>
      <c r="R9" s="24"/>
      <c r="S9" s="24"/>
      <c r="T9" s="24"/>
      <c r="U9" s="24"/>
      <c r="V9" s="24"/>
      <c r="W9" s="24"/>
      <c r="X9" s="24"/>
      <c r="Y9" s="24"/>
      <c r="Z9" s="24"/>
      <c r="AA9" s="24"/>
      <c r="AB9" s="24"/>
      <c r="AC9" s="24"/>
      <c r="AD9" s="27"/>
    </row>
    <row r="10" s="1" customFormat="1" ht="21" customHeight="1" spans="1:30">
      <c r="A10" s="13" t="s">
        <v>209</v>
      </c>
      <c r="B10" s="13" t="s">
        <v>179</v>
      </c>
      <c r="C10" s="13" t="s">
        <v>179</v>
      </c>
      <c r="D10" s="14">
        <v>800025</v>
      </c>
      <c r="E10" s="15" t="s">
        <v>3</v>
      </c>
      <c r="F10" s="17" t="s">
        <v>699</v>
      </c>
      <c r="G10" s="14" t="s">
        <v>700</v>
      </c>
      <c r="H10" s="16" t="s">
        <v>697</v>
      </c>
      <c r="I10" s="22">
        <v>45292</v>
      </c>
      <c r="J10" s="22">
        <v>45657</v>
      </c>
      <c r="K10" s="14">
        <v>16</v>
      </c>
      <c r="L10" s="14" t="s">
        <v>698</v>
      </c>
      <c r="M10" s="14">
        <v>8</v>
      </c>
      <c r="N10" s="14">
        <v>8</v>
      </c>
      <c r="O10" s="14">
        <v>8</v>
      </c>
      <c r="P10" s="14">
        <v>8</v>
      </c>
      <c r="Q10" s="14"/>
      <c r="R10" s="24"/>
      <c r="S10" s="24"/>
      <c r="T10" s="24"/>
      <c r="U10" s="24"/>
      <c r="V10" s="24"/>
      <c r="W10" s="24"/>
      <c r="X10" s="24"/>
      <c r="Y10" s="24"/>
      <c r="Z10" s="24"/>
      <c r="AA10" s="24"/>
      <c r="AB10" s="24"/>
      <c r="AC10" s="24"/>
      <c r="AD10" s="27"/>
    </row>
    <row r="11" s="1" customFormat="1" ht="21" customHeight="1" spans="1:30">
      <c r="A11" s="13" t="s">
        <v>209</v>
      </c>
      <c r="B11" s="13" t="s">
        <v>179</v>
      </c>
      <c r="C11" s="13" t="s">
        <v>179</v>
      </c>
      <c r="D11" s="14">
        <v>800025</v>
      </c>
      <c r="E11" s="15" t="s">
        <v>3</v>
      </c>
      <c r="F11" s="14" t="s">
        <v>701</v>
      </c>
      <c r="G11" s="14" t="s">
        <v>702</v>
      </c>
      <c r="H11" s="16" t="s">
        <v>697</v>
      </c>
      <c r="I11" s="22">
        <v>45292</v>
      </c>
      <c r="J11" s="22">
        <v>45657</v>
      </c>
      <c r="K11" s="14">
        <v>12</v>
      </c>
      <c r="L11" s="14" t="s">
        <v>698</v>
      </c>
      <c r="M11" s="14">
        <v>4</v>
      </c>
      <c r="N11" s="14">
        <v>4</v>
      </c>
      <c r="O11" s="14">
        <v>4</v>
      </c>
      <c r="P11" s="14">
        <v>4</v>
      </c>
      <c r="Q11" s="14"/>
      <c r="R11" s="24"/>
      <c r="S11" s="24"/>
      <c r="T11" s="24"/>
      <c r="U11" s="24"/>
      <c r="V11" s="24"/>
      <c r="W11" s="24"/>
      <c r="X11" s="24"/>
      <c r="Y11" s="24"/>
      <c r="Z11" s="24"/>
      <c r="AA11" s="24"/>
      <c r="AB11" s="24"/>
      <c r="AC11" s="24"/>
      <c r="AD11" s="27"/>
    </row>
    <row r="12" s="1" customFormat="1" ht="21" customHeight="1" spans="1:30">
      <c r="A12" s="13" t="s">
        <v>209</v>
      </c>
      <c r="B12" s="13" t="s">
        <v>179</v>
      </c>
      <c r="C12" s="13" t="s">
        <v>179</v>
      </c>
      <c r="D12" s="14">
        <v>800025</v>
      </c>
      <c r="E12" s="15" t="s">
        <v>3</v>
      </c>
      <c r="F12" s="14" t="s">
        <v>703</v>
      </c>
      <c r="G12" s="14" t="s">
        <v>704</v>
      </c>
      <c r="H12" s="16" t="s">
        <v>697</v>
      </c>
      <c r="I12" s="22">
        <v>45292</v>
      </c>
      <c r="J12" s="22">
        <v>45657</v>
      </c>
      <c r="K12" s="14">
        <v>2</v>
      </c>
      <c r="L12" s="14" t="s">
        <v>698</v>
      </c>
      <c r="M12" s="14">
        <v>0.5</v>
      </c>
      <c r="N12" s="14">
        <v>0.5</v>
      </c>
      <c r="O12" s="14">
        <v>0.5</v>
      </c>
      <c r="P12" s="14">
        <v>0.5</v>
      </c>
      <c r="Q12" s="14"/>
      <c r="R12" s="24"/>
      <c r="S12" s="24"/>
      <c r="T12" s="24"/>
      <c r="U12" s="24"/>
      <c r="V12" s="24"/>
      <c r="W12" s="24"/>
      <c r="X12" s="24"/>
      <c r="Y12" s="24"/>
      <c r="Z12" s="24"/>
      <c r="AA12" s="24"/>
      <c r="AB12" s="24"/>
      <c r="AC12" s="24"/>
      <c r="AD12" s="27"/>
    </row>
    <row r="13" s="1" customFormat="1" ht="21" customHeight="1" spans="1:30">
      <c r="A13" s="13" t="s">
        <v>209</v>
      </c>
      <c r="B13" s="13" t="s">
        <v>179</v>
      </c>
      <c r="C13" s="13" t="s">
        <v>179</v>
      </c>
      <c r="D13" s="14">
        <v>800025</v>
      </c>
      <c r="E13" s="15" t="s">
        <v>3</v>
      </c>
      <c r="F13" s="14" t="s">
        <v>705</v>
      </c>
      <c r="G13" s="14" t="s">
        <v>706</v>
      </c>
      <c r="H13" s="16" t="s">
        <v>697</v>
      </c>
      <c r="I13" s="22">
        <v>45292</v>
      </c>
      <c r="J13" s="22">
        <v>45657</v>
      </c>
      <c r="K13" s="14">
        <v>7</v>
      </c>
      <c r="L13" s="14" t="s">
        <v>698</v>
      </c>
      <c r="M13" s="14">
        <v>4</v>
      </c>
      <c r="N13" s="14">
        <v>4</v>
      </c>
      <c r="O13" s="14">
        <v>4</v>
      </c>
      <c r="P13" s="14">
        <v>4</v>
      </c>
      <c r="Q13" s="14"/>
      <c r="R13" s="24"/>
      <c r="S13" s="24"/>
      <c r="T13" s="24"/>
      <c r="U13" s="24"/>
      <c r="V13" s="24"/>
      <c r="W13" s="24"/>
      <c r="X13" s="24"/>
      <c r="Y13" s="24"/>
      <c r="Z13" s="24"/>
      <c r="AA13" s="24"/>
      <c r="AB13" s="24"/>
      <c r="AC13" s="24"/>
      <c r="AD13" s="27"/>
    </row>
    <row r="14" s="1" customFormat="1" ht="21" customHeight="1" spans="1:30">
      <c r="A14" s="13" t="s">
        <v>209</v>
      </c>
      <c r="B14" s="13" t="s">
        <v>179</v>
      </c>
      <c r="C14" s="13" t="s">
        <v>179</v>
      </c>
      <c r="D14" s="14">
        <v>800025</v>
      </c>
      <c r="E14" s="15" t="s">
        <v>3</v>
      </c>
      <c r="F14" s="14" t="s">
        <v>707</v>
      </c>
      <c r="G14" s="14" t="s">
        <v>708</v>
      </c>
      <c r="H14" s="16" t="s">
        <v>697</v>
      </c>
      <c r="I14" s="22">
        <v>45292</v>
      </c>
      <c r="J14" s="22">
        <v>45657</v>
      </c>
      <c r="K14" s="14">
        <v>3</v>
      </c>
      <c r="L14" s="14" t="s">
        <v>698</v>
      </c>
      <c r="M14" s="14">
        <v>2.7</v>
      </c>
      <c r="N14" s="14">
        <v>2.7</v>
      </c>
      <c r="O14" s="14">
        <v>2.7</v>
      </c>
      <c r="P14" s="14">
        <v>2.7</v>
      </c>
      <c r="Q14" s="14"/>
      <c r="R14" s="24"/>
      <c r="S14" s="24"/>
      <c r="T14" s="24"/>
      <c r="U14" s="24"/>
      <c r="V14" s="24"/>
      <c r="W14" s="24"/>
      <c r="X14" s="24"/>
      <c r="Y14" s="24"/>
      <c r="Z14" s="24"/>
      <c r="AA14" s="24"/>
      <c r="AB14" s="24"/>
      <c r="AC14" s="24"/>
      <c r="AD14" s="27"/>
    </row>
    <row r="15" s="1" customFormat="1" ht="21" customHeight="1" spans="1:30">
      <c r="A15" s="13" t="s">
        <v>209</v>
      </c>
      <c r="B15" s="13" t="s">
        <v>179</v>
      </c>
      <c r="C15" s="13" t="s">
        <v>179</v>
      </c>
      <c r="D15" s="14">
        <v>800025</v>
      </c>
      <c r="E15" s="15" t="s">
        <v>3</v>
      </c>
      <c r="F15" s="14" t="s">
        <v>709</v>
      </c>
      <c r="G15" s="14" t="s">
        <v>710</v>
      </c>
      <c r="H15" s="16" t="s">
        <v>697</v>
      </c>
      <c r="I15" s="22">
        <v>45292</v>
      </c>
      <c r="J15" s="22">
        <v>45657</v>
      </c>
      <c r="K15" s="14">
        <v>3</v>
      </c>
      <c r="L15" s="14" t="s">
        <v>698</v>
      </c>
      <c r="M15" s="14">
        <v>0.3</v>
      </c>
      <c r="N15" s="14">
        <v>0.3</v>
      </c>
      <c r="O15" s="14">
        <v>0.3</v>
      </c>
      <c r="P15" s="14">
        <v>0.3</v>
      </c>
      <c r="Q15" s="14"/>
      <c r="R15" s="24"/>
      <c r="S15" s="24"/>
      <c r="T15" s="24"/>
      <c r="U15" s="24"/>
      <c r="V15" s="24"/>
      <c r="W15" s="24"/>
      <c r="X15" s="24"/>
      <c r="Y15" s="24"/>
      <c r="Z15" s="24"/>
      <c r="AA15" s="24"/>
      <c r="AB15" s="24"/>
      <c r="AC15" s="24"/>
      <c r="AD15" s="27"/>
    </row>
    <row r="16" s="1" customFormat="1" ht="21" customHeight="1" spans="1:30">
      <c r="A16" s="13" t="s">
        <v>209</v>
      </c>
      <c r="B16" s="13" t="s">
        <v>179</v>
      </c>
      <c r="C16" s="13" t="s">
        <v>179</v>
      </c>
      <c r="D16" s="14">
        <v>800025</v>
      </c>
      <c r="E16" s="15" t="s">
        <v>3</v>
      </c>
      <c r="F16" s="14" t="s">
        <v>711</v>
      </c>
      <c r="G16" s="14" t="s">
        <v>712</v>
      </c>
      <c r="H16" s="16" t="s">
        <v>697</v>
      </c>
      <c r="I16" s="22">
        <v>45292</v>
      </c>
      <c r="J16" s="22">
        <v>45657</v>
      </c>
      <c r="K16" s="14">
        <v>134</v>
      </c>
      <c r="L16" s="14" t="s">
        <v>698</v>
      </c>
      <c r="M16" s="14">
        <v>5</v>
      </c>
      <c r="N16" s="14">
        <v>5</v>
      </c>
      <c r="O16" s="14">
        <v>5</v>
      </c>
      <c r="P16" s="14">
        <v>5</v>
      </c>
      <c r="Q16" s="14"/>
      <c r="R16" s="24"/>
      <c r="S16" s="24"/>
      <c r="T16" s="24"/>
      <c r="U16" s="24"/>
      <c r="V16" s="24"/>
      <c r="W16" s="24"/>
      <c r="X16" s="24"/>
      <c r="Y16" s="24"/>
      <c r="Z16" s="24"/>
      <c r="AA16" s="24"/>
      <c r="AB16" s="24"/>
      <c r="AC16" s="24"/>
      <c r="AD16" s="27"/>
    </row>
    <row r="17" s="1" customFormat="1" ht="21" customHeight="1" spans="1:30">
      <c r="A17" s="13" t="s">
        <v>209</v>
      </c>
      <c r="B17" s="13" t="s">
        <v>179</v>
      </c>
      <c r="C17" s="13" t="s">
        <v>179</v>
      </c>
      <c r="D17" s="14">
        <v>800025</v>
      </c>
      <c r="E17" s="15" t="s">
        <v>3</v>
      </c>
      <c r="F17" s="14" t="s">
        <v>713</v>
      </c>
      <c r="G17" s="14" t="s">
        <v>714</v>
      </c>
      <c r="H17" s="16" t="s">
        <v>697</v>
      </c>
      <c r="I17" s="22">
        <v>45292</v>
      </c>
      <c r="J17" s="22">
        <v>45657</v>
      </c>
      <c r="K17" s="14">
        <v>18</v>
      </c>
      <c r="L17" s="14" t="s">
        <v>715</v>
      </c>
      <c r="M17" s="14">
        <v>3.6</v>
      </c>
      <c r="N17" s="14">
        <v>3.6</v>
      </c>
      <c r="O17" s="14">
        <v>3.6</v>
      </c>
      <c r="P17" s="14">
        <v>3.6</v>
      </c>
      <c r="Q17" s="14"/>
      <c r="R17" s="24"/>
      <c r="S17" s="24"/>
      <c r="T17" s="24"/>
      <c r="U17" s="24"/>
      <c r="V17" s="24"/>
      <c r="W17" s="24"/>
      <c r="X17" s="24"/>
      <c r="Y17" s="24"/>
      <c r="Z17" s="24"/>
      <c r="AA17" s="24"/>
      <c r="AB17" s="24"/>
      <c r="AC17" s="24"/>
      <c r="AD17" s="27"/>
    </row>
    <row r="18" s="1" customFormat="1" ht="21" customHeight="1" spans="1:30">
      <c r="A18" s="13" t="s">
        <v>209</v>
      </c>
      <c r="B18" s="13" t="s">
        <v>179</v>
      </c>
      <c r="C18" s="13" t="s">
        <v>179</v>
      </c>
      <c r="D18" s="14">
        <v>800025</v>
      </c>
      <c r="E18" s="15" t="s">
        <v>3</v>
      </c>
      <c r="F18" s="14" t="s">
        <v>716</v>
      </c>
      <c r="G18" s="14" t="s">
        <v>717</v>
      </c>
      <c r="H18" s="16" t="s">
        <v>697</v>
      </c>
      <c r="I18" s="22">
        <v>45292</v>
      </c>
      <c r="J18" s="22">
        <v>45657</v>
      </c>
      <c r="K18" s="14">
        <v>22</v>
      </c>
      <c r="L18" s="14" t="s">
        <v>718</v>
      </c>
      <c r="M18" s="14">
        <v>1.6</v>
      </c>
      <c r="N18" s="14">
        <v>1.6</v>
      </c>
      <c r="O18" s="14">
        <v>1.6</v>
      </c>
      <c r="P18" s="14">
        <v>1.6</v>
      </c>
      <c r="Q18" s="14"/>
      <c r="R18" s="24"/>
      <c r="S18" s="24"/>
      <c r="T18" s="24"/>
      <c r="U18" s="24"/>
      <c r="V18" s="24"/>
      <c r="W18" s="24"/>
      <c r="X18" s="24"/>
      <c r="Y18" s="24"/>
      <c r="Z18" s="24"/>
      <c r="AA18" s="24"/>
      <c r="AB18" s="24"/>
      <c r="AC18" s="24"/>
      <c r="AD18" s="27"/>
    </row>
    <row r="19" s="1" customFormat="1" ht="21" customHeight="1" spans="1:30">
      <c r="A19" s="13" t="s">
        <v>209</v>
      </c>
      <c r="B19" s="13" t="s">
        <v>179</v>
      </c>
      <c r="C19" s="13" t="s">
        <v>179</v>
      </c>
      <c r="D19" s="14">
        <v>800025</v>
      </c>
      <c r="E19" s="15" t="s">
        <v>3</v>
      </c>
      <c r="F19" s="14" t="s">
        <v>719</v>
      </c>
      <c r="G19" s="14" t="s">
        <v>720</v>
      </c>
      <c r="H19" s="16" t="s">
        <v>697</v>
      </c>
      <c r="I19" s="22">
        <v>45292</v>
      </c>
      <c r="J19" s="22">
        <v>45657</v>
      </c>
      <c r="K19" s="14">
        <v>500</v>
      </c>
      <c r="L19" s="14" t="s">
        <v>721</v>
      </c>
      <c r="M19" s="14">
        <v>5</v>
      </c>
      <c r="N19" s="14">
        <v>5</v>
      </c>
      <c r="O19" s="14">
        <v>5</v>
      </c>
      <c r="P19" s="14">
        <v>5</v>
      </c>
      <c r="Q19" s="14"/>
      <c r="R19" s="24"/>
      <c r="S19" s="24"/>
      <c r="T19" s="24"/>
      <c r="U19" s="24"/>
      <c r="V19" s="24"/>
      <c r="W19" s="24"/>
      <c r="X19" s="24"/>
      <c r="Y19" s="24"/>
      <c r="Z19" s="24"/>
      <c r="AA19" s="24"/>
      <c r="AB19" s="24"/>
      <c r="AC19" s="24"/>
      <c r="AD19" s="27"/>
    </row>
    <row r="20" s="1" customFormat="1" ht="21" customHeight="1" spans="1:30">
      <c r="A20" s="13" t="s">
        <v>209</v>
      </c>
      <c r="B20" s="13" t="s">
        <v>179</v>
      </c>
      <c r="C20" s="13" t="s">
        <v>179</v>
      </c>
      <c r="D20" s="14">
        <v>800025</v>
      </c>
      <c r="E20" s="15" t="s">
        <v>3</v>
      </c>
      <c r="F20" s="14" t="s">
        <v>722</v>
      </c>
      <c r="G20" s="14" t="s">
        <v>723</v>
      </c>
      <c r="H20" s="16" t="s">
        <v>697</v>
      </c>
      <c r="I20" s="22">
        <v>45292</v>
      </c>
      <c r="J20" s="22">
        <v>45657</v>
      </c>
      <c r="K20" s="14">
        <v>50</v>
      </c>
      <c r="L20" s="14" t="s">
        <v>724</v>
      </c>
      <c r="M20" s="14">
        <v>10</v>
      </c>
      <c r="N20" s="14">
        <v>10</v>
      </c>
      <c r="O20" s="14">
        <v>10</v>
      </c>
      <c r="P20" s="14">
        <v>10</v>
      </c>
      <c r="Q20" s="14"/>
      <c r="R20" s="24"/>
      <c r="S20" s="24"/>
      <c r="T20" s="24"/>
      <c r="U20" s="24"/>
      <c r="V20" s="24"/>
      <c r="W20" s="24"/>
      <c r="X20" s="24"/>
      <c r="Y20" s="24"/>
      <c r="Z20" s="24"/>
      <c r="AA20" s="24"/>
      <c r="AB20" s="24"/>
      <c r="AC20" s="24"/>
      <c r="AD20" s="27"/>
    </row>
    <row r="21" s="1" customFormat="1" ht="21" customHeight="1" spans="1:30">
      <c r="A21" s="13" t="s">
        <v>209</v>
      </c>
      <c r="B21" s="13" t="s">
        <v>179</v>
      </c>
      <c r="C21" s="13" t="s">
        <v>179</v>
      </c>
      <c r="D21" s="14">
        <v>800025</v>
      </c>
      <c r="E21" s="15" t="s">
        <v>3</v>
      </c>
      <c r="F21" s="14" t="s">
        <v>722</v>
      </c>
      <c r="G21" s="14" t="s">
        <v>725</v>
      </c>
      <c r="H21" s="16" t="s">
        <v>697</v>
      </c>
      <c r="I21" s="22">
        <v>45292</v>
      </c>
      <c r="J21" s="22">
        <v>45657</v>
      </c>
      <c r="K21" s="14">
        <v>30</v>
      </c>
      <c r="L21" s="14" t="s">
        <v>724</v>
      </c>
      <c r="M21" s="14">
        <v>10</v>
      </c>
      <c r="N21" s="14">
        <v>10</v>
      </c>
      <c r="O21" s="14">
        <v>10</v>
      </c>
      <c r="P21" s="14">
        <v>10</v>
      </c>
      <c r="Q21" s="14"/>
      <c r="R21" s="24"/>
      <c r="S21" s="24"/>
      <c r="T21" s="24"/>
      <c r="U21" s="24"/>
      <c r="V21" s="24"/>
      <c r="W21" s="24"/>
      <c r="X21" s="24"/>
      <c r="Y21" s="24"/>
      <c r="Z21" s="24"/>
      <c r="AA21" s="24"/>
      <c r="AB21" s="24"/>
      <c r="AC21" s="24"/>
      <c r="AD21" s="27"/>
    </row>
    <row r="22" s="1" customFormat="1" ht="21" customHeight="1" spans="1:30">
      <c r="A22" s="13" t="s">
        <v>209</v>
      </c>
      <c r="B22" s="13" t="s">
        <v>179</v>
      </c>
      <c r="C22" s="13" t="s">
        <v>179</v>
      </c>
      <c r="D22" s="14">
        <v>800025</v>
      </c>
      <c r="E22" s="15" t="s">
        <v>3</v>
      </c>
      <c r="F22" s="14" t="s">
        <v>726</v>
      </c>
      <c r="G22" s="14" t="s">
        <v>727</v>
      </c>
      <c r="H22" s="16" t="s">
        <v>697</v>
      </c>
      <c r="I22" s="22">
        <v>45292</v>
      </c>
      <c r="J22" s="22">
        <v>45657</v>
      </c>
      <c r="K22" s="14">
        <v>12</v>
      </c>
      <c r="L22" s="14" t="s">
        <v>724</v>
      </c>
      <c r="M22" s="14">
        <v>29</v>
      </c>
      <c r="N22" s="14">
        <v>29</v>
      </c>
      <c r="O22" s="14">
        <v>29</v>
      </c>
      <c r="P22" s="14">
        <v>29</v>
      </c>
      <c r="Q22" s="14"/>
      <c r="R22" s="24"/>
      <c r="S22" s="24"/>
      <c r="T22" s="24"/>
      <c r="U22" s="24"/>
      <c r="V22" s="24"/>
      <c r="W22" s="24"/>
      <c r="X22" s="24"/>
      <c r="Y22" s="24"/>
      <c r="Z22" s="24"/>
      <c r="AA22" s="24"/>
      <c r="AB22" s="24"/>
      <c r="AC22" s="24"/>
      <c r="AD22" s="27"/>
    </row>
    <row r="23" s="1" customFormat="1" ht="21" hidden="1" customHeight="1" spans="1:30">
      <c r="A23" s="18" t="s">
        <v>209</v>
      </c>
      <c r="B23" s="18" t="s">
        <v>179</v>
      </c>
      <c r="C23" s="18" t="s">
        <v>179</v>
      </c>
      <c r="D23" s="19">
        <v>800025</v>
      </c>
      <c r="E23" s="20" t="s">
        <v>3</v>
      </c>
      <c r="F23" s="14" t="s">
        <v>728</v>
      </c>
      <c r="G23" s="14" t="s">
        <v>729</v>
      </c>
      <c r="H23" s="16" t="s">
        <v>730</v>
      </c>
      <c r="I23" s="22">
        <v>45292</v>
      </c>
      <c r="J23" s="22">
        <v>45657</v>
      </c>
      <c r="K23" s="14">
        <v>1</v>
      </c>
      <c r="L23" s="14" t="s">
        <v>731</v>
      </c>
      <c r="M23" s="14">
        <v>5.2</v>
      </c>
      <c r="N23" s="14">
        <v>5.2</v>
      </c>
      <c r="O23" s="14">
        <v>5.2</v>
      </c>
      <c r="P23" s="14">
        <v>5.2</v>
      </c>
      <c r="Q23" s="14"/>
      <c r="R23" s="24"/>
      <c r="S23" s="24"/>
      <c r="T23" s="24"/>
      <c r="U23" s="24"/>
      <c r="V23" s="24"/>
      <c r="W23" s="24"/>
      <c r="X23" s="24"/>
      <c r="Y23" s="24"/>
      <c r="Z23" s="24"/>
      <c r="AA23" s="24"/>
      <c r="AB23" s="24"/>
      <c r="AC23" s="24"/>
      <c r="AD23" s="27"/>
    </row>
    <row r="24" s="1" customFormat="1" ht="21" hidden="1" customHeight="1" spans="1:30">
      <c r="A24" s="13" t="s">
        <v>209</v>
      </c>
      <c r="B24" s="13" t="s">
        <v>179</v>
      </c>
      <c r="C24" s="13" t="s">
        <v>179</v>
      </c>
      <c r="D24" s="14">
        <v>800025</v>
      </c>
      <c r="E24" s="15" t="s">
        <v>3</v>
      </c>
      <c r="F24" s="14" t="s">
        <v>732</v>
      </c>
      <c r="G24" s="14" t="s">
        <v>733</v>
      </c>
      <c r="H24" s="16" t="s">
        <v>730</v>
      </c>
      <c r="I24" s="22">
        <v>45292</v>
      </c>
      <c r="J24" s="22">
        <v>45657</v>
      </c>
      <c r="K24" s="14">
        <v>1</v>
      </c>
      <c r="L24" s="14" t="s">
        <v>731</v>
      </c>
      <c r="M24" s="14">
        <v>11</v>
      </c>
      <c r="N24" s="14">
        <v>11</v>
      </c>
      <c r="O24" s="14">
        <v>11</v>
      </c>
      <c r="P24" s="14">
        <v>11</v>
      </c>
      <c r="Q24" s="14"/>
      <c r="R24" s="24"/>
      <c r="S24" s="24"/>
      <c r="T24" s="24"/>
      <c r="U24" s="24"/>
      <c r="V24" s="24"/>
      <c r="W24" s="24"/>
      <c r="X24" s="24"/>
      <c r="Y24" s="24"/>
      <c r="Z24" s="24"/>
      <c r="AA24" s="24"/>
      <c r="AB24" s="24"/>
      <c r="AC24" s="24"/>
      <c r="AD24" s="27"/>
    </row>
    <row r="25" s="1" customFormat="1" ht="21" customHeight="1" spans="1:30">
      <c r="A25" s="13" t="s">
        <v>209</v>
      </c>
      <c r="B25" s="13" t="s">
        <v>179</v>
      </c>
      <c r="C25" s="13" t="s">
        <v>179</v>
      </c>
      <c r="D25" s="14">
        <v>800025</v>
      </c>
      <c r="E25" s="15" t="s">
        <v>3</v>
      </c>
      <c r="F25" s="14" t="s">
        <v>734</v>
      </c>
      <c r="G25" s="14" t="s">
        <v>735</v>
      </c>
      <c r="H25" s="16" t="s">
        <v>697</v>
      </c>
      <c r="I25" s="22">
        <v>45292</v>
      </c>
      <c r="J25" s="22">
        <v>45657</v>
      </c>
      <c r="K25" s="14">
        <v>1</v>
      </c>
      <c r="L25" s="14" t="s">
        <v>724</v>
      </c>
      <c r="M25" s="14">
        <v>1</v>
      </c>
      <c r="N25" s="14">
        <v>1</v>
      </c>
      <c r="O25" s="14">
        <v>1</v>
      </c>
      <c r="P25" s="14">
        <v>1</v>
      </c>
      <c r="Q25" s="14"/>
      <c r="R25" s="24"/>
      <c r="S25" s="24"/>
      <c r="T25" s="24"/>
      <c r="U25" s="24"/>
      <c r="V25" s="24"/>
      <c r="W25" s="24"/>
      <c r="X25" s="24"/>
      <c r="Y25" s="24"/>
      <c r="Z25" s="24"/>
      <c r="AA25" s="24"/>
      <c r="AB25" s="24"/>
      <c r="AC25" s="24"/>
      <c r="AD25" s="27"/>
    </row>
    <row r="26" s="1" customFormat="1" ht="21" customHeight="1" spans="1:30">
      <c r="A26" s="13" t="s">
        <v>209</v>
      </c>
      <c r="B26" s="13" t="s">
        <v>179</v>
      </c>
      <c r="C26" s="13" t="s">
        <v>179</v>
      </c>
      <c r="D26" s="14">
        <v>800025</v>
      </c>
      <c r="E26" s="15" t="s">
        <v>3</v>
      </c>
      <c r="F26" s="14" t="s">
        <v>736</v>
      </c>
      <c r="G26" s="14" t="s">
        <v>737</v>
      </c>
      <c r="H26" s="16" t="s">
        <v>697</v>
      </c>
      <c r="I26" s="22">
        <v>45292</v>
      </c>
      <c r="J26" s="22">
        <v>45657</v>
      </c>
      <c r="K26" s="14">
        <v>1</v>
      </c>
      <c r="L26" s="14" t="s">
        <v>724</v>
      </c>
      <c r="M26" s="14">
        <v>0.9</v>
      </c>
      <c r="N26" s="14">
        <v>0.9</v>
      </c>
      <c r="O26" s="14">
        <v>0.9</v>
      </c>
      <c r="P26" s="14">
        <v>0.9</v>
      </c>
      <c r="Q26" s="14"/>
      <c r="R26" s="24"/>
      <c r="S26" s="24"/>
      <c r="T26" s="24"/>
      <c r="U26" s="24"/>
      <c r="V26" s="24"/>
      <c r="W26" s="24"/>
      <c r="X26" s="24"/>
      <c r="Y26" s="24"/>
      <c r="Z26" s="24"/>
      <c r="AA26" s="24"/>
      <c r="AB26" s="24"/>
      <c r="AC26" s="24"/>
      <c r="AD26" s="27"/>
    </row>
    <row r="27" s="1" customFormat="1" ht="21" customHeight="1" spans="1:30">
      <c r="A27" s="13" t="s">
        <v>209</v>
      </c>
      <c r="B27" s="13" t="s">
        <v>179</v>
      </c>
      <c r="C27" s="13" t="s">
        <v>179</v>
      </c>
      <c r="D27" s="14">
        <v>800025</v>
      </c>
      <c r="E27" s="15" t="s">
        <v>3</v>
      </c>
      <c r="F27" s="14" t="s">
        <v>738</v>
      </c>
      <c r="G27" s="14" t="s">
        <v>739</v>
      </c>
      <c r="H27" s="16" t="s">
        <v>697</v>
      </c>
      <c r="I27" s="22">
        <v>45292</v>
      </c>
      <c r="J27" s="22">
        <v>45657</v>
      </c>
      <c r="K27" s="14">
        <v>1</v>
      </c>
      <c r="L27" s="14" t="s">
        <v>173</v>
      </c>
      <c r="M27" s="14">
        <v>0.58</v>
      </c>
      <c r="N27" s="14">
        <v>0.58</v>
      </c>
      <c r="O27" s="14">
        <v>0.58</v>
      </c>
      <c r="P27" s="14">
        <v>0.58</v>
      </c>
      <c r="Q27" s="14"/>
      <c r="R27" s="24"/>
      <c r="S27" s="24"/>
      <c r="T27" s="24"/>
      <c r="U27" s="24"/>
      <c r="V27" s="24"/>
      <c r="W27" s="24"/>
      <c r="X27" s="24"/>
      <c r="Y27" s="24"/>
      <c r="Z27" s="24"/>
      <c r="AA27" s="24"/>
      <c r="AB27" s="24"/>
      <c r="AC27" s="24"/>
      <c r="AD27" s="27"/>
    </row>
    <row r="28" s="1" customFormat="1" ht="21" customHeight="1" spans="1:30">
      <c r="A28" s="13" t="s">
        <v>209</v>
      </c>
      <c r="B28" s="13" t="s">
        <v>179</v>
      </c>
      <c r="C28" s="13" t="s">
        <v>179</v>
      </c>
      <c r="D28" s="14">
        <v>800025</v>
      </c>
      <c r="E28" s="15" t="s">
        <v>3</v>
      </c>
      <c r="F28" s="14" t="s">
        <v>740</v>
      </c>
      <c r="G28" s="14" t="s">
        <v>741</v>
      </c>
      <c r="H28" s="16" t="s">
        <v>697</v>
      </c>
      <c r="I28" s="22">
        <v>45292</v>
      </c>
      <c r="J28" s="22">
        <v>45657</v>
      </c>
      <c r="K28" s="14">
        <v>12</v>
      </c>
      <c r="L28" s="14" t="s">
        <v>724</v>
      </c>
      <c r="M28" s="14">
        <v>1</v>
      </c>
      <c r="N28" s="14">
        <v>1</v>
      </c>
      <c r="O28" s="14">
        <v>1</v>
      </c>
      <c r="P28" s="14">
        <v>1</v>
      </c>
      <c r="Q28" s="14"/>
      <c r="R28" s="24"/>
      <c r="S28" s="24"/>
      <c r="T28" s="24"/>
      <c r="U28" s="24"/>
      <c r="V28" s="24"/>
      <c r="W28" s="24"/>
      <c r="X28" s="24"/>
      <c r="Y28" s="24"/>
      <c r="Z28" s="24"/>
      <c r="AA28" s="24"/>
      <c r="AB28" s="24"/>
      <c r="AC28" s="24"/>
      <c r="AD28" s="27"/>
    </row>
    <row r="29" s="1" customFormat="1" ht="21" customHeight="1" spans="1:30">
      <c r="A29" s="13" t="s">
        <v>209</v>
      </c>
      <c r="B29" s="13" t="s">
        <v>179</v>
      </c>
      <c r="C29" s="13" t="s">
        <v>179</v>
      </c>
      <c r="D29" s="14">
        <v>800025</v>
      </c>
      <c r="E29" s="15" t="s">
        <v>3</v>
      </c>
      <c r="F29" s="14" t="s">
        <v>742</v>
      </c>
      <c r="G29" s="14" t="s">
        <v>743</v>
      </c>
      <c r="H29" s="16" t="s">
        <v>697</v>
      </c>
      <c r="I29" s="22">
        <v>45292</v>
      </c>
      <c r="J29" s="22">
        <v>45657</v>
      </c>
      <c r="K29" s="14">
        <v>12</v>
      </c>
      <c r="L29" s="14" t="s">
        <v>724</v>
      </c>
      <c r="M29" s="14">
        <v>1</v>
      </c>
      <c r="N29" s="14">
        <v>1</v>
      </c>
      <c r="O29" s="14">
        <v>1</v>
      </c>
      <c r="P29" s="14">
        <v>1</v>
      </c>
      <c r="Q29" s="14"/>
      <c r="R29" s="24"/>
      <c r="S29" s="24"/>
      <c r="T29" s="24"/>
      <c r="U29" s="24"/>
      <c r="V29" s="24"/>
      <c r="W29" s="24"/>
      <c r="X29" s="24"/>
      <c r="Y29" s="24"/>
      <c r="Z29" s="24"/>
      <c r="AA29" s="24"/>
      <c r="AB29" s="24"/>
      <c r="AC29" s="24"/>
      <c r="AD29" s="27"/>
    </row>
    <row r="30" s="1" customFormat="1" ht="21" customHeight="1" spans="1:30">
      <c r="A30" s="13" t="s">
        <v>209</v>
      </c>
      <c r="B30" s="13" t="s">
        <v>179</v>
      </c>
      <c r="C30" s="13" t="s">
        <v>179</v>
      </c>
      <c r="D30" s="14">
        <v>800025</v>
      </c>
      <c r="E30" s="15" t="s">
        <v>3</v>
      </c>
      <c r="F30" s="14" t="s">
        <v>744</v>
      </c>
      <c r="G30" s="14" t="s">
        <v>745</v>
      </c>
      <c r="H30" s="16" t="s">
        <v>697</v>
      </c>
      <c r="I30" s="22">
        <v>45292</v>
      </c>
      <c r="J30" s="22">
        <v>45657</v>
      </c>
      <c r="K30" s="14">
        <v>12</v>
      </c>
      <c r="L30" s="14" t="s">
        <v>724</v>
      </c>
      <c r="M30" s="14">
        <v>0.3</v>
      </c>
      <c r="N30" s="14">
        <v>0.3</v>
      </c>
      <c r="O30" s="14">
        <v>0.3</v>
      </c>
      <c r="P30" s="14">
        <v>0.3</v>
      </c>
      <c r="Q30" s="14"/>
      <c r="R30" s="24"/>
      <c r="S30" s="24"/>
      <c r="T30" s="24"/>
      <c r="U30" s="24"/>
      <c r="V30" s="24"/>
      <c r="W30" s="24"/>
      <c r="X30" s="24"/>
      <c r="Y30" s="24"/>
      <c r="Z30" s="24"/>
      <c r="AA30" s="24"/>
      <c r="AB30" s="24"/>
      <c r="AC30" s="24"/>
      <c r="AD30" s="27"/>
    </row>
    <row r="31" s="1" customFormat="1" ht="21" customHeight="1" spans="1:30">
      <c r="A31" s="13" t="s">
        <v>209</v>
      </c>
      <c r="B31" s="13" t="s">
        <v>179</v>
      </c>
      <c r="C31" s="13" t="s">
        <v>179</v>
      </c>
      <c r="D31" s="14">
        <v>800025</v>
      </c>
      <c r="E31" s="15" t="s">
        <v>3</v>
      </c>
      <c r="F31" s="14" t="s">
        <v>746</v>
      </c>
      <c r="G31" s="14" t="s">
        <v>747</v>
      </c>
      <c r="H31" s="16" t="s">
        <v>697</v>
      </c>
      <c r="I31" s="22">
        <v>45292</v>
      </c>
      <c r="J31" s="22">
        <v>45657</v>
      </c>
      <c r="K31" s="14">
        <v>12</v>
      </c>
      <c r="L31" s="14" t="s">
        <v>724</v>
      </c>
      <c r="M31" s="14">
        <v>0.2</v>
      </c>
      <c r="N31" s="14">
        <v>0.2</v>
      </c>
      <c r="O31" s="14">
        <v>0.2</v>
      </c>
      <c r="P31" s="14">
        <v>0.2</v>
      </c>
      <c r="Q31" s="14"/>
      <c r="R31" s="24"/>
      <c r="S31" s="24"/>
      <c r="T31" s="24"/>
      <c r="U31" s="24"/>
      <c r="V31" s="24"/>
      <c r="W31" s="24"/>
      <c r="X31" s="24"/>
      <c r="Y31" s="24"/>
      <c r="Z31" s="24"/>
      <c r="AA31" s="24"/>
      <c r="AB31" s="24"/>
      <c r="AC31" s="24"/>
      <c r="AD31" s="27"/>
    </row>
    <row r="32" s="1" customFormat="1" ht="21" customHeight="1" spans="1:30">
      <c r="A32" s="13" t="s">
        <v>209</v>
      </c>
      <c r="B32" s="13" t="s">
        <v>179</v>
      </c>
      <c r="C32" s="13" t="s">
        <v>179</v>
      </c>
      <c r="D32" s="14">
        <v>800025</v>
      </c>
      <c r="E32" s="15" t="s">
        <v>3</v>
      </c>
      <c r="F32" s="14" t="s">
        <v>734</v>
      </c>
      <c r="G32" s="14" t="s">
        <v>735</v>
      </c>
      <c r="H32" s="16" t="s">
        <v>697</v>
      </c>
      <c r="I32" s="22">
        <v>45292</v>
      </c>
      <c r="J32" s="22">
        <v>45657</v>
      </c>
      <c r="K32" s="14">
        <v>12</v>
      </c>
      <c r="L32" s="14" t="s">
        <v>724</v>
      </c>
      <c r="M32" s="14">
        <v>0.6</v>
      </c>
      <c r="N32" s="14">
        <v>0.6</v>
      </c>
      <c r="O32" s="14">
        <v>0.6</v>
      </c>
      <c r="P32" s="14">
        <v>0.6</v>
      </c>
      <c r="Q32" s="14"/>
      <c r="R32" s="24"/>
      <c r="S32" s="24"/>
      <c r="T32" s="24"/>
      <c r="U32" s="24"/>
      <c r="V32" s="24"/>
      <c r="W32" s="24"/>
      <c r="X32" s="24"/>
      <c r="Y32" s="24"/>
      <c r="Z32" s="24"/>
      <c r="AA32" s="24"/>
      <c r="AB32" s="24"/>
      <c r="AC32" s="24"/>
      <c r="AD32" s="27"/>
    </row>
    <row r="33" s="1" customFormat="1" ht="21" customHeight="1" spans="1:30">
      <c r="A33" s="13" t="s">
        <v>209</v>
      </c>
      <c r="B33" s="13" t="s">
        <v>179</v>
      </c>
      <c r="C33" s="13" t="s">
        <v>179</v>
      </c>
      <c r="D33" s="14">
        <v>800025</v>
      </c>
      <c r="E33" s="15" t="s">
        <v>3</v>
      </c>
      <c r="F33" s="14" t="s">
        <v>748</v>
      </c>
      <c r="G33" s="14" t="s">
        <v>749</v>
      </c>
      <c r="H33" s="16" t="s">
        <v>697</v>
      </c>
      <c r="I33" s="22">
        <v>45292</v>
      </c>
      <c r="J33" s="22">
        <v>45657</v>
      </c>
      <c r="K33" s="14">
        <v>12</v>
      </c>
      <c r="L33" s="14" t="s">
        <v>724</v>
      </c>
      <c r="M33" s="14">
        <v>0.2</v>
      </c>
      <c r="N33" s="14">
        <v>0.2</v>
      </c>
      <c r="O33" s="14">
        <v>0.2</v>
      </c>
      <c r="P33" s="14">
        <v>0.2</v>
      </c>
      <c r="Q33" s="14"/>
      <c r="R33" s="24"/>
      <c r="S33" s="24"/>
      <c r="T33" s="24"/>
      <c r="U33" s="24"/>
      <c r="V33" s="24"/>
      <c r="W33" s="24"/>
      <c r="X33" s="24"/>
      <c r="Y33" s="24"/>
      <c r="Z33" s="24"/>
      <c r="AA33" s="24"/>
      <c r="AB33" s="24"/>
      <c r="AC33" s="24"/>
      <c r="AD33" s="27"/>
    </row>
    <row r="34" s="1" customFormat="1" ht="21" hidden="1" customHeight="1" spans="1:30">
      <c r="A34" s="13" t="s">
        <v>209</v>
      </c>
      <c r="B34" s="13" t="s">
        <v>179</v>
      </c>
      <c r="C34" s="13" t="s">
        <v>179</v>
      </c>
      <c r="D34" s="14">
        <v>800025</v>
      </c>
      <c r="E34" s="15" t="s">
        <v>3</v>
      </c>
      <c r="F34" s="14" t="s">
        <v>750</v>
      </c>
      <c r="G34" s="14" t="s">
        <v>751</v>
      </c>
      <c r="H34" s="16" t="s">
        <v>730</v>
      </c>
      <c r="I34" s="22">
        <v>45292</v>
      </c>
      <c r="J34" s="22">
        <v>45657</v>
      </c>
      <c r="K34" s="14">
        <v>4</v>
      </c>
      <c r="L34" s="14" t="s">
        <v>585</v>
      </c>
      <c r="M34" s="14">
        <v>0.48</v>
      </c>
      <c r="N34" s="14">
        <v>0.48</v>
      </c>
      <c r="O34" s="14">
        <v>0.48</v>
      </c>
      <c r="P34" s="14">
        <v>0.48</v>
      </c>
      <c r="Q34" s="14"/>
      <c r="R34" s="24"/>
      <c r="S34" s="24"/>
      <c r="T34" s="24"/>
      <c r="U34" s="24"/>
      <c r="V34" s="24"/>
      <c r="W34" s="24"/>
      <c r="X34" s="24"/>
      <c r="Y34" s="24"/>
      <c r="Z34" s="24"/>
      <c r="AA34" s="24"/>
      <c r="AB34" s="24"/>
      <c r="AC34" s="24"/>
      <c r="AD34" s="27"/>
    </row>
    <row r="35" s="1" customFormat="1" ht="21" hidden="1" customHeight="1" spans="1:30">
      <c r="A35" s="13" t="s">
        <v>209</v>
      </c>
      <c r="B35" s="13" t="s">
        <v>179</v>
      </c>
      <c r="C35" s="13" t="s">
        <v>179</v>
      </c>
      <c r="D35" s="14">
        <v>800025</v>
      </c>
      <c r="E35" s="15" t="s">
        <v>3</v>
      </c>
      <c r="F35" s="14" t="s">
        <v>752</v>
      </c>
      <c r="G35" s="14" t="s">
        <v>753</v>
      </c>
      <c r="H35" s="16" t="s">
        <v>730</v>
      </c>
      <c r="I35" s="22">
        <v>45292</v>
      </c>
      <c r="J35" s="22">
        <v>45657</v>
      </c>
      <c r="K35" s="14">
        <v>2</v>
      </c>
      <c r="L35" s="14" t="s">
        <v>585</v>
      </c>
      <c r="M35" s="14">
        <v>0.24</v>
      </c>
      <c r="N35" s="14">
        <v>0.24</v>
      </c>
      <c r="O35" s="14">
        <v>0.24</v>
      </c>
      <c r="P35" s="14">
        <v>0.24</v>
      </c>
      <c r="Q35" s="14"/>
      <c r="R35" s="24"/>
      <c r="S35" s="24"/>
      <c r="T35" s="24"/>
      <c r="U35" s="24"/>
      <c r="V35" s="24"/>
      <c r="W35" s="24"/>
      <c r="X35" s="24"/>
      <c r="Y35" s="24"/>
      <c r="Z35" s="24"/>
      <c r="AA35" s="24"/>
      <c r="AB35" s="24"/>
      <c r="AC35" s="24"/>
      <c r="AD35" s="27"/>
    </row>
    <row r="36" s="1" customFormat="1" ht="21" hidden="1" customHeight="1" spans="1:30">
      <c r="A36" s="13" t="s">
        <v>209</v>
      </c>
      <c r="B36" s="13" t="s">
        <v>179</v>
      </c>
      <c r="C36" s="13" t="s">
        <v>179</v>
      </c>
      <c r="D36" s="14">
        <v>800025</v>
      </c>
      <c r="E36" s="15" t="s">
        <v>3</v>
      </c>
      <c r="F36" s="14" t="s">
        <v>754</v>
      </c>
      <c r="G36" s="14" t="s">
        <v>755</v>
      </c>
      <c r="H36" s="16" t="s">
        <v>730</v>
      </c>
      <c r="I36" s="22">
        <v>45292</v>
      </c>
      <c r="J36" s="22">
        <v>45657</v>
      </c>
      <c r="K36" s="14">
        <v>4</v>
      </c>
      <c r="L36" s="14" t="s">
        <v>585</v>
      </c>
      <c r="M36" s="14">
        <v>0.08</v>
      </c>
      <c r="N36" s="14">
        <v>0.08</v>
      </c>
      <c r="O36" s="14">
        <v>0.08</v>
      </c>
      <c r="P36" s="14">
        <v>0.08</v>
      </c>
      <c r="Q36" s="1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  <c r="AC36" s="24"/>
      <c r="AD36" s="27"/>
    </row>
    <row r="37" s="1" customFormat="1" ht="21" hidden="1" customHeight="1" spans="1:30">
      <c r="A37" s="13" t="s">
        <v>209</v>
      </c>
      <c r="B37" s="13" t="s">
        <v>179</v>
      </c>
      <c r="C37" s="13" t="s">
        <v>179</v>
      </c>
      <c r="D37" s="14">
        <v>800025</v>
      </c>
      <c r="E37" s="15" t="s">
        <v>3</v>
      </c>
      <c r="F37" s="14" t="s">
        <v>756</v>
      </c>
      <c r="G37" s="14" t="s">
        <v>757</v>
      </c>
      <c r="H37" s="16" t="s">
        <v>730</v>
      </c>
      <c r="I37" s="22">
        <v>45292</v>
      </c>
      <c r="J37" s="22">
        <v>45657</v>
      </c>
      <c r="K37" s="14">
        <v>4</v>
      </c>
      <c r="L37" s="14" t="s">
        <v>585</v>
      </c>
      <c r="M37" s="14">
        <v>0.1</v>
      </c>
      <c r="N37" s="14">
        <v>0.1</v>
      </c>
      <c r="O37" s="14">
        <v>0.1</v>
      </c>
      <c r="P37" s="14">
        <v>0.1</v>
      </c>
      <c r="Q37" s="1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  <c r="AC37" s="24"/>
      <c r="AD37" s="27"/>
    </row>
    <row r="38" s="1" customFormat="1" ht="21" hidden="1" customHeight="1" spans="1:30">
      <c r="A38" s="13" t="s">
        <v>209</v>
      </c>
      <c r="B38" s="13" t="s">
        <v>179</v>
      </c>
      <c r="C38" s="13" t="s">
        <v>179</v>
      </c>
      <c r="D38" s="14">
        <v>800025</v>
      </c>
      <c r="E38" s="15" t="s">
        <v>3</v>
      </c>
      <c r="F38" s="14" t="s">
        <v>758</v>
      </c>
      <c r="G38" s="14" t="s">
        <v>759</v>
      </c>
      <c r="H38" s="16" t="s">
        <v>730</v>
      </c>
      <c r="I38" s="22">
        <v>45292</v>
      </c>
      <c r="J38" s="22">
        <v>45657</v>
      </c>
      <c r="K38" s="14">
        <v>1</v>
      </c>
      <c r="L38" s="14" t="s">
        <v>731</v>
      </c>
      <c r="M38" s="14">
        <v>0.6</v>
      </c>
      <c r="N38" s="14">
        <v>0.6</v>
      </c>
      <c r="O38" s="14">
        <v>0.6</v>
      </c>
      <c r="P38" s="14">
        <v>0.6</v>
      </c>
      <c r="Q38" s="14"/>
      <c r="R38" s="24"/>
      <c r="S38" s="24"/>
      <c r="T38" s="24"/>
      <c r="U38" s="24"/>
      <c r="V38" s="24"/>
      <c r="W38" s="24"/>
      <c r="X38" s="24"/>
      <c r="Y38" s="24"/>
      <c r="Z38" s="24"/>
      <c r="AA38" s="24"/>
      <c r="AB38" s="24"/>
      <c r="AC38" s="24"/>
      <c r="AD38" s="27"/>
    </row>
    <row r="39" s="1" customFormat="1" ht="21" hidden="1" customHeight="1" spans="1:30">
      <c r="A39" s="13" t="s">
        <v>209</v>
      </c>
      <c r="B39" s="13" t="s">
        <v>179</v>
      </c>
      <c r="C39" s="13" t="s">
        <v>179</v>
      </c>
      <c r="D39" s="14">
        <v>800025</v>
      </c>
      <c r="E39" s="15" t="s">
        <v>3</v>
      </c>
      <c r="F39" s="14" t="s">
        <v>760</v>
      </c>
      <c r="G39" s="14" t="s">
        <v>761</v>
      </c>
      <c r="H39" s="16" t="s">
        <v>730</v>
      </c>
      <c r="I39" s="22">
        <v>45292</v>
      </c>
      <c r="J39" s="22">
        <v>45657</v>
      </c>
      <c r="K39" s="14">
        <v>1</v>
      </c>
      <c r="L39" s="14" t="s">
        <v>731</v>
      </c>
      <c r="M39" s="14">
        <v>0.3</v>
      </c>
      <c r="N39" s="14">
        <v>0.3</v>
      </c>
      <c r="O39" s="14">
        <v>0.3</v>
      </c>
      <c r="P39" s="14">
        <v>0.3</v>
      </c>
      <c r="Q39" s="1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  <c r="AC39" s="24"/>
      <c r="AD39" s="27"/>
    </row>
    <row r="40" s="1" customFormat="1" ht="21" hidden="1" customHeight="1" spans="1:30">
      <c r="A40" s="13" t="s">
        <v>209</v>
      </c>
      <c r="B40" s="13" t="s">
        <v>179</v>
      </c>
      <c r="C40" s="13" t="s">
        <v>179</v>
      </c>
      <c r="D40" s="14">
        <v>800025</v>
      </c>
      <c r="E40" s="15" t="s">
        <v>3</v>
      </c>
      <c r="F40" s="14" t="s">
        <v>762</v>
      </c>
      <c r="G40" s="14" t="s">
        <v>763</v>
      </c>
      <c r="H40" s="16" t="s">
        <v>730</v>
      </c>
      <c r="I40" s="22">
        <v>45292</v>
      </c>
      <c r="J40" s="22">
        <v>45657</v>
      </c>
      <c r="K40" s="14">
        <v>1</v>
      </c>
      <c r="L40" s="14" t="s">
        <v>731</v>
      </c>
      <c r="M40" s="14">
        <v>0.8</v>
      </c>
      <c r="N40" s="14">
        <v>0.8</v>
      </c>
      <c r="O40" s="14">
        <v>0.8</v>
      </c>
      <c r="P40" s="14">
        <v>0.8</v>
      </c>
      <c r="Q40" s="1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  <c r="AC40" s="24"/>
      <c r="AD40" s="27"/>
    </row>
    <row r="41" s="1" customFormat="1" ht="21" hidden="1" customHeight="1" spans="1:30">
      <c r="A41" s="13" t="s">
        <v>209</v>
      </c>
      <c r="B41" s="13" t="s">
        <v>179</v>
      </c>
      <c r="C41" s="13" t="s">
        <v>179</v>
      </c>
      <c r="D41" s="14">
        <v>800025</v>
      </c>
      <c r="E41" s="15" t="s">
        <v>3</v>
      </c>
      <c r="F41" s="14" t="s">
        <v>764</v>
      </c>
      <c r="G41" s="14" t="s">
        <v>765</v>
      </c>
      <c r="H41" s="16" t="s">
        <v>730</v>
      </c>
      <c r="I41" s="22">
        <v>45292</v>
      </c>
      <c r="J41" s="22">
        <v>45657</v>
      </c>
      <c r="K41" s="14">
        <v>1</v>
      </c>
      <c r="L41" s="14" t="s">
        <v>731</v>
      </c>
      <c r="M41" s="14">
        <v>0.5</v>
      </c>
      <c r="N41" s="14">
        <v>0.5</v>
      </c>
      <c r="O41" s="14">
        <v>0.5</v>
      </c>
      <c r="P41" s="14">
        <v>0.5</v>
      </c>
      <c r="Q41" s="1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  <c r="AC41" s="24"/>
      <c r="AD41" s="27"/>
    </row>
    <row r="42" s="1" customFormat="1" ht="21" hidden="1" customHeight="1" spans="1:30">
      <c r="A42" s="13" t="s">
        <v>209</v>
      </c>
      <c r="B42" s="13" t="s">
        <v>179</v>
      </c>
      <c r="C42" s="13" t="s">
        <v>179</v>
      </c>
      <c r="D42" s="14">
        <v>800025</v>
      </c>
      <c r="E42" s="15" t="s">
        <v>3</v>
      </c>
      <c r="F42" s="14" t="s">
        <v>766</v>
      </c>
      <c r="G42" s="14" t="s">
        <v>767</v>
      </c>
      <c r="H42" s="16" t="s">
        <v>730</v>
      </c>
      <c r="I42" s="22">
        <v>45292</v>
      </c>
      <c r="J42" s="22">
        <v>45657</v>
      </c>
      <c r="K42" s="14">
        <v>1</v>
      </c>
      <c r="L42" s="14" t="s">
        <v>731</v>
      </c>
      <c r="M42" s="14">
        <v>0.02</v>
      </c>
      <c r="N42" s="14">
        <v>0.02</v>
      </c>
      <c r="O42" s="14">
        <v>0.02</v>
      </c>
      <c r="P42" s="14">
        <v>0.02</v>
      </c>
      <c r="Q42" s="1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  <c r="AC42" s="24"/>
      <c r="AD42" s="27"/>
    </row>
    <row r="43" s="1" customFormat="1" ht="21" hidden="1" customHeight="1" spans="1:30">
      <c r="A43" s="13" t="s">
        <v>209</v>
      </c>
      <c r="B43" s="13" t="s">
        <v>179</v>
      </c>
      <c r="C43" s="13" t="s">
        <v>179</v>
      </c>
      <c r="D43" s="14">
        <v>800025</v>
      </c>
      <c r="E43" s="15" t="s">
        <v>3</v>
      </c>
      <c r="F43" s="14" t="s">
        <v>768</v>
      </c>
      <c r="G43" s="14" t="s">
        <v>769</v>
      </c>
      <c r="H43" s="16" t="s">
        <v>730</v>
      </c>
      <c r="I43" s="22">
        <v>45292</v>
      </c>
      <c r="J43" s="22">
        <v>45657</v>
      </c>
      <c r="K43" s="14">
        <v>1</v>
      </c>
      <c r="L43" s="14" t="s">
        <v>731</v>
      </c>
      <c r="M43" s="14">
        <v>0.02</v>
      </c>
      <c r="N43" s="14">
        <v>0.02</v>
      </c>
      <c r="O43" s="14">
        <v>0.02</v>
      </c>
      <c r="P43" s="14">
        <v>0.02</v>
      </c>
      <c r="Q43" s="14"/>
      <c r="R43" s="24"/>
      <c r="S43" s="24"/>
      <c r="T43" s="24"/>
      <c r="U43" s="24"/>
      <c r="V43" s="24"/>
      <c r="W43" s="24"/>
      <c r="X43" s="24"/>
      <c r="Y43" s="24"/>
      <c r="Z43" s="24"/>
      <c r="AA43" s="24"/>
      <c r="AB43" s="24"/>
      <c r="AC43" s="24"/>
      <c r="AD43" s="27"/>
    </row>
    <row r="44" s="1" customFormat="1" ht="21" hidden="1" customHeight="1" spans="1:30">
      <c r="A44" s="13" t="s">
        <v>209</v>
      </c>
      <c r="B44" s="13" t="s">
        <v>179</v>
      </c>
      <c r="C44" s="13" t="s">
        <v>179</v>
      </c>
      <c r="D44" s="14">
        <v>800025</v>
      </c>
      <c r="E44" s="15" t="s">
        <v>3</v>
      </c>
      <c r="F44" s="14" t="s">
        <v>770</v>
      </c>
      <c r="G44" s="14" t="s">
        <v>771</v>
      </c>
      <c r="H44" s="16" t="s">
        <v>730</v>
      </c>
      <c r="I44" s="22">
        <v>45292</v>
      </c>
      <c r="J44" s="22">
        <v>45657</v>
      </c>
      <c r="K44" s="14">
        <v>1</v>
      </c>
      <c r="L44" s="14" t="s">
        <v>731</v>
      </c>
      <c r="M44" s="14">
        <v>0.5</v>
      </c>
      <c r="N44" s="14">
        <v>0.5</v>
      </c>
      <c r="O44" s="14">
        <v>0.5</v>
      </c>
      <c r="P44" s="14">
        <v>0.5</v>
      </c>
      <c r="Q44" s="14"/>
      <c r="R44" s="24"/>
      <c r="S44" s="24"/>
      <c r="T44" s="24"/>
      <c r="U44" s="24"/>
      <c r="V44" s="24"/>
      <c r="W44" s="24"/>
      <c r="X44" s="24"/>
      <c r="Y44" s="24"/>
      <c r="Z44" s="24"/>
      <c r="AA44" s="24"/>
      <c r="AB44" s="24"/>
      <c r="AC44" s="24"/>
      <c r="AD44" s="27"/>
    </row>
    <row r="45" s="1" customFormat="1" ht="21" hidden="1" customHeight="1" spans="1:30">
      <c r="A45" s="13" t="s">
        <v>209</v>
      </c>
      <c r="B45" s="13" t="s">
        <v>179</v>
      </c>
      <c r="C45" s="13" t="s">
        <v>179</v>
      </c>
      <c r="D45" s="14">
        <v>800025</v>
      </c>
      <c r="E45" s="15" t="s">
        <v>3</v>
      </c>
      <c r="F45" s="14" t="s">
        <v>772</v>
      </c>
      <c r="G45" s="14" t="s">
        <v>773</v>
      </c>
      <c r="H45" s="16" t="s">
        <v>730</v>
      </c>
      <c r="I45" s="22">
        <v>45292</v>
      </c>
      <c r="J45" s="22">
        <v>45657</v>
      </c>
      <c r="K45" s="14">
        <v>1</v>
      </c>
      <c r="L45" s="14" t="s">
        <v>731</v>
      </c>
      <c r="M45" s="14">
        <v>0.3</v>
      </c>
      <c r="N45" s="14">
        <v>0.3</v>
      </c>
      <c r="O45" s="14">
        <v>0.3</v>
      </c>
      <c r="P45" s="14">
        <v>0.3</v>
      </c>
      <c r="Q45" s="14"/>
      <c r="R45" s="24"/>
      <c r="S45" s="24"/>
      <c r="T45" s="24"/>
      <c r="U45" s="24"/>
      <c r="V45" s="24"/>
      <c r="W45" s="24"/>
      <c r="X45" s="24"/>
      <c r="Y45" s="24"/>
      <c r="Z45" s="24"/>
      <c r="AA45" s="24"/>
      <c r="AB45" s="24"/>
      <c r="AC45" s="24"/>
      <c r="AD45" s="27"/>
    </row>
    <row r="46" s="1" customFormat="1" ht="21" hidden="1" customHeight="1" spans="1:30">
      <c r="A46" s="13" t="s">
        <v>209</v>
      </c>
      <c r="B46" s="13" t="s">
        <v>179</v>
      </c>
      <c r="C46" s="13" t="s">
        <v>179</v>
      </c>
      <c r="D46" s="14">
        <v>800025</v>
      </c>
      <c r="E46" s="15" t="s">
        <v>3</v>
      </c>
      <c r="F46" s="14" t="s">
        <v>774</v>
      </c>
      <c r="G46" s="14" t="s">
        <v>775</v>
      </c>
      <c r="H46" s="16" t="s">
        <v>730</v>
      </c>
      <c r="I46" s="22">
        <v>45292</v>
      </c>
      <c r="J46" s="22">
        <v>45657</v>
      </c>
      <c r="K46" s="14">
        <v>1</v>
      </c>
      <c r="L46" s="14" t="s">
        <v>731</v>
      </c>
      <c r="M46" s="14">
        <v>0.5</v>
      </c>
      <c r="N46" s="14">
        <v>0.5</v>
      </c>
      <c r="O46" s="14">
        <v>0.5</v>
      </c>
      <c r="P46" s="14">
        <v>0.5</v>
      </c>
      <c r="Q46" s="14"/>
      <c r="R46" s="24"/>
      <c r="S46" s="24"/>
      <c r="T46" s="24"/>
      <c r="U46" s="24"/>
      <c r="V46" s="24"/>
      <c r="W46" s="24"/>
      <c r="X46" s="24"/>
      <c r="Y46" s="24"/>
      <c r="Z46" s="24"/>
      <c r="AA46" s="24"/>
      <c r="AB46" s="24"/>
      <c r="AC46" s="24"/>
      <c r="AD46" s="27"/>
    </row>
  </sheetData>
  <autoFilter ref="A8:AD46">
    <filterColumn colId="7">
      <filters>
        <filter val="货物类"/>
      </filters>
    </filterColumn>
    <extLst/>
  </autoFilter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dataValidations count="2">
    <dataValidation type="list" allowBlank="1" showInputMessage="1" showErrorMessage="1" sqref="I25 I26 I27">
      <formula1/>
    </dataValidation>
    <dataValidation type="list" allowBlank="1" showInputMessage="1" showErrorMessage="1" sqref="I28 I29 I30 I31 I32 I33 I34 I35 I36 I37 I38 I39 I40 I41 I42 I43 I44 I45 I46">
      <formula1>[1]填报说明!#REF!</formula1>
    </dataValidation>
  </dataValidation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28</vt:i4>
      </vt:variant>
    </vt:vector>
  </HeadingPairs>
  <TitlesOfParts>
    <vt:vector size="28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9一般公共预算基本支出表(按部门预算经济分类)</vt:lpstr>
      <vt:lpstr>10工资福利(政府预算)</vt:lpstr>
      <vt:lpstr>11工资福利</vt:lpstr>
      <vt:lpstr>12个人家庭(政府预算)</vt:lpstr>
      <vt:lpstr>13个人家庭</vt:lpstr>
      <vt:lpstr>14商品服务(政府预算)</vt:lpstr>
      <vt:lpstr>15商品服务</vt:lpstr>
      <vt:lpstr>16三公</vt:lpstr>
      <vt:lpstr>17政府性基金</vt:lpstr>
      <vt:lpstr>18政府性基金(政府预算)</vt:lpstr>
      <vt:lpstr>19政府性基金（部门预算）</vt:lpstr>
      <vt:lpstr>20国有资本经营预算</vt:lpstr>
      <vt:lpstr>21财政专户管理资金</vt:lpstr>
      <vt:lpstr>22专项清单</vt:lpstr>
      <vt:lpstr>23项目支出绩效目标表</vt:lpstr>
      <vt:lpstr>24整体支出绩效目标表</vt:lpstr>
      <vt:lpstr>25国有资产占有和使用情况表 </vt:lpstr>
      <vt:lpstr>26政府采购预算表（货物、工程采购、购买服务）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企业用户_438431746</cp:lastModifiedBy>
  <dcterms:created xsi:type="dcterms:W3CDTF">2024-05-17T07:02:00Z</dcterms:created>
  <dcterms:modified xsi:type="dcterms:W3CDTF">2024-07-13T15:37:56Z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F6514483874A436DBCBFEC3AB9334FED_12</vt:lpwstr>
  </property>
  <property fmtid="{D5CDD505-2E9C-101B-9397-08002B2CF9AE}" pid="3" name="KSOProductBuildVer">
    <vt:lpwstr>2052-12.1.0.16929</vt:lpwstr>
  </property>
</Properties>
</file>