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835" windowHeight="11370" tabRatio="771" firstSheet="21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6" r:id="rId27"/>
    <sheet name="26政府采购表" sheetId="27" r:id="rId28"/>
  </sheets>
  <externalReferences>
    <externalReference r:id="rId29"/>
  </externalReferences>
  <definedNames>
    <definedName name="A01000000_">[1]财库【2022】31号!$B$2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<sst xmlns="http://schemas.openxmlformats.org/spreadsheetml/2006/main" count="2392" uniqueCount="779">
  <si>
    <t>2024年部门预算公开表</t>
  </si>
  <si>
    <t>单位编码：</t>
  </si>
  <si>
    <t>单位名称：</t>
  </si>
  <si>
    <t>枫桥湖街道办事处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</si>
  <si>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</si>
  <si>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</si>
  <si>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</si>
  <si>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</si>
  <si>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</si>
  <si>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</si>
  <si>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</si>
  <si>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</si>
  <si>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</si>
  <si>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</si>
  <si>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新增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</si>
  <si>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</si>
  <si>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</si>
  <si>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</si>
  <si>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</si>
  <si>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</si>
  <si>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</si>
  <si>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</si>
  <si>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</si>
  <si>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</si>
  <si>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</si>
  <si>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</si>
  <si>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</si>
  <si>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</si>
  <si>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</si>
  <si>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</si>
  <si>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</si>
  <si>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</si>
  <si>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</si>
  <si>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</si>
  <si>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空表要写零，该内容发布时删除</t>
  </si>
  <si>
    <t>部门公开表01</t>
  </si>
  <si>
    <t>单位：枫桥湖街道办事处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</si>
  <si>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</si>
  <si>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</si>
  <si>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</si>
  <si>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</si>
  <si>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</si>
  <si>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</si>
  <si>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</si>
  <si>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</si>
  <si>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</si>
  <si>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</si>
  <si>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</si>
  <si>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</si>
  <si>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</si>
  <si>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</si>
  <si>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</si>
  <si>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</si>
  <si>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</si>
  <si>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</si>
  <si>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</si>
  <si>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</si>
  <si>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</si>
  <si>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</si>
  <si>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</si>
  <si>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</si>
  <si>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</si>
  <si>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</si>
  <si>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</si>
  <si>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</si>
  <si>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</si>
  <si>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</si>
  <si>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</si>
  <si>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</si>
  <si>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</si>
  <si>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</si>
  <si>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</si>
  <si>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</si>
  <si>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</si>
  <si>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</si>
  <si>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</si>
  <si>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</si>
  <si>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</si>
  <si>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</si>
  <si>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</si>
  <si>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</si>
  <si>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</si>
  <si>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</si>
  <si>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</si>
  <si>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</si>
  <si>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</si>
  <si>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</si>
  <si>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</si>
  <si>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</si>
  <si>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</si>
  <si>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</si>
  <si>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</si>
  <si>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</si>
  <si>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</si>
  <si>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</si>
  <si>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</si>
  <si>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</si>
  <si>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</si>
  <si>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</si>
  <si>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</si>
  <si>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</si>
  <si>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</si>
  <si>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</si>
  <si>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</si>
  <si>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</si>
  <si>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</si>
  <si>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</si>
  <si>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</si>
  <si>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</si>
  <si>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</si>
  <si>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</si>
  <si>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</si>
  <si>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</si>
  <si>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</si>
  <si>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</si>
  <si>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</si>
  <si>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</si>
  <si>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</si>
  <si>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</si>
  <si>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</si>
  <si>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</si>
  <si>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</si>
  <si>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</si>
  <si>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</si>
  <si>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</si>
  <si>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</si>
  <si>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</si>
  <si>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</si>
  <si>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</si>
  <si>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</si>
  <si>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</si>
  <si>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</si>
  <si>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</si>
  <si>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</si>
  <si>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</si>
  <si>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</si>
  <si>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</si>
  <si>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</si>
  <si>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</si>
  <si>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</si>
  <si>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</si>
  <si>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</si>
  <si>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</si>
  <si>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</si>
  <si>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</si>
  <si>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</si>
  <si>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</si>
  <si>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</si>
  <si>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</si>
  <si>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</si>
  <si>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</si>
  <si>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</si>
  <si>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</si>
  <si>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</si>
  <si>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</si>
  <si>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</si>
  <si>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</si>
  <si>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</si>
  <si>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</si>
  <si>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乡镇街道办事处</t>
  </si>
  <si>
    <t xml:space="preserve">  800028</t>
  </si>
  <si>
    <t xml:space="preserve">  岳阳市岳阳楼区枫桥湖街道办事处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</si>
  <si>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</si>
  <si>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</si>
  <si>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</si>
  <si>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</si>
  <si>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</si>
  <si>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</si>
  <si>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</si>
  <si>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</si>
  <si>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</si>
  <si>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</si>
  <si>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</si>
  <si>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</si>
  <si>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800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</si>
  <si>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</si>
  <si>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</si>
  <si>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</si>
  <si>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</si>
  <si>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</si>
  <si>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</si>
  <si>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</si>
  <si>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</si>
  <si>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</si>
  <si>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</si>
  <si>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</si>
  <si>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</si>
  <si>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</si>
  <si>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</si>
  <si>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</si>
  <si>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</si>
  <si>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</si>
  <si>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</si>
  <si>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</si>
  <si>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</si>
  <si>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</si>
  <si>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</si>
  <si>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</si>
  <si>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</si>
  <si>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</si>
  <si>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</si>
  <si>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</si>
  <si>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</si>
  <si>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</si>
  <si>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</si>
  <si>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</si>
  <si>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</si>
  <si>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</si>
  <si>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</si>
  <si>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</si>
  <si>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</si>
  <si>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</si>
  <si>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</si>
  <si>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</si>
  <si>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</si>
  <si>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</si>
  <si>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21205</t>
  </si>
  <si>
    <t>城乡社区环境卫生</t>
  </si>
  <si>
    <t xml:space="preserve">    2120501</t>
  </si>
  <si>
    <t xml:space="preserve">    城乡社区环境卫生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</si>
  <si>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</si>
  <si>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</si>
  <si>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</si>
  <si>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</si>
  <si>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</si>
  <si>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</si>
  <si>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</si>
  <si>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</si>
  <si>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</si>
  <si>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</si>
  <si>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</si>
  <si>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</si>
  <si>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</si>
  <si>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</si>
  <si>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</si>
  <si>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</si>
  <si>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</si>
  <si>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</si>
  <si>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</si>
  <si>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</si>
  <si>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</si>
  <si>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</si>
  <si>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</si>
  <si>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</si>
  <si>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</si>
  <si>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</si>
  <si>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</si>
  <si>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</si>
  <si>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</si>
  <si>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</si>
  <si>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</si>
  <si>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</si>
  <si>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</si>
  <si>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</si>
  <si>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</si>
  <si>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</si>
  <si>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</si>
  <si>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</si>
  <si>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</si>
  <si>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</si>
  <si>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</si>
  <si>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</si>
  <si>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</si>
  <si>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</si>
  <si>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</si>
  <si>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</si>
  <si>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</si>
  <si>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</si>
  <si>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</si>
  <si>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</si>
  <si>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</si>
  <si>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</si>
  <si>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</si>
  <si>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</si>
  <si>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</si>
  <si>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</si>
  <si>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</si>
  <si>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</si>
  <si>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</si>
  <si>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</si>
  <si>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</si>
  <si>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</si>
  <si>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</si>
  <si>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</si>
  <si>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</si>
  <si>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</si>
  <si>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</si>
  <si>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</si>
  <si>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</si>
  <si>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</si>
  <si>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</si>
  <si>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</si>
  <si>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</si>
  <si>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</si>
  <si>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</si>
  <si>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21299</t>
  </si>
  <si>
    <t xml:space="preserve">     2129999</t>
  </si>
  <si>
    <t xml:space="preserve">     其他城乡社区支出</t>
  </si>
  <si>
    <t xml:space="preserve">    21205</t>
  </si>
  <si>
    <t xml:space="preserve">     2120501</t>
  </si>
  <si>
    <t xml:space="preserve">     城乡社区环境卫生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</si>
  <si>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</si>
  <si>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</si>
  <si>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</si>
  <si>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</si>
  <si>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</si>
  <si>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</si>
  <si>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</si>
  <si>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</si>
  <si>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</si>
  <si>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</si>
  <si>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</si>
  <si>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</si>
  <si>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</si>
  <si>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</si>
  <si>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</si>
  <si>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</si>
  <si>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</si>
  <si>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</si>
  <si>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部门公开表08</t>
  </si>
  <si>
    <t>部门：枫桥湖街道办事处</t>
  </si>
  <si>
    <t>部门公开表09</t>
  </si>
  <si>
    <t>经济科目</t>
  </si>
  <si>
    <t>经济科目编码</t>
  </si>
  <si>
    <t>经济科目名称</t>
  </si>
  <si>
    <t>退休费</t>
  </si>
  <si>
    <t>其他对个人和家庭的补助</t>
  </si>
  <si>
    <t>08</t>
  </si>
  <si>
    <t>机关事业单位基本养老保险缴费</t>
  </si>
  <si>
    <t>其他社会保险缴费</t>
  </si>
  <si>
    <t>职工基本医疗保险缴费</t>
  </si>
  <si>
    <t>03</t>
  </si>
  <si>
    <t>奖金</t>
  </si>
  <si>
    <t>伙食补助费</t>
  </si>
  <si>
    <t>基本工资</t>
  </si>
  <si>
    <t>07</t>
  </si>
  <si>
    <t>绩效工资</t>
  </si>
  <si>
    <t>津贴补贴</t>
  </si>
  <si>
    <t>住房公积金</t>
  </si>
  <si>
    <t>商品和服务支出</t>
  </si>
  <si>
    <t>其他商品和服务支出</t>
  </si>
  <si>
    <t>其他交通费用</t>
  </si>
  <si>
    <t>工会经费</t>
  </si>
  <si>
    <t>劳务费</t>
  </si>
  <si>
    <t>培训费</t>
  </si>
  <si>
    <t>会议费</t>
  </si>
  <si>
    <t>维修（护）费</t>
  </si>
  <si>
    <t>电费</t>
  </si>
  <si>
    <t>水费</t>
  </si>
  <si>
    <t>印刷费</t>
  </si>
  <si>
    <t>办公费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</si>
  <si>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</si>
  <si>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</si>
  <si>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</si>
  <si>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</si>
  <si>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</si>
  <si>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</si>
  <si>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</si>
  <si>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</si>
  <si>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</si>
  <si>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</si>
  <si>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</si>
  <si>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其他社会保障缴费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</si>
  <si>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</si>
  <si>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</si>
  <si>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</si>
  <si>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</si>
  <si>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</si>
  <si>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</si>
  <si>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</si>
  <si>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</si>
  <si>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</si>
  <si>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</si>
  <si>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</si>
  <si>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</si>
  <si>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</si>
  <si>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</si>
  <si>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</si>
  <si>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</si>
  <si>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</si>
  <si>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</si>
  <si>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</si>
  <si>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</si>
  <si>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</si>
  <si>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</si>
  <si>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</si>
  <si>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</si>
  <si>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</si>
  <si>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</si>
  <si>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</si>
  <si>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</si>
  <si>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</si>
  <si>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</si>
  <si>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</si>
  <si>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</si>
  <si>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</si>
  <si>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</si>
  <si>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</si>
  <si>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</si>
  <si>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</si>
  <si>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</si>
  <si>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</si>
  <si>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</si>
  <si>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</si>
  <si>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</si>
  <si>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</si>
  <si>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</si>
  <si>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</si>
  <si>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</si>
  <si>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</si>
  <si>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</si>
  <si>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</si>
  <si>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</si>
  <si>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</si>
  <si>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</si>
  <si>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</si>
  <si>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</si>
  <si>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部门公开表21</t>
  </si>
  <si>
    <t>本年财政专户管理资金预算支出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</si>
  <si>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</si>
  <si>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</si>
  <si>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</si>
  <si>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</si>
  <si>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</si>
  <si>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</si>
  <si>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</si>
  <si>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</si>
  <si>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</si>
  <si>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</si>
  <si>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</si>
  <si>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</si>
  <si>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</si>
  <si>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</si>
  <si>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800028</t>
  </si>
  <si>
    <t xml:space="preserve">   编外用工人员经费</t>
  </si>
  <si>
    <t xml:space="preserve">   乡街环卫清扫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</si>
  <si>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</si>
  <si>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</si>
  <si>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</si>
  <si>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</si>
  <si>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</si>
  <si>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</si>
  <si>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</si>
  <si>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</si>
  <si>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</si>
  <si>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</si>
  <si>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</si>
  <si>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</si>
  <si>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</si>
  <si>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</si>
  <si>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</si>
  <si>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800028</t>
  </si>
  <si>
    <t>岳阳市岳阳楼区枫桥湖街道办事处</t>
  </si>
  <si>
    <t xml:space="preserve">  编外用工人员经费</t>
  </si>
  <si>
    <t>保障编外用工人员经费（临聘人员工资)、工资福利。</t>
  </si>
  <si>
    <t>产出指标</t>
  </si>
  <si>
    <t>数量指标</t>
  </si>
  <si>
    <t>编外人员数</t>
  </si>
  <si>
    <t>1</t>
  </si>
  <si>
    <t>该指标主要考察单位编外用工人员数量</t>
  </si>
  <si>
    <t>保障人员资金发放达到100%得满分，共计9分，否则不得分</t>
  </si>
  <si>
    <t>人</t>
  </si>
  <si>
    <t>=</t>
  </si>
  <si>
    <t>质量指标</t>
  </si>
  <si>
    <t>编外人员到岗率</t>
  </si>
  <si>
    <t>100</t>
  </si>
  <si>
    <t>该指标主要考察单位编外用工人员到岗率完成情况</t>
  </si>
  <si>
    <t>该指标大于等于95%得满分，共计8分，否则不得分</t>
  </si>
  <si>
    <t>%</t>
  </si>
  <si>
    <t>≥</t>
  </si>
  <si>
    <t>时效指标</t>
  </si>
  <si>
    <t>工资发放及时率</t>
  </si>
  <si>
    <t>该指标主要考察人员经费发放及时情况</t>
  </si>
  <si>
    <t>效益指标</t>
  </si>
  <si>
    <t>社会效益指标</t>
  </si>
  <si>
    <t>保障编外人员经费效益</t>
  </si>
  <si>
    <t>有效保障</t>
  </si>
  <si>
    <t>主要考察是否保障编外用工人员经费效益</t>
  </si>
  <si>
    <t>保障编外工人员经费效益得25分，否则不得分</t>
  </si>
  <si>
    <t>/</t>
  </si>
  <si>
    <t>定性</t>
  </si>
  <si>
    <t>满意度指标</t>
  </si>
  <si>
    <t>服务对象满意度指标</t>
  </si>
  <si>
    <t>社会公众满意度</t>
  </si>
  <si>
    <t>≥95%</t>
  </si>
  <si>
    <t>绝大部分人满意</t>
  </si>
  <si>
    <t>该指标大于95%得满分，共计25分，等于0得15分，小于0不得分。</t>
  </si>
  <si>
    <t>成本指标</t>
  </si>
  <si>
    <t>经济成本指标</t>
  </si>
  <si>
    <t>编外人员经费</t>
  </si>
  <si>
    <t>6</t>
  </si>
  <si>
    <t>该指标主要考察编外用工人员经费</t>
  </si>
  <si>
    <t>保障人员资金使用小于等于100%得满分，共计25分，每超出百分之一扣权重分的1%。</t>
  </si>
  <si>
    <t>万元</t>
  </si>
  <si>
    <t>≤</t>
  </si>
  <si>
    <t xml:space="preserve">  乡街环卫清扫</t>
  </si>
  <si>
    <t>贯彻落实区委、区政府对城市提质要求，实现城市精细化管理，全面提升城市环境卫生质量，为城区广大市民营造一个干净、舒适的工作和生活环境，努力实现创文明卫工作目标；保障街道环卫工人工资福利</t>
  </si>
  <si>
    <t>乡街环卫清扫工作经费的支出经费控制数</t>
  </si>
  <si>
    <t>680</t>
  </si>
  <si>
    <t>乡街环卫清扫工作经费的支出经费控制数不超过680万</t>
  </si>
  <si>
    <t>总分10分，在控制数内得满分，超过不得分</t>
  </si>
  <si>
    <t>居民对环卫满意度</t>
  </si>
  <si>
    <t>100%</t>
  </si>
  <si>
    <t>总分5分，满意度达到100%得满分，每降低5%扣1分</t>
  </si>
  <si>
    <t>环卫工人的满意度</t>
  </si>
  <si>
    <t>可持续影响指标</t>
  </si>
  <si>
    <t>提升岳阳楼区社会稳定性</t>
  </si>
  <si>
    <t>提升</t>
  </si>
  <si>
    <t>提升岳阳楼区社会发展</t>
  </si>
  <si>
    <t>总分10分，保障达标得满分，未达标不得分</t>
  </si>
  <si>
    <t>生态效益指标</t>
  </si>
  <si>
    <t>保障城市环境卫生质量</t>
  </si>
  <si>
    <t>保障</t>
  </si>
  <si>
    <t>资金发放及时性</t>
  </si>
  <si>
    <t>总分20分，资金发放准确率100%得满分，每降低5%扣1分</t>
  </si>
  <si>
    <t>环卫工人人数</t>
  </si>
  <si>
    <t>206</t>
  </si>
  <si>
    <t>总分20分，人数在指标值之内得满分，超过不得分</t>
  </si>
  <si>
    <t>资金发放准确率</t>
  </si>
  <si>
    <t xml:space="preserve">  业务工作经费</t>
  </si>
  <si>
    <t>完成街道基层民兵队伍建设、民兵军事训练、兵役登记与征兵等工作。1、加强领导、努力提高党管武装工作水平。明确分工，量化到人。整顿组织、强化队伍。加强学教、提高战斗力。2、加强民兵建设，着力提高队伍建设质效。领导重视，认识端正，以落实上级指示为目标抓好民兵整组工作。加强宣传，营造氛围，以增强全民国防观念为目标抓好民兵整组工作。3、加大财政投入，巩固武装工作阵地。加强硬件建设，巩固民兵阵地。做好拥军优属工作，巩固国防建设。
完成辖区禁违控违日常巡查和专项整治工作。</t>
  </si>
  <si>
    <t>社会成本指标</t>
  </si>
  <si>
    <t>零事故</t>
  </si>
  <si>
    <t>0</t>
  </si>
  <si>
    <t>民兵预备役人员在疫情防控、防汛抗旱、森林防火、维稳处突、应急救援等方面的作用，切实保障人民生命财产安全，确保零事故。</t>
  </si>
  <si>
    <t>等于0得满分，共计6分。</t>
  </si>
  <si>
    <t>次</t>
  </si>
  <si>
    <t>生态环境成本指标</t>
  </si>
  <si>
    <t>全覆盖</t>
  </si>
  <si>
    <t>95%</t>
  </si>
  <si>
    <t>生态效益指标是否达到年初目标</t>
  </si>
  <si>
    <t>该指标达到95%以上得15分，每减少5%扣1分</t>
  </si>
  <si>
    <t>无</t>
  </si>
  <si>
    <t>成本节约率</t>
  </si>
  <si>
    <t>0%</t>
  </si>
  <si>
    <t>主要考察项目执行过程中是否有效节约实施成本</t>
  </si>
  <si>
    <t>该指标达到0%以上得7分，每超出5%扣1分</t>
  </si>
  <si>
    <t>大学毕业生征兵人数</t>
  </si>
  <si>
    <t>5</t>
  </si>
  <si>
    <t>完成征兵数量</t>
  </si>
  <si>
    <t>大学毕业生征兵5人及以上以上得10分，每减少1人扣2分</t>
  </si>
  <si>
    <t>辖区国防教育效果明显</t>
  </si>
  <si>
    <t>国防教育、武装阵地建设、征兵、民兵整组工作效果明显</t>
  </si>
  <si>
    <t>该指标达到95%以上得10分，每减少5%扣1分</t>
  </si>
  <si>
    <t>工作完成时效</t>
  </si>
  <si>
    <t>各项工作完成及时，不等靠、不拖沓</t>
  </si>
  <si>
    <t>提升群众国防意识</t>
  </si>
  <si>
    <t>该指标达到95%以上得8分，每减少5%扣1分</t>
  </si>
  <si>
    <t>环境治理全覆盖</t>
  </si>
  <si>
    <t>社会治安、民生服务</t>
  </si>
  <si>
    <t>社会效益指标是否达到年初目标</t>
  </si>
  <si>
    <t>经济效益指标</t>
  </si>
  <si>
    <t>居民收入提高、企业减负</t>
  </si>
  <si>
    <t>经济效益指标是否达到年初目标</t>
  </si>
  <si>
    <t>人民群众满意度</t>
  </si>
  <si>
    <t>社会公众满意度是否达到年初目标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</si>
  <si>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</si>
  <si>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</si>
  <si>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</si>
  <si>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</si>
  <si>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</si>
  <si>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</si>
  <si>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</si>
  <si>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</si>
  <si>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</si>
  <si>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</si>
  <si>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1、机关运行平稳有序，及时足额发放工资、缩减三公经费和水电开支；
2、产业项目持续向好，确保旧改等项目验收合格率100%；
3、安全防线严抓不放，每年开展4次综合信访维稳工作、3次安全生产联合执法检查、2次违法建设集中整治行动；
4、生态环境提质提标，全年开展10次环境卫生集中整治行动；确保管辖范围内水域环境提升；
5、公共服务增质增效，开展网格员“一日双巡”工作，确保市长信箱、“12345”信访及时回复；
6、国防事业常抓不懈，完成大学毕业生征兵5人，增强全民国防观念；
7、群众满意度稳步提升，服务群众最后一公里全面打通，居民群众归属感不断增强；</t>
  </si>
  <si>
    <t>安全生产</t>
  </si>
  <si>
    <t>2</t>
  </si>
  <si>
    <t>次/月</t>
  </si>
  <si>
    <t>每月2次联合执法检查</t>
  </si>
  <si>
    <t>10分</t>
  </si>
  <si>
    <t>综治信访维稳</t>
  </si>
  <si>
    <t>每年开展综合信访维稳工作至少5次</t>
  </si>
  <si>
    <t>控建拆违整治</t>
  </si>
  <si>
    <t>每月2次集中整治行动</t>
  </si>
  <si>
    <t>旧改项目验收合格率</t>
  </si>
  <si>
    <t>旧改项目需按要求验收合格</t>
  </si>
  <si>
    <t>6分</t>
  </si>
  <si>
    <t>及时下发工资，保障职工权益。</t>
  </si>
  <si>
    <t>营商环境优化</t>
  </si>
  <si>
    <t>促进经济发展</t>
  </si>
  <si>
    <t>部门履职促进辖区内企业发展，优化营商环境，增加税收来源的效果。</t>
  </si>
  <si>
    <t>保证社会治安稳定</t>
  </si>
  <si>
    <t>起</t>
  </si>
  <si>
    <t>社会治安稳定，不发生重大安全生产事故。全力做好社会保障、全面落实各项惠民政策，加大民生投入</t>
  </si>
  <si>
    <t>改善居民居住环境</t>
  </si>
  <si>
    <t>提高生态效益</t>
  </si>
  <si>
    <t>部门履职是否改善提升环境卫生质量，用以反映部门履职提升生态效益方面的提升效果</t>
  </si>
  <si>
    <t>推新风正气、创平安</t>
  </si>
  <si>
    <t>部门履职是否改善提升街道秩序和平安水平，是否加强群防群治、 狠抓移风易俗、推动新风正气用以反映部门履职提升可持续方面的提升效果</t>
  </si>
  <si>
    <t>群众满意度</t>
  </si>
  <si>
    <t>98</t>
  </si>
  <si>
    <t>提高公众安全感</t>
  </si>
  <si>
    <t>三公经费变动率</t>
  </si>
  <si>
    <t>控制经费支出，“三公经费”变动率=[(本年度“三公经费”总额-上年度“三公经费”总额) /上年度“三公经费”总额]×100%。</t>
  </si>
  <si>
    <t>社会影响</t>
  </si>
  <si>
    <t>提升政府形象</t>
  </si>
  <si>
    <t>反映单位工作对社会发展、公共福利等方面可能造成的负面影响。</t>
  </si>
  <si>
    <t>减少用电</t>
  </si>
  <si>
    <t>度</t>
  </si>
  <si>
    <t>减少用电量，相较2023年少100度</t>
  </si>
  <si>
    <t>减少用水</t>
  </si>
  <si>
    <t>10</t>
  </si>
  <si>
    <t>吨</t>
  </si>
  <si>
    <t>减少用水量，相较2023年少10吨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</si>
  <si>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</si>
  <si>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</si>
  <si>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</si>
  <si>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</si>
  <si>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</si>
  <si>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</si>
  <si>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</si>
  <si>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</si>
  <si>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</si>
  <si>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</si>
  <si>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</si>
  <si>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</si>
  <si>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</si>
  <si>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</si>
  <si>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</si>
  <si>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</si>
  <si>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</si>
  <si>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</si>
  <si>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</si>
  <si>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</si>
  <si>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</si>
  <si>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</si>
  <si>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</si>
  <si>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</si>
  <si>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</si>
  <si>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</si>
  <si>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</si>
  <si>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</si>
  <si>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</si>
  <si>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</si>
  <si>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</si>
  <si>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</si>
  <si>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</si>
  <si>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</si>
  <si>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</si>
  <si>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</si>
  <si>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</si>
  <si>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岳阳楼区枫桥湖街道办事处</t>
  </si>
  <si>
    <t>装修工程</t>
  </si>
  <si>
    <t>B07000000</t>
  </si>
  <si>
    <t>2024.1.1</t>
  </si>
  <si>
    <t>2024.12.31</t>
  </si>
  <si>
    <t>拆除工程</t>
  </si>
  <si>
    <t>B03030000</t>
  </si>
  <si>
    <t>修缮工程</t>
  </si>
  <si>
    <t>B08000000</t>
  </si>
  <si>
    <t>笔</t>
  </si>
  <si>
    <t>A05040402</t>
  </si>
  <si>
    <t>支</t>
  </si>
  <si>
    <t>茶叶</t>
  </si>
  <si>
    <t>A07031301</t>
  </si>
  <si>
    <t>斤</t>
  </si>
  <si>
    <t>卫生用纸</t>
  </si>
  <si>
    <t>A05040501</t>
  </si>
  <si>
    <t>批</t>
  </si>
  <si>
    <t>清洁用品</t>
  </si>
  <si>
    <t>A05040500</t>
  </si>
  <si>
    <t>硒鼓、粉盒</t>
  </si>
  <si>
    <t>A05040200</t>
  </si>
  <si>
    <t>办公用品</t>
  </si>
  <si>
    <t>A05040000</t>
  </si>
  <si>
    <t>复印纸</t>
  </si>
  <si>
    <t>A05040101</t>
  </si>
  <si>
    <t>其他办公用品</t>
  </si>
  <si>
    <t>A05049900</t>
  </si>
  <si>
    <t>墨水</t>
  </si>
  <si>
    <t>A05040301</t>
  </si>
  <si>
    <t>其他柜类</t>
  </si>
  <si>
    <t>A05010599</t>
  </si>
  <si>
    <t>办公桌</t>
  </si>
  <si>
    <t>A05010201</t>
  </si>
  <si>
    <t>办公椅</t>
  </si>
  <si>
    <t>A05010301</t>
  </si>
  <si>
    <t>其他台、桌类</t>
  </si>
  <si>
    <t>A05010299</t>
  </si>
  <si>
    <t>其他沙发类</t>
  </si>
  <si>
    <t>A05010499</t>
  </si>
  <si>
    <t>台式计算机</t>
  </si>
  <si>
    <t>A02010105</t>
  </si>
  <si>
    <t>台</t>
  </si>
  <si>
    <t>扫描仪</t>
  </si>
  <si>
    <t>A02021118</t>
  </si>
  <si>
    <t>高拍仪</t>
  </si>
  <si>
    <t>A02021120</t>
  </si>
  <si>
    <t>碎纸机</t>
  </si>
  <si>
    <t>A02021301</t>
  </si>
  <si>
    <t>监控设备</t>
  </si>
  <si>
    <t>A02091107</t>
  </si>
  <si>
    <t>空调机</t>
  </si>
  <si>
    <t>A02061804</t>
  </si>
  <si>
    <t>广告宣传服务</t>
  </si>
  <si>
    <t>C23150000</t>
  </si>
  <si>
    <t>法律诉讼服务</t>
  </si>
  <si>
    <t>C23010100</t>
  </si>
  <si>
    <t>其他服务</t>
  </si>
  <si>
    <t>C99000000</t>
  </si>
  <si>
    <t>空调维修和保养服务</t>
  </si>
  <si>
    <t>C23120700</t>
  </si>
  <si>
    <t>甘塘坡社区</t>
  </si>
  <si>
    <t>件</t>
  </si>
  <si>
    <t>个</t>
  </si>
  <si>
    <t>墨水盒</t>
  </si>
  <si>
    <t>A05040204</t>
  </si>
  <si>
    <t>瓶</t>
  </si>
  <si>
    <t>卫生用纸制品</t>
  </si>
  <si>
    <t>提</t>
  </si>
  <si>
    <t>盒</t>
  </si>
  <si>
    <t>A05040599</t>
  </si>
  <si>
    <t>其他清洁用品</t>
  </si>
  <si>
    <t>A12021301</t>
  </si>
  <si>
    <t>袋</t>
  </si>
  <si>
    <t>其他文教用品</t>
  </si>
  <si>
    <t>A05040499</t>
  </si>
  <si>
    <t>土石方工程</t>
  </si>
  <si>
    <t>B03020000</t>
  </si>
  <si>
    <t>琵琶王社区</t>
  </si>
  <si>
    <t>A090101</t>
  </si>
  <si>
    <t>箱</t>
  </si>
  <si>
    <t>硒鼓</t>
  </si>
  <si>
    <t>A090201</t>
  </si>
  <si>
    <t>A090301</t>
  </si>
  <si>
    <t>A090501</t>
  </si>
  <si>
    <t>A090402</t>
  </si>
  <si>
    <t>A090499</t>
  </si>
  <si>
    <t>其他印刷服务</t>
  </si>
  <si>
    <t>C23090199</t>
  </si>
  <si>
    <t>计算机设备维修和保养服务</t>
  </si>
  <si>
    <t>C0501</t>
  </si>
  <si>
    <t>青年堤社区</t>
  </si>
  <si>
    <t>计算机</t>
  </si>
  <si>
    <t>A02010100</t>
  </si>
  <si>
    <t>办公设备</t>
  </si>
  <si>
    <t>A02020000</t>
  </si>
  <si>
    <t>A4 彩色打印机</t>
  </si>
  <si>
    <t>生活用电器</t>
  </si>
  <si>
    <t>A02061802</t>
  </si>
  <si>
    <t>风扇</t>
  </si>
  <si>
    <t>A02061808</t>
  </si>
  <si>
    <t>取暖器</t>
  </si>
  <si>
    <t>用具</t>
  </si>
  <si>
    <t>A05020100</t>
  </si>
  <si>
    <t>厨卫用具</t>
  </si>
  <si>
    <t>A05020112</t>
  </si>
  <si>
    <t>餐具</t>
  </si>
  <si>
    <t>套</t>
  </si>
  <si>
    <t>A05040300</t>
  </si>
  <si>
    <t>墨、颜料</t>
  </si>
  <si>
    <t>文教用品</t>
  </si>
  <si>
    <t>湘爱园社区</t>
  </si>
  <si>
    <t>城镇水域治理服务</t>
  </si>
  <si>
    <t>C07020102</t>
  </si>
  <si>
    <t>卫生环境整治</t>
  </si>
  <si>
    <t>C01031700</t>
  </si>
  <si>
    <t>康岳社区</t>
  </si>
  <si>
    <t>办公消耗用品及类似物品</t>
  </si>
  <si>
    <t>电脑打印机耗材</t>
  </si>
  <si>
    <t>办公易耗品</t>
  </si>
  <si>
    <t>电信服务</t>
  </si>
  <si>
    <t>C17010000</t>
  </si>
  <si>
    <t>年</t>
  </si>
  <si>
    <t>印刷品</t>
  </si>
  <si>
    <t>C23090100</t>
  </si>
  <si>
    <t>印刷服务</t>
  </si>
  <si>
    <t>大屋湾社区</t>
  </si>
  <si>
    <t>新胜社区</t>
  </si>
  <si>
    <t>网络维护</t>
  </si>
  <si>
    <t>计算机设备维护</t>
  </si>
  <si>
    <t>环境整治</t>
  </si>
  <si>
    <t>C16010200</t>
  </si>
  <si>
    <t>垃圾处理服务</t>
  </si>
  <si>
    <t>枫桥湖社区</t>
  </si>
  <si>
    <t>清扫服务</t>
  </si>
  <si>
    <t>C13050100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</si>
</sst>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8"/>
      <name val="SimSun"/>
      <charset val="134"/>
    </font>
    <font>
      <sz val="9"/>
      <name val="宋体"/>
      <charset val="134"/>
      <scheme val="major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1" fillId="0" borderId="0" applyFont="0" applyFill="0" applyBorder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42" fontId="2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4" borderId="14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5" borderId="17" applyNumberFormat="0" applyAlignment="0" applyProtection="0">
      <alignment vertical="center"/>
    </xf>
    <xf numFmtId="0" fontId="31" fillId="6" borderId="18" applyNumberFormat="0" applyAlignment="0" applyProtection="0">
      <alignment vertical="center"/>
    </xf>
    <xf numFmtId="0" fontId="32" fillId="6" borderId="17" applyNumberFormat="0" applyAlignment="0" applyProtection="0">
      <alignment vertical="center"/>
    </xf>
    <xf numFmtId="0" fontId="33" fillId="7" borderId="19" applyNumberFormat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39" fillId="34" borderId="0" applyNumberFormat="0" applyBorder="0" applyAlignment="0" applyProtection="0">
      <alignment vertical="center"/>
    </xf>
    <xf numFmtId="0" fontId="9" fillId="0" borderId="0"/>
    <xf numFmtId="0" fontId="1" fillId="0" borderId="0">
      <alignment vertical="center"/>
    </xf>
    <xf numFmtId="0" fontId="0" fillId="0" borderId="0">
      <alignment vertical="center"/>
    </xf>
    <xf numFmtId="43" fontId="4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</cellStyleXfs>
  <cellXfs count="133">
    <xf numFmtId="0" fontId="0" fillId="0" borderId="0" xfId="0">
      <alignment vertical="center"/>
    </xf>
    <xf numFmtId="0" fontId="1" fillId="0" borderId="0" xfId="50">
      <alignment vertical="center"/>
    </xf>
    <xf numFmtId="0" fontId="2" fillId="0" borderId="0" xfId="50" applyFont="1">
      <alignment vertical="center"/>
    </xf>
    <xf numFmtId="0" fontId="1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vertical="center" wrapText="1"/>
    </xf>
    <xf numFmtId="49" fontId="6" fillId="0" borderId="1" xfId="50" applyNumberFormat="1" applyFont="1" applyFill="1" applyBorder="1" applyAlignment="1">
      <alignment vertical="center" wrapText="1"/>
    </xf>
    <xf numFmtId="0" fontId="6" fillId="0" borderId="1" xfId="50" applyFont="1" applyFill="1" applyBorder="1" applyAlignment="1">
      <alignment horizontal="left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5" fillId="0" borderId="0" xfId="50" applyFont="1" applyAlignment="1">
      <alignment horizontal="center" vertical="center" wrapText="1"/>
    </xf>
    <xf numFmtId="4" fontId="6" fillId="0" borderId="1" xfId="50" applyNumberFormat="1" applyFont="1" applyFill="1" applyBorder="1" applyAlignment="1">
      <alignment horizontal="center" vertical="center" wrapText="1"/>
    </xf>
    <xf numFmtId="4" fontId="6" fillId="0" borderId="2" xfId="50" applyNumberFormat="1" applyFont="1" applyFill="1" applyBorder="1" applyAlignment="1">
      <alignment horizontal="center" vertical="center" wrapText="1"/>
    </xf>
    <xf numFmtId="0" fontId="6" fillId="0" borderId="2" xfId="50" applyFont="1" applyFill="1" applyBorder="1" applyAlignment="1">
      <alignment horizontal="center" vertical="center" wrapText="1"/>
    </xf>
    <xf numFmtId="43" fontId="6" fillId="0" borderId="3" xfId="1" applyFont="1" applyBorder="1" applyAlignment="1">
      <alignment vertical="center" wrapText="1"/>
    </xf>
    <xf numFmtId="43" fontId="6" fillId="0" borderId="4" xfId="1" applyFont="1" applyBorder="1" applyAlignment="1">
      <alignment vertical="center" wrapText="1"/>
    </xf>
    <xf numFmtId="43" fontId="3" fillId="0" borderId="4" xfId="1" applyFont="1" applyBorder="1" applyAlignment="1">
      <alignment vertical="center" wrapText="1"/>
    </xf>
    <xf numFmtId="0" fontId="1" fillId="0" borderId="4" xfId="50" applyBorder="1">
      <alignment vertical="center"/>
    </xf>
    <xf numFmtId="0" fontId="7" fillId="0" borderId="0" xfId="0" applyFont="1" applyAlignment="1">
      <alignment horizontal="right" vertical="center"/>
    </xf>
    <xf numFmtId="0" fontId="6" fillId="0" borderId="0" xfId="50" applyFont="1" applyAlignment="1">
      <alignment horizontal="right" vertical="center" wrapText="1"/>
    </xf>
    <xf numFmtId="0" fontId="6" fillId="0" borderId="3" xfId="50" applyFont="1" applyBorder="1" applyAlignment="1">
      <alignment vertical="center" wrapText="1"/>
    </xf>
    <xf numFmtId="0" fontId="6" fillId="0" borderId="4" xfId="50" applyFont="1" applyBorder="1" applyAlignment="1">
      <alignment vertical="center" wrapText="1"/>
    </xf>
    <xf numFmtId="0" fontId="3" fillId="0" borderId="4" xfId="50" applyFont="1" applyBorder="1" applyAlignment="1">
      <alignment vertical="center" wrapText="1"/>
    </xf>
    <xf numFmtId="43" fontId="8" fillId="0" borderId="0" xfId="1" applyFont="1" applyAlignment="1">
      <alignment vertical="center"/>
    </xf>
    <xf numFmtId="0" fontId="9" fillId="0" borderId="0" xfId="49" applyAlignment="1">
      <alignment vertical="center"/>
    </xf>
    <xf numFmtId="0" fontId="10" fillId="0" borderId="0" xfId="0" applyFont="1" applyAlignment="1">
      <alignment horizontal="center" vertical="center" wrapText="1"/>
    </xf>
    <xf numFmtId="0" fontId="8" fillId="0" borderId="0" xfId="49" applyFont="1" applyAlignment="1">
      <alignment horizontal="left" vertical="center"/>
    </xf>
    <xf numFmtId="0" fontId="11" fillId="0" borderId="0" xfId="49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43" fontId="13" fillId="0" borderId="1" xfId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3" fontId="13" fillId="0" borderId="1" xfId="1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43" fontId="14" fillId="0" borderId="1" xfId="1" applyFont="1" applyBorder="1" applyAlignment="1">
      <alignment horizontal="center" vertical="center" wrapText="1"/>
    </xf>
    <xf numFmtId="0" fontId="14" fillId="0" borderId="5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center" vertical="center" wrapText="1"/>
    </xf>
    <xf numFmtId="43" fontId="14" fillId="0" borderId="5" xfId="1" applyFont="1" applyBorder="1" applyAlignment="1">
      <alignment horizontal="center" vertical="center" wrapText="1"/>
    </xf>
    <xf numFmtId="43" fontId="13" fillId="0" borderId="4" xfId="1" applyFont="1" applyBorder="1" applyAlignment="1">
      <alignment horizontal="left" vertical="center" wrapText="1"/>
    </xf>
    <xf numFmtId="0" fontId="13" fillId="0" borderId="4" xfId="0" applyFont="1" applyBorder="1" applyAlignment="1">
      <alignment horizontal="center" vertical="center" wrapText="1"/>
    </xf>
    <xf numFmtId="43" fontId="9" fillId="0" borderId="4" xfId="1" applyFont="1" applyBorder="1" applyAlignment="1">
      <alignment vertical="center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4" fontId="14" fillId="0" borderId="2" xfId="0" applyNumberFormat="1" applyFont="1" applyBorder="1" applyAlignment="1">
      <alignment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6" xfId="0" applyFont="1" applyBorder="1" applyAlignment="1">
      <alignment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7" xfId="0" applyFont="1" applyBorder="1" applyAlignment="1">
      <alignment vertical="center" wrapText="1"/>
    </xf>
    <xf numFmtId="0" fontId="6" fillId="0" borderId="0" xfId="0" applyFont="1" applyAlignment="1">
      <alignment horizontal="right" vertical="center" wrapText="1"/>
    </xf>
    <xf numFmtId="0" fontId="0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15" fillId="0" borderId="0" xfId="0" applyFont="1" applyAlignment="1">
      <alignment vertical="center" wrapText="1"/>
    </xf>
    <xf numFmtId="0" fontId="14" fillId="0" borderId="0" xfId="0" applyFont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13" fillId="2" borderId="1" xfId="0" applyFont="1" applyFill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3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0" borderId="4" xfId="51" applyFont="1" applyBorder="1" applyAlignment="1">
      <alignment vertical="center" wrapText="1"/>
    </xf>
    <xf numFmtId="0" fontId="0" fillId="0" borderId="4" xfId="51" applyBorder="1">
      <alignment vertical="center"/>
    </xf>
    <xf numFmtId="0" fontId="0" fillId="0" borderId="0" xfId="51">
      <alignment vertical="center"/>
    </xf>
    <xf numFmtId="0" fontId="3" fillId="0" borderId="0" xfId="51" applyFont="1" applyAlignment="1">
      <alignment vertical="center" wrapText="1"/>
    </xf>
    <xf numFmtId="0" fontId="3" fillId="0" borderId="0" xfId="51" applyFont="1" applyAlignment="1">
      <alignment horizontal="right" vertical="center" wrapText="1"/>
    </xf>
    <xf numFmtId="0" fontId="10" fillId="0" borderId="0" xfId="51" applyFont="1" applyAlignment="1">
      <alignment horizontal="center" vertical="center" wrapText="1"/>
    </xf>
    <xf numFmtId="0" fontId="6" fillId="0" borderId="10" xfId="51" applyFont="1" applyBorder="1" applyAlignment="1">
      <alignment horizontal="left" vertical="center" wrapText="1"/>
    </xf>
    <xf numFmtId="0" fontId="6" fillId="0" borderId="0" xfId="51" applyFont="1" applyAlignment="1">
      <alignment horizontal="left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Alignment="1">
      <alignment horizontal="right" vertical="center" wrapText="1"/>
    </xf>
    <xf numFmtId="0" fontId="12" fillId="0" borderId="2" xfId="51" applyFont="1" applyBorder="1" applyAlignment="1">
      <alignment horizontal="center" vertical="center" wrapText="1"/>
    </xf>
    <xf numFmtId="0" fontId="12" fillId="0" borderId="11" xfId="51" applyFont="1" applyBorder="1" applyAlignment="1">
      <alignment horizontal="center" vertical="center" wrapText="1"/>
    </xf>
    <xf numFmtId="0" fontId="12" fillId="0" borderId="1" xfId="51" applyFont="1" applyBorder="1" applyAlignment="1">
      <alignment horizontal="center" vertical="center" wrapText="1"/>
    </xf>
    <xf numFmtId="0" fontId="12" fillId="0" borderId="5" xfId="51" applyFont="1" applyBorder="1" applyAlignment="1">
      <alignment horizontal="center" vertical="center" wrapText="1"/>
    </xf>
    <xf numFmtId="0" fontId="12" fillId="0" borderId="9" xfId="51" applyFont="1" applyBorder="1" applyAlignment="1">
      <alignment horizontal="center" vertical="center" wrapText="1"/>
    </xf>
    <xf numFmtId="0" fontId="13" fillId="0" borderId="1" xfId="51" applyFont="1" applyBorder="1" applyAlignment="1">
      <alignment vertical="center" wrapText="1"/>
    </xf>
    <xf numFmtId="0" fontId="14" fillId="0" borderId="1" xfId="51" applyFont="1" applyBorder="1" applyAlignment="1">
      <alignment horizontal="center" vertical="center" wrapText="1"/>
    </xf>
    <xf numFmtId="43" fontId="14" fillId="0" borderId="1" xfId="53" applyFont="1" applyBorder="1" applyAlignment="1">
      <alignment vertical="center" wrapText="1"/>
    </xf>
    <xf numFmtId="0" fontId="13" fillId="0" borderId="1" xfId="51" applyFont="1" applyBorder="1" applyAlignment="1">
      <alignment horizontal="left" vertical="center" wrapText="1"/>
    </xf>
    <xf numFmtId="0" fontId="14" fillId="2" borderId="1" xfId="51" applyFont="1" applyFill="1" applyBorder="1" applyAlignment="1">
      <alignment horizontal="center" vertical="center" wrapText="1"/>
    </xf>
    <xf numFmtId="49" fontId="14" fillId="2" borderId="1" xfId="51" applyNumberFormat="1" applyFont="1" applyFill="1" applyBorder="1" applyAlignment="1">
      <alignment horizontal="center" vertical="center" wrapText="1"/>
    </xf>
    <xf numFmtId="0" fontId="14" fillId="0" borderId="12" xfId="51" applyFont="1" applyBorder="1" applyAlignment="1">
      <alignment horizontal="center" vertical="center" wrapText="1"/>
    </xf>
    <xf numFmtId="49" fontId="14" fillId="0" borderId="1" xfId="51" applyNumberFormat="1" applyFont="1" applyBorder="1" applyAlignment="1">
      <alignment horizontal="center" vertical="center" wrapText="1"/>
    </xf>
    <xf numFmtId="0" fontId="14" fillId="0" borderId="4" xfId="51" applyFont="1" applyBorder="1" applyAlignment="1">
      <alignment horizontal="center" vertical="center" wrapText="1"/>
    </xf>
    <xf numFmtId="0" fontId="14" fillId="0" borderId="0" xfId="51" applyFont="1" applyBorder="1" applyAlignment="1">
      <alignment vertical="center" wrapText="1"/>
    </xf>
    <xf numFmtId="0" fontId="0" fillId="0" borderId="0" xfId="51" applyBorder="1">
      <alignment vertical="center"/>
    </xf>
    <xf numFmtId="0" fontId="14" fillId="0" borderId="13" xfId="51" applyFont="1" applyBorder="1" applyAlignment="1">
      <alignment vertical="center" wrapText="1"/>
    </xf>
    <xf numFmtId="0" fontId="0" fillId="0" borderId="13" xfId="51" applyBorder="1">
      <alignment vertical="center"/>
    </xf>
    <xf numFmtId="0" fontId="13" fillId="2" borderId="1" xfId="0" applyFont="1" applyFill="1" applyBorder="1" applyAlignment="1">
      <alignment horizontal="center" vertical="center" wrapText="1"/>
    </xf>
    <xf numFmtId="0" fontId="16" fillId="0" borderId="0" xfId="51" applyFont="1" applyAlignment="1">
      <alignment horizontal="right" vertical="center" wrapText="1"/>
    </xf>
    <xf numFmtId="0" fontId="13" fillId="0" borderId="0" xfId="0" applyFont="1" applyAlignment="1">
      <alignment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4" fontId="12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17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8" fillId="3" borderId="1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left" vertical="center" wrapText="1"/>
    </xf>
    <xf numFmtId="0" fontId="1" fillId="3" borderId="0" xfId="0" applyFont="1" applyFill="1">
      <alignment vertical="center"/>
    </xf>
    <xf numFmtId="0" fontId="18" fillId="0" borderId="5" xfId="0" applyFont="1" applyBorder="1" applyAlignment="1">
      <alignment horizontal="left" vertical="center" wrapText="1"/>
    </xf>
    <xf numFmtId="0" fontId="19" fillId="0" borderId="4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0" fillId="0" borderId="0" xfId="0" applyFont="1" applyAlignment="1">
      <alignment horizontal="center" vertical="center" wrapText="1"/>
    </xf>
    <xf numFmtId="0" fontId="17" fillId="0" borderId="0" xfId="0" applyFont="1" applyAlignment="1">
      <alignment vertical="center" wrapText="1"/>
    </xf>
    <xf numFmtId="0" fontId="17" fillId="0" borderId="0" xfId="0" applyFont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  <cellStyle name="千位分隔 2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24494;&#20449;\WeChat%20Files\wxid_uta5ntce3hm822\FileStorage\File\2024-07\&#26539;&#21150;&#25919;&#24220;&#37319;&#36141;&#39044;&#31639;&#34920;&#65288;&#21547;&#31038;&#21306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4政府采购表"/>
      <sheetName val="财库【2022】31号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13" sqref="E13"/>
    </sheetView>
  </sheetViews>
  <sheetFormatPr defaultColWidth="10" defaultRowHeight="13.5" outlineLevelRow="4"/>
  <cols>
    <col min="1" max="1" width="3.66666666666667" customWidth="1"/>
    <col min="2" max="2" width="3.775" customWidth="1"/>
    <col min="3" max="3" width="4.66666666666667" customWidth="1"/>
    <col min="4" max="4" width="19.2166666666667" customWidth="1"/>
    <col min="5" max="10" width="9.775" customWidth="1"/>
  </cols>
  <sheetData>
    <row r="1" ht="73.35" customHeight="1" spans="1:9">
      <c r="A1" s="130" t="s">
        <v>0</v>
      </c>
      <c r="B1" s="130"/>
      <c r="C1" s="130"/>
      <c r="D1" s="130"/>
      <c r="E1" s="130"/>
      <c r="F1" s="130"/>
      <c r="G1" s="130"/>
      <c r="H1" s="130"/>
      <c r="I1" s="130"/>
    </row>
    <row r="2" ht="23.25" customHeight="1" spans="1:9">
      <c r="A2" s="30"/>
      <c r="B2" s="30"/>
      <c r="C2" s="30"/>
      <c r="D2" s="30"/>
      <c r="E2" s="30"/>
      <c r="F2" s="30"/>
      <c r="G2" s="30"/>
      <c r="H2" s="30"/>
      <c r="I2" s="30"/>
    </row>
    <row r="3" ht="21.6" customHeight="1" spans="1:9">
      <c r="A3" s="30"/>
      <c r="B3" s="30"/>
      <c r="C3" s="30"/>
      <c r="D3" s="30"/>
      <c r="E3" s="30"/>
      <c r="F3" s="30"/>
      <c r="G3" s="30"/>
      <c r="H3" s="30"/>
      <c r="I3" s="30"/>
    </row>
    <row r="4" ht="39.6" customHeight="1" spans="1:9">
      <c r="A4" s="131"/>
      <c r="B4" s="132"/>
      <c r="C4" s="53"/>
      <c r="D4" s="131" t="s">
        <v>1</v>
      </c>
      <c r="E4" s="132">
        <v>800028</v>
      </c>
      <c r="F4" s="132"/>
      <c r="G4" s="132"/>
      <c r="H4" s="132"/>
      <c r="I4" s="53"/>
    </row>
    <row r="5" ht="54.3" customHeight="1" spans="1:9">
      <c r="A5" s="131"/>
      <c r="B5" s="132"/>
      <c r="C5" s="53"/>
      <c r="D5" s="131" t="s">
        <v>2</v>
      </c>
      <c r="E5" s="132" t="s">
        <v>3</v>
      </c>
      <c r="F5" s="132"/>
      <c r="G5" s="132"/>
      <c r="H5" s="132"/>
      <c r="I5" s="53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D32"/>
  <sheetViews>
    <sheetView workbookViewId="0">
      <pane xSplit="2" ySplit="3" topLeftCell="C11" activePane="bottomRight" state="frozen"/>
      <selection/>
      <selection pane="topRight"/>
      <selection pane="bottomLeft"/>
      <selection pane="bottomRight" activeCell="C20" sqref="C20"/>
    </sheetView>
  </sheetViews>
  <sheetFormatPr defaultColWidth="10" defaultRowHeight="13.5" outlineLevelCol="3"/>
  <cols>
    <col min="1" max="1" width="6.33333333333333" customWidth="1"/>
    <col min="2" max="2" width="9.88333333333333" customWidth="1"/>
    <col min="3" max="3" width="52.3333333333333" customWidth="1"/>
    <col min="4" max="4" width="53.775" customWidth="1"/>
  </cols>
  <sheetData>
    <row r="1" ht="32.7" customHeight="1" spans="1:3">
      <c r="A1" s="53"/>
      <c r="B1" s="54" t="s">
        <v>4</v>
      </c>
      <c r="C1" s="54"/>
    </row>
    <row r="2" ht="25.05" customHeight="1" spans="2:3">
      <c r="B2" s="54"/>
      <c r="C2" s="54"/>
    </row>
    <row r="3" ht="31.05" customHeight="1" spans="2:3">
      <c r="B3" s="118" t="s">
        <v>5</v>
      </c>
      <c r="C3" s="118"/>
    </row>
    <row r="4" ht="32.55" customHeight="1" spans="2:3">
      <c r="B4" s="119">
        <v>1</v>
      </c>
      <c r="C4" s="120" t="s">
        <v>6</v>
      </c>
    </row>
    <row r="5" ht="32.55" customHeight="1" spans="2:3">
      <c r="B5" s="119">
        <v>2</v>
      </c>
      <c r="C5" s="121" t="s">
        <v>7</v>
      </c>
    </row>
    <row r="6" ht="32.55" customHeight="1" spans="2:3">
      <c r="B6" s="119">
        <v>3</v>
      </c>
      <c r="C6" s="120" t="s">
        <v>8</v>
      </c>
    </row>
    <row r="7" ht="32.55" customHeight="1" spans="2:3">
      <c r="B7" s="119">
        <v>4</v>
      </c>
      <c r="C7" s="120" t="s">
        <v>9</v>
      </c>
    </row>
    <row r="8" ht="32.55" customHeight="1" spans="2:3">
      <c r="B8" s="119">
        <v>5</v>
      </c>
      <c r="C8" s="120" t="s">
        <v>10</v>
      </c>
    </row>
    <row r="9" ht="32.55" customHeight="1" spans="2:3">
      <c r="B9" s="119">
        <v>6</v>
      </c>
      <c r="C9" s="120" t="s">
        <v>11</v>
      </c>
    </row>
    <row r="10" ht="32.55" customHeight="1" spans="2:3">
      <c r="B10" s="119">
        <v>7</v>
      </c>
      <c r="C10" s="120" t="s">
        <v>12</v>
      </c>
    </row>
    <row r="11" ht="32.55" customHeight="1" spans="2:4">
      <c r="B11" s="122">
        <v>8</v>
      </c>
      <c r="C11" s="123" t="s">
        <v>13</v>
      </c>
      <c r="D11" s="124" t="s">
        <v>14</v>
      </c>
    </row>
    <row r="12" ht="32.55" customHeight="1" spans="2:4">
      <c r="B12" s="122">
        <v>9</v>
      </c>
      <c r="C12" s="123" t="s">
        <v>15</v>
      </c>
      <c r="D12" s="124" t="s">
        <v>14</v>
      </c>
    </row>
    <row r="13" ht="32.55" customHeight="1" spans="2:3">
      <c r="B13" s="119">
        <v>10</v>
      </c>
      <c r="C13" s="120" t="s">
        <v>16</v>
      </c>
    </row>
    <row r="14" ht="32.55" customHeight="1" spans="2:3">
      <c r="B14" s="119">
        <v>11</v>
      </c>
      <c r="C14" s="120" t="s">
        <v>17</v>
      </c>
    </row>
    <row r="15" ht="32.55" customHeight="1" spans="2:3">
      <c r="B15" s="119">
        <v>12</v>
      </c>
      <c r="C15" s="120" t="s">
        <v>18</v>
      </c>
    </row>
    <row r="16" ht="32.55" customHeight="1" spans="2:3">
      <c r="B16" s="119">
        <v>13</v>
      </c>
      <c r="C16" s="120" t="s">
        <v>19</v>
      </c>
    </row>
    <row r="17" ht="32.55" customHeight="1" spans="2:3">
      <c r="B17" s="119">
        <v>14</v>
      </c>
      <c r="C17" s="120" t="s">
        <v>20</v>
      </c>
    </row>
    <row r="18" ht="32.55" customHeight="1" spans="2:3">
      <c r="B18" s="119">
        <v>15</v>
      </c>
      <c r="C18" s="120" t="s">
        <v>21</v>
      </c>
    </row>
    <row r="19" ht="32.55" customHeight="1" spans="2:3">
      <c r="B19" s="119">
        <v>16</v>
      </c>
      <c r="C19" s="120" t="s">
        <v>22</v>
      </c>
    </row>
    <row r="20" ht="32.55" customHeight="1" spans="2:3">
      <c r="B20" s="119">
        <v>17</v>
      </c>
      <c r="C20" s="120" t="s">
        <v>23</v>
      </c>
    </row>
    <row r="21" ht="32.55" customHeight="1" spans="2:3">
      <c r="B21" s="119">
        <v>18</v>
      </c>
      <c r="C21" s="120" t="s">
        <v>24</v>
      </c>
    </row>
    <row r="22" ht="32.55" customHeight="1" spans="2:3">
      <c r="B22" s="119">
        <v>19</v>
      </c>
      <c r="C22" s="120" t="s">
        <v>25</v>
      </c>
    </row>
    <row r="23" ht="32.55" customHeight="1" spans="2:3">
      <c r="B23" s="119">
        <v>20</v>
      </c>
      <c r="C23" s="120" t="s">
        <v>26</v>
      </c>
    </row>
    <row r="24" ht="32.55" customHeight="1" spans="2:3">
      <c r="B24" s="119">
        <v>21</v>
      </c>
      <c r="C24" s="120" t="s">
        <v>27</v>
      </c>
    </row>
    <row r="25" ht="32.55" customHeight="1" spans="2:3">
      <c r="B25" s="119">
        <v>22</v>
      </c>
      <c r="C25" s="120" t="s">
        <v>28</v>
      </c>
    </row>
    <row r="26" ht="32.55" customHeight="1" spans="2:3">
      <c r="B26" s="119">
        <v>23</v>
      </c>
      <c r="C26" s="120" t="s">
        <v>29</v>
      </c>
    </row>
    <row r="27" ht="32.55" customHeight="1" spans="2:3">
      <c r="B27" s="119">
        <v>24</v>
      </c>
      <c r="C27" s="125" t="s">
        <v>30</v>
      </c>
    </row>
    <row r="28" ht="27" customHeight="1" spans="2:4">
      <c r="B28" s="119">
        <v>25</v>
      </c>
      <c r="C28" s="126" t="s">
        <v>31</v>
      </c>
      <c r="D28" s="127"/>
    </row>
    <row r="29" ht="27" customHeight="1" spans="2:4">
      <c r="B29" s="119">
        <v>26</v>
      </c>
      <c r="C29" s="126" t="s">
        <v>32</v>
      </c>
      <c r="D29" s="127"/>
    </row>
    <row r="30" ht="30" customHeight="1" spans="2:3">
      <c r="B30" s="128" t="s">
        <v>33</v>
      </c>
      <c r="C30" s="128"/>
    </row>
    <row r="32" spans="2:3">
      <c r="B32" s="129" t="s">
        <v>34</v>
      </c>
      <c r="C32" s="129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130" zoomScaleNormal="130" topLeftCell="B2" workbookViewId="0">
      <selection activeCell="F6" sqref="F6"/>
    </sheetView>
  </sheetViews>
  <sheetFormatPr defaultColWidth="10" defaultRowHeight="13.5" outlineLevelCol="7"/>
  <cols>
    <col min="1" max="1" width="29.4416666666667" customWidth="1"/>
    <col min="2" max="2" width="10.2166666666667" customWidth="1"/>
    <col min="3" max="3" width="23.1083333333333" customWidth="1"/>
    <col min="4" max="4" width="10.5583333333333" customWidth="1"/>
    <col min="5" max="5" width="24" customWidth="1"/>
    <col min="6" max="6" width="10.4416666666667" customWidth="1"/>
    <col min="7" max="7" width="20.2166666666667" customWidth="1"/>
    <col min="8" max="8" width="11" customWidth="1"/>
    <col min="9" max="9" width="9.775" customWidth="1"/>
  </cols>
  <sheetData>
    <row r="1" ht="15" customHeight="1" spans="1:8">
      <c r="A1" s="53"/>
      <c r="H1" s="102" t="s">
        <v>35</v>
      </c>
    </row>
    <row r="2" ht="24.15" customHeight="1" spans="1:8">
      <c r="A2" s="117" t="s">
        <v>6</v>
      </c>
      <c r="B2" s="117"/>
      <c r="C2" s="117"/>
      <c r="D2" s="117"/>
      <c r="E2" s="117"/>
      <c r="F2" s="117"/>
      <c r="G2" s="117"/>
      <c r="H2" s="117"/>
    </row>
    <row r="3" ht="17.25" customHeight="1" spans="1:8">
      <c r="A3" s="30" t="s">
        <v>36</v>
      </c>
      <c r="B3" s="30"/>
      <c r="C3" s="30"/>
      <c r="D3" s="30"/>
      <c r="E3" s="30"/>
      <c r="F3" s="30"/>
      <c r="G3" s="51" t="s">
        <v>37</v>
      </c>
      <c r="H3" s="51"/>
    </row>
    <row r="4" ht="17.85" customHeight="1" spans="1:8">
      <c r="A4" s="31" t="s">
        <v>38</v>
      </c>
      <c r="B4" s="31"/>
      <c r="C4" s="31" t="s">
        <v>39</v>
      </c>
      <c r="D4" s="31"/>
      <c r="E4" s="31"/>
      <c r="F4" s="31"/>
      <c r="G4" s="31"/>
      <c r="H4" s="31"/>
    </row>
    <row r="5" ht="22.35" customHeight="1" spans="1:8">
      <c r="A5" s="31" t="s">
        <v>40</v>
      </c>
      <c r="B5" s="31" t="s">
        <v>41</v>
      </c>
      <c r="C5" s="31" t="s">
        <v>42</v>
      </c>
      <c r="D5" s="31" t="s">
        <v>41</v>
      </c>
      <c r="E5" s="31" t="s">
        <v>43</v>
      </c>
      <c r="F5" s="31" t="s">
        <v>41</v>
      </c>
      <c r="G5" s="31" t="s">
        <v>44</v>
      </c>
      <c r="H5" s="31" t="s">
        <v>41</v>
      </c>
    </row>
    <row r="6" ht="16.2" customHeight="1" spans="1:8">
      <c r="A6" s="57" t="s">
        <v>45</v>
      </c>
      <c r="B6" s="44">
        <v>1710.380066</v>
      </c>
      <c r="C6" s="43" t="s">
        <v>46</v>
      </c>
      <c r="D6" s="44"/>
      <c r="E6" s="57" t="s">
        <v>47</v>
      </c>
      <c r="F6" s="56">
        <v>1009.380066</v>
      </c>
      <c r="G6" s="43" t="s">
        <v>48</v>
      </c>
      <c r="H6" s="44">
        <v>1467.832778</v>
      </c>
    </row>
    <row r="7" ht="16.2" customHeight="1" spans="1:8">
      <c r="A7" s="43" t="s">
        <v>49</v>
      </c>
      <c r="B7" s="44">
        <v>1710.380066</v>
      </c>
      <c r="C7" s="43" t="s">
        <v>50</v>
      </c>
      <c r="D7" s="44"/>
      <c r="E7" s="43" t="s">
        <v>51</v>
      </c>
      <c r="F7" s="44">
        <v>781.832778</v>
      </c>
      <c r="G7" s="43" t="s">
        <v>52</v>
      </c>
      <c r="H7" s="44">
        <v>119.4</v>
      </c>
    </row>
    <row r="8" ht="16.2" customHeight="1" spans="1:8">
      <c r="A8" s="57" t="s">
        <v>53</v>
      </c>
      <c r="B8" s="44"/>
      <c r="C8" s="43" t="s">
        <v>54</v>
      </c>
      <c r="D8" s="66">
        <v>5</v>
      </c>
      <c r="E8" s="43" t="s">
        <v>55</v>
      </c>
      <c r="F8" s="44">
        <v>104.4</v>
      </c>
      <c r="G8" s="43" t="s">
        <v>56</v>
      </c>
      <c r="H8" s="44"/>
    </row>
    <row r="9" ht="16.2" customHeight="1" spans="1:8">
      <c r="A9" s="43" t="s">
        <v>57</v>
      </c>
      <c r="B9" s="44"/>
      <c r="C9" s="43" t="s">
        <v>58</v>
      </c>
      <c r="D9" s="44"/>
      <c r="E9" s="43" t="s">
        <v>59</v>
      </c>
      <c r="F9" s="44">
        <v>123.147288</v>
      </c>
      <c r="G9" s="43" t="s">
        <v>60</v>
      </c>
      <c r="H9" s="44"/>
    </row>
    <row r="10" ht="16.2" customHeight="1" spans="1:8">
      <c r="A10" s="43" t="s">
        <v>61</v>
      </c>
      <c r="B10" s="44"/>
      <c r="C10" s="43" t="s">
        <v>62</v>
      </c>
      <c r="D10" s="44"/>
      <c r="E10" s="57" t="s">
        <v>63</v>
      </c>
      <c r="F10" s="56">
        <v>701</v>
      </c>
      <c r="G10" s="43" t="s">
        <v>64</v>
      </c>
      <c r="H10" s="44"/>
    </row>
    <row r="11" ht="16.2" customHeight="1" spans="1:8">
      <c r="A11" s="43" t="s">
        <v>65</v>
      </c>
      <c r="B11" s="44"/>
      <c r="C11" s="43" t="s">
        <v>66</v>
      </c>
      <c r="D11" s="44"/>
      <c r="E11" s="43" t="s">
        <v>67</v>
      </c>
      <c r="F11" s="44">
        <v>686</v>
      </c>
      <c r="G11" s="43" t="s">
        <v>68</v>
      </c>
      <c r="H11" s="44"/>
    </row>
    <row r="12" ht="16.2" customHeight="1" spans="1:8">
      <c r="A12" s="43" t="s">
        <v>69</v>
      </c>
      <c r="B12" s="44"/>
      <c r="C12" s="43" t="s">
        <v>70</v>
      </c>
      <c r="D12" s="44"/>
      <c r="E12" s="43" t="s">
        <v>71</v>
      </c>
      <c r="F12" s="44">
        <v>15</v>
      </c>
      <c r="G12" s="43" t="s">
        <v>72</v>
      </c>
      <c r="H12" s="44"/>
    </row>
    <row r="13" ht="16.2" customHeight="1" spans="1:8">
      <c r="A13" s="43" t="s">
        <v>73</v>
      </c>
      <c r="B13" s="44"/>
      <c r="C13" s="43" t="s">
        <v>74</v>
      </c>
      <c r="D13" s="66">
        <v>209.536006</v>
      </c>
      <c r="E13" s="43" t="s">
        <v>75</v>
      </c>
      <c r="F13" s="44"/>
      <c r="G13" s="43" t="s">
        <v>76</v>
      </c>
      <c r="H13" s="44"/>
    </row>
    <row r="14" ht="16.2" customHeight="1" spans="1:8">
      <c r="A14" s="43" t="s">
        <v>77</v>
      </c>
      <c r="B14" s="44"/>
      <c r="C14" s="43" t="s">
        <v>78</v>
      </c>
      <c r="D14" s="44"/>
      <c r="E14" s="43" t="s">
        <v>79</v>
      </c>
      <c r="F14" s="44"/>
      <c r="G14" s="43" t="s">
        <v>80</v>
      </c>
      <c r="H14" s="44">
        <v>123.147288</v>
      </c>
    </row>
    <row r="15" ht="16.2" customHeight="1" spans="1:8">
      <c r="A15" s="43" t="s">
        <v>81</v>
      </c>
      <c r="B15" s="44"/>
      <c r="C15" s="43" t="s">
        <v>82</v>
      </c>
      <c r="D15" s="66">
        <v>33.24588</v>
      </c>
      <c r="E15" s="43" t="s">
        <v>83</v>
      </c>
      <c r="F15" s="44"/>
      <c r="G15" s="43" t="s">
        <v>84</v>
      </c>
      <c r="H15" s="44"/>
    </row>
    <row r="16" ht="16.2" customHeight="1" spans="1:8">
      <c r="A16" s="43" t="s">
        <v>85</v>
      </c>
      <c r="B16" s="44"/>
      <c r="C16" s="43" t="s">
        <v>86</v>
      </c>
      <c r="D16" s="44"/>
      <c r="E16" s="43" t="s">
        <v>87</v>
      </c>
      <c r="F16" s="44"/>
      <c r="G16" s="43" t="s">
        <v>88</v>
      </c>
      <c r="H16" s="44"/>
    </row>
    <row r="17" ht="16.2" customHeight="1" spans="1:8">
      <c r="A17" s="43" t="s">
        <v>89</v>
      </c>
      <c r="B17" s="44"/>
      <c r="C17" s="43" t="s">
        <v>90</v>
      </c>
      <c r="D17" s="66">
        <v>1400.200988</v>
      </c>
      <c r="E17" s="43" t="s">
        <v>91</v>
      </c>
      <c r="F17" s="44"/>
      <c r="G17" s="43" t="s">
        <v>92</v>
      </c>
      <c r="H17" s="44"/>
    </row>
    <row r="18" ht="16.2" customHeight="1" spans="1:8">
      <c r="A18" s="43" t="s">
        <v>93</v>
      </c>
      <c r="B18" s="44"/>
      <c r="C18" s="43" t="s">
        <v>94</v>
      </c>
      <c r="D18" s="44"/>
      <c r="E18" s="43" t="s">
        <v>95</v>
      </c>
      <c r="F18" s="44"/>
      <c r="G18" s="43" t="s">
        <v>96</v>
      </c>
      <c r="H18" s="44"/>
    </row>
    <row r="19" ht="16.2" customHeight="1" spans="1:8">
      <c r="A19" s="43" t="s">
        <v>97</v>
      </c>
      <c r="B19" s="44"/>
      <c r="C19" s="43" t="s">
        <v>98</v>
      </c>
      <c r="D19" s="44"/>
      <c r="E19" s="43" t="s">
        <v>99</v>
      </c>
      <c r="F19" s="44"/>
      <c r="G19" s="43" t="s">
        <v>100</v>
      </c>
      <c r="H19" s="44"/>
    </row>
    <row r="20" ht="16.2" customHeight="1" spans="1:8">
      <c r="A20" s="57" t="s">
        <v>101</v>
      </c>
      <c r="B20" s="56"/>
      <c r="C20" s="43" t="s">
        <v>102</v>
      </c>
      <c r="D20" s="56"/>
      <c r="E20" s="43" t="s">
        <v>103</v>
      </c>
      <c r="F20" s="56"/>
      <c r="G20" s="43"/>
      <c r="H20" s="56"/>
    </row>
    <row r="21" ht="16.2" customHeight="1" spans="1:8">
      <c r="A21" s="57" t="s">
        <v>104</v>
      </c>
      <c r="B21" s="56"/>
      <c r="C21" s="43" t="s">
        <v>105</v>
      </c>
      <c r="D21" s="56"/>
      <c r="E21" s="57" t="s">
        <v>106</v>
      </c>
      <c r="F21" s="56"/>
      <c r="G21" s="43"/>
      <c r="H21" s="56"/>
    </row>
    <row r="22" ht="16.2" customHeight="1" spans="1:8">
      <c r="A22" s="57" t="s">
        <v>107</v>
      </c>
      <c r="B22" s="56"/>
      <c r="C22" s="43" t="s">
        <v>108</v>
      </c>
      <c r="D22" s="56"/>
      <c r="E22" s="43"/>
      <c r="F22" s="56"/>
      <c r="G22" s="43"/>
      <c r="H22" s="56"/>
    </row>
    <row r="23" ht="16.2" customHeight="1" spans="1:8">
      <c r="A23" s="57" t="s">
        <v>109</v>
      </c>
      <c r="B23" s="56"/>
      <c r="C23" s="43" t="s">
        <v>110</v>
      </c>
      <c r="D23" s="56"/>
      <c r="E23" s="43"/>
      <c r="F23" s="56"/>
      <c r="G23" s="43"/>
      <c r="H23" s="56"/>
    </row>
    <row r="24" ht="16.2" customHeight="1" spans="1:8">
      <c r="A24" s="57" t="s">
        <v>111</v>
      </c>
      <c r="B24" s="56"/>
      <c r="C24" s="43" t="s">
        <v>112</v>
      </c>
      <c r="D24" s="56"/>
      <c r="E24" s="43"/>
      <c r="F24" s="56"/>
      <c r="G24" s="43"/>
      <c r="H24" s="56"/>
    </row>
    <row r="25" ht="16.2" customHeight="1" spans="1:8">
      <c r="A25" s="43" t="s">
        <v>113</v>
      </c>
      <c r="B25" s="44"/>
      <c r="C25" s="43" t="s">
        <v>114</v>
      </c>
      <c r="D25" s="66">
        <v>62.397192</v>
      </c>
      <c r="E25" s="43"/>
      <c r="F25" s="44"/>
      <c r="G25" s="43"/>
      <c r="H25" s="44"/>
    </row>
    <row r="26" ht="16.2" customHeight="1" spans="1:8">
      <c r="A26" s="43" t="s">
        <v>115</v>
      </c>
      <c r="B26" s="44"/>
      <c r="C26" s="43" t="s">
        <v>116</v>
      </c>
      <c r="D26" s="44"/>
      <c r="E26" s="43"/>
      <c r="F26" s="44"/>
      <c r="G26" s="43"/>
      <c r="H26" s="44"/>
    </row>
    <row r="27" ht="16.2" customHeight="1" spans="1:8">
      <c r="A27" s="43" t="s">
        <v>117</v>
      </c>
      <c r="B27" s="44"/>
      <c r="C27" s="43" t="s">
        <v>118</v>
      </c>
      <c r="D27" s="44"/>
      <c r="E27" s="43"/>
      <c r="F27" s="44"/>
      <c r="G27" s="43"/>
      <c r="H27" s="44"/>
    </row>
    <row r="28" ht="16.2" customHeight="1" spans="1:8">
      <c r="A28" s="57" t="s">
        <v>119</v>
      </c>
      <c r="B28" s="56"/>
      <c r="C28" s="43" t="s">
        <v>120</v>
      </c>
      <c r="D28" s="56"/>
      <c r="E28" s="43"/>
      <c r="F28" s="56"/>
      <c r="G28" s="43"/>
      <c r="H28" s="56"/>
    </row>
    <row r="29" ht="16.2" customHeight="1" spans="1:8">
      <c r="A29" s="57" t="s">
        <v>121</v>
      </c>
      <c r="B29" s="56"/>
      <c r="C29" s="43" t="s">
        <v>122</v>
      </c>
      <c r="D29" s="56"/>
      <c r="E29" s="43"/>
      <c r="F29" s="56"/>
      <c r="G29" s="43"/>
      <c r="H29" s="56"/>
    </row>
    <row r="30" ht="16.2" customHeight="1" spans="1:8">
      <c r="A30" s="57" t="s">
        <v>123</v>
      </c>
      <c r="B30" s="56"/>
      <c r="C30" s="43" t="s">
        <v>124</v>
      </c>
      <c r="D30" s="56"/>
      <c r="E30" s="43"/>
      <c r="F30" s="56"/>
      <c r="G30" s="43"/>
      <c r="H30" s="56"/>
    </row>
    <row r="31" ht="16.2" customHeight="1" spans="1:8">
      <c r="A31" s="57" t="s">
        <v>125</v>
      </c>
      <c r="B31" s="56"/>
      <c r="C31" s="43" t="s">
        <v>126</v>
      </c>
      <c r="D31" s="56"/>
      <c r="E31" s="43"/>
      <c r="F31" s="56"/>
      <c r="G31" s="43"/>
      <c r="H31" s="56"/>
    </row>
    <row r="32" ht="16.2" customHeight="1" spans="1:8">
      <c r="A32" s="57" t="s">
        <v>127</v>
      </c>
      <c r="B32" s="56"/>
      <c r="C32" s="43" t="s">
        <v>128</v>
      </c>
      <c r="D32" s="56"/>
      <c r="E32" s="43"/>
      <c r="F32" s="56"/>
      <c r="G32" s="43"/>
      <c r="H32" s="56"/>
    </row>
    <row r="33" ht="16.2" customHeight="1" spans="1:8">
      <c r="A33" s="43"/>
      <c r="B33" s="43"/>
      <c r="C33" s="43" t="s">
        <v>129</v>
      </c>
      <c r="D33" s="43"/>
      <c r="E33" s="43"/>
      <c r="F33" s="43"/>
      <c r="G33" s="43"/>
      <c r="H33" s="43"/>
    </row>
    <row r="34" ht="16.2" customHeight="1" spans="1:8">
      <c r="A34" s="43"/>
      <c r="B34" s="43"/>
      <c r="C34" s="43" t="s">
        <v>130</v>
      </c>
      <c r="D34" s="43"/>
      <c r="E34" s="43"/>
      <c r="F34" s="43"/>
      <c r="G34" s="43"/>
      <c r="H34" s="43"/>
    </row>
    <row r="35" ht="16.2" customHeight="1" spans="1:8">
      <c r="A35" s="43"/>
      <c r="B35" s="43"/>
      <c r="C35" s="43" t="s">
        <v>131</v>
      </c>
      <c r="D35" s="43"/>
      <c r="E35" s="43"/>
      <c r="F35" s="43"/>
      <c r="G35" s="43"/>
      <c r="H35" s="43"/>
    </row>
    <row r="36" ht="16.2" customHeight="1" spans="1:8">
      <c r="A36" s="43"/>
      <c r="B36" s="43"/>
      <c r="C36" s="43"/>
      <c r="D36" s="43"/>
      <c r="E36" s="43"/>
      <c r="F36" s="43"/>
      <c r="G36" s="43"/>
      <c r="H36" s="43"/>
    </row>
    <row r="37" ht="16.2" customHeight="1" spans="1:8">
      <c r="A37" s="57" t="s">
        <v>132</v>
      </c>
      <c r="B37" s="56">
        <v>1710.380066</v>
      </c>
      <c r="C37" s="57" t="s">
        <v>133</v>
      </c>
      <c r="D37" s="56">
        <v>1710.380066</v>
      </c>
      <c r="E37" s="57" t="s">
        <v>133</v>
      </c>
      <c r="F37" s="56">
        <v>1710.380066</v>
      </c>
      <c r="G37" s="57" t="s">
        <v>133</v>
      </c>
      <c r="H37" s="56">
        <v>1710.380066</v>
      </c>
    </row>
    <row r="38" ht="16.2" customHeight="1" spans="1:8">
      <c r="A38" s="57" t="s">
        <v>134</v>
      </c>
      <c r="B38" s="56"/>
      <c r="C38" s="57" t="s">
        <v>135</v>
      </c>
      <c r="D38" s="56"/>
      <c r="E38" s="57" t="s">
        <v>135</v>
      </c>
      <c r="F38" s="56"/>
      <c r="G38" s="57" t="s">
        <v>135</v>
      </c>
      <c r="H38" s="56"/>
    </row>
    <row r="39" ht="16.2" customHeight="1" spans="1:8">
      <c r="A39" s="43"/>
      <c r="B39" s="44"/>
      <c r="C39" s="43"/>
      <c r="D39" s="44"/>
      <c r="E39" s="57"/>
      <c r="F39" s="44"/>
      <c r="G39" s="57"/>
      <c r="H39" s="44"/>
    </row>
    <row r="40" ht="16.2" customHeight="1" spans="1:8">
      <c r="A40" s="57" t="s">
        <v>136</v>
      </c>
      <c r="B40" s="56">
        <v>1710.380066</v>
      </c>
      <c r="C40" s="57" t="s">
        <v>137</v>
      </c>
      <c r="D40" s="56">
        <v>1710.380066</v>
      </c>
      <c r="E40" s="57" t="s">
        <v>137</v>
      </c>
      <c r="F40" s="56">
        <v>1710.380066</v>
      </c>
      <c r="G40" s="57" t="s">
        <v>137</v>
      </c>
      <c r="H40" s="56">
        <v>1710.380066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15" zoomScaleNormal="115" workbookViewId="0">
      <selection activeCell="A3" sqref="A3:W3"/>
    </sheetView>
  </sheetViews>
  <sheetFormatPr defaultColWidth="10" defaultRowHeight="13.5"/>
  <cols>
    <col min="1" max="1" width="5.775" customWidth="1"/>
    <col min="2" max="2" width="10.5583333333333" customWidth="1"/>
    <col min="3" max="3" width="7.06666666666667" customWidth="1"/>
    <col min="4" max="4" width="6.3" customWidth="1"/>
    <col min="5" max="5" width="6.95" customWidth="1"/>
    <col min="6" max="9" width="4.66666666666667" customWidth="1"/>
    <col min="10" max="10" width="5.88333333333333" customWidth="1"/>
    <col min="11" max="11" width="4.66666666666667" customWidth="1"/>
    <col min="12" max="12" width="7.775" customWidth="1"/>
    <col min="13" max="13" width="8.775" customWidth="1"/>
    <col min="14" max="24" width="4.66666666666667" customWidth="1"/>
    <col min="25" max="25" width="6.44166666666667" customWidth="1"/>
    <col min="26" max="26" width="9.775" customWidth="1"/>
  </cols>
  <sheetData>
    <row r="1" ht="16.35" customHeight="1" spans="1:25">
      <c r="A1" s="53"/>
      <c r="X1" s="64" t="s">
        <v>138</v>
      </c>
      <c r="Y1" s="64"/>
    </row>
    <row r="2" ht="33.6" customHeight="1" spans="1:25">
      <c r="A2" s="27" t="s">
        <v>7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</row>
    <row r="3" ht="22.35" customHeight="1" spans="1:25">
      <c r="A3" s="30" t="s">
        <v>36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51" t="s">
        <v>37</v>
      </c>
      <c r="Y3" s="51"/>
    </row>
    <row r="4" ht="22.35" customHeight="1" spans="1:25">
      <c r="A4" s="33" t="s">
        <v>139</v>
      </c>
      <c r="B4" s="33" t="s">
        <v>140</v>
      </c>
      <c r="C4" s="33" t="s">
        <v>141</v>
      </c>
      <c r="D4" s="33" t="s">
        <v>142</v>
      </c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 t="s">
        <v>134</v>
      </c>
      <c r="T4" s="33"/>
      <c r="U4" s="33"/>
      <c r="V4" s="33"/>
      <c r="W4" s="33"/>
      <c r="X4" s="33"/>
      <c r="Y4" s="33"/>
    </row>
    <row r="5" ht="22.35" customHeight="1" spans="1:25">
      <c r="A5" s="33"/>
      <c r="B5" s="33"/>
      <c r="C5" s="33"/>
      <c r="D5" s="33" t="s">
        <v>143</v>
      </c>
      <c r="E5" s="33" t="s">
        <v>144</v>
      </c>
      <c r="F5" s="33" t="s">
        <v>145</v>
      </c>
      <c r="G5" s="33" t="s">
        <v>146</v>
      </c>
      <c r="H5" s="33" t="s">
        <v>147</v>
      </c>
      <c r="I5" s="33" t="s">
        <v>148</v>
      </c>
      <c r="J5" s="33" t="s">
        <v>149</v>
      </c>
      <c r="K5" s="33"/>
      <c r="L5" s="33"/>
      <c r="M5" s="33"/>
      <c r="N5" s="33" t="s">
        <v>150</v>
      </c>
      <c r="O5" s="33" t="s">
        <v>151</v>
      </c>
      <c r="P5" s="33" t="s">
        <v>152</v>
      </c>
      <c r="Q5" s="33" t="s">
        <v>153</v>
      </c>
      <c r="R5" s="33" t="s">
        <v>154</v>
      </c>
      <c r="S5" s="33" t="s">
        <v>143</v>
      </c>
      <c r="T5" s="33" t="s">
        <v>144</v>
      </c>
      <c r="U5" s="33" t="s">
        <v>145</v>
      </c>
      <c r="V5" s="33" t="s">
        <v>146</v>
      </c>
      <c r="W5" s="33" t="s">
        <v>147</v>
      </c>
      <c r="X5" s="33" t="s">
        <v>148</v>
      </c>
      <c r="Y5" s="33" t="s">
        <v>155</v>
      </c>
    </row>
    <row r="6" ht="22.35" customHeight="1" spans="1:25">
      <c r="A6" s="33"/>
      <c r="B6" s="33"/>
      <c r="C6" s="33"/>
      <c r="D6" s="33"/>
      <c r="E6" s="33"/>
      <c r="F6" s="33"/>
      <c r="G6" s="33"/>
      <c r="H6" s="33"/>
      <c r="I6" s="33"/>
      <c r="J6" s="33" t="s">
        <v>156</v>
      </c>
      <c r="K6" s="33" t="s">
        <v>157</v>
      </c>
      <c r="L6" s="33" t="s">
        <v>158</v>
      </c>
      <c r="M6" s="33" t="s">
        <v>147</v>
      </c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</row>
    <row r="7" ht="22.8" customHeight="1" spans="1:25">
      <c r="A7" s="57"/>
      <c r="B7" s="57" t="s">
        <v>141</v>
      </c>
      <c r="C7" s="72">
        <v>1710.380066</v>
      </c>
      <c r="D7" s="72">
        <v>1710.380066</v>
      </c>
      <c r="E7" s="72">
        <v>1710.380066</v>
      </c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2"/>
      <c r="Y7" s="72"/>
    </row>
    <row r="8" ht="22.8" customHeight="1" spans="1:25">
      <c r="A8" s="55">
        <v>800</v>
      </c>
      <c r="B8" s="55" t="s">
        <v>159</v>
      </c>
      <c r="C8" s="72">
        <v>1710.380066</v>
      </c>
      <c r="D8" s="72">
        <v>1710.380066</v>
      </c>
      <c r="E8" s="72">
        <v>1710.380066</v>
      </c>
      <c r="F8" s="72">
        <v>0</v>
      </c>
      <c r="G8" s="72">
        <v>0</v>
      </c>
      <c r="H8" s="72">
        <v>0</v>
      </c>
      <c r="I8" s="72">
        <v>0</v>
      </c>
      <c r="J8" s="72">
        <v>0</v>
      </c>
      <c r="K8" s="72">
        <v>0</v>
      </c>
      <c r="L8" s="72">
        <v>0</v>
      </c>
      <c r="M8" s="72">
        <v>0</v>
      </c>
      <c r="N8" s="72">
        <v>0</v>
      </c>
      <c r="O8" s="72">
        <v>0</v>
      </c>
      <c r="P8" s="72">
        <v>0</v>
      </c>
      <c r="Q8" s="72">
        <v>0</v>
      </c>
      <c r="R8" s="72">
        <v>0</v>
      </c>
      <c r="S8" s="72">
        <v>0</v>
      </c>
      <c r="T8" s="72">
        <v>0</v>
      </c>
      <c r="U8" s="72">
        <v>0</v>
      </c>
      <c r="V8" s="72">
        <v>0</v>
      </c>
      <c r="W8" s="72">
        <v>0</v>
      </c>
      <c r="X8" s="72">
        <v>0</v>
      </c>
      <c r="Y8" s="72">
        <v>0</v>
      </c>
    </row>
    <row r="9" ht="22.8" customHeight="1" spans="1:25">
      <c r="A9" s="35" t="s">
        <v>160</v>
      </c>
      <c r="B9" s="35" t="s">
        <v>161</v>
      </c>
      <c r="C9" s="66">
        <v>1710.380066</v>
      </c>
      <c r="D9" s="66">
        <v>1710.380066</v>
      </c>
      <c r="E9" s="44">
        <v>1710.380066</v>
      </c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</row>
    <row r="10" ht="16.35" customHeight="1"/>
    <row r="11" ht="16.35" customHeight="1" spans="7:7">
      <c r="G11" s="5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zoomScale="115" zoomScaleNormal="115" workbookViewId="0">
      <selection activeCell="F6" sqref="F6"/>
    </sheetView>
  </sheetViews>
  <sheetFormatPr defaultColWidth="10" defaultRowHeight="13.5"/>
  <cols>
    <col min="1" max="1" width="4.66666666666667" customWidth="1"/>
    <col min="2" max="2" width="4.88333333333333" customWidth="1"/>
    <col min="3" max="3" width="5" customWidth="1"/>
    <col min="4" max="4" width="11.8833333333333" customWidth="1"/>
    <col min="5" max="5" width="25.775" customWidth="1"/>
    <col min="6" max="6" width="12.3333333333333" customWidth="1"/>
    <col min="7" max="7" width="11.4416666666667" customWidth="1"/>
    <col min="8" max="8" width="14" customWidth="1"/>
    <col min="9" max="9" width="14.775" customWidth="1"/>
    <col min="10" max="11" width="17.4416666666667" customWidth="1"/>
    <col min="12" max="12" width="9.775" customWidth="1"/>
  </cols>
  <sheetData>
    <row r="1" ht="16.35" customHeight="1" spans="1:11">
      <c r="A1" s="53"/>
      <c r="D1" s="105"/>
      <c r="K1" s="102" t="s">
        <v>162</v>
      </c>
    </row>
    <row r="2" ht="31.95" customHeight="1" spans="1:11">
      <c r="A2" s="27" t="s">
        <v>8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ht="25.05" customHeight="1" spans="1:11">
      <c r="A3" s="106" t="s">
        <v>36</v>
      </c>
      <c r="B3" s="106"/>
      <c r="C3" s="106"/>
      <c r="D3" s="106"/>
      <c r="E3" s="106"/>
      <c r="F3" s="106"/>
      <c r="G3" s="106"/>
      <c r="H3" s="106"/>
      <c r="I3" s="106"/>
      <c r="J3" s="106"/>
      <c r="K3" s="51" t="s">
        <v>37</v>
      </c>
    </row>
    <row r="4" ht="27.6" customHeight="1" spans="1:11">
      <c r="A4" s="31" t="s">
        <v>163</v>
      </c>
      <c r="B4" s="31"/>
      <c r="C4" s="31"/>
      <c r="D4" s="31" t="s">
        <v>164</v>
      </c>
      <c r="E4" s="31" t="s">
        <v>165</v>
      </c>
      <c r="F4" s="31" t="s">
        <v>141</v>
      </c>
      <c r="G4" s="31" t="s">
        <v>166</v>
      </c>
      <c r="H4" s="31" t="s">
        <v>167</v>
      </c>
      <c r="I4" s="31" t="s">
        <v>168</v>
      </c>
      <c r="J4" s="31" t="s">
        <v>169</v>
      </c>
      <c r="K4" s="31" t="s">
        <v>170</v>
      </c>
    </row>
    <row r="5" ht="25.8" customHeight="1" spans="1:11">
      <c r="A5" s="31" t="s">
        <v>171</v>
      </c>
      <c r="B5" s="31" t="s">
        <v>172</v>
      </c>
      <c r="C5" s="31" t="s">
        <v>173</v>
      </c>
      <c r="D5" s="31"/>
      <c r="E5" s="31"/>
      <c r="F5" s="31"/>
      <c r="G5" s="31"/>
      <c r="H5" s="31"/>
      <c r="I5" s="31"/>
      <c r="J5" s="31"/>
      <c r="K5" s="31"/>
    </row>
    <row r="6" ht="22.8" customHeight="1" spans="1:11">
      <c r="A6" s="71"/>
      <c r="B6" s="71"/>
      <c r="C6" s="71"/>
      <c r="D6" s="107" t="s">
        <v>141</v>
      </c>
      <c r="E6" s="107"/>
      <c r="F6" s="108">
        <v>1710.38</v>
      </c>
      <c r="G6" s="108">
        <v>1009.38</v>
      </c>
      <c r="H6" s="108">
        <v>701</v>
      </c>
      <c r="I6" s="108"/>
      <c r="J6" s="107"/>
      <c r="K6" s="107"/>
    </row>
    <row r="7" ht="22.8" customHeight="1" spans="1:11">
      <c r="A7" s="109"/>
      <c r="B7" s="109"/>
      <c r="C7" s="109"/>
      <c r="D7" s="110" t="s">
        <v>174</v>
      </c>
      <c r="E7" s="110" t="s">
        <v>159</v>
      </c>
      <c r="F7" s="111">
        <v>1710.38</v>
      </c>
      <c r="G7" s="111">
        <v>1009.38</v>
      </c>
      <c r="H7" s="111">
        <v>701</v>
      </c>
      <c r="I7" s="111">
        <v>0</v>
      </c>
      <c r="J7" s="115">
        <v>0</v>
      </c>
      <c r="K7" s="115">
        <v>0</v>
      </c>
    </row>
    <row r="8" ht="22.8" customHeight="1" spans="1:11">
      <c r="A8" s="109"/>
      <c r="B8" s="109"/>
      <c r="C8" s="109"/>
      <c r="D8" s="110" t="s">
        <v>160</v>
      </c>
      <c r="E8" s="110" t="s">
        <v>161</v>
      </c>
      <c r="F8" s="111">
        <v>1710.38</v>
      </c>
      <c r="G8" s="111">
        <v>1009.38</v>
      </c>
      <c r="H8" s="111">
        <v>701</v>
      </c>
      <c r="I8" s="111"/>
      <c r="J8" s="115"/>
      <c r="K8" s="115"/>
    </row>
    <row r="9" ht="22.8" customHeight="1" spans="1:11">
      <c r="A9" s="33">
        <v>203</v>
      </c>
      <c r="B9" s="33"/>
      <c r="C9" s="33"/>
      <c r="D9" s="55" t="s">
        <v>175</v>
      </c>
      <c r="E9" s="55" t="s">
        <v>176</v>
      </c>
      <c r="F9" s="72">
        <v>5</v>
      </c>
      <c r="G9" s="72">
        <v>0</v>
      </c>
      <c r="H9" s="72">
        <v>5</v>
      </c>
      <c r="I9" s="72">
        <v>0</v>
      </c>
      <c r="J9" s="67"/>
      <c r="K9" s="67"/>
    </row>
    <row r="10" ht="22.8" customHeight="1" spans="1:11">
      <c r="A10" s="33" t="s">
        <v>175</v>
      </c>
      <c r="B10" s="33" t="s">
        <v>177</v>
      </c>
      <c r="C10" s="33"/>
      <c r="D10" s="55" t="s">
        <v>178</v>
      </c>
      <c r="E10" s="55" t="s">
        <v>179</v>
      </c>
      <c r="F10" s="72">
        <v>5</v>
      </c>
      <c r="G10" s="72">
        <v>0</v>
      </c>
      <c r="H10" s="72">
        <v>5</v>
      </c>
      <c r="I10" s="72">
        <v>0</v>
      </c>
      <c r="J10" s="67"/>
      <c r="K10" s="67"/>
    </row>
    <row r="11" ht="22.8" customHeight="1" spans="1:11">
      <c r="A11" s="112" t="s">
        <v>175</v>
      </c>
      <c r="B11" s="112" t="s">
        <v>177</v>
      </c>
      <c r="C11" s="112" t="s">
        <v>180</v>
      </c>
      <c r="D11" s="113" t="s">
        <v>181</v>
      </c>
      <c r="E11" s="113" t="s">
        <v>182</v>
      </c>
      <c r="F11" s="114">
        <v>5</v>
      </c>
      <c r="G11" s="114"/>
      <c r="H11" s="114">
        <v>5</v>
      </c>
      <c r="I11" s="114"/>
      <c r="J11" s="116"/>
      <c r="K11" s="116"/>
    </row>
    <row r="12" ht="22.8" customHeight="1" spans="1:11">
      <c r="A12" s="33" t="s">
        <v>183</v>
      </c>
      <c r="B12" s="33"/>
      <c r="C12" s="33"/>
      <c r="D12" s="55" t="s">
        <v>183</v>
      </c>
      <c r="E12" s="55" t="s">
        <v>184</v>
      </c>
      <c r="F12" s="72">
        <v>209.536006</v>
      </c>
      <c r="G12" s="72">
        <v>209.536006</v>
      </c>
      <c r="H12" s="72">
        <v>0</v>
      </c>
      <c r="I12" s="72">
        <v>0</v>
      </c>
      <c r="J12" s="67"/>
      <c r="K12" s="67"/>
    </row>
    <row r="13" ht="22.8" customHeight="1" spans="1:11">
      <c r="A13" s="33" t="s">
        <v>183</v>
      </c>
      <c r="B13" s="33" t="s">
        <v>185</v>
      </c>
      <c r="C13" s="33"/>
      <c r="D13" s="55" t="s">
        <v>186</v>
      </c>
      <c r="E13" s="55" t="s">
        <v>187</v>
      </c>
      <c r="F13" s="72">
        <v>203.396656</v>
      </c>
      <c r="G13" s="72">
        <v>203.396656</v>
      </c>
      <c r="H13" s="72">
        <v>0</v>
      </c>
      <c r="I13" s="72">
        <v>0</v>
      </c>
      <c r="J13" s="67"/>
      <c r="K13" s="67"/>
    </row>
    <row r="14" ht="16.35" customHeight="1" spans="1:11">
      <c r="A14" s="112" t="s">
        <v>183</v>
      </c>
      <c r="B14" s="112" t="s">
        <v>185</v>
      </c>
      <c r="C14" s="112" t="s">
        <v>180</v>
      </c>
      <c r="D14" s="113" t="s">
        <v>188</v>
      </c>
      <c r="E14" s="113" t="s">
        <v>189</v>
      </c>
      <c r="F14" s="114">
        <v>120.2004</v>
      </c>
      <c r="G14" s="114">
        <v>120.2004</v>
      </c>
      <c r="H14" s="114"/>
      <c r="I14" s="114"/>
      <c r="J14" s="116"/>
      <c r="K14" s="116"/>
    </row>
    <row r="15" spans="1:11">
      <c r="A15" s="112" t="s">
        <v>183</v>
      </c>
      <c r="B15" s="112" t="s">
        <v>185</v>
      </c>
      <c r="C15" s="112" t="s">
        <v>185</v>
      </c>
      <c r="D15" s="113" t="s">
        <v>190</v>
      </c>
      <c r="E15" s="113" t="s">
        <v>191</v>
      </c>
      <c r="F15" s="114">
        <v>83.196256</v>
      </c>
      <c r="G15" s="114">
        <v>83.196256</v>
      </c>
      <c r="H15" s="114"/>
      <c r="I15" s="114"/>
      <c r="J15" s="116"/>
      <c r="K15" s="116"/>
    </row>
    <row r="16" spans="1:11">
      <c r="A16" s="33" t="s">
        <v>183</v>
      </c>
      <c r="B16" s="33" t="s">
        <v>192</v>
      </c>
      <c r="C16" s="33"/>
      <c r="D16" s="55" t="s">
        <v>193</v>
      </c>
      <c r="E16" s="55" t="s">
        <v>194</v>
      </c>
      <c r="F16" s="72">
        <v>3.68361</v>
      </c>
      <c r="G16" s="72">
        <v>3.68361</v>
      </c>
      <c r="H16" s="72">
        <v>0</v>
      </c>
      <c r="I16" s="72">
        <v>0</v>
      </c>
      <c r="J16" s="67"/>
      <c r="K16" s="67"/>
    </row>
    <row r="17" spans="1:11">
      <c r="A17" s="112" t="s">
        <v>183</v>
      </c>
      <c r="B17" s="112" t="s">
        <v>192</v>
      </c>
      <c r="C17" s="112" t="s">
        <v>195</v>
      </c>
      <c r="D17" s="113" t="s">
        <v>196</v>
      </c>
      <c r="E17" s="113" t="s">
        <v>197</v>
      </c>
      <c r="F17" s="114">
        <v>3.68361</v>
      </c>
      <c r="G17" s="114">
        <v>3.68361</v>
      </c>
      <c r="H17" s="114"/>
      <c r="I17" s="114"/>
      <c r="J17" s="116"/>
      <c r="K17" s="116"/>
    </row>
    <row r="18" spans="1:11">
      <c r="A18" s="33" t="s">
        <v>183</v>
      </c>
      <c r="B18" s="33" t="s">
        <v>198</v>
      </c>
      <c r="C18" s="33"/>
      <c r="D18" s="55" t="s">
        <v>199</v>
      </c>
      <c r="E18" s="55" t="s">
        <v>200</v>
      </c>
      <c r="F18" s="72">
        <v>2.45574</v>
      </c>
      <c r="G18" s="72">
        <v>2.45574</v>
      </c>
      <c r="H18" s="72">
        <v>0</v>
      </c>
      <c r="I18" s="72">
        <v>0</v>
      </c>
      <c r="J18" s="67"/>
      <c r="K18" s="67"/>
    </row>
    <row r="19" spans="1:11">
      <c r="A19" s="112" t="s">
        <v>183</v>
      </c>
      <c r="B19" s="112" t="s">
        <v>198</v>
      </c>
      <c r="C19" s="112" t="s">
        <v>201</v>
      </c>
      <c r="D19" s="113" t="s">
        <v>202</v>
      </c>
      <c r="E19" s="113" t="s">
        <v>203</v>
      </c>
      <c r="F19" s="114">
        <v>2.45574</v>
      </c>
      <c r="G19" s="114">
        <v>2.45574</v>
      </c>
      <c r="H19" s="114"/>
      <c r="I19" s="114"/>
      <c r="J19" s="116"/>
      <c r="K19" s="116"/>
    </row>
    <row r="20" spans="1:11">
      <c r="A20" s="33" t="s">
        <v>204</v>
      </c>
      <c r="B20" s="33"/>
      <c r="C20" s="33"/>
      <c r="D20" s="55" t="s">
        <v>204</v>
      </c>
      <c r="E20" s="55" t="s">
        <v>205</v>
      </c>
      <c r="F20" s="72">
        <v>33.24588</v>
      </c>
      <c r="G20" s="72">
        <v>33.24588</v>
      </c>
      <c r="H20" s="72">
        <v>0</v>
      </c>
      <c r="I20" s="72">
        <v>0</v>
      </c>
      <c r="J20" s="67"/>
      <c r="K20" s="67"/>
    </row>
    <row r="21" spans="1:11">
      <c r="A21" s="33" t="s">
        <v>204</v>
      </c>
      <c r="B21" s="33" t="s">
        <v>192</v>
      </c>
      <c r="C21" s="33"/>
      <c r="D21" s="55" t="s">
        <v>206</v>
      </c>
      <c r="E21" s="55" t="s">
        <v>207</v>
      </c>
      <c r="F21" s="72">
        <v>33.24588</v>
      </c>
      <c r="G21" s="72">
        <v>33.24588</v>
      </c>
      <c r="H21" s="72">
        <v>0</v>
      </c>
      <c r="I21" s="72">
        <v>0</v>
      </c>
      <c r="J21" s="67"/>
      <c r="K21" s="67"/>
    </row>
    <row r="22" spans="1:11">
      <c r="A22" s="112" t="s">
        <v>204</v>
      </c>
      <c r="B22" s="112" t="s">
        <v>192</v>
      </c>
      <c r="C22" s="112" t="s">
        <v>180</v>
      </c>
      <c r="D22" s="113" t="s">
        <v>208</v>
      </c>
      <c r="E22" s="113" t="s">
        <v>209</v>
      </c>
      <c r="F22" s="114">
        <v>33.24588</v>
      </c>
      <c r="G22" s="114">
        <v>33.24588</v>
      </c>
      <c r="H22" s="114"/>
      <c r="I22" s="114"/>
      <c r="J22" s="116"/>
      <c r="K22" s="116"/>
    </row>
    <row r="23" spans="1:11">
      <c r="A23" s="33" t="s">
        <v>210</v>
      </c>
      <c r="B23" s="33"/>
      <c r="C23" s="33"/>
      <c r="D23" s="55" t="s">
        <v>210</v>
      </c>
      <c r="E23" s="55" t="s">
        <v>211</v>
      </c>
      <c r="F23" s="72">
        <v>1400.200988</v>
      </c>
      <c r="G23" s="72">
        <v>704.200988</v>
      </c>
      <c r="H23" s="72">
        <v>696</v>
      </c>
      <c r="I23" s="72">
        <v>0</v>
      </c>
      <c r="J23" s="67"/>
      <c r="K23" s="67"/>
    </row>
    <row r="24" spans="1:11">
      <c r="A24" s="33" t="s">
        <v>210</v>
      </c>
      <c r="B24" s="33" t="s">
        <v>180</v>
      </c>
      <c r="C24" s="33"/>
      <c r="D24" s="55" t="s">
        <v>212</v>
      </c>
      <c r="E24" s="55" t="s">
        <v>213</v>
      </c>
      <c r="F24" s="72">
        <v>704.200988</v>
      </c>
      <c r="G24" s="72">
        <v>704.200988</v>
      </c>
      <c r="H24" s="72">
        <v>0</v>
      </c>
      <c r="I24" s="72">
        <v>0</v>
      </c>
      <c r="J24" s="67"/>
      <c r="K24" s="67"/>
    </row>
    <row r="25" spans="1:11">
      <c r="A25" s="112" t="s">
        <v>210</v>
      </c>
      <c r="B25" s="112" t="s">
        <v>180</v>
      </c>
      <c r="C25" s="112" t="s">
        <v>180</v>
      </c>
      <c r="D25" s="113" t="s">
        <v>214</v>
      </c>
      <c r="E25" s="113" t="s">
        <v>215</v>
      </c>
      <c r="F25" s="114">
        <v>704.200988</v>
      </c>
      <c r="G25" s="114">
        <v>704.200988</v>
      </c>
      <c r="H25" s="114"/>
      <c r="I25" s="114"/>
      <c r="J25" s="116"/>
      <c r="K25" s="116"/>
    </row>
    <row r="26" spans="1:11">
      <c r="A26" s="33" t="s">
        <v>210</v>
      </c>
      <c r="B26" s="33" t="s">
        <v>185</v>
      </c>
      <c r="C26" s="33"/>
      <c r="D26" s="55" t="s">
        <v>216</v>
      </c>
      <c r="E26" s="55" t="s">
        <v>217</v>
      </c>
      <c r="F26" s="72">
        <v>680</v>
      </c>
      <c r="G26" s="72">
        <v>0</v>
      </c>
      <c r="H26" s="72">
        <v>680</v>
      </c>
      <c r="I26" s="72">
        <v>0</v>
      </c>
      <c r="J26" s="67"/>
      <c r="K26" s="67"/>
    </row>
    <row r="27" spans="1:11">
      <c r="A27" s="112" t="s">
        <v>210</v>
      </c>
      <c r="B27" s="112" t="s">
        <v>185</v>
      </c>
      <c r="C27" s="112" t="s">
        <v>180</v>
      </c>
      <c r="D27" s="113" t="s">
        <v>218</v>
      </c>
      <c r="E27" s="113" t="s">
        <v>219</v>
      </c>
      <c r="F27" s="114">
        <v>680</v>
      </c>
      <c r="G27" s="114"/>
      <c r="H27" s="114">
        <v>680</v>
      </c>
      <c r="I27" s="114"/>
      <c r="J27" s="116"/>
      <c r="K27" s="116"/>
    </row>
    <row r="28" spans="1:11">
      <c r="A28" s="33" t="s">
        <v>210</v>
      </c>
      <c r="B28" s="33" t="s">
        <v>195</v>
      </c>
      <c r="C28" s="33"/>
      <c r="D28" s="55" t="s">
        <v>220</v>
      </c>
      <c r="E28" s="55" t="s">
        <v>221</v>
      </c>
      <c r="F28" s="72">
        <v>16</v>
      </c>
      <c r="G28" s="72">
        <v>0</v>
      </c>
      <c r="H28" s="72">
        <v>16</v>
      </c>
      <c r="I28" s="72">
        <v>0</v>
      </c>
      <c r="J28" s="67"/>
      <c r="K28" s="67"/>
    </row>
    <row r="29" spans="1:11">
      <c r="A29" s="112" t="s">
        <v>210</v>
      </c>
      <c r="B29" s="112" t="s">
        <v>195</v>
      </c>
      <c r="C29" s="112" t="s">
        <v>195</v>
      </c>
      <c r="D29" s="113" t="s">
        <v>222</v>
      </c>
      <c r="E29" s="113" t="s">
        <v>223</v>
      </c>
      <c r="F29" s="114">
        <v>16</v>
      </c>
      <c r="G29" s="114"/>
      <c r="H29" s="114">
        <v>16</v>
      </c>
      <c r="I29" s="114"/>
      <c r="J29" s="116"/>
      <c r="K29" s="116"/>
    </row>
    <row r="30" spans="1:11">
      <c r="A30" s="33" t="s">
        <v>224</v>
      </c>
      <c r="B30" s="33"/>
      <c r="C30" s="33"/>
      <c r="D30" s="55" t="s">
        <v>224</v>
      </c>
      <c r="E30" s="55" t="s">
        <v>225</v>
      </c>
      <c r="F30" s="72">
        <v>62.397192</v>
      </c>
      <c r="G30" s="72">
        <v>62.397192</v>
      </c>
      <c r="H30" s="72">
        <v>0</v>
      </c>
      <c r="I30" s="72">
        <v>0</v>
      </c>
      <c r="J30" s="67"/>
      <c r="K30" s="67"/>
    </row>
    <row r="31" spans="1:11">
      <c r="A31" s="33" t="s">
        <v>224</v>
      </c>
      <c r="B31" s="33" t="s">
        <v>201</v>
      </c>
      <c r="C31" s="33"/>
      <c r="D31" s="55" t="s">
        <v>226</v>
      </c>
      <c r="E31" s="55" t="s">
        <v>227</v>
      </c>
      <c r="F31" s="72">
        <v>62.397192</v>
      </c>
      <c r="G31" s="72">
        <v>62.397192</v>
      </c>
      <c r="H31" s="72">
        <v>0</v>
      </c>
      <c r="I31" s="72">
        <v>0</v>
      </c>
      <c r="J31" s="67"/>
      <c r="K31" s="67"/>
    </row>
    <row r="32" spans="1:11">
      <c r="A32" s="112" t="s">
        <v>224</v>
      </c>
      <c r="B32" s="112" t="s">
        <v>201</v>
      </c>
      <c r="C32" s="112" t="s">
        <v>180</v>
      </c>
      <c r="D32" s="113" t="s">
        <v>228</v>
      </c>
      <c r="E32" s="113" t="s">
        <v>229</v>
      </c>
      <c r="F32" s="114">
        <v>62.397192</v>
      </c>
      <c r="G32" s="114">
        <v>62.397192</v>
      </c>
      <c r="H32" s="114"/>
      <c r="I32" s="114"/>
      <c r="J32" s="116"/>
      <c r="K32" s="11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zoomScale="130" zoomScaleNormal="130" workbookViewId="0">
      <selection activeCell="R22" sqref="R22"/>
    </sheetView>
  </sheetViews>
  <sheetFormatPr defaultColWidth="10" defaultRowHeight="13.5"/>
  <cols>
    <col min="1" max="1" width="3.66666666666667" customWidth="1"/>
    <col min="2" max="2" width="4.775" customWidth="1"/>
    <col min="3" max="3" width="4.66666666666667" customWidth="1"/>
    <col min="4" max="4" width="7.33333333333333" customWidth="1"/>
    <col min="5" max="5" width="20.1083333333333" customWidth="1"/>
    <col min="6" max="6" width="9.21666666666667" customWidth="1"/>
    <col min="7" max="8" width="7.775" customWidth="1"/>
    <col min="9" max="12" width="7.21666666666667" customWidth="1"/>
    <col min="13" max="13" width="6.775" customWidth="1"/>
    <col min="14" max="17" width="7.21666666666667" customWidth="1"/>
    <col min="18" max="18" width="7" customWidth="1"/>
    <col min="19" max="20" width="7.21666666666667" customWidth="1"/>
    <col min="21" max="22" width="9.775" customWidth="1"/>
  </cols>
  <sheetData>
    <row r="1" ht="16.35" customHeight="1" spans="1:20">
      <c r="A1" s="53"/>
      <c r="S1" s="64" t="s">
        <v>230</v>
      </c>
      <c r="T1" s="64"/>
    </row>
    <row r="2" ht="42.3" customHeight="1" spans="1:20">
      <c r="A2" s="27" t="s">
        <v>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</row>
    <row r="3" ht="19.8" customHeight="1" spans="1:20">
      <c r="A3" s="30" t="s">
        <v>36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51" t="s">
        <v>37</v>
      </c>
      <c r="T3" s="51"/>
    </row>
    <row r="4" ht="19.8" customHeight="1" spans="1:20">
      <c r="A4" s="33" t="s">
        <v>163</v>
      </c>
      <c r="B4" s="33"/>
      <c r="C4" s="33"/>
      <c r="D4" s="33" t="s">
        <v>231</v>
      </c>
      <c r="E4" s="33" t="s">
        <v>232</v>
      </c>
      <c r="F4" s="33" t="s">
        <v>233</v>
      </c>
      <c r="G4" s="33" t="s">
        <v>234</v>
      </c>
      <c r="H4" s="33" t="s">
        <v>235</v>
      </c>
      <c r="I4" s="33" t="s">
        <v>236</v>
      </c>
      <c r="J4" s="33" t="s">
        <v>237</v>
      </c>
      <c r="K4" s="33" t="s">
        <v>238</v>
      </c>
      <c r="L4" s="33" t="s">
        <v>239</v>
      </c>
      <c r="M4" s="33" t="s">
        <v>240</v>
      </c>
      <c r="N4" s="33" t="s">
        <v>241</v>
      </c>
      <c r="O4" s="33" t="s">
        <v>242</v>
      </c>
      <c r="P4" s="33" t="s">
        <v>243</v>
      </c>
      <c r="Q4" s="33" t="s">
        <v>244</v>
      </c>
      <c r="R4" s="33" t="s">
        <v>245</v>
      </c>
      <c r="S4" s="33" t="s">
        <v>246</v>
      </c>
      <c r="T4" s="33" t="s">
        <v>247</v>
      </c>
    </row>
    <row r="5" ht="20.7" customHeight="1" spans="1:20">
      <c r="A5" s="33" t="s">
        <v>171</v>
      </c>
      <c r="B5" s="33" t="s">
        <v>172</v>
      </c>
      <c r="C5" s="33" t="s">
        <v>173</v>
      </c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</row>
    <row r="6" ht="22.8" customHeight="1" spans="1:20">
      <c r="A6" s="57"/>
      <c r="B6" s="57"/>
      <c r="C6" s="57"/>
      <c r="D6" s="57"/>
      <c r="E6" s="57" t="s">
        <v>141</v>
      </c>
      <c r="F6" s="56">
        <v>1710.380066</v>
      </c>
      <c r="G6" s="56">
        <v>1467.832778</v>
      </c>
      <c r="H6" s="56">
        <v>119.4</v>
      </c>
      <c r="I6" s="56"/>
      <c r="J6" s="56"/>
      <c r="K6" s="56"/>
      <c r="L6" s="56"/>
      <c r="M6" s="56"/>
      <c r="N6" s="56"/>
      <c r="O6" s="56">
        <v>123.147288</v>
      </c>
      <c r="P6" s="56"/>
      <c r="Q6" s="56"/>
      <c r="R6" s="56"/>
      <c r="S6" s="56"/>
      <c r="T6" s="56"/>
    </row>
    <row r="7" ht="22.8" customHeight="1" spans="1:20">
      <c r="A7" s="57"/>
      <c r="B7" s="57"/>
      <c r="C7" s="57"/>
      <c r="D7" s="55" t="s">
        <v>174</v>
      </c>
      <c r="E7" s="55" t="s">
        <v>159</v>
      </c>
      <c r="F7" s="56">
        <v>1710.380066</v>
      </c>
      <c r="G7" s="56">
        <v>1467.832778</v>
      </c>
      <c r="H7" s="56">
        <v>119.4</v>
      </c>
      <c r="I7" s="56">
        <v>0</v>
      </c>
      <c r="J7" s="56">
        <v>0</v>
      </c>
      <c r="K7" s="56">
        <v>0</v>
      </c>
      <c r="L7" s="56">
        <v>0</v>
      </c>
      <c r="M7" s="56">
        <v>0</v>
      </c>
      <c r="N7" s="56">
        <v>0</v>
      </c>
      <c r="O7" s="56">
        <v>123.147288</v>
      </c>
      <c r="P7" s="56">
        <v>0</v>
      </c>
      <c r="Q7" s="56">
        <v>0</v>
      </c>
      <c r="R7" s="56">
        <v>0</v>
      </c>
      <c r="S7" s="56">
        <v>0</v>
      </c>
      <c r="T7" s="56">
        <v>0</v>
      </c>
    </row>
    <row r="8" ht="22.8" customHeight="1" spans="1:20">
      <c r="A8" s="67"/>
      <c r="B8" s="67"/>
      <c r="C8" s="67"/>
      <c r="D8" s="65" t="s">
        <v>160</v>
      </c>
      <c r="E8" s="65" t="s">
        <v>161</v>
      </c>
      <c r="F8" s="104">
        <v>1710.380066</v>
      </c>
      <c r="G8" s="104">
        <v>1467.832778</v>
      </c>
      <c r="H8" s="104">
        <v>119.4</v>
      </c>
      <c r="I8" s="104"/>
      <c r="J8" s="104"/>
      <c r="K8" s="104"/>
      <c r="L8" s="104"/>
      <c r="M8" s="104"/>
      <c r="N8" s="104"/>
      <c r="O8" s="104">
        <v>123.147288</v>
      </c>
      <c r="P8" s="104"/>
      <c r="Q8" s="104"/>
      <c r="R8" s="104"/>
      <c r="S8" s="104"/>
      <c r="T8" s="104"/>
    </row>
    <row r="9" ht="22.8" customHeight="1" spans="1:20">
      <c r="A9" s="33" t="s">
        <v>175</v>
      </c>
      <c r="B9" s="33"/>
      <c r="C9" s="33"/>
      <c r="D9" s="55" t="s">
        <v>175</v>
      </c>
      <c r="E9" s="55" t="s">
        <v>176</v>
      </c>
      <c r="F9" s="72">
        <v>5</v>
      </c>
      <c r="G9" s="72"/>
      <c r="H9" s="72">
        <v>5</v>
      </c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</row>
    <row r="10" ht="22.8" customHeight="1" spans="1:20">
      <c r="A10" s="33" t="s">
        <v>175</v>
      </c>
      <c r="B10" s="33" t="s">
        <v>177</v>
      </c>
      <c r="C10" s="33"/>
      <c r="D10" s="55" t="s">
        <v>178</v>
      </c>
      <c r="E10" s="55" t="s">
        <v>179</v>
      </c>
      <c r="F10" s="72">
        <v>5</v>
      </c>
      <c r="G10" s="72"/>
      <c r="H10" s="72">
        <v>5</v>
      </c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</row>
    <row r="11" ht="22.8" customHeight="1" spans="1:20">
      <c r="A11" s="68" t="s">
        <v>175</v>
      </c>
      <c r="B11" s="68" t="s">
        <v>177</v>
      </c>
      <c r="C11" s="68" t="s">
        <v>180</v>
      </c>
      <c r="D11" s="63" t="s">
        <v>181</v>
      </c>
      <c r="E11" s="63" t="s">
        <v>182</v>
      </c>
      <c r="F11" s="70">
        <v>5</v>
      </c>
      <c r="G11" s="70"/>
      <c r="H11" s="70">
        <v>5</v>
      </c>
      <c r="I11" s="70"/>
      <c r="J11" s="70"/>
      <c r="K11" s="70"/>
      <c r="L11" s="70"/>
      <c r="M11" s="70"/>
      <c r="N11" s="70"/>
      <c r="O11" s="70"/>
      <c r="P11" s="70"/>
      <c r="Q11" s="70"/>
      <c r="R11" s="70"/>
      <c r="S11" s="70"/>
      <c r="T11" s="70"/>
    </row>
    <row r="12" ht="22.8" customHeight="1" spans="1:20">
      <c r="A12" s="33" t="s">
        <v>183</v>
      </c>
      <c r="B12" s="33"/>
      <c r="C12" s="33"/>
      <c r="D12" s="55" t="s">
        <v>183</v>
      </c>
      <c r="E12" s="55" t="s">
        <v>184</v>
      </c>
      <c r="F12" s="72">
        <v>209.536006</v>
      </c>
      <c r="G12" s="72">
        <v>89.335606</v>
      </c>
      <c r="H12" s="72"/>
      <c r="I12" s="72"/>
      <c r="J12" s="72"/>
      <c r="K12" s="72"/>
      <c r="L12" s="72"/>
      <c r="M12" s="72"/>
      <c r="N12" s="72"/>
      <c r="O12" s="72">
        <v>120.2004</v>
      </c>
      <c r="P12" s="72"/>
      <c r="Q12" s="72"/>
      <c r="R12" s="72"/>
      <c r="S12" s="72"/>
      <c r="T12" s="72"/>
    </row>
    <row r="13" ht="22.8" customHeight="1" spans="1:20">
      <c r="A13" s="33" t="s">
        <v>183</v>
      </c>
      <c r="B13" s="33" t="s">
        <v>185</v>
      </c>
      <c r="C13" s="33"/>
      <c r="D13" s="55" t="s">
        <v>186</v>
      </c>
      <c r="E13" s="55" t="s">
        <v>187</v>
      </c>
      <c r="F13" s="72">
        <v>203.396656</v>
      </c>
      <c r="G13" s="72">
        <v>83.196256</v>
      </c>
      <c r="H13" s="72"/>
      <c r="I13" s="72"/>
      <c r="J13" s="72"/>
      <c r="K13" s="72"/>
      <c r="L13" s="72"/>
      <c r="M13" s="72"/>
      <c r="N13" s="72"/>
      <c r="O13" s="72">
        <v>120.2004</v>
      </c>
      <c r="P13" s="72"/>
      <c r="Q13" s="72"/>
      <c r="R13" s="72"/>
      <c r="S13" s="72"/>
      <c r="T13" s="72"/>
    </row>
    <row r="14" spans="1:20">
      <c r="A14" s="68" t="s">
        <v>183</v>
      </c>
      <c r="B14" s="68" t="s">
        <v>185</v>
      </c>
      <c r="C14" s="68" t="s">
        <v>180</v>
      </c>
      <c r="D14" s="63" t="s">
        <v>188</v>
      </c>
      <c r="E14" s="63" t="s">
        <v>189</v>
      </c>
      <c r="F14" s="70">
        <v>120.2004</v>
      </c>
      <c r="G14" s="70"/>
      <c r="H14" s="70"/>
      <c r="I14" s="70"/>
      <c r="J14" s="70"/>
      <c r="K14" s="70"/>
      <c r="L14" s="70"/>
      <c r="M14" s="70"/>
      <c r="N14" s="70"/>
      <c r="O14" s="70">
        <v>120.2004</v>
      </c>
      <c r="P14" s="70"/>
      <c r="Q14" s="70"/>
      <c r="R14" s="70"/>
      <c r="S14" s="70"/>
      <c r="T14" s="70"/>
    </row>
    <row r="15" ht="19.5" spans="1:20">
      <c r="A15" s="68" t="s">
        <v>183</v>
      </c>
      <c r="B15" s="68" t="s">
        <v>185</v>
      </c>
      <c r="C15" s="68" t="s">
        <v>185</v>
      </c>
      <c r="D15" s="63" t="s">
        <v>190</v>
      </c>
      <c r="E15" s="63" t="s">
        <v>191</v>
      </c>
      <c r="F15" s="70">
        <v>83.196256</v>
      </c>
      <c r="G15" s="70">
        <v>83.196256</v>
      </c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</row>
    <row r="16" spans="1:20">
      <c r="A16" s="33" t="s">
        <v>183</v>
      </c>
      <c r="B16" s="33" t="s">
        <v>192</v>
      </c>
      <c r="C16" s="33"/>
      <c r="D16" s="55" t="s">
        <v>193</v>
      </c>
      <c r="E16" s="55" t="s">
        <v>194</v>
      </c>
      <c r="F16" s="72">
        <v>3.68361</v>
      </c>
      <c r="G16" s="72">
        <v>3.68361</v>
      </c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2"/>
    </row>
    <row r="17" spans="1:20">
      <c r="A17" s="68" t="s">
        <v>183</v>
      </c>
      <c r="B17" s="68" t="s">
        <v>192</v>
      </c>
      <c r="C17" s="68" t="s">
        <v>195</v>
      </c>
      <c r="D17" s="63" t="s">
        <v>196</v>
      </c>
      <c r="E17" s="63" t="s">
        <v>197</v>
      </c>
      <c r="F17" s="70">
        <v>3.68361</v>
      </c>
      <c r="G17" s="70">
        <v>3.68361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</row>
    <row r="18" spans="1:20">
      <c r="A18" s="33" t="s">
        <v>183</v>
      </c>
      <c r="B18" s="33" t="s">
        <v>198</v>
      </c>
      <c r="C18" s="33"/>
      <c r="D18" s="55" t="s">
        <v>199</v>
      </c>
      <c r="E18" s="55" t="s">
        <v>200</v>
      </c>
      <c r="F18" s="72">
        <v>2.45574</v>
      </c>
      <c r="G18" s="72">
        <v>2.45574</v>
      </c>
      <c r="H18" s="72"/>
      <c r="I18" s="72"/>
      <c r="J18" s="72"/>
      <c r="K18" s="72"/>
      <c r="L18" s="72"/>
      <c r="M18" s="72"/>
      <c r="N18" s="72"/>
      <c r="O18" s="72"/>
      <c r="P18" s="72"/>
      <c r="Q18" s="72"/>
      <c r="R18" s="72"/>
      <c r="S18" s="72"/>
      <c r="T18" s="72"/>
    </row>
    <row r="19" spans="1:20">
      <c r="A19" s="68" t="s">
        <v>183</v>
      </c>
      <c r="B19" s="68" t="s">
        <v>198</v>
      </c>
      <c r="C19" s="68" t="s">
        <v>201</v>
      </c>
      <c r="D19" s="63" t="s">
        <v>202</v>
      </c>
      <c r="E19" s="63" t="s">
        <v>203</v>
      </c>
      <c r="F19" s="70">
        <v>2.45574</v>
      </c>
      <c r="G19" s="70">
        <v>2.45574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</row>
    <row r="20" spans="1:20">
      <c r="A20" s="33" t="s">
        <v>204</v>
      </c>
      <c r="B20" s="33"/>
      <c r="C20" s="33"/>
      <c r="D20" s="55" t="s">
        <v>204</v>
      </c>
      <c r="E20" s="55" t="s">
        <v>205</v>
      </c>
      <c r="F20" s="72">
        <v>33.24588</v>
      </c>
      <c r="G20" s="72">
        <v>33.24588</v>
      </c>
      <c r="H20" s="72"/>
      <c r="I20" s="72"/>
      <c r="J20" s="72"/>
      <c r="K20" s="72"/>
      <c r="L20" s="72"/>
      <c r="M20" s="72"/>
      <c r="N20" s="72"/>
      <c r="O20" s="72"/>
      <c r="P20" s="72"/>
      <c r="Q20" s="72"/>
      <c r="R20" s="72"/>
      <c r="S20" s="72"/>
      <c r="T20" s="72"/>
    </row>
    <row r="21" spans="1:20">
      <c r="A21" s="33" t="s">
        <v>204</v>
      </c>
      <c r="B21" s="33" t="s">
        <v>192</v>
      </c>
      <c r="C21" s="33"/>
      <c r="D21" s="55" t="s">
        <v>206</v>
      </c>
      <c r="E21" s="55" t="s">
        <v>207</v>
      </c>
      <c r="F21" s="72">
        <v>33.24588</v>
      </c>
      <c r="G21" s="72">
        <v>33.24588</v>
      </c>
      <c r="H21" s="72"/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72"/>
    </row>
    <row r="22" spans="1:20">
      <c r="A22" s="68" t="s">
        <v>204</v>
      </c>
      <c r="B22" s="68" t="s">
        <v>192</v>
      </c>
      <c r="C22" s="68" t="s">
        <v>180</v>
      </c>
      <c r="D22" s="63" t="s">
        <v>208</v>
      </c>
      <c r="E22" s="63" t="s">
        <v>209</v>
      </c>
      <c r="F22" s="70">
        <v>33.24588</v>
      </c>
      <c r="G22" s="70">
        <v>33.24588</v>
      </c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</row>
    <row r="23" spans="1:20">
      <c r="A23" s="33" t="s">
        <v>210</v>
      </c>
      <c r="B23" s="33"/>
      <c r="C23" s="33"/>
      <c r="D23" s="55" t="s">
        <v>210</v>
      </c>
      <c r="E23" s="55" t="s">
        <v>211</v>
      </c>
      <c r="F23" s="72">
        <v>1400.200988</v>
      </c>
      <c r="G23" s="72">
        <v>1282.8541</v>
      </c>
      <c r="H23" s="72">
        <v>114.4</v>
      </c>
      <c r="I23" s="72"/>
      <c r="J23" s="72"/>
      <c r="K23" s="72"/>
      <c r="L23" s="72"/>
      <c r="M23" s="72"/>
      <c r="N23" s="72"/>
      <c r="O23" s="72">
        <v>2.946888</v>
      </c>
      <c r="P23" s="72"/>
      <c r="Q23" s="72"/>
      <c r="R23" s="72"/>
      <c r="S23" s="72"/>
      <c r="T23" s="72"/>
    </row>
    <row r="24" spans="1:20">
      <c r="A24" s="33" t="s">
        <v>210</v>
      </c>
      <c r="B24" s="33" t="s">
        <v>180</v>
      </c>
      <c r="C24" s="33"/>
      <c r="D24" s="55" t="s">
        <v>212</v>
      </c>
      <c r="E24" s="55" t="s">
        <v>213</v>
      </c>
      <c r="F24" s="72">
        <v>704.200988</v>
      </c>
      <c r="G24" s="72">
        <v>596.8541</v>
      </c>
      <c r="H24" s="72">
        <v>104.4</v>
      </c>
      <c r="I24" s="72"/>
      <c r="J24" s="72"/>
      <c r="K24" s="72"/>
      <c r="L24" s="72"/>
      <c r="M24" s="72"/>
      <c r="N24" s="72"/>
      <c r="O24" s="72">
        <v>2.946888</v>
      </c>
      <c r="P24" s="72"/>
      <c r="Q24" s="72"/>
      <c r="R24" s="72"/>
      <c r="S24" s="72"/>
      <c r="T24" s="72"/>
    </row>
    <row r="25" spans="1:20">
      <c r="A25" s="68" t="s">
        <v>210</v>
      </c>
      <c r="B25" s="68" t="s">
        <v>180</v>
      </c>
      <c r="C25" s="68" t="s">
        <v>180</v>
      </c>
      <c r="D25" s="63" t="s">
        <v>214</v>
      </c>
      <c r="E25" s="63" t="s">
        <v>215</v>
      </c>
      <c r="F25" s="70">
        <v>704.200988</v>
      </c>
      <c r="G25" s="70">
        <v>596.8541</v>
      </c>
      <c r="H25" s="70">
        <v>104.4</v>
      </c>
      <c r="I25" s="70"/>
      <c r="J25" s="70"/>
      <c r="K25" s="70"/>
      <c r="L25" s="70"/>
      <c r="M25" s="70"/>
      <c r="N25" s="70"/>
      <c r="O25" s="70">
        <v>2.946888</v>
      </c>
      <c r="P25" s="70"/>
      <c r="Q25" s="70"/>
      <c r="R25" s="70"/>
      <c r="S25" s="70"/>
      <c r="T25" s="70"/>
    </row>
    <row r="26" spans="1:20">
      <c r="A26" s="33" t="s">
        <v>210</v>
      </c>
      <c r="B26" s="33" t="s">
        <v>185</v>
      </c>
      <c r="C26" s="33"/>
      <c r="D26" s="55" t="s">
        <v>216</v>
      </c>
      <c r="E26" s="55" t="s">
        <v>217</v>
      </c>
      <c r="F26" s="72">
        <v>680</v>
      </c>
      <c r="G26" s="72">
        <v>680</v>
      </c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</row>
    <row r="27" spans="1:20">
      <c r="A27" s="68" t="s">
        <v>210</v>
      </c>
      <c r="B27" s="68" t="s">
        <v>185</v>
      </c>
      <c r="C27" s="68" t="s">
        <v>180</v>
      </c>
      <c r="D27" s="63" t="s">
        <v>218</v>
      </c>
      <c r="E27" s="63" t="s">
        <v>219</v>
      </c>
      <c r="F27" s="70">
        <v>680</v>
      </c>
      <c r="G27" s="70">
        <v>680</v>
      </c>
      <c r="H27" s="70"/>
      <c r="I27" s="70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</row>
    <row r="28" spans="1:20">
      <c r="A28" s="33" t="s">
        <v>210</v>
      </c>
      <c r="B28" s="33" t="s">
        <v>195</v>
      </c>
      <c r="C28" s="33"/>
      <c r="D28" s="55" t="s">
        <v>220</v>
      </c>
      <c r="E28" s="55" t="s">
        <v>221</v>
      </c>
      <c r="F28" s="72">
        <v>16</v>
      </c>
      <c r="G28" s="72">
        <v>6</v>
      </c>
      <c r="H28" s="72">
        <v>10</v>
      </c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</row>
    <row r="29" spans="1:20">
      <c r="A29" s="68" t="s">
        <v>210</v>
      </c>
      <c r="B29" s="68" t="s">
        <v>195</v>
      </c>
      <c r="C29" s="68" t="s">
        <v>195</v>
      </c>
      <c r="D29" s="63" t="s">
        <v>222</v>
      </c>
      <c r="E29" s="63" t="s">
        <v>223</v>
      </c>
      <c r="F29" s="70">
        <v>16</v>
      </c>
      <c r="G29" s="70">
        <v>6</v>
      </c>
      <c r="H29" s="70">
        <v>10</v>
      </c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/>
    </row>
    <row r="30" spans="1:20">
      <c r="A30" s="33" t="s">
        <v>224</v>
      </c>
      <c r="B30" s="33"/>
      <c r="C30" s="33"/>
      <c r="D30" s="55" t="s">
        <v>224</v>
      </c>
      <c r="E30" s="55" t="s">
        <v>225</v>
      </c>
      <c r="F30" s="72">
        <v>62.397192</v>
      </c>
      <c r="G30" s="72">
        <v>62.397192</v>
      </c>
      <c r="H30" s="72"/>
      <c r="I30" s="72"/>
      <c r="J30" s="72"/>
      <c r="K30" s="72"/>
      <c r="L30" s="72"/>
      <c r="M30" s="72"/>
      <c r="N30" s="72"/>
      <c r="O30" s="72"/>
      <c r="P30" s="72"/>
      <c r="Q30" s="72"/>
      <c r="R30" s="72"/>
      <c r="S30" s="72"/>
      <c r="T30" s="72"/>
    </row>
    <row r="31" spans="1:20">
      <c r="A31" s="33" t="s">
        <v>224</v>
      </c>
      <c r="B31" s="33" t="s">
        <v>201</v>
      </c>
      <c r="C31" s="33"/>
      <c r="D31" s="55" t="s">
        <v>226</v>
      </c>
      <c r="E31" s="55" t="s">
        <v>227</v>
      </c>
      <c r="F31" s="72">
        <v>62.397192</v>
      </c>
      <c r="G31" s="72">
        <v>62.397192</v>
      </c>
      <c r="H31" s="72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</row>
    <row r="32" spans="1:20">
      <c r="A32" s="68" t="s">
        <v>224</v>
      </c>
      <c r="B32" s="68" t="s">
        <v>201</v>
      </c>
      <c r="C32" s="68" t="s">
        <v>180</v>
      </c>
      <c r="D32" s="63" t="s">
        <v>228</v>
      </c>
      <c r="E32" s="63" t="s">
        <v>229</v>
      </c>
      <c r="F32" s="70">
        <v>62.397192</v>
      </c>
      <c r="G32" s="70">
        <v>62.397192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2"/>
  <sheetViews>
    <sheetView zoomScale="145" zoomScaleNormal="145" workbookViewId="0">
      <selection activeCell="E9" sqref="E9"/>
    </sheetView>
  </sheetViews>
  <sheetFormatPr defaultColWidth="10" defaultRowHeight="13.5"/>
  <cols>
    <col min="1" max="2" width="4.10833333333333" customWidth="1"/>
    <col min="3" max="3" width="4.21666666666667" customWidth="1"/>
    <col min="4" max="4" width="6.10833333333333" customWidth="1"/>
    <col min="5" max="5" width="15.8833333333333" customWidth="1"/>
    <col min="6" max="6" width="9" customWidth="1"/>
    <col min="7" max="7" width="7.775" customWidth="1"/>
    <col min="8" max="8" width="6.21666666666667" customWidth="1"/>
    <col min="9" max="16" width="7.21666666666667" customWidth="1"/>
    <col min="17" max="17" width="5.775" customWidth="1"/>
    <col min="18" max="21" width="7.21666666666667" customWidth="1"/>
    <col min="22" max="23" width="9.775" customWidth="1"/>
  </cols>
  <sheetData>
    <row r="1" ht="16.35" customHeight="1" spans="1:21">
      <c r="A1" s="53"/>
      <c r="T1" s="64" t="s">
        <v>248</v>
      </c>
      <c r="U1" s="64"/>
    </row>
    <row r="2" ht="37.05" customHeight="1" spans="1:21">
      <c r="A2" s="27" t="s">
        <v>10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</row>
    <row r="3" ht="24.15" customHeight="1" spans="1:21">
      <c r="A3" s="30" t="s">
        <v>36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51" t="s">
        <v>37</v>
      </c>
      <c r="U3" s="51"/>
    </row>
    <row r="4" ht="22.35" customHeight="1" spans="1:21">
      <c r="A4" s="33" t="s">
        <v>163</v>
      </c>
      <c r="B4" s="33"/>
      <c r="C4" s="33"/>
      <c r="D4" s="33" t="s">
        <v>231</v>
      </c>
      <c r="E4" s="33" t="s">
        <v>232</v>
      </c>
      <c r="F4" s="33" t="s">
        <v>249</v>
      </c>
      <c r="G4" s="33" t="s">
        <v>166</v>
      </c>
      <c r="H4" s="33"/>
      <c r="I4" s="33"/>
      <c r="J4" s="33"/>
      <c r="K4" s="33" t="s">
        <v>167</v>
      </c>
      <c r="L4" s="33"/>
      <c r="M4" s="33"/>
      <c r="N4" s="33"/>
      <c r="O4" s="33"/>
      <c r="P4" s="33"/>
      <c r="Q4" s="33"/>
      <c r="R4" s="33"/>
      <c r="S4" s="33"/>
      <c r="T4" s="33"/>
      <c r="U4" s="33"/>
    </row>
    <row r="5" ht="39.6" customHeight="1" spans="1:21">
      <c r="A5" s="33" t="s">
        <v>171</v>
      </c>
      <c r="B5" s="33" t="s">
        <v>172</v>
      </c>
      <c r="C5" s="33" t="s">
        <v>173</v>
      </c>
      <c r="D5" s="33"/>
      <c r="E5" s="33"/>
      <c r="F5" s="33"/>
      <c r="G5" s="33" t="s">
        <v>141</v>
      </c>
      <c r="H5" s="33" t="s">
        <v>250</v>
      </c>
      <c r="I5" s="33" t="s">
        <v>251</v>
      </c>
      <c r="J5" s="33" t="s">
        <v>242</v>
      </c>
      <c r="K5" s="33" t="s">
        <v>141</v>
      </c>
      <c r="L5" s="33" t="s">
        <v>252</v>
      </c>
      <c r="M5" s="33" t="s">
        <v>253</v>
      </c>
      <c r="N5" s="33" t="s">
        <v>254</v>
      </c>
      <c r="O5" s="33" t="s">
        <v>244</v>
      </c>
      <c r="P5" s="33" t="s">
        <v>255</v>
      </c>
      <c r="Q5" s="33" t="s">
        <v>256</v>
      </c>
      <c r="R5" s="33" t="s">
        <v>257</v>
      </c>
      <c r="S5" s="33" t="s">
        <v>240</v>
      </c>
      <c r="T5" s="33" t="s">
        <v>243</v>
      </c>
      <c r="U5" s="33" t="s">
        <v>247</v>
      </c>
    </row>
    <row r="6" ht="22.8" customHeight="1" spans="1:21">
      <c r="A6" s="57"/>
      <c r="B6" s="57"/>
      <c r="C6" s="57"/>
      <c r="D6" s="57"/>
      <c r="E6" s="57" t="s">
        <v>141</v>
      </c>
      <c r="F6" s="56">
        <v>1710.380066</v>
      </c>
      <c r="G6" s="56">
        <v>1009.380066</v>
      </c>
      <c r="H6" s="56">
        <v>781.832778</v>
      </c>
      <c r="I6" s="56">
        <v>104.4</v>
      </c>
      <c r="J6" s="56">
        <v>123.147288</v>
      </c>
      <c r="K6" s="56">
        <v>701</v>
      </c>
      <c r="L6" s="56">
        <v>686</v>
      </c>
      <c r="M6" s="56">
        <v>15</v>
      </c>
      <c r="N6" s="56"/>
      <c r="O6" s="56"/>
      <c r="P6" s="56"/>
      <c r="Q6" s="56"/>
      <c r="R6" s="56"/>
      <c r="S6" s="56"/>
      <c r="T6" s="56"/>
      <c r="U6" s="56"/>
    </row>
    <row r="7" ht="22.8" customHeight="1" spans="1:21">
      <c r="A7" s="57"/>
      <c r="B7" s="57"/>
      <c r="C7" s="57"/>
      <c r="D7" s="55" t="s">
        <v>174</v>
      </c>
      <c r="E7" s="55" t="s">
        <v>159</v>
      </c>
      <c r="F7" s="72">
        <v>1710.380066</v>
      </c>
      <c r="G7" s="56">
        <v>1009.380066</v>
      </c>
      <c r="H7" s="56">
        <v>781.832778</v>
      </c>
      <c r="I7" s="56">
        <v>104.4</v>
      </c>
      <c r="J7" s="56">
        <v>123.147288</v>
      </c>
      <c r="K7" s="56">
        <v>701</v>
      </c>
      <c r="L7" s="56">
        <v>686</v>
      </c>
      <c r="M7" s="56">
        <v>15</v>
      </c>
      <c r="N7" s="56">
        <v>0</v>
      </c>
      <c r="O7" s="56">
        <v>0</v>
      </c>
      <c r="P7" s="56">
        <v>0</v>
      </c>
      <c r="Q7" s="56">
        <v>0</v>
      </c>
      <c r="R7" s="56">
        <v>0</v>
      </c>
      <c r="S7" s="56">
        <v>0</v>
      </c>
      <c r="T7" s="56">
        <v>0</v>
      </c>
      <c r="U7" s="56">
        <v>0</v>
      </c>
    </row>
    <row r="8" ht="22.8" customHeight="1" spans="1:21">
      <c r="A8" s="67"/>
      <c r="B8" s="67"/>
      <c r="C8" s="67"/>
      <c r="D8" s="65" t="s">
        <v>160</v>
      </c>
      <c r="E8" s="65" t="s">
        <v>161</v>
      </c>
      <c r="F8" s="72">
        <v>1710.380066</v>
      </c>
      <c r="G8" s="72">
        <v>1009.380066</v>
      </c>
      <c r="H8" s="72">
        <v>781.832778</v>
      </c>
      <c r="I8" s="72">
        <v>104.4</v>
      </c>
      <c r="J8" s="72">
        <v>123.147288</v>
      </c>
      <c r="K8" s="72">
        <v>701</v>
      </c>
      <c r="L8" s="72">
        <v>686</v>
      </c>
      <c r="M8" s="72">
        <v>15</v>
      </c>
      <c r="N8" s="72"/>
      <c r="O8" s="72"/>
      <c r="P8" s="72"/>
      <c r="Q8" s="72"/>
      <c r="R8" s="72"/>
      <c r="S8" s="72"/>
      <c r="T8" s="72"/>
      <c r="U8" s="72"/>
    </row>
    <row r="9" ht="22.8" customHeight="1" spans="1:21">
      <c r="A9" s="33" t="s">
        <v>175</v>
      </c>
      <c r="B9" s="33"/>
      <c r="C9" s="33"/>
      <c r="D9" s="55" t="s">
        <v>175</v>
      </c>
      <c r="E9" s="55" t="s">
        <v>176</v>
      </c>
      <c r="F9" s="72">
        <v>5</v>
      </c>
      <c r="G9" s="72"/>
      <c r="H9" s="72"/>
      <c r="I9" s="72"/>
      <c r="J9" s="72"/>
      <c r="K9" s="72">
        <v>5</v>
      </c>
      <c r="L9" s="72"/>
      <c r="M9" s="72">
        <v>5</v>
      </c>
      <c r="N9" s="72"/>
      <c r="O9" s="72"/>
      <c r="P9" s="72"/>
      <c r="Q9" s="72"/>
      <c r="R9" s="72"/>
      <c r="S9" s="72"/>
      <c r="T9" s="72"/>
      <c r="U9" s="72"/>
    </row>
    <row r="10" ht="22.8" customHeight="1" spans="1:21">
      <c r="A10" s="33" t="s">
        <v>175</v>
      </c>
      <c r="B10" s="33" t="s">
        <v>177</v>
      </c>
      <c r="C10" s="33"/>
      <c r="D10" s="55" t="s">
        <v>178</v>
      </c>
      <c r="E10" s="55" t="s">
        <v>179</v>
      </c>
      <c r="F10" s="72">
        <v>5</v>
      </c>
      <c r="G10" s="72"/>
      <c r="H10" s="72"/>
      <c r="I10" s="72"/>
      <c r="J10" s="72"/>
      <c r="K10" s="72">
        <v>5</v>
      </c>
      <c r="L10" s="72"/>
      <c r="M10" s="72">
        <v>5</v>
      </c>
      <c r="N10" s="72"/>
      <c r="O10" s="72"/>
      <c r="P10" s="72"/>
      <c r="Q10" s="72"/>
      <c r="R10" s="72"/>
      <c r="S10" s="72"/>
      <c r="T10" s="72"/>
      <c r="U10" s="72"/>
    </row>
    <row r="11" ht="22.8" customHeight="1" spans="1:21">
      <c r="A11" s="68" t="s">
        <v>175</v>
      </c>
      <c r="B11" s="68" t="s">
        <v>177</v>
      </c>
      <c r="C11" s="68" t="s">
        <v>180</v>
      </c>
      <c r="D11" s="63" t="s">
        <v>181</v>
      </c>
      <c r="E11" s="63" t="s">
        <v>182</v>
      </c>
      <c r="F11" s="66">
        <v>5</v>
      </c>
      <c r="G11" s="44"/>
      <c r="H11" s="44"/>
      <c r="I11" s="44"/>
      <c r="J11" s="44"/>
      <c r="K11" s="44">
        <v>5</v>
      </c>
      <c r="L11" s="44"/>
      <c r="M11" s="44">
        <v>5</v>
      </c>
      <c r="N11" s="44"/>
      <c r="O11" s="44"/>
      <c r="P11" s="44"/>
      <c r="Q11" s="44"/>
      <c r="R11" s="44"/>
      <c r="S11" s="44"/>
      <c r="T11" s="44"/>
      <c r="U11" s="44"/>
    </row>
    <row r="12" ht="22.8" customHeight="1" spans="1:21">
      <c r="A12" s="33" t="s">
        <v>183</v>
      </c>
      <c r="B12" s="33"/>
      <c r="C12" s="33"/>
      <c r="D12" s="55" t="s">
        <v>183</v>
      </c>
      <c r="E12" s="55" t="s">
        <v>184</v>
      </c>
      <c r="F12" s="72">
        <v>209.536006</v>
      </c>
      <c r="G12" s="72">
        <v>209.536006</v>
      </c>
      <c r="H12" s="72">
        <v>89.335606</v>
      </c>
      <c r="I12" s="72"/>
      <c r="J12" s="72">
        <v>120.2004</v>
      </c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</row>
    <row r="13" ht="22.8" customHeight="1" spans="1:21">
      <c r="A13" s="33" t="s">
        <v>183</v>
      </c>
      <c r="B13" s="33" t="s">
        <v>185</v>
      </c>
      <c r="C13" s="33"/>
      <c r="D13" s="55" t="s">
        <v>186</v>
      </c>
      <c r="E13" s="55" t="s">
        <v>187</v>
      </c>
      <c r="F13" s="72">
        <v>203.396656</v>
      </c>
      <c r="G13" s="72">
        <v>203.396656</v>
      </c>
      <c r="H13" s="72">
        <v>83.196256</v>
      </c>
      <c r="I13" s="72"/>
      <c r="J13" s="72">
        <v>120.2004</v>
      </c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</row>
    <row r="14" ht="19.5" spans="1:21">
      <c r="A14" s="68" t="s">
        <v>183</v>
      </c>
      <c r="B14" s="68" t="s">
        <v>185</v>
      </c>
      <c r="C14" s="68" t="s">
        <v>180</v>
      </c>
      <c r="D14" s="63" t="s">
        <v>188</v>
      </c>
      <c r="E14" s="63" t="s">
        <v>189</v>
      </c>
      <c r="F14" s="66">
        <v>120.2004</v>
      </c>
      <c r="G14" s="44">
        <v>120.2004</v>
      </c>
      <c r="H14" s="44"/>
      <c r="I14" s="44"/>
      <c r="J14" s="44">
        <v>120.2004</v>
      </c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</row>
    <row r="15" ht="19.5" spans="1:21">
      <c r="A15" s="68" t="s">
        <v>183</v>
      </c>
      <c r="B15" s="68" t="s">
        <v>185</v>
      </c>
      <c r="C15" s="68" t="s">
        <v>185</v>
      </c>
      <c r="D15" s="63" t="s">
        <v>190</v>
      </c>
      <c r="E15" s="63" t="s">
        <v>191</v>
      </c>
      <c r="F15" s="66">
        <v>83.196256</v>
      </c>
      <c r="G15" s="44">
        <v>83.196256</v>
      </c>
      <c r="H15" s="44">
        <v>83.196256</v>
      </c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</row>
    <row r="16" spans="1:21">
      <c r="A16" s="33" t="s">
        <v>183</v>
      </c>
      <c r="B16" s="33" t="s">
        <v>192</v>
      </c>
      <c r="C16" s="33"/>
      <c r="D16" s="55" t="s">
        <v>193</v>
      </c>
      <c r="E16" s="55" t="s">
        <v>194</v>
      </c>
      <c r="F16" s="72">
        <v>3.68361</v>
      </c>
      <c r="G16" s="72">
        <v>3.68361</v>
      </c>
      <c r="H16" s="72">
        <v>3.68361</v>
      </c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2"/>
      <c r="U16" s="72"/>
    </row>
    <row r="17" ht="19.5" spans="1:21">
      <c r="A17" s="68" t="s">
        <v>183</v>
      </c>
      <c r="B17" s="68" t="s">
        <v>192</v>
      </c>
      <c r="C17" s="68" t="s">
        <v>195</v>
      </c>
      <c r="D17" s="63" t="s">
        <v>196</v>
      </c>
      <c r="E17" s="63" t="s">
        <v>197</v>
      </c>
      <c r="F17" s="66">
        <v>3.68361</v>
      </c>
      <c r="G17" s="44">
        <v>3.68361</v>
      </c>
      <c r="H17" s="44">
        <v>3.68361</v>
      </c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</row>
    <row r="18" ht="19.5" spans="1:21">
      <c r="A18" s="33" t="s">
        <v>183</v>
      </c>
      <c r="B18" s="33" t="s">
        <v>198</v>
      </c>
      <c r="C18" s="33"/>
      <c r="D18" s="55" t="s">
        <v>199</v>
      </c>
      <c r="E18" s="55" t="s">
        <v>200</v>
      </c>
      <c r="F18" s="72">
        <v>2.45574</v>
      </c>
      <c r="G18" s="72">
        <v>2.45574</v>
      </c>
      <c r="H18" s="72">
        <v>2.45574</v>
      </c>
      <c r="I18" s="72"/>
      <c r="J18" s="72"/>
      <c r="K18" s="72"/>
      <c r="L18" s="72"/>
      <c r="M18" s="72"/>
      <c r="N18" s="72"/>
      <c r="O18" s="72"/>
      <c r="P18" s="72"/>
      <c r="Q18" s="72"/>
      <c r="R18" s="72"/>
      <c r="S18" s="72"/>
      <c r="T18" s="72"/>
      <c r="U18" s="72"/>
    </row>
    <row r="19" ht="19.5" spans="1:21">
      <c r="A19" s="68" t="s">
        <v>183</v>
      </c>
      <c r="B19" s="68" t="s">
        <v>198</v>
      </c>
      <c r="C19" s="68" t="s">
        <v>201</v>
      </c>
      <c r="D19" s="63" t="s">
        <v>202</v>
      </c>
      <c r="E19" s="63" t="s">
        <v>203</v>
      </c>
      <c r="F19" s="66">
        <v>2.45574</v>
      </c>
      <c r="G19" s="44">
        <v>2.45574</v>
      </c>
      <c r="H19" s="44">
        <v>2.45574</v>
      </c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</row>
    <row r="20" spans="1:21">
      <c r="A20" s="33" t="s">
        <v>204</v>
      </c>
      <c r="B20" s="33"/>
      <c r="C20" s="33"/>
      <c r="D20" s="55" t="s">
        <v>204</v>
      </c>
      <c r="E20" s="55" t="s">
        <v>205</v>
      </c>
      <c r="F20" s="72">
        <v>33.24588</v>
      </c>
      <c r="G20" s="72">
        <v>33.24588</v>
      </c>
      <c r="H20" s="72">
        <v>33.24588</v>
      </c>
      <c r="I20" s="72"/>
      <c r="J20" s="72"/>
      <c r="K20" s="72"/>
      <c r="L20" s="72"/>
      <c r="M20" s="72"/>
      <c r="N20" s="72"/>
      <c r="O20" s="72"/>
      <c r="P20" s="72"/>
      <c r="Q20" s="72"/>
      <c r="R20" s="72"/>
      <c r="S20" s="72"/>
      <c r="T20" s="72"/>
      <c r="U20" s="72"/>
    </row>
    <row r="21" spans="1:21">
      <c r="A21" s="33" t="s">
        <v>204</v>
      </c>
      <c r="B21" s="33" t="s">
        <v>192</v>
      </c>
      <c r="C21" s="33"/>
      <c r="D21" s="55" t="s">
        <v>206</v>
      </c>
      <c r="E21" s="55" t="s">
        <v>207</v>
      </c>
      <c r="F21" s="72">
        <v>33.24588</v>
      </c>
      <c r="G21" s="72">
        <v>33.24588</v>
      </c>
      <c r="H21" s="72">
        <v>33.24588</v>
      </c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72"/>
      <c r="U21" s="72"/>
    </row>
    <row r="22" ht="19.5" spans="1:21">
      <c r="A22" s="68" t="s">
        <v>204</v>
      </c>
      <c r="B22" s="68" t="s">
        <v>192</v>
      </c>
      <c r="C22" s="68" t="s">
        <v>180</v>
      </c>
      <c r="D22" s="63" t="s">
        <v>208</v>
      </c>
      <c r="E22" s="63" t="s">
        <v>209</v>
      </c>
      <c r="F22" s="66">
        <v>33.24588</v>
      </c>
      <c r="G22" s="44">
        <v>33.24588</v>
      </c>
      <c r="H22" s="44">
        <v>33.24588</v>
      </c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</row>
    <row r="23" spans="1:21">
      <c r="A23" s="33" t="s">
        <v>210</v>
      </c>
      <c r="B23" s="33"/>
      <c r="C23" s="33"/>
      <c r="D23" s="55" t="s">
        <v>210</v>
      </c>
      <c r="E23" s="55" t="s">
        <v>211</v>
      </c>
      <c r="F23" s="72">
        <v>1400.200988</v>
      </c>
      <c r="G23" s="72">
        <v>704.200988</v>
      </c>
      <c r="H23" s="72">
        <v>596.8541</v>
      </c>
      <c r="I23" s="72">
        <v>104.4</v>
      </c>
      <c r="J23" s="72">
        <v>2.946888</v>
      </c>
      <c r="K23" s="72">
        <v>696</v>
      </c>
      <c r="L23" s="72">
        <v>686</v>
      </c>
      <c r="M23" s="72">
        <v>10</v>
      </c>
      <c r="N23" s="72"/>
      <c r="O23" s="72"/>
      <c r="P23" s="72"/>
      <c r="Q23" s="72"/>
      <c r="R23" s="72"/>
      <c r="S23" s="72"/>
      <c r="T23" s="72"/>
      <c r="U23" s="72"/>
    </row>
    <row r="24" spans="1:21">
      <c r="A24" s="33" t="s">
        <v>210</v>
      </c>
      <c r="B24" s="33" t="s">
        <v>180</v>
      </c>
      <c r="C24" s="33"/>
      <c r="D24" s="55" t="s">
        <v>212</v>
      </c>
      <c r="E24" s="55" t="s">
        <v>213</v>
      </c>
      <c r="F24" s="72">
        <v>704.200988</v>
      </c>
      <c r="G24" s="72">
        <v>704.200988</v>
      </c>
      <c r="H24" s="72">
        <v>596.8541</v>
      </c>
      <c r="I24" s="72">
        <v>104.4</v>
      </c>
      <c r="J24" s="72">
        <v>2.946888</v>
      </c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</row>
    <row r="25" ht="19.5" spans="1:21">
      <c r="A25" s="68" t="s">
        <v>210</v>
      </c>
      <c r="B25" s="68" t="s">
        <v>180</v>
      </c>
      <c r="C25" s="68" t="s">
        <v>180</v>
      </c>
      <c r="D25" s="63" t="s">
        <v>214</v>
      </c>
      <c r="E25" s="63" t="s">
        <v>215</v>
      </c>
      <c r="F25" s="66">
        <v>704.200988</v>
      </c>
      <c r="G25" s="44">
        <v>704.200988</v>
      </c>
      <c r="H25" s="44">
        <v>596.8541</v>
      </c>
      <c r="I25" s="44">
        <v>104.4</v>
      </c>
      <c r="J25" s="44">
        <v>2.946888</v>
      </c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</row>
    <row r="26" spans="1:21">
      <c r="A26" s="33" t="s">
        <v>210</v>
      </c>
      <c r="B26" s="33" t="s">
        <v>185</v>
      </c>
      <c r="C26" s="33"/>
      <c r="D26" s="55" t="s">
        <v>216</v>
      </c>
      <c r="E26" s="55" t="s">
        <v>217</v>
      </c>
      <c r="F26" s="72">
        <v>680</v>
      </c>
      <c r="G26" s="72"/>
      <c r="H26" s="72"/>
      <c r="I26" s="72"/>
      <c r="J26" s="72"/>
      <c r="K26" s="72">
        <v>680</v>
      </c>
      <c r="L26" s="72">
        <v>680</v>
      </c>
      <c r="M26" s="72"/>
      <c r="N26" s="72"/>
      <c r="O26" s="72"/>
      <c r="P26" s="72"/>
      <c r="Q26" s="72"/>
      <c r="R26" s="72"/>
      <c r="S26" s="72"/>
      <c r="T26" s="72"/>
      <c r="U26" s="72"/>
    </row>
    <row r="27" ht="19.5" spans="1:21">
      <c r="A27" s="68" t="s">
        <v>210</v>
      </c>
      <c r="B27" s="68" t="s">
        <v>185</v>
      </c>
      <c r="C27" s="68" t="s">
        <v>180</v>
      </c>
      <c r="D27" s="63" t="s">
        <v>218</v>
      </c>
      <c r="E27" s="63" t="s">
        <v>219</v>
      </c>
      <c r="F27" s="66">
        <v>680</v>
      </c>
      <c r="G27" s="44"/>
      <c r="H27" s="44"/>
      <c r="I27" s="44"/>
      <c r="J27" s="44"/>
      <c r="K27" s="44">
        <v>680</v>
      </c>
      <c r="L27" s="44">
        <v>680</v>
      </c>
      <c r="M27" s="44"/>
      <c r="N27" s="44"/>
      <c r="O27" s="44"/>
      <c r="P27" s="44"/>
      <c r="Q27" s="44"/>
      <c r="R27" s="44"/>
      <c r="S27" s="44"/>
      <c r="T27" s="44"/>
      <c r="U27" s="44"/>
    </row>
    <row r="28" spans="1:21">
      <c r="A28" s="33" t="s">
        <v>210</v>
      </c>
      <c r="B28" s="33" t="s">
        <v>195</v>
      </c>
      <c r="C28" s="33"/>
      <c r="D28" s="55" t="s">
        <v>220</v>
      </c>
      <c r="E28" s="55" t="s">
        <v>221</v>
      </c>
      <c r="F28" s="72">
        <v>16</v>
      </c>
      <c r="G28" s="72"/>
      <c r="H28" s="72"/>
      <c r="I28" s="72"/>
      <c r="J28" s="72"/>
      <c r="K28" s="72">
        <v>16</v>
      </c>
      <c r="L28" s="72">
        <v>6</v>
      </c>
      <c r="M28" s="72">
        <v>10</v>
      </c>
      <c r="N28" s="72"/>
      <c r="O28" s="72"/>
      <c r="P28" s="72"/>
      <c r="Q28" s="72"/>
      <c r="R28" s="72"/>
      <c r="S28" s="72"/>
      <c r="T28" s="72"/>
      <c r="U28" s="72"/>
    </row>
    <row r="29" ht="19.5" spans="1:21">
      <c r="A29" s="68" t="s">
        <v>210</v>
      </c>
      <c r="B29" s="68" t="s">
        <v>195</v>
      </c>
      <c r="C29" s="68" t="s">
        <v>195</v>
      </c>
      <c r="D29" s="63" t="s">
        <v>222</v>
      </c>
      <c r="E29" s="63" t="s">
        <v>223</v>
      </c>
      <c r="F29" s="66">
        <v>16</v>
      </c>
      <c r="G29" s="44"/>
      <c r="H29" s="44"/>
      <c r="I29" s="44"/>
      <c r="J29" s="44"/>
      <c r="K29" s="44">
        <v>16</v>
      </c>
      <c r="L29" s="44">
        <v>6</v>
      </c>
      <c r="M29" s="44">
        <v>10</v>
      </c>
      <c r="N29" s="44"/>
      <c r="O29" s="44"/>
      <c r="P29" s="44"/>
      <c r="Q29" s="44"/>
      <c r="R29" s="44"/>
      <c r="S29" s="44"/>
      <c r="T29" s="44"/>
      <c r="U29" s="44"/>
    </row>
    <row r="30" spans="1:21">
      <c r="A30" s="33" t="s">
        <v>224</v>
      </c>
      <c r="B30" s="33"/>
      <c r="C30" s="33"/>
      <c r="D30" s="55" t="s">
        <v>224</v>
      </c>
      <c r="E30" s="55" t="s">
        <v>225</v>
      </c>
      <c r="F30" s="72">
        <v>62.397192</v>
      </c>
      <c r="G30" s="72">
        <v>62.397192</v>
      </c>
      <c r="H30" s="72">
        <v>62.397192</v>
      </c>
      <c r="I30" s="72"/>
      <c r="J30" s="72"/>
      <c r="K30" s="72"/>
      <c r="L30" s="72"/>
      <c r="M30" s="72"/>
      <c r="N30" s="72"/>
      <c r="O30" s="72"/>
      <c r="P30" s="72"/>
      <c r="Q30" s="72"/>
      <c r="R30" s="72"/>
      <c r="S30" s="72"/>
      <c r="T30" s="72"/>
      <c r="U30" s="72"/>
    </row>
    <row r="31" spans="1:21">
      <c r="A31" s="33" t="s">
        <v>224</v>
      </c>
      <c r="B31" s="33" t="s">
        <v>201</v>
      </c>
      <c r="C31" s="33"/>
      <c r="D31" s="55" t="s">
        <v>226</v>
      </c>
      <c r="E31" s="55" t="s">
        <v>227</v>
      </c>
      <c r="F31" s="72">
        <v>62.397192</v>
      </c>
      <c r="G31" s="72">
        <v>62.397192</v>
      </c>
      <c r="H31" s="72">
        <v>62.397192</v>
      </c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  <c r="U31" s="72"/>
    </row>
    <row r="32" ht="19.5" spans="1:21">
      <c r="A32" s="68" t="s">
        <v>224</v>
      </c>
      <c r="B32" s="68" t="s">
        <v>201</v>
      </c>
      <c r="C32" s="68" t="s">
        <v>180</v>
      </c>
      <c r="D32" s="63" t="s">
        <v>228</v>
      </c>
      <c r="E32" s="63" t="s">
        <v>229</v>
      </c>
      <c r="F32" s="66">
        <v>62.397192</v>
      </c>
      <c r="G32" s="44">
        <v>62.397192</v>
      </c>
      <c r="H32" s="44">
        <v>62.397192</v>
      </c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zoomScale="145" zoomScaleNormal="145" topLeftCell="A2" workbookViewId="0">
      <selection activeCell="C26" sqref="C26"/>
    </sheetView>
  </sheetViews>
  <sheetFormatPr defaultColWidth="10" defaultRowHeight="13.5" outlineLevelCol="4"/>
  <cols>
    <col min="1" max="1" width="24.5583333333333" customWidth="1"/>
    <col min="2" max="2" width="16" customWidth="1"/>
    <col min="3" max="4" width="22.2166666666667" customWidth="1"/>
    <col min="5" max="5" width="0.108333333333333" customWidth="1"/>
    <col min="6" max="6" width="9.775" customWidth="1"/>
  </cols>
  <sheetData>
    <row r="1" ht="16.35" customHeight="1" spans="1:4">
      <c r="A1" s="53"/>
      <c r="D1" s="102" t="s">
        <v>258</v>
      </c>
    </row>
    <row r="2" ht="31.95" customHeight="1" spans="1:4">
      <c r="A2" s="27" t="s">
        <v>11</v>
      </c>
      <c r="B2" s="27"/>
      <c r="C2" s="27"/>
      <c r="D2" s="27"/>
    </row>
    <row r="3" ht="18.9" customHeight="1" spans="1:5">
      <c r="A3" s="30" t="s">
        <v>36</v>
      </c>
      <c r="B3" s="30"/>
      <c r="C3" s="30"/>
      <c r="D3" s="51" t="s">
        <v>37</v>
      </c>
      <c r="E3" s="53"/>
    </row>
    <row r="4" ht="20.25" customHeight="1" spans="1:5">
      <c r="A4" s="31" t="s">
        <v>38</v>
      </c>
      <c r="B4" s="31"/>
      <c r="C4" s="31" t="s">
        <v>39</v>
      </c>
      <c r="D4" s="31"/>
      <c r="E4" s="61"/>
    </row>
    <row r="5" ht="20.25" customHeight="1" spans="1:5">
      <c r="A5" s="31" t="s">
        <v>40</v>
      </c>
      <c r="B5" s="31" t="s">
        <v>41</v>
      </c>
      <c r="C5" s="31" t="s">
        <v>40</v>
      </c>
      <c r="D5" s="31" t="s">
        <v>41</v>
      </c>
      <c r="E5" s="61"/>
    </row>
    <row r="6" ht="20.25" customHeight="1" spans="1:5">
      <c r="A6" s="57" t="s">
        <v>259</v>
      </c>
      <c r="B6" s="56">
        <v>1710.380066</v>
      </c>
      <c r="C6" s="57" t="s">
        <v>260</v>
      </c>
      <c r="D6" s="72">
        <v>1710.380066</v>
      </c>
      <c r="E6" s="62"/>
    </row>
    <row r="7" ht="20.25" customHeight="1" spans="1:5">
      <c r="A7" s="43" t="s">
        <v>261</v>
      </c>
      <c r="B7" s="44">
        <v>1710.380066</v>
      </c>
      <c r="C7" s="43" t="s">
        <v>46</v>
      </c>
      <c r="D7" s="66"/>
      <c r="E7" s="62"/>
    </row>
    <row r="8" ht="20.25" customHeight="1" spans="1:5">
      <c r="A8" s="43" t="s">
        <v>262</v>
      </c>
      <c r="B8" s="44">
        <v>1710.380066</v>
      </c>
      <c r="C8" s="43" t="s">
        <v>50</v>
      </c>
      <c r="D8" s="66"/>
      <c r="E8" s="62"/>
    </row>
    <row r="9" ht="31.05" customHeight="1" spans="1:5">
      <c r="A9" s="43" t="s">
        <v>53</v>
      </c>
      <c r="B9" s="44"/>
      <c r="C9" s="43" t="s">
        <v>54</v>
      </c>
      <c r="D9" s="66">
        <v>5</v>
      </c>
      <c r="E9" s="62"/>
    </row>
    <row r="10" ht="20.25" customHeight="1" spans="1:5">
      <c r="A10" s="43" t="s">
        <v>263</v>
      </c>
      <c r="B10" s="44"/>
      <c r="C10" s="43" t="s">
        <v>58</v>
      </c>
      <c r="D10" s="66"/>
      <c r="E10" s="62"/>
    </row>
    <row r="11" ht="20.25" customHeight="1" spans="1:5">
      <c r="A11" s="43" t="s">
        <v>264</v>
      </c>
      <c r="B11" s="44"/>
      <c r="C11" s="43" t="s">
        <v>62</v>
      </c>
      <c r="D11" s="66"/>
      <c r="E11" s="62"/>
    </row>
    <row r="12" ht="20.25" customHeight="1" spans="1:5">
      <c r="A12" s="43" t="s">
        <v>265</v>
      </c>
      <c r="B12" s="44"/>
      <c r="C12" s="43" t="s">
        <v>66</v>
      </c>
      <c r="D12" s="66"/>
      <c r="E12" s="62"/>
    </row>
    <row r="13" ht="20.25" customHeight="1" spans="1:5">
      <c r="A13" s="57" t="s">
        <v>266</v>
      </c>
      <c r="B13" s="56"/>
      <c r="C13" s="43" t="s">
        <v>70</v>
      </c>
      <c r="D13" s="66"/>
      <c r="E13" s="62"/>
    </row>
    <row r="14" ht="20.25" customHeight="1" spans="1:5">
      <c r="A14" s="43" t="s">
        <v>261</v>
      </c>
      <c r="B14" s="44"/>
      <c r="C14" s="43" t="s">
        <v>74</v>
      </c>
      <c r="D14" s="66">
        <v>209.536006</v>
      </c>
      <c r="E14" s="62"/>
    </row>
    <row r="15" ht="20.25" customHeight="1" spans="1:5">
      <c r="A15" s="43" t="s">
        <v>263</v>
      </c>
      <c r="B15" s="44"/>
      <c r="C15" s="43" t="s">
        <v>78</v>
      </c>
      <c r="D15" s="66"/>
      <c r="E15" s="62"/>
    </row>
    <row r="16" ht="20.25" customHeight="1" spans="1:5">
      <c r="A16" s="43" t="s">
        <v>264</v>
      </c>
      <c r="B16" s="44"/>
      <c r="C16" s="43" t="s">
        <v>82</v>
      </c>
      <c r="D16" s="66">
        <v>33.24588</v>
      </c>
      <c r="E16" s="62"/>
    </row>
    <row r="17" ht="20.25" customHeight="1" spans="1:5">
      <c r="A17" s="43" t="s">
        <v>265</v>
      </c>
      <c r="B17" s="44"/>
      <c r="C17" s="43" t="s">
        <v>86</v>
      </c>
      <c r="D17" s="66"/>
      <c r="E17" s="62"/>
    </row>
    <row r="18" ht="20.25" customHeight="1" spans="1:5">
      <c r="A18" s="43"/>
      <c r="B18" s="44"/>
      <c r="C18" s="43" t="s">
        <v>90</v>
      </c>
      <c r="D18" s="66">
        <v>1400.200988</v>
      </c>
      <c r="E18" s="62"/>
    </row>
    <row r="19" ht="20.25" customHeight="1" spans="1:5">
      <c r="A19" s="43"/>
      <c r="B19" s="43"/>
      <c r="C19" s="43" t="s">
        <v>94</v>
      </c>
      <c r="D19" s="66"/>
      <c r="E19" s="62"/>
    </row>
    <row r="20" ht="20.25" customHeight="1" spans="1:5">
      <c r="A20" s="43"/>
      <c r="B20" s="43"/>
      <c r="C20" s="43" t="s">
        <v>98</v>
      </c>
      <c r="D20" s="66"/>
      <c r="E20" s="62"/>
    </row>
    <row r="21" ht="20.25" customHeight="1" spans="1:5">
      <c r="A21" s="43"/>
      <c r="B21" s="43"/>
      <c r="C21" s="43" t="s">
        <v>102</v>
      </c>
      <c r="D21" s="66"/>
      <c r="E21" s="62"/>
    </row>
    <row r="22" ht="20.25" customHeight="1" spans="1:5">
      <c r="A22" s="43"/>
      <c r="B22" s="43"/>
      <c r="C22" s="43" t="s">
        <v>105</v>
      </c>
      <c r="D22" s="66"/>
      <c r="E22" s="62"/>
    </row>
    <row r="23" ht="20.25" customHeight="1" spans="1:5">
      <c r="A23" s="43"/>
      <c r="B23" s="43"/>
      <c r="C23" s="43" t="s">
        <v>108</v>
      </c>
      <c r="D23" s="66"/>
      <c r="E23" s="62"/>
    </row>
    <row r="24" ht="20.25" customHeight="1" spans="1:5">
      <c r="A24" s="43"/>
      <c r="B24" s="43"/>
      <c r="C24" s="43" t="s">
        <v>110</v>
      </c>
      <c r="D24" s="66"/>
      <c r="E24" s="62"/>
    </row>
    <row r="25" ht="20.25" customHeight="1" spans="1:5">
      <c r="A25" s="43"/>
      <c r="B25" s="43"/>
      <c r="C25" s="43" t="s">
        <v>112</v>
      </c>
      <c r="D25" s="66"/>
      <c r="E25" s="62"/>
    </row>
    <row r="26" ht="20.25" customHeight="1" spans="1:5">
      <c r="A26" s="43"/>
      <c r="B26" s="43"/>
      <c r="C26" s="43" t="s">
        <v>114</v>
      </c>
      <c r="D26" s="66">
        <v>62.397192</v>
      </c>
      <c r="E26" s="62"/>
    </row>
    <row r="27" ht="20.25" customHeight="1" spans="1:5">
      <c r="A27" s="43"/>
      <c r="B27" s="43"/>
      <c r="C27" s="43" t="s">
        <v>116</v>
      </c>
      <c r="D27" s="66"/>
      <c r="E27" s="62"/>
    </row>
    <row r="28" ht="20.25" customHeight="1" spans="1:5">
      <c r="A28" s="43"/>
      <c r="B28" s="43"/>
      <c r="C28" s="43" t="s">
        <v>118</v>
      </c>
      <c r="D28" s="66"/>
      <c r="E28" s="62"/>
    </row>
    <row r="29" ht="20.25" customHeight="1" spans="1:5">
      <c r="A29" s="43"/>
      <c r="B29" s="43"/>
      <c r="C29" s="43" t="s">
        <v>120</v>
      </c>
      <c r="D29" s="66"/>
      <c r="E29" s="62"/>
    </row>
    <row r="30" ht="20.25" customHeight="1" spans="1:5">
      <c r="A30" s="43"/>
      <c r="B30" s="43"/>
      <c r="C30" s="43" t="s">
        <v>122</v>
      </c>
      <c r="D30" s="66"/>
      <c r="E30" s="62"/>
    </row>
    <row r="31" ht="20.25" customHeight="1" spans="1:5">
      <c r="A31" s="43"/>
      <c r="B31" s="43"/>
      <c r="C31" s="43" t="s">
        <v>124</v>
      </c>
      <c r="D31" s="66"/>
      <c r="E31" s="62"/>
    </row>
    <row r="32" ht="20.25" customHeight="1" spans="1:5">
      <c r="A32" s="43"/>
      <c r="B32" s="43"/>
      <c r="C32" s="43" t="s">
        <v>126</v>
      </c>
      <c r="D32" s="66"/>
      <c r="E32" s="62"/>
    </row>
    <row r="33" ht="20.25" customHeight="1" spans="1:5">
      <c r="A33" s="43"/>
      <c r="B33" s="43"/>
      <c r="C33" s="43" t="s">
        <v>128</v>
      </c>
      <c r="D33" s="66"/>
      <c r="E33" s="62"/>
    </row>
    <row r="34" ht="20.25" customHeight="1" spans="1:5">
      <c r="A34" s="43"/>
      <c r="B34" s="43"/>
      <c r="C34" s="43" t="s">
        <v>129</v>
      </c>
      <c r="D34" s="66"/>
      <c r="E34" s="62"/>
    </row>
    <row r="35" ht="20.25" customHeight="1" spans="1:5">
      <c r="A35" s="43"/>
      <c r="B35" s="43"/>
      <c r="C35" s="43" t="s">
        <v>130</v>
      </c>
      <c r="D35" s="66"/>
      <c r="E35" s="62"/>
    </row>
    <row r="36" ht="20.25" customHeight="1" spans="1:5">
      <c r="A36" s="43"/>
      <c r="B36" s="43"/>
      <c r="C36" s="43" t="s">
        <v>131</v>
      </c>
      <c r="D36" s="66"/>
      <c r="E36" s="62"/>
    </row>
    <row r="37" ht="20.25" customHeight="1" spans="1:5">
      <c r="A37" s="43"/>
      <c r="B37" s="43"/>
      <c r="C37" s="43"/>
      <c r="D37" s="43"/>
      <c r="E37" s="62"/>
    </row>
    <row r="38" ht="20.25" customHeight="1" spans="1:5">
      <c r="A38" s="57"/>
      <c r="B38" s="57"/>
      <c r="C38" s="57" t="s">
        <v>267</v>
      </c>
      <c r="D38" s="56"/>
      <c r="E38" s="103"/>
    </row>
    <row r="39" ht="20.25" customHeight="1" spans="1:5">
      <c r="A39" s="57"/>
      <c r="B39" s="57"/>
      <c r="C39" s="57"/>
      <c r="D39" s="57"/>
      <c r="E39" s="103"/>
    </row>
    <row r="40" ht="20.25" customHeight="1" spans="1:5">
      <c r="A40" s="33" t="s">
        <v>268</v>
      </c>
      <c r="B40" s="56">
        <v>1710.380066</v>
      </c>
      <c r="C40" s="33" t="s">
        <v>269</v>
      </c>
      <c r="D40" s="72">
        <v>1710.380066</v>
      </c>
      <c r="E40" s="103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zoomScale="115" zoomScaleNormal="115" topLeftCell="E2" workbookViewId="0">
      <selection activeCell="K7" sqref="K7"/>
    </sheetView>
  </sheetViews>
  <sheetFormatPr defaultColWidth="10" defaultRowHeight="13.5"/>
  <cols>
    <col min="1" max="2" width="4.88333333333333" customWidth="1"/>
    <col min="3" max="3" width="6" customWidth="1"/>
    <col min="4" max="4" width="9" customWidth="1"/>
    <col min="5" max="6" width="16.4416666666667" customWidth="1"/>
    <col min="7" max="7" width="11.5583333333333" customWidth="1"/>
    <col min="8" max="8" width="12.4416666666667" customWidth="1"/>
    <col min="9" max="9" width="14.6666666666667" customWidth="1"/>
    <col min="10" max="10" width="11.4416666666667" customWidth="1"/>
    <col min="11" max="11" width="19" customWidth="1"/>
    <col min="12" max="12" width="9.775" customWidth="1"/>
  </cols>
  <sheetData>
    <row r="1" ht="16.35" customHeight="1" spans="1:11">
      <c r="A1" s="53"/>
      <c r="D1" s="53"/>
      <c r="K1" s="102" t="s">
        <v>270</v>
      </c>
    </row>
    <row r="2" ht="43.05" customHeight="1" spans="1:11">
      <c r="A2" s="27" t="s">
        <v>12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ht="24.15" customHeight="1" spans="1:11">
      <c r="A3" s="30" t="s">
        <v>36</v>
      </c>
      <c r="B3" s="30"/>
      <c r="C3" s="30"/>
      <c r="D3" s="30"/>
      <c r="E3" s="30"/>
      <c r="F3" s="30"/>
      <c r="G3" s="30"/>
      <c r="H3" s="30"/>
      <c r="I3" s="30"/>
      <c r="J3" s="51" t="s">
        <v>37</v>
      </c>
      <c r="K3" s="51"/>
    </row>
    <row r="4" ht="25.05" customHeight="1" spans="1:11">
      <c r="A4" s="31" t="s">
        <v>163</v>
      </c>
      <c r="B4" s="31"/>
      <c r="C4" s="31"/>
      <c r="D4" s="31" t="s">
        <v>164</v>
      </c>
      <c r="E4" s="31" t="s">
        <v>165</v>
      </c>
      <c r="F4" s="31" t="s">
        <v>141</v>
      </c>
      <c r="G4" s="31" t="s">
        <v>166</v>
      </c>
      <c r="H4" s="31"/>
      <c r="I4" s="31"/>
      <c r="J4" s="31"/>
      <c r="K4" s="31" t="s">
        <v>167</v>
      </c>
    </row>
    <row r="5" ht="20.7" customHeight="1" spans="1:11">
      <c r="A5" s="31"/>
      <c r="B5" s="31"/>
      <c r="C5" s="31"/>
      <c r="D5" s="31"/>
      <c r="E5" s="31"/>
      <c r="F5" s="31"/>
      <c r="G5" s="31" t="s">
        <v>143</v>
      </c>
      <c r="H5" s="31" t="s">
        <v>271</v>
      </c>
      <c r="I5" s="31"/>
      <c r="J5" s="31" t="s">
        <v>272</v>
      </c>
      <c r="K5" s="31"/>
    </row>
    <row r="6" ht="28.5" customHeight="1" spans="1:11">
      <c r="A6" s="31" t="s">
        <v>171</v>
      </c>
      <c r="B6" s="31" t="s">
        <v>172</v>
      </c>
      <c r="C6" s="31" t="s">
        <v>173</v>
      </c>
      <c r="D6" s="31"/>
      <c r="E6" s="31"/>
      <c r="F6" s="31"/>
      <c r="G6" s="31"/>
      <c r="H6" s="31" t="s">
        <v>250</v>
      </c>
      <c r="I6" s="31" t="s">
        <v>242</v>
      </c>
      <c r="J6" s="31"/>
      <c r="K6" s="31"/>
    </row>
    <row r="7" ht="22.8" customHeight="1" spans="1:11">
      <c r="A7" s="43"/>
      <c r="B7" s="43"/>
      <c r="C7" s="43"/>
      <c r="D7" s="57"/>
      <c r="E7" s="57" t="s">
        <v>141</v>
      </c>
      <c r="F7" s="56">
        <v>1710.380066</v>
      </c>
      <c r="G7" s="56">
        <v>1009.380066</v>
      </c>
      <c r="H7" s="56">
        <v>781.832778</v>
      </c>
      <c r="I7" s="56">
        <v>123.147288</v>
      </c>
      <c r="J7" s="56">
        <v>104.4</v>
      </c>
      <c r="K7" s="56">
        <v>701</v>
      </c>
    </row>
    <row r="8" ht="22.8" customHeight="1" spans="1:11">
      <c r="A8" s="43"/>
      <c r="B8" s="43"/>
      <c r="C8" s="43"/>
      <c r="D8" s="55" t="s">
        <v>174</v>
      </c>
      <c r="E8" s="55" t="s">
        <v>159</v>
      </c>
      <c r="F8" s="56">
        <v>1710.380066</v>
      </c>
      <c r="G8" s="56">
        <v>1009.380066</v>
      </c>
      <c r="H8" s="56">
        <v>781.832778</v>
      </c>
      <c r="I8" s="56">
        <v>123.147288</v>
      </c>
      <c r="J8" s="56">
        <v>104.4</v>
      </c>
      <c r="K8" s="56">
        <v>701</v>
      </c>
    </row>
    <row r="9" ht="22.8" customHeight="1" spans="1:11">
      <c r="A9" s="43"/>
      <c r="B9" s="43"/>
      <c r="C9" s="43"/>
      <c r="D9" s="65" t="s">
        <v>160</v>
      </c>
      <c r="E9" s="65" t="s">
        <v>161</v>
      </c>
      <c r="F9" s="56">
        <v>1710.380066</v>
      </c>
      <c r="G9" s="56">
        <v>1009.380066</v>
      </c>
      <c r="H9" s="56">
        <v>781.832778</v>
      </c>
      <c r="I9" s="56">
        <v>123.147288</v>
      </c>
      <c r="J9" s="56">
        <v>104.4</v>
      </c>
      <c r="K9" s="56">
        <v>701</v>
      </c>
    </row>
    <row r="10" ht="22.8" customHeight="1" spans="1:11">
      <c r="A10" s="33" t="s">
        <v>183</v>
      </c>
      <c r="B10" s="33"/>
      <c r="C10" s="33"/>
      <c r="D10" s="57" t="s">
        <v>273</v>
      </c>
      <c r="E10" s="57" t="s">
        <v>274</v>
      </c>
      <c r="F10" s="56">
        <v>209.536006</v>
      </c>
      <c r="G10" s="56">
        <v>209.536006</v>
      </c>
      <c r="H10" s="56">
        <v>89.335606</v>
      </c>
      <c r="I10" s="56">
        <v>120.2004</v>
      </c>
      <c r="J10" s="56">
        <v>0</v>
      </c>
      <c r="K10" s="56">
        <v>0</v>
      </c>
    </row>
    <row r="11" ht="22.8" customHeight="1" spans="1:11">
      <c r="A11" s="33" t="s">
        <v>183</v>
      </c>
      <c r="B11" s="101" t="s">
        <v>185</v>
      </c>
      <c r="C11" s="33"/>
      <c r="D11" s="57" t="s">
        <v>275</v>
      </c>
      <c r="E11" s="57" t="s">
        <v>276</v>
      </c>
      <c r="F11" s="56">
        <v>203.396656</v>
      </c>
      <c r="G11" s="56">
        <v>203.396656</v>
      </c>
      <c r="H11" s="56">
        <v>83.196256</v>
      </c>
      <c r="I11" s="56">
        <v>120.2004</v>
      </c>
      <c r="J11" s="56">
        <v>0</v>
      </c>
      <c r="K11" s="56">
        <v>0</v>
      </c>
    </row>
    <row r="12" ht="22.8" customHeight="1" spans="1:11">
      <c r="A12" s="68" t="s">
        <v>183</v>
      </c>
      <c r="B12" s="68" t="s">
        <v>185</v>
      </c>
      <c r="C12" s="68" t="s">
        <v>180</v>
      </c>
      <c r="D12" s="63" t="s">
        <v>277</v>
      </c>
      <c r="E12" s="43" t="s">
        <v>278</v>
      </c>
      <c r="F12" s="44">
        <v>120.2004</v>
      </c>
      <c r="G12" s="44">
        <v>120.2004</v>
      </c>
      <c r="H12" s="66"/>
      <c r="I12" s="66">
        <v>120.2004</v>
      </c>
      <c r="J12" s="66"/>
      <c r="K12" s="66"/>
    </row>
    <row r="13" ht="22.8" customHeight="1" spans="1:11">
      <c r="A13" s="68" t="s">
        <v>183</v>
      </c>
      <c r="B13" s="68" t="s">
        <v>185</v>
      </c>
      <c r="C13" s="68" t="s">
        <v>185</v>
      </c>
      <c r="D13" s="63" t="s">
        <v>279</v>
      </c>
      <c r="E13" s="43" t="s">
        <v>280</v>
      </c>
      <c r="F13" s="44">
        <v>83.196256</v>
      </c>
      <c r="G13" s="44">
        <v>83.196256</v>
      </c>
      <c r="H13" s="66">
        <v>83.196256</v>
      </c>
      <c r="I13" s="66"/>
      <c r="J13" s="66"/>
      <c r="K13" s="66"/>
    </row>
    <row r="14" ht="22.8" customHeight="1" spans="1:11">
      <c r="A14" s="33" t="s">
        <v>183</v>
      </c>
      <c r="B14" s="101" t="s">
        <v>192</v>
      </c>
      <c r="C14" s="33"/>
      <c r="D14" s="57" t="s">
        <v>281</v>
      </c>
      <c r="E14" s="57" t="s">
        <v>282</v>
      </c>
      <c r="F14" s="56">
        <v>3.68361</v>
      </c>
      <c r="G14" s="56">
        <v>3.68361</v>
      </c>
      <c r="H14" s="56">
        <v>3.68361</v>
      </c>
      <c r="I14" s="56">
        <v>0</v>
      </c>
      <c r="J14" s="56">
        <v>0</v>
      </c>
      <c r="K14" s="56">
        <v>0</v>
      </c>
    </row>
    <row r="15" spans="1:11">
      <c r="A15" s="68" t="s">
        <v>183</v>
      </c>
      <c r="B15" s="68" t="s">
        <v>192</v>
      </c>
      <c r="C15" s="68" t="s">
        <v>195</v>
      </c>
      <c r="D15" s="63" t="s">
        <v>283</v>
      </c>
      <c r="E15" s="43" t="s">
        <v>284</v>
      </c>
      <c r="F15" s="44">
        <v>3.68361</v>
      </c>
      <c r="G15" s="44">
        <v>3.68361</v>
      </c>
      <c r="H15" s="66">
        <v>3.68361</v>
      </c>
      <c r="I15" s="66"/>
      <c r="J15" s="66"/>
      <c r="K15" s="66"/>
    </row>
    <row r="16" ht="19.5" spans="1:11">
      <c r="A16" s="33" t="s">
        <v>183</v>
      </c>
      <c r="B16" s="101" t="s">
        <v>198</v>
      </c>
      <c r="C16" s="33"/>
      <c r="D16" s="57" t="s">
        <v>285</v>
      </c>
      <c r="E16" s="57" t="s">
        <v>286</v>
      </c>
      <c r="F16" s="56">
        <v>2.45574</v>
      </c>
      <c r="G16" s="56">
        <v>2.45574</v>
      </c>
      <c r="H16" s="56">
        <v>2.45574</v>
      </c>
      <c r="I16" s="56">
        <v>0</v>
      </c>
      <c r="J16" s="56">
        <v>0</v>
      </c>
      <c r="K16" s="56">
        <v>0</v>
      </c>
    </row>
    <row r="17" ht="19.5" spans="1:11">
      <c r="A17" s="68" t="s">
        <v>183</v>
      </c>
      <c r="B17" s="68" t="s">
        <v>198</v>
      </c>
      <c r="C17" s="68" t="s">
        <v>201</v>
      </c>
      <c r="D17" s="63" t="s">
        <v>287</v>
      </c>
      <c r="E17" s="43" t="s">
        <v>288</v>
      </c>
      <c r="F17" s="44">
        <v>2.45574</v>
      </c>
      <c r="G17" s="44">
        <v>2.45574</v>
      </c>
      <c r="H17" s="66">
        <v>2.45574</v>
      </c>
      <c r="I17" s="66"/>
      <c r="J17" s="66"/>
      <c r="K17" s="66"/>
    </row>
    <row r="18" spans="1:11">
      <c r="A18" s="33" t="s">
        <v>210</v>
      </c>
      <c r="B18" s="33"/>
      <c r="C18" s="33"/>
      <c r="D18" s="57" t="s">
        <v>289</v>
      </c>
      <c r="E18" s="57" t="s">
        <v>290</v>
      </c>
      <c r="F18" s="56">
        <v>1400.200988</v>
      </c>
      <c r="G18" s="56">
        <v>704.200988</v>
      </c>
      <c r="H18" s="56">
        <v>596.8541</v>
      </c>
      <c r="I18" s="56">
        <v>2.946888</v>
      </c>
      <c r="J18" s="56">
        <v>104.4</v>
      </c>
      <c r="K18" s="56">
        <v>696</v>
      </c>
    </row>
    <row r="19" spans="1:11">
      <c r="A19" s="33" t="s">
        <v>210</v>
      </c>
      <c r="B19" s="101" t="s">
        <v>180</v>
      </c>
      <c r="C19" s="33"/>
      <c r="D19" s="57" t="s">
        <v>291</v>
      </c>
      <c r="E19" s="57" t="s">
        <v>292</v>
      </c>
      <c r="F19" s="56">
        <v>704.200988</v>
      </c>
      <c r="G19" s="56">
        <v>704.200988</v>
      </c>
      <c r="H19" s="56">
        <v>596.8541</v>
      </c>
      <c r="I19" s="56">
        <v>2.946888</v>
      </c>
      <c r="J19" s="56">
        <v>104.4</v>
      </c>
      <c r="K19" s="56">
        <v>0</v>
      </c>
    </row>
    <row r="20" spans="1:11">
      <c r="A20" s="68" t="s">
        <v>210</v>
      </c>
      <c r="B20" s="68" t="s">
        <v>180</v>
      </c>
      <c r="C20" s="68" t="s">
        <v>180</v>
      </c>
      <c r="D20" s="63" t="s">
        <v>293</v>
      </c>
      <c r="E20" s="43" t="s">
        <v>294</v>
      </c>
      <c r="F20" s="44">
        <v>704.200988</v>
      </c>
      <c r="G20" s="44">
        <v>704.200988</v>
      </c>
      <c r="H20" s="66">
        <v>596.8541</v>
      </c>
      <c r="I20" s="66">
        <v>2.946888</v>
      </c>
      <c r="J20" s="66">
        <v>104.4</v>
      </c>
      <c r="K20" s="66"/>
    </row>
    <row r="21" spans="1:11">
      <c r="A21" s="33" t="s">
        <v>210</v>
      </c>
      <c r="B21" s="101" t="s">
        <v>195</v>
      </c>
      <c r="C21" s="33"/>
      <c r="D21" s="57" t="s">
        <v>295</v>
      </c>
      <c r="E21" s="57" t="s">
        <v>223</v>
      </c>
      <c r="F21" s="56">
        <v>16</v>
      </c>
      <c r="G21" s="56">
        <v>0</v>
      </c>
      <c r="H21" s="56">
        <v>0</v>
      </c>
      <c r="I21" s="56">
        <v>0</v>
      </c>
      <c r="J21" s="56">
        <v>0</v>
      </c>
      <c r="K21" s="56">
        <v>16</v>
      </c>
    </row>
    <row r="22" spans="1:11">
      <c r="A22" s="68" t="s">
        <v>210</v>
      </c>
      <c r="B22" s="68" t="s">
        <v>195</v>
      </c>
      <c r="C22" s="68" t="s">
        <v>195</v>
      </c>
      <c r="D22" s="63" t="s">
        <v>296</v>
      </c>
      <c r="E22" s="43" t="s">
        <v>297</v>
      </c>
      <c r="F22" s="44">
        <v>16</v>
      </c>
      <c r="G22" s="44"/>
      <c r="H22" s="66"/>
      <c r="I22" s="66"/>
      <c r="J22" s="66"/>
      <c r="K22" s="66">
        <v>16</v>
      </c>
    </row>
    <row r="23" spans="1:11">
      <c r="A23" s="33" t="s">
        <v>210</v>
      </c>
      <c r="B23" s="101" t="s">
        <v>185</v>
      </c>
      <c r="C23" s="33"/>
      <c r="D23" s="57" t="s">
        <v>298</v>
      </c>
      <c r="E23" s="57" t="s">
        <v>219</v>
      </c>
      <c r="F23" s="56">
        <v>680</v>
      </c>
      <c r="G23" s="56">
        <v>0</v>
      </c>
      <c r="H23" s="56">
        <v>0</v>
      </c>
      <c r="I23" s="56">
        <v>0</v>
      </c>
      <c r="J23" s="56">
        <v>0</v>
      </c>
      <c r="K23" s="56">
        <v>680</v>
      </c>
    </row>
    <row r="24" spans="1:11">
      <c r="A24" s="68" t="s">
        <v>210</v>
      </c>
      <c r="B24" s="68" t="s">
        <v>185</v>
      </c>
      <c r="C24" s="68" t="s">
        <v>180</v>
      </c>
      <c r="D24" s="63" t="s">
        <v>299</v>
      </c>
      <c r="E24" s="43" t="s">
        <v>300</v>
      </c>
      <c r="F24" s="44">
        <v>680</v>
      </c>
      <c r="G24" s="44"/>
      <c r="H24" s="66"/>
      <c r="I24" s="66"/>
      <c r="J24" s="66"/>
      <c r="K24" s="66">
        <v>680</v>
      </c>
    </row>
    <row r="25" spans="1:11">
      <c r="A25" s="33" t="s">
        <v>204</v>
      </c>
      <c r="B25" s="33"/>
      <c r="C25" s="33"/>
      <c r="D25" s="57" t="s">
        <v>301</v>
      </c>
      <c r="E25" s="57" t="s">
        <v>302</v>
      </c>
      <c r="F25" s="56">
        <v>33.24588</v>
      </c>
      <c r="G25" s="56">
        <v>33.24588</v>
      </c>
      <c r="H25" s="56">
        <v>33.24588</v>
      </c>
      <c r="I25" s="56">
        <v>0</v>
      </c>
      <c r="J25" s="56">
        <v>0</v>
      </c>
      <c r="K25" s="56">
        <v>0</v>
      </c>
    </row>
    <row r="26" spans="1:11">
      <c r="A26" s="33" t="s">
        <v>204</v>
      </c>
      <c r="B26" s="101" t="s">
        <v>192</v>
      </c>
      <c r="C26" s="33"/>
      <c r="D26" s="57" t="s">
        <v>303</v>
      </c>
      <c r="E26" s="57" t="s">
        <v>304</v>
      </c>
      <c r="F26" s="56">
        <v>33.24588</v>
      </c>
      <c r="G26" s="56">
        <v>33.24588</v>
      </c>
      <c r="H26" s="56">
        <v>33.24588</v>
      </c>
      <c r="I26" s="56">
        <v>0</v>
      </c>
      <c r="J26" s="56">
        <v>0</v>
      </c>
      <c r="K26" s="56">
        <v>0</v>
      </c>
    </row>
    <row r="27" spans="1:11">
      <c r="A27" s="68" t="s">
        <v>204</v>
      </c>
      <c r="B27" s="68" t="s">
        <v>192</v>
      </c>
      <c r="C27" s="68" t="s">
        <v>180</v>
      </c>
      <c r="D27" s="63" t="s">
        <v>305</v>
      </c>
      <c r="E27" s="43" t="s">
        <v>306</v>
      </c>
      <c r="F27" s="44">
        <v>33.24588</v>
      </c>
      <c r="G27" s="44">
        <v>33.24588</v>
      </c>
      <c r="H27" s="66">
        <v>33.24588</v>
      </c>
      <c r="I27" s="66"/>
      <c r="J27" s="66"/>
      <c r="K27" s="66"/>
    </row>
    <row r="28" spans="1:11">
      <c r="A28" s="33" t="s">
        <v>224</v>
      </c>
      <c r="B28" s="33"/>
      <c r="C28" s="33"/>
      <c r="D28" s="57" t="s">
        <v>307</v>
      </c>
      <c r="E28" s="57" t="s">
        <v>308</v>
      </c>
      <c r="F28" s="56">
        <v>62.397192</v>
      </c>
      <c r="G28" s="56">
        <v>62.397192</v>
      </c>
      <c r="H28" s="56">
        <v>62.397192</v>
      </c>
      <c r="I28" s="56">
        <v>0</v>
      </c>
      <c r="J28" s="56">
        <v>0</v>
      </c>
      <c r="K28" s="56">
        <v>0</v>
      </c>
    </row>
    <row r="29" spans="1:11">
      <c r="A29" s="33" t="s">
        <v>224</v>
      </c>
      <c r="B29" s="101" t="s">
        <v>201</v>
      </c>
      <c r="C29" s="33"/>
      <c r="D29" s="57" t="s">
        <v>309</v>
      </c>
      <c r="E29" s="57" t="s">
        <v>310</v>
      </c>
      <c r="F29" s="56">
        <v>62.397192</v>
      </c>
      <c r="G29" s="56">
        <v>62.397192</v>
      </c>
      <c r="H29" s="56">
        <v>62.397192</v>
      </c>
      <c r="I29" s="56">
        <v>0</v>
      </c>
      <c r="J29" s="56">
        <v>0</v>
      </c>
      <c r="K29" s="56">
        <v>0</v>
      </c>
    </row>
    <row r="30" spans="1:11">
      <c r="A30" s="68" t="s">
        <v>224</v>
      </c>
      <c r="B30" s="68" t="s">
        <v>201</v>
      </c>
      <c r="C30" s="68" t="s">
        <v>180</v>
      </c>
      <c r="D30" s="63" t="s">
        <v>311</v>
      </c>
      <c r="E30" s="43" t="s">
        <v>312</v>
      </c>
      <c r="F30" s="44">
        <v>62.397192</v>
      </c>
      <c r="G30" s="44">
        <v>62.397192</v>
      </c>
      <c r="H30" s="66">
        <v>62.397192</v>
      </c>
      <c r="I30" s="66"/>
      <c r="J30" s="66"/>
      <c r="K30" s="66"/>
    </row>
    <row r="31" spans="1:11">
      <c r="A31" s="33" t="s">
        <v>175</v>
      </c>
      <c r="B31" s="33"/>
      <c r="C31" s="33"/>
      <c r="D31" s="57" t="s">
        <v>313</v>
      </c>
      <c r="E31" s="57" t="s">
        <v>314</v>
      </c>
      <c r="F31" s="56">
        <v>5</v>
      </c>
      <c r="G31" s="56">
        <v>0</v>
      </c>
      <c r="H31" s="56">
        <v>0</v>
      </c>
      <c r="I31" s="56">
        <v>0</v>
      </c>
      <c r="J31" s="56">
        <v>0</v>
      </c>
      <c r="K31" s="56">
        <v>5</v>
      </c>
    </row>
    <row r="32" spans="1:11">
      <c r="A32" s="33" t="s">
        <v>175</v>
      </c>
      <c r="B32" s="101" t="s">
        <v>177</v>
      </c>
      <c r="C32" s="33"/>
      <c r="D32" s="57" t="s">
        <v>315</v>
      </c>
      <c r="E32" s="57" t="s">
        <v>316</v>
      </c>
      <c r="F32" s="56">
        <v>5</v>
      </c>
      <c r="G32" s="56">
        <v>0</v>
      </c>
      <c r="H32" s="56">
        <v>0</v>
      </c>
      <c r="I32" s="56">
        <v>0</v>
      </c>
      <c r="J32" s="56">
        <v>0</v>
      </c>
      <c r="K32" s="56">
        <v>5</v>
      </c>
    </row>
    <row r="33" spans="1:11">
      <c r="A33" s="68" t="s">
        <v>175</v>
      </c>
      <c r="B33" s="68" t="s">
        <v>177</v>
      </c>
      <c r="C33" s="68" t="s">
        <v>180</v>
      </c>
      <c r="D33" s="63" t="s">
        <v>317</v>
      </c>
      <c r="E33" s="43" t="s">
        <v>318</v>
      </c>
      <c r="F33" s="44">
        <v>5</v>
      </c>
      <c r="G33" s="44"/>
      <c r="H33" s="66"/>
      <c r="I33" s="66"/>
      <c r="J33" s="66"/>
      <c r="K33" s="66">
        <v>5</v>
      </c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I33"/>
  <sheetViews>
    <sheetView zoomScale="115" zoomScaleNormal="115" topLeftCell="B1" workbookViewId="0">
      <pane ySplit="2" topLeftCell="A3" activePane="bottomLeft" state="frozen"/>
      <selection/>
      <selection pane="bottomLeft" activeCell="H7" sqref="H7"/>
    </sheetView>
  </sheetViews>
  <sheetFormatPr defaultColWidth="9.55833333333333" defaultRowHeight="13.5"/>
  <cols>
    <col min="1" max="3" width="4.55833333333333" style="75" customWidth="1"/>
    <col min="4" max="4" width="15.4416666666667" style="75" customWidth="1"/>
    <col min="5" max="9" width="20.5583333333333" style="75" customWidth="1"/>
    <col min="10" max="16384" width="9.55833333333333" style="75"/>
  </cols>
  <sheetData>
    <row r="1" ht="16.35" customHeight="1" spans="1:9">
      <c r="A1" s="76"/>
      <c r="B1" s="76"/>
      <c r="C1" s="76"/>
      <c r="D1" s="76"/>
      <c r="E1" s="76"/>
      <c r="F1" s="76"/>
      <c r="G1" s="76"/>
      <c r="H1" s="76"/>
      <c r="I1" s="77" t="s">
        <v>319</v>
      </c>
    </row>
    <row r="2" ht="43.2" customHeight="1" spans="1:9">
      <c r="A2" s="78" t="s">
        <v>13</v>
      </c>
      <c r="B2" s="78"/>
      <c r="C2" s="78"/>
      <c r="D2" s="78"/>
      <c r="E2" s="78"/>
      <c r="F2" s="78"/>
      <c r="G2" s="78"/>
      <c r="H2" s="78"/>
      <c r="I2" s="78"/>
    </row>
    <row r="3" ht="24.15" customHeight="1" spans="1:9">
      <c r="A3" s="81" t="s">
        <v>320</v>
      </c>
      <c r="B3" s="81"/>
      <c r="C3" s="81"/>
      <c r="D3" s="81"/>
      <c r="E3" s="81"/>
      <c r="F3" s="81"/>
      <c r="G3" s="81"/>
      <c r="H3" s="81"/>
      <c r="I3" s="82" t="s">
        <v>37</v>
      </c>
    </row>
    <row r="4" ht="19.8" customHeight="1" spans="1:9">
      <c r="A4" s="85" t="s">
        <v>163</v>
      </c>
      <c r="B4" s="85"/>
      <c r="C4" s="85"/>
      <c r="D4" s="85" t="s">
        <v>164</v>
      </c>
      <c r="E4" s="85" t="s">
        <v>165</v>
      </c>
      <c r="F4" s="85" t="s">
        <v>166</v>
      </c>
      <c r="G4" s="85"/>
      <c r="H4" s="85"/>
      <c r="I4" s="85"/>
    </row>
    <row r="5" ht="17.25" customHeight="1" spans="1:9">
      <c r="A5" s="85"/>
      <c r="B5" s="85"/>
      <c r="C5" s="85"/>
      <c r="D5" s="85"/>
      <c r="E5" s="85"/>
      <c r="F5" s="85" t="s">
        <v>141</v>
      </c>
      <c r="G5" s="85" t="s">
        <v>271</v>
      </c>
      <c r="H5" s="85"/>
      <c r="I5" s="85" t="s">
        <v>272</v>
      </c>
    </row>
    <row r="6" ht="24.15" customHeight="1" spans="1:9">
      <c r="A6" s="85" t="s">
        <v>171</v>
      </c>
      <c r="B6" s="85" t="s">
        <v>172</v>
      </c>
      <c r="C6" s="85" t="s">
        <v>173</v>
      </c>
      <c r="D6" s="85"/>
      <c r="E6" s="85"/>
      <c r="F6" s="85"/>
      <c r="G6" s="85" t="s">
        <v>250</v>
      </c>
      <c r="H6" s="85" t="s">
        <v>242</v>
      </c>
      <c r="I6" s="85"/>
    </row>
    <row r="7" ht="22.8" customHeight="1" spans="1:9">
      <c r="A7" s="43"/>
      <c r="B7" s="43"/>
      <c r="C7" s="43"/>
      <c r="D7" s="57"/>
      <c r="E7" s="57" t="s">
        <v>141</v>
      </c>
      <c r="F7" s="56">
        <v>1009.380066</v>
      </c>
      <c r="G7" s="56">
        <v>781.832778</v>
      </c>
      <c r="H7" s="56">
        <v>123.147288</v>
      </c>
      <c r="I7" s="56">
        <v>104.4</v>
      </c>
    </row>
    <row r="8" ht="22.8" customHeight="1" spans="1:9">
      <c r="A8" s="43"/>
      <c r="B8" s="43"/>
      <c r="C8" s="43"/>
      <c r="D8" s="55" t="s">
        <v>174</v>
      </c>
      <c r="E8" s="55" t="s">
        <v>159</v>
      </c>
      <c r="F8" s="56">
        <v>1009.380066</v>
      </c>
      <c r="G8" s="56">
        <v>781.832778</v>
      </c>
      <c r="H8" s="56">
        <v>123.147288</v>
      </c>
      <c r="I8" s="56">
        <v>104.4</v>
      </c>
    </row>
    <row r="9" ht="22.8" customHeight="1" spans="1:9">
      <c r="A9" s="43"/>
      <c r="B9" s="43"/>
      <c r="C9" s="43"/>
      <c r="D9" s="65" t="s">
        <v>160</v>
      </c>
      <c r="E9" s="65" t="s">
        <v>161</v>
      </c>
      <c r="F9" s="56">
        <v>1009.380066</v>
      </c>
      <c r="G9" s="56">
        <v>781.832778</v>
      </c>
      <c r="H9" s="56">
        <v>123.147288</v>
      </c>
      <c r="I9" s="56">
        <v>104.4</v>
      </c>
    </row>
    <row r="10" ht="22.8" customHeight="1" spans="1:9">
      <c r="A10" s="33" t="s">
        <v>183</v>
      </c>
      <c r="B10" s="33"/>
      <c r="C10" s="33"/>
      <c r="D10" s="57" t="s">
        <v>273</v>
      </c>
      <c r="E10" s="57" t="s">
        <v>274</v>
      </c>
      <c r="F10" s="56">
        <v>209.536006</v>
      </c>
      <c r="G10" s="56">
        <v>89.335606</v>
      </c>
      <c r="H10" s="56">
        <v>120.2004</v>
      </c>
      <c r="I10" s="56">
        <v>0</v>
      </c>
    </row>
    <row r="11" ht="22.8" customHeight="1" spans="1:9">
      <c r="A11" s="33" t="s">
        <v>183</v>
      </c>
      <c r="B11" s="101" t="s">
        <v>185</v>
      </c>
      <c r="C11" s="33"/>
      <c r="D11" s="57" t="s">
        <v>275</v>
      </c>
      <c r="E11" s="57" t="s">
        <v>276</v>
      </c>
      <c r="F11" s="56">
        <v>203.396656</v>
      </c>
      <c r="G11" s="56">
        <v>83.196256</v>
      </c>
      <c r="H11" s="56">
        <v>120.2004</v>
      </c>
      <c r="I11" s="56">
        <v>0</v>
      </c>
    </row>
    <row r="12" ht="22.8" customHeight="1" spans="1:9">
      <c r="A12" s="68" t="s">
        <v>183</v>
      </c>
      <c r="B12" s="68" t="s">
        <v>185</v>
      </c>
      <c r="C12" s="68" t="s">
        <v>180</v>
      </c>
      <c r="D12" s="63" t="s">
        <v>277</v>
      </c>
      <c r="E12" s="43" t="s">
        <v>278</v>
      </c>
      <c r="F12" s="44">
        <v>120.2004</v>
      </c>
      <c r="G12" s="66"/>
      <c r="H12" s="66">
        <v>120.2004</v>
      </c>
      <c r="I12" s="66"/>
    </row>
    <row r="13" ht="22.8" customHeight="1" spans="1:9">
      <c r="A13" s="68" t="s">
        <v>183</v>
      </c>
      <c r="B13" s="68" t="s">
        <v>185</v>
      </c>
      <c r="C13" s="68" t="s">
        <v>185</v>
      </c>
      <c r="D13" s="63" t="s">
        <v>279</v>
      </c>
      <c r="E13" s="43" t="s">
        <v>280</v>
      </c>
      <c r="F13" s="44">
        <v>83.196256</v>
      </c>
      <c r="G13" s="66">
        <v>83.196256</v>
      </c>
      <c r="H13" s="66"/>
      <c r="I13" s="66"/>
    </row>
    <row r="14" ht="22.8" customHeight="1" spans="1:9">
      <c r="A14" s="33" t="s">
        <v>183</v>
      </c>
      <c r="B14" s="101" t="s">
        <v>192</v>
      </c>
      <c r="C14" s="33"/>
      <c r="D14" s="57" t="s">
        <v>281</v>
      </c>
      <c r="E14" s="57" t="s">
        <v>282</v>
      </c>
      <c r="F14" s="56">
        <v>3.68361</v>
      </c>
      <c r="G14" s="56">
        <v>3.68361</v>
      </c>
      <c r="H14" s="56">
        <v>0</v>
      </c>
      <c r="I14" s="56">
        <v>0</v>
      </c>
    </row>
    <row r="15" ht="22.8" customHeight="1" spans="1:9">
      <c r="A15" s="68" t="s">
        <v>183</v>
      </c>
      <c r="B15" s="68" t="s">
        <v>192</v>
      </c>
      <c r="C15" s="68" t="s">
        <v>195</v>
      </c>
      <c r="D15" s="63" t="s">
        <v>283</v>
      </c>
      <c r="E15" s="43" t="s">
        <v>284</v>
      </c>
      <c r="F15" s="44">
        <v>3.68361</v>
      </c>
      <c r="G15" s="66">
        <v>3.68361</v>
      </c>
      <c r="H15" s="66"/>
      <c r="I15" s="66"/>
    </row>
    <row r="16" ht="22.8" customHeight="1" spans="1:9">
      <c r="A16" s="33" t="s">
        <v>183</v>
      </c>
      <c r="B16" s="101" t="s">
        <v>198</v>
      </c>
      <c r="C16" s="33"/>
      <c r="D16" s="57" t="s">
        <v>285</v>
      </c>
      <c r="E16" s="57" t="s">
        <v>286</v>
      </c>
      <c r="F16" s="56">
        <v>2.45574</v>
      </c>
      <c r="G16" s="56">
        <v>2.45574</v>
      </c>
      <c r="H16" s="56">
        <v>0</v>
      </c>
      <c r="I16" s="56">
        <v>0</v>
      </c>
    </row>
    <row r="17" ht="22.8" customHeight="1" spans="1:9">
      <c r="A17" s="68" t="s">
        <v>183</v>
      </c>
      <c r="B17" s="68" t="s">
        <v>198</v>
      </c>
      <c r="C17" s="68" t="s">
        <v>201</v>
      </c>
      <c r="D17" s="63" t="s">
        <v>287</v>
      </c>
      <c r="E17" s="43" t="s">
        <v>288</v>
      </c>
      <c r="F17" s="44">
        <v>2.45574</v>
      </c>
      <c r="G17" s="66">
        <v>2.45574</v>
      </c>
      <c r="H17" s="66"/>
      <c r="I17" s="66"/>
    </row>
    <row r="18" ht="22.8" customHeight="1" spans="1:9">
      <c r="A18" s="33" t="s">
        <v>210</v>
      </c>
      <c r="B18" s="33"/>
      <c r="C18" s="33"/>
      <c r="D18" s="57" t="s">
        <v>289</v>
      </c>
      <c r="E18" s="57" t="s">
        <v>290</v>
      </c>
      <c r="F18" s="56">
        <v>704.200988</v>
      </c>
      <c r="G18" s="56">
        <v>596.8541</v>
      </c>
      <c r="H18" s="56">
        <v>2.946888</v>
      </c>
      <c r="I18" s="56">
        <v>104.4</v>
      </c>
    </row>
    <row r="19" ht="22.8" customHeight="1" spans="1:9">
      <c r="A19" s="33" t="s">
        <v>210</v>
      </c>
      <c r="B19" s="101" t="s">
        <v>180</v>
      </c>
      <c r="C19" s="33"/>
      <c r="D19" s="57" t="s">
        <v>291</v>
      </c>
      <c r="E19" s="57" t="s">
        <v>292</v>
      </c>
      <c r="F19" s="56">
        <v>704.200988</v>
      </c>
      <c r="G19" s="56">
        <v>596.8541</v>
      </c>
      <c r="H19" s="56">
        <v>2.946888</v>
      </c>
      <c r="I19" s="56">
        <v>104.4</v>
      </c>
    </row>
    <row r="20" ht="22.8" customHeight="1" spans="1:9">
      <c r="A20" s="68" t="s">
        <v>210</v>
      </c>
      <c r="B20" s="68" t="s">
        <v>180</v>
      </c>
      <c r="C20" s="68" t="s">
        <v>180</v>
      </c>
      <c r="D20" s="63" t="s">
        <v>293</v>
      </c>
      <c r="E20" s="43" t="s">
        <v>294</v>
      </c>
      <c r="F20" s="44">
        <v>704.200988</v>
      </c>
      <c r="G20" s="66">
        <v>596.8541</v>
      </c>
      <c r="H20" s="66">
        <v>2.946888</v>
      </c>
      <c r="I20" s="66">
        <v>104.4</v>
      </c>
    </row>
    <row r="21" ht="22.8" customHeight="1" spans="1:9">
      <c r="A21" s="33" t="s">
        <v>210</v>
      </c>
      <c r="B21" s="101" t="s">
        <v>195</v>
      </c>
      <c r="C21" s="33"/>
      <c r="D21" s="57" t="s">
        <v>295</v>
      </c>
      <c r="E21" s="57" t="s">
        <v>223</v>
      </c>
      <c r="F21" s="56">
        <v>0</v>
      </c>
      <c r="G21" s="56">
        <v>0</v>
      </c>
      <c r="H21" s="56">
        <v>0</v>
      </c>
      <c r="I21" s="56">
        <v>0</v>
      </c>
    </row>
    <row r="22" ht="22.8" customHeight="1" spans="1:9">
      <c r="A22" s="68" t="s">
        <v>210</v>
      </c>
      <c r="B22" s="68" t="s">
        <v>195</v>
      </c>
      <c r="C22" s="68" t="s">
        <v>195</v>
      </c>
      <c r="D22" s="63" t="s">
        <v>296</v>
      </c>
      <c r="E22" s="43" t="s">
        <v>297</v>
      </c>
      <c r="F22" s="44"/>
      <c r="G22" s="66"/>
      <c r="H22" s="66"/>
      <c r="I22" s="66"/>
    </row>
    <row r="23" ht="22.8" customHeight="1" spans="1:9">
      <c r="A23" s="33" t="s">
        <v>210</v>
      </c>
      <c r="B23" s="101" t="s">
        <v>185</v>
      </c>
      <c r="C23" s="33"/>
      <c r="D23" s="57" t="s">
        <v>298</v>
      </c>
      <c r="E23" s="57" t="s">
        <v>219</v>
      </c>
      <c r="F23" s="56">
        <v>0</v>
      </c>
      <c r="G23" s="56">
        <v>0</v>
      </c>
      <c r="H23" s="56">
        <v>0</v>
      </c>
      <c r="I23" s="56">
        <v>0</v>
      </c>
    </row>
    <row r="24" ht="22.8" customHeight="1" spans="1:9">
      <c r="A24" s="68" t="s">
        <v>210</v>
      </c>
      <c r="B24" s="68" t="s">
        <v>185</v>
      </c>
      <c r="C24" s="68" t="s">
        <v>180</v>
      </c>
      <c r="D24" s="63" t="s">
        <v>299</v>
      </c>
      <c r="E24" s="43" t="s">
        <v>300</v>
      </c>
      <c r="F24" s="44"/>
      <c r="G24" s="66"/>
      <c r="H24" s="66"/>
      <c r="I24" s="66"/>
    </row>
    <row r="25" ht="22.8" customHeight="1" spans="1:9">
      <c r="A25" s="33" t="s">
        <v>204</v>
      </c>
      <c r="B25" s="33"/>
      <c r="C25" s="33"/>
      <c r="D25" s="57" t="s">
        <v>301</v>
      </c>
      <c r="E25" s="57" t="s">
        <v>302</v>
      </c>
      <c r="F25" s="56">
        <v>33.24588</v>
      </c>
      <c r="G25" s="56">
        <v>33.24588</v>
      </c>
      <c r="H25" s="56">
        <v>0</v>
      </c>
      <c r="I25" s="56">
        <v>0</v>
      </c>
    </row>
    <row r="26" ht="22.8" customHeight="1" spans="1:9">
      <c r="A26" s="33" t="s">
        <v>204</v>
      </c>
      <c r="B26" s="101" t="s">
        <v>192</v>
      </c>
      <c r="C26" s="33"/>
      <c r="D26" s="57" t="s">
        <v>303</v>
      </c>
      <c r="E26" s="57" t="s">
        <v>304</v>
      </c>
      <c r="F26" s="56">
        <v>33.24588</v>
      </c>
      <c r="G26" s="56">
        <v>33.24588</v>
      </c>
      <c r="H26" s="56">
        <v>0</v>
      </c>
      <c r="I26" s="56">
        <v>0</v>
      </c>
    </row>
    <row r="27" ht="22.8" customHeight="1" spans="1:9">
      <c r="A27" s="68" t="s">
        <v>204</v>
      </c>
      <c r="B27" s="68" t="s">
        <v>192</v>
      </c>
      <c r="C27" s="68" t="s">
        <v>180</v>
      </c>
      <c r="D27" s="63" t="s">
        <v>305</v>
      </c>
      <c r="E27" s="43" t="s">
        <v>306</v>
      </c>
      <c r="F27" s="44">
        <v>33.24588</v>
      </c>
      <c r="G27" s="66">
        <v>33.24588</v>
      </c>
      <c r="H27" s="66"/>
      <c r="I27" s="66"/>
    </row>
    <row r="28" ht="16.35" customHeight="1" spans="1:9">
      <c r="A28" s="33" t="s">
        <v>224</v>
      </c>
      <c r="B28" s="33"/>
      <c r="C28" s="33"/>
      <c r="D28" s="57" t="s">
        <v>307</v>
      </c>
      <c r="E28" s="57" t="s">
        <v>308</v>
      </c>
      <c r="F28" s="56">
        <v>62.397192</v>
      </c>
      <c r="G28" s="56">
        <v>62.397192</v>
      </c>
      <c r="H28" s="56">
        <v>0</v>
      </c>
      <c r="I28" s="56">
        <v>0</v>
      </c>
    </row>
    <row r="29" ht="16.35" customHeight="1" spans="1:9">
      <c r="A29" s="33" t="s">
        <v>224</v>
      </c>
      <c r="B29" s="101" t="s">
        <v>201</v>
      </c>
      <c r="C29" s="33"/>
      <c r="D29" s="57" t="s">
        <v>309</v>
      </c>
      <c r="E29" s="57" t="s">
        <v>310</v>
      </c>
      <c r="F29" s="56">
        <v>62.397192</v>
      </c>
      <c r="G29" s="56">
        <v>62.397192</v>
      </c>
      <c r="H29" s="56">
        <v>0</v>
      </c>
      <c r="I29" s="56">
        <v>0</v>
      </c>
    </row>
    <row r="30" spans="1:9">
      <c r="A30" s="68" t="s">
        <v>224</v>
      </c>
      <c r="B30" s="68" t="s">
        <v>201</v>
      </c>
      <c r="C30" s="68" t="s">
        <v>180</v>
      </c>
      <c r="D30" s="63" t="s">
        <v>311</v>
      </c>
      <c r="E30" s="43" t="s">
        <v>312</v>
      </c>
      <c r="F30" s="44">
        <v>62.397192</v>
      </c>
      <c r="G30" s="66">
        <v>62.397192</v>
      </c>
      <c r="H30" s="66"/>
      <c r="I30" s="66"/>
    </row>
    <row r="31" spans="1:9">
      <c r="A31" s="33" t="s">
        <v>175</v>
      </c>
      <c r="B31" s="33"/>
      <c r="C31" s="33"/>
      <c r="D31" s="57" t="s">
        <v>313</v>
      </c>
      <c r="E31" s="57" t="s">
        <v>314</v>
      </c>
      <c r="F31" s="56">
        <v>0</v>
      </c>
      <c r="G31" s="56">
        <v>0</v>
      </c>
      <c r="H31" s="56">
        <v>0</v>
      </c>
      <c r="I31" s="56">
        <v>0</v>
      </c>
    </row>
    <row r="32" spans="1:9">
      <c r="A32" s="33" t="s">
        <v>175</v>
      </c>
      <c r="B32" s="101" t="s">
        <v>177</v>
      </c>
      <c r="C32" s="33"/>
      <c r="D32" s="57" t="s">
        <v>315</v>
      </c>
      <c r="E32" s="57" t="s">
        <v>316</v>
      </c>
      <c r="F32" s="56">
        <v>0</v>
      </c>
      <c r="G32" s="56">
        <v>0</v>
      </c>
      <c r="H32" s="56">
        <v>0</v>
      </c>
      <c r="I32" s="56">
        <v>0</v>
      </c>
    </row>
    <row r="33" spans="1:9">
      <c r="A33" s="68" t="s">
        <v>175</v>
      </c>
      <c r="B33" s="68" t="s">
        <v>177</v>
      </c>
      <c r="C33" s="68" t="s">
        <v>180</v>
      </c>
      <c r="D33" s="63" t="s">
        <v>317</v>
      </c>
      <c r="E33" s="43" t="s">
        <v>318</v>
      </c>
      <c r="F33" s="44"/>
      <c r="G33" s="66"/>
      <c r="H33" s="66"/>
      <c r="I33" s="66"/>
    </row>
  </sheetData>
  <mergeCells count="9">
    <mergeCell ref="A2:I2"/>
    <mergeCell ref="A3:H3"/>
    <mergeCell ref="F4:I4"/>
    <mergeCell ref="G5:H5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EM35"/>
  <sheetViews>
    <sheetView topLeftCell="D1" workbookViewId="0">
      <pane ySplit="2" topLeftCell="A3" activePane="bottomLeft" state="frozen"/>
      <selection/>
      <selection pane="bottomLeft" activeCell="E21" sqref="E21"/>
    </sheetView>
  </sheetViews>
  <sheetFormatPr defaultColWidth="9.55833333333333" defaultRowHeight="13.5"/>
  <cols>
    <col min="1" max="1" width="7.21666666666667" style="75" customWidth="1"/>
    <col min="2" max="2" width="7.775" style="75" customWidth="1"/>
    <col min="3" max="3" width="15.4416666666667" style="75" customWidth="1"/>
    <col min="4" max="8" width="20.5583333333333" style="75" customWidth="1"/>
    <col min="9" max="16384" width="9.55833333333333" style="75"/>
  </cols>
  <sheetData>
    <row r="1" ht="16.35" customHeight="1" spans="1:8">
      <c r="A1" s="76"/>
      <c r="B1" s="76"/>
      <c r="C1" s="76"/>
      <c r="D1" s="76"/>
      <c r="E1" s="76"/>
      <c r="F1" s="76"/>
      <c r="G1" s="76"/>
      <c r="H1" s="77" t="s">
        <v>321</v>
      </c>
    </row>
    <row r="2" ht="43.2" customHeight="1" spans="1:8">
      <c r="A2" s="78" t="s">
        <v>15</v>
      </c>
      <c r="B2" s="78"/>
      <c r="C2" s="78"/>
      <c r="D2" s="78"/>
      <c r="E2" s="78"/>
      <c r="F2" s="78"/>
      <c r="G2" s="78"/>
      <c r="H2" s="78"/>
    </row>
    <row r="3" ht="24.15" customHeight="1" spans="1:8">
      <c r="A3" s="79" t="s">
        <v>320</v>
      </c>
      <c r="B3" s="79"/>
      <c r="C3" s="80"/>
      <c r="D3" s="81"/>
      <c r="E3" s="81"/>
      <c r="F3" s="81"/>
      <c r="G3" s="81"/>
      <c r="H3" s="82" t="s">
        <v>37</v>
      </c>
    </row>
    <row r="4" ht="19.8" customHeight="1" spans="1:8">
      <c r="A4" s="83" t="s">
        <v>322</v>
      </c>
      <c r="B4" s="84"/>
      <c r="C4" s="85" t="s">
        <v>323</v>
      </c>
      <c r="D4" s="85" t="s">
        <v>324</v>
      </c>
      <c r="E4" s="85" t="s">
        <v>166</v>
      </c>
      <c r="F4" s="85"/>
      <c r="G4" s="85"/>
      <c r="H4" s="85"/>
    </row>
    <row r="5" ht="17.25" customHeight="1" spans="1:8">
      <c r="A5" s="86" t="s">
        <v>171</v>
      </c>
      <c r="B5" s="86" t="s">
        <v>172</v>
      </c>
      <c r="C5" s="85"/>
      <c r="D5" s="85"/>
      <c r="E5" s="85" t="s">
        <v>141</v>
      </c>
      <c r="F5" s="85" t="s">
        <v>271</v>
      </c>
      <c r="G5" s="85"/>
      <c r="H5" s="85" t="s">
        <v>272</v>
      </c>
    </row>
    <row r="6" ht="24.15" customHeight="1" spans="1:8">
      <c r="A6" s="87"/>
      <c r="B6" s="87"/>
      <c r="C6" s="85"/>
      <c r="D6" s="85"/>
      <c r="E6" s="85"/>
      <c r="F6" s="85" t="s">
        <v>250</v>
      </c>
      <c r="G6" s="85" t="s">
        <v>242</v>
      </c>
      <c r="H6" s="85"/>
    </row>
    <row r="7" ht="22.8" customHeight="1" spans="1:8">
      <c r="A7" s="88"/>
      <c r="B7" s="88"/>
      <c r="C7" s="89"/>
      <c r="D7" s="88" t="s">
        <v>141</v>
      </c>
      <c r="E7" s="90">
        <f>SUM(E8+E11+E21)</f>
        <v>1009.38</v>
      </c>
      <c r="F7" s="90">
        <f>SUM(F11)</f>
        <v>781.83</v>
      </c>
      <c r="G7" s="90">
        <f>SUM(G8)</f>
        <v>123.15</v>
      </c>
      <c r="H7" s="90">
        <f>SUM(H21)</f>
        <v>104.4</v>
      </c>
    </row>
    <row r="8" ht="22.8" customHeight="1" spans="1:8">
      <c r="A8" s="89">
        <v>303</v>
      </c>
      <c r="B8" s="89"/>
      <c r="C8" s="89">
        <v>303</v>
      </c>
      <c r="D8" s="91" t="s">
        <v>242</v>
      </c>
      <c r="E8" s="90">
        <v>123.15</v>
      </c>
      <c r="F8" s="90"/>
      <c r="G8" s="90">
        <v>123.15</v>
      </c>
      <c r="H8" s="90"/>
    </row>
    <row r="9" ht="22.8" customHeight="1" spans="1:8">
      <c r="A9" s="92">
        <v>303</v>
      </c>
      <c r="B9" s="93" t="s">
        <v>201</v>
      </c>
      <c r="C9" s="92">
        <v>30302</v>
      </c>
      <c r="D9" s="91" t="s">
        <v>325</v>
      </c>
      <c r="E9" s="90">
        <v>120.2</v>
      </c>
      <c r="F9" s="90"/>
      <c r="G9" s="90">
        <v>120.2</v>
      </c>
      <c r="H9" s="90"/>
    </row>
    <row r="10" ht="22.8" customHeight="1" spans="1:8">
      <c r="A10" s="89">
        <v>303</v>
      </c>
      <c r="B10" s="89">
        <v>99</v>
      </c>
      <c r="C10" s="89">
        <v>30399</v>
      </c>
      <c r="D10" s="91" t="s">
        <v>326</v>
      </c>
      <c r="E10" s="90">
        <v>2.95</v>
      </c>
      <c r="F10" s="90"/>
      <c r="G10" s="90">
        <v>2.95</v>
      </c>
      <c r="H10" s="90"/>
    </row>
    <row r="11" ht="22.8" customHeight="1" spans="1:8">
      <c r="A11" s="89">
        <v>301</v>
      </c>
      <c r="B11" s="89"/>
      <c r="C11" s="89">
        <v>301</v>
      </c>
      <c r="D11" s="91" t="s">
        <v>250</v>
      </c>
      <c r="E11" s="90">
        <v>781.83</v>
      </c>
      <c r="F11" s="90">
        <v>781.83</v>
      </c>
      <c r="G11" s="90"/>
      <c r="H11" s="90"/>
    </row>
    <row r="12" ht="22.8" customHeight="1" spans="1:8">
      <c r="A12" s="92">
        <v>301</v>
      </c>
      <c r="B12" s="93" t="s">
        <v>327</v>
      </c>
      <c r="C12" s="92">
        <v>30108</v>
      </c>
      <c r="D12" s="91" t="s">
        <v>328</v>
      </c>
      <c r="E12" s="90">
        <v>83.2</v>
      </c>
      <c r="F12" s="90">
        <v>83.2</v>
      </c>
      <c r="G12" s="90"/>
      <c r="H12" s="90"/>
    </row>
    <row r="13" ht="22.8" customHeight="1" spans="1:8">
      <c r="A13" s="89">
        <v>301</v>
      </c>
      <c r="B13" s="89">
        <v>12</v>
      </c>
      <c r="C13" s="89">
        <v>30112</v>
      </c>
      <c r="D13" s="91" t="s">
        <v>329</v>
      </c>
      <c r="E13" s="90">
        <v>6.14</v>
      </c>
      <c r="F13" s="90">
        <v>6.14</v>
      </c>
      <c r="G13" s="90"/>
      <c r="H13" s="90"/>
    </row>
    <row r="14" ht="22.8" customHeight="1" spans="1:8">
      <c r="A14" s="89">
        <v>301</v>
      </c>
      <c r="B14" s="89">
        <v>10</v>
      </c>
      <c r="C14" s="89">
        <v>30110</v>
      </c>
      <c r="D14" s="91" t="s">
        <v>330</v>
      </c>
      <c r="E14" s="90">
        <v>33.25</v>
      </c>
      <c r="F14" s="90">
        <v>33.25</v>
      </c>
      <c r="G14" s="90"/>
      <c r="H14" s="90"/>
    </row>
    <row r="15" ht="22.8" customHeight="1" spans="1:8">
      <c r="A15" s="92">
        <v>301</v>
      </c>
      <c r="B15" s="93" t="s">
        <v>331</v>
      </c>
      <c r="C15" s="92">
        <v>30103</v>
      </c>
      <c r="D15" s="91" t="s">
        <v>332</v>
      </c>
      <c r="E15" s="90">
        <v>175.29</v>
      </c>
      <c r="F15" s="90">
        <v>175.29</v>
      </c>
      <c r="G15" s="90"/>
      <c r="H15" s="90"/>
    </row>
    <row r="16" ht="22.8" customHeight="1" spans="1:8">
      <c r="A16" s="92">
        <v>301</v>
      </c>
      <c r="B16" s="93" t="s">
        <v>177</v>
      </c>
      <c r="C16" s="92">
        <v>30106</v>
      </c>
      <c r="D16" s="91" t="s">
        <v>333</v>
      </c>
      <c r="E16" s="90">
        <v>29</v>
      </c>
      <c r="F16" s="90">
        <v>29</v>
      </c>
      <c r="G16" s="90"/>
      <c r="H16" s="90"/>
    </row>
    <row r="17" ht="22.8" customHeight="1" spans="1:8">
      <c r="A17" s="89">
        <v>301</v>
      </c>
      <c r="B17" s="93" t="s">
        <v>180</v>
      </c>
      <c r="C17" s="89">
        <v>30101</v>
      </c>
      <c r="D17" s="91" t="s">
        <v>334</v>
      </c>
      <c r="E17" s="90">
        <v>245.57</v>
      </c>
      <c r="F17" s="90">
        <v>245.57</v>
      </c>
      <c r="G17" s="90"/>
      <c r="H17" s="90"/>
    </row>
    <row r="18" ht="22.8" customHeight="1" spans="1:8">
      <c r="A18" s="89">
        <v>301</v>
      </c>
      <c r="B18" s="93" t="s">
        <v>335</v>
      </c>
      <c r="C18" s="92">
        <v>30107</v>
      </c>
      <c r="D18" s="91" t="s">
        <v>336</v>
      </c>
      <c r="E18" s="90">
        <v>100.61</v>
      </c>
      <c r="F18" s="90">
        <v>100.61</v>
      </c>
      <c r="G18" s="90"/>
      <c r="H18" s="90"/>
    </row>
    <row r="19" ht="22.8" customHeight="1" spans="1:8">
      <c r="A19" s="89">
        <v>301</v>
      </c>
      <c r="B19" s="93" t="s">
        <v>201</v>
      </c>
      <c r="C19" s="89">
        <v>30102</v>
      </c>
      <c r="D19" s="91" t="s">
        <v>337</v>
      </c>
      <c r="E19" s="90">
        <v>46.39</v>
      </c>
      <c r="F19" s="90">
        <v>46.39</v>
      </c>
      <c r="G19" s="90"/>
      <c r="H19" s="90"/>
    </row>
    <row r="20" ht="22.8" customHeight="1" spans="1:8">
      <c r="A20" s="89">
        <v>301</v>
      </c>
      <c r="B20" s="93">
        <v>13</v>
      </c>
      <c r="C20" s="92">
        <v>30113</v>
      </c>
      <c r="D20" s="91" t="s">
        <v>338</v>
      </c>
      <c r="E20" s="90">
        <v>62.4</v>
      </c>
      <c r="F20" s="90">
        <v>62.4</v>
      </c>
      <c r="G20" s="90"/>
      <c r="H20" s="90"/>
    </row>
    <row r="21" ht="22.8" customHeight="1" spans="1:8">
      <c r="A21" s="89">
        <v>302</v>
      </c>
      <c r="B21" s="89"/>
      <c r="C21" s="89">
        <v>302</v>
      </c>
      <c r="D21" s="91" t="s">
        <v>339</v>
      </c>
      <c r="E21" s="90">
        <v>104.4</v>
      </c>
      <c r="F21" s="90"/>
      <c r="G21" s="90"/>
      <c r="H21" s="90">
        <v>104.4</v>
      </c>
    </row>
    <row r="22" ht="22.8" customHeight="1" spans="1:8">
      <c r="A22" s="89">
        <v>302</v>
      </c>
      <c r="B22" s="89">
        <v>99</v>
      </c>
      <c r="C22" s="89">
        <v>30299</v>
      </c>
      <c r="D22" s="91" t="s">
        <v>340</v>
      </c>
      <c r="E22" s="90">
        <v>3.5</v>
      </c>
      <c r="F22" s="90"/>
      <c r="G22" s="90"/>
      <c r="H22" s="90">
        <v>3.5</v>
      </c>
    </row>
    <row r="23" ht="22.8" customHeight="1" spans="1:8">
      <c r="A23" s="89">
        <v>302</v>
      </c>
      <c r="B23" s="89">
        <v>39</v>
      </c>
      <c r="C23" s="92">
        <v>30239</v>
      </c>
      <c r="D23" s="91" t="s">
        <v>341</v>
      </c>
      <c r="E23" s="90">
        <v>41.86</v>
      </c>
      <c r="F23" s="90"/>
      <c r="G23" s="90"/>
      <c r="H23" s="90">
        <v>41.86</v>
      </c>
    </row>
    <row r="24" ht="22.8" customHeight="1" spans="1:8">
      <c r="A24" s="89">
        <v>302</v>
      </c>
      <c r="B24" s="89">
        <v>28</v>
      </c>
      <c r="C24" s="92">
        <v>30228</v>
      </c>
      <c r="D24" s="91" t="s">
        <v>342</v>
      </c>
      <c r="E24" s="90">
        <v>13.92</v>
      </c>
      <c r="F24" s="90"/>
      <c r="G24" s="90"/>
      <c r="H24" s="90">
        <v>13.92</v>
      </c>
    </row>
    <row r="25" ht="22.8" customHeight="1" spans="1:8">
      <c r="A25" s="89">
        <v>302</v>
      </c>
      <c r="B25" s="89">
        <v>26</v>
      </c>
      <c r="C25" s="89">
        <v>30226</v>
      </c>
      <c r="D25" s="91" t="s">
        <v>343</v>
      </c>
      <c r="E25" s="90">
        <v>3</v>
      </c>
      <c r="F25" s="90"/>
      <c r="G25" s="90"/>
      <c r="H25" s="90">
        <v>3</v>
      </c>
    </row>
    <row r="26" ht="22.8" customHeight="1" spans="1:8">
      <c r="A26" s="89">
        <v>302</v>
      </c>
      <c r="B26" s="89">
        <v>16</v>
      </c>
      <c r="C26" s="89">
        <v>30216</v>
      </c>
      <c r="D26" s="91" t="s">
        <v>344</v>
      </c>
      <c r="E26" s="90">
        <v>0.3</v>
      </c>
      <c r="F26" s="90"/>
      <c r="G26" s="90"/>
      <c r="H26" s="90">
        <v>0.3</v>
      </c>
    </row>
    <row r="27" ht="22.8" customHeight="1" spans="1:8">
      <c r="A27" s="89">
        <v>302</v>
      </c>
      <c r="B27" s="89">
        <v>15</v>
      </c>
      <c r="C27" s="92">
        <v>30215</v>
      </c>
      <c r="D27" s="91" t="s">
        <v>345</v>
      </c>
      <c r="E27" s="90">
        <v>1</v>
      </c>
      <c r="F27" s="90"/>
      <c r="G27" s="90"/>
      <c r="H27" s="90">
        <v>1</v>
      </c>
    </row>
    <row r="28" ht="16.35" customHeight="1" spans="1:8">
      <c r="A28" s="89">
        <v>302</v>
      </c>
      <c r="B28" s="89">
        <v>13</v>
      </c>
      <c r="C28" s="94">
        <v>30213</v>
      </c>
      <c r="D28" s="91" t="s">
        <v>346</v>
      </c>
      <c r="E28" s="90">
        <v>0.5</v>
      </c>
      <c r="F28" s="90"/>
      <c r="G28" s="90"/>
      <c r="H28" s="90">
        <v>0.5</v>
      </c>
    </row>
    <row r="29" s="73" customFormat="1" ht="16.35" customHeight="1" spans="1:143">
      <c r="A29" s="89">
        <v>302</v>
      </c>
      <c r="B29" s="95" t="s">
        <v>177</v>
      </c>
      <c r="C29" s="96">
        <v>30206</v>
      </c>
      <c r="D29" s="91" t="s">
        <v>347</v>
      </c>
      <c r="E29" s="90">
        <v>10</v>
      </c>
      <c r="F29" s="90"/>
      <c r="G29" s="90"/>
      <c r="H29" s="90">
        <v>10</v>
      </c>
      <c r="I29" s="97"/>
      <c r="J29" s="97"/>
      <c r="K29" s="97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  <c r="AN29" s="97"/>
      <c r="AO29" s="97"/>
      <c r="AP29" s="97"/>
      <c r="AQ29" s="97"/>
      <c r="AR29" s="97"/>
      <c r="AS29" s="97"/>
      <c r="AT29" s="97"/>
      <c r="AU29" s="97"/>
      <c r="AV29" s="97"/>
      <c r="AW29" s="97"/>
      <c r="AX29" s="97"/>
      <c r="AY29" s="97"/>
      <c r="AZ29" s="97"/>
      <c r="BA29" s="97"/>
      <c r="BB29" s="97"/>
      <c r="BC29" s="97"/>
      <c r="BD29" s="97"/>
      <c r="BE29" s="97"/>
      <c r="BF29" s="97"/>
      <c r="BG29" s="97"/>
      <c r="BH29" s="97"/>
      <c r="BI29" s="97"/>
      <c r="BJ29" s="97"/>
      <c r="BK29" s="97"/>
      <c r="BL29" s="97"/>
      <c r="BM29" s="97"/>
      <c r="BN29" s="97"/>
      <c r="BO29" s="97"/>
      <c r="BP29" s="97"/>
      <c r="BQ29" s="97"/>
      <c r="BR29" s="97"/>
      <c r="BS29" s="97"/>
      <c r="BT29" s="97"/>
      <c r="BU29" s="97"/>
      <c r="BV29" s="97"/>
      <c r="BW29" s="97"/>
      <c r="BX29" s="97"/>
      <c r="BY29" s="97"/>
      <c r="BZ29" s="97"/>
      <c r="CA29" s="97"/>
      <c r="CB29" s="97"/>
      <c r="CC29" s="97"/>
      <c r="CD29" s="97"/>
      <c r="CE29" s="97"/>
      <c r="CF29" s="97"/>
      <c r="CG29" s="97"/>
      <c r="CH29" s="97"/>
      <c r="CI29" s="97"/>
      <c r="CJ29" s="97"/>
      <c r="CK29" s="97"/>
      <c r="CL29" s="97"/>
      <c r="CM29" s="97"/>
      <c r="CN29" s="97"/>
      <c r="CO29" s="97"/>
      <c r="CP29" s="97"/>
      <c r="CQ29" s="97"/>
      <c r="CR29" s="97"/>
      <c r="CS29" s="97"/>
      <c r="CT29" s="97"/>
      <c r="CU29" s="97"/>
      <c r="CV29" s="97"/>
      <c r="CW29" s="97"/>
      <c r="CX29" s="97"/>
      <c r="CY29" s="97"/>
      <c r="CZ29" s="97"/>
      <c r="DA29" s="97"/>
      <c r="DB29" s="97"/>
      <c r="DC29" s="97"/>
      <c r="DD29" s="97"/>
      <c r="DE29" s="97"/>
      <c r="DF29" s="97"/>
      <c r="DG29" s="97"/>
      <c r="DH29" s="97"/>
      <c r="DI29" s="97"/>
      <c r="DJ29" s="97"/>
      <c r="DK29" s="97"/>
      <c r="DL29" s="97"/>
      <c r="DM29" s="97"/>
      <c r="DN29" s="97"/>
      <c r="DO29" s="97"/>
      <c r="DP29" s="97"/>
      <c r="DQ29" s="97"/>
      <c r="DR29" s="97"/>
      <c r="DS29" s="97"/>
      <c r="DT29" s="97"/>
      <c r="DU29" s="97"/>
      <c r="DV29" s="97"/>
      <c r="DW29" s="97"/>
      <c r="DX29" s="97"/>
      <c r="DY29" s="97"/>
      <c r="DZ29" s="97"/>
      <c r="EA29" s="97"/>
      <c r="EB29" s="97"/>
      <c r="EC29" s="97"/>
      <c r="ED29" s="97"/>
      <c r="EE29" s="97"/>
      <c r="EF29" s="97"/>
      <c r="EG29" s="97"/>
      <c r="EH29" s="97"/>
      <c r="EI29" s="97"/>
      <c r="EJ29" s="97"/>
      <c r="EK29" s="97"/>
      <c r="EL29" s="97"/>
      <c r="EM29" s="99"/>
    </row>
    <row r="30" s="74" customFormat="1" spans="1:143">
      <c r="A30" s="89">
        <v>302</v>
      </c>
      <c r="B30" s="95" t="s">
        <v>185</v>
      </c>
      <c r="C30" s="89">
        <v>30205</v>
      </c>
      <c r="D30" s="91" t="s">
        <v>348</v>
      </c>
      <c r="E30" s="90">
        <v>0.5</v>
      </c>
      <c r="F30" s="90"/>
      <c r="G30" s="90"/>
      <c r="H30" s="90">
        <v>0.5</v>
      </c>
      <c r="I30" s="98"/>
      <c r="J30" s="98"/>
      <c r="K30" s="98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  <c r="AA30" s="98"/>
      <c r="AB30" s="98"/>
      <c r="AC30" s="98"/>
      <c r="AD30" s="98"/>
      <c r="AE30" s="98"/>
      <c r="AF30" s="98"/>
      <c r="AG30" s="98"/>
      <c r="AH30" s="98"/>
      <c r="AI30" s="98"/>
      <c r="AJ30" s="98"/>
      <c r="AK30" s="98"/>
      <c r="AL30" s="98"/>
      <c r="AM30" s="98"/>
      <c r="AN30" s="98"/>
      <c r="AO30" s="98"/>
      <c r="AP30" s="98"/>
      <c r="AQ30" s="98"/>
      <c r="AR30" s="98"/>
      <c r="AS30" s="98"/>
      <c r="AT30" s="98"/>
      <c r="AU30" s="98"/>
      <c r="AV30" s="98"/>
      <c r="AW30" s="98"/>
      <c r="AX30" s="98"/>
      <c r="AY30" s="98"/>
      <c r="AZ30" s="98"/>
      <c r="BA30" s="98"/>
      <c r="BB30" s="98"/>
      <c r="BC30" s="98"/>
      <c r="BD30" s="98"/>
      <c r="BE30" s="98"/>
      <c r="BF30" s="98"/>
      <c r="BG30" s="98"/>
      <c r="BH30" s="98"/>
      <c r="BI30" s="98"/>
      <c r="BJ30" s="98"/>
      <c r="BK30" s="98"/>
      <c r="BL30" s="98"/>
      <c r="BM30" s="98"/>
      <c r="BN30" s="98"/>
      <c r="BO30" s="98"/>
      <c r="BP30" s="98"/>
      <c r="BQ30" s="98"/>
      <c r="BR30" s="98"/>
      <c r="BS30" s="98"/>
      <c r="BT30" s="98"/>
      <c r="BU30" s="98"/>
      <c r="BV30" s="98"/>
      <c r="BW30" s="98"/>
      <c r="BX30" s="98"/>
      <c r="BY30" s="98"/>
      <c r="BZ30" s="98"/>
      <c r="CA30" s="98"/>
      <c r="CB30" s="98"/>
      <c r="CC30" s="98"/>
      <c r="CD30" s="98"/>
      <c r="CE30" s="98"/>
      <c r="CF30" s="98"/>
      <c r="CG30" s="98"/>
      <c r="CH30" s="98"/>
      <c r="CI30" s="98"/>
      <c r="CJ30" s="98"/>
      <c r="CK30" s="98"/>
      <c r="CL30" s="98"/>
      <c r="CM30" s="98"/>
      <c r="CN30" s="98"/>
      <c r="CO30" s="98"/>
      <c r="CP30" s="98"/>
      <c r="CQ30" s="98"/>
      <c r="CR30" s="98"/>
      <c r="CS30" s="98"/>
      <c r="CT30" s="98"/>
      <c r="CU30" s="98"/>
      <c r="CV30" s="98"/>
      <c r="CW30" s="98"/>
      <c r="CX30" s="98"/>
      <c r="CY30" s="98"/>
      <c r="CZ30" s="98"/>
      <c r="DA30" s="98"/>
      <c r="DB30" s="98"/>
      <c r="DC30" s="98"/>
      <c r="DD30" s="98"/>
      <c r="DE30" s="98"/>
      <c r="DF30" s="98"/>
      <c r="DG30" s="98"/>
      <c r="DH30" s="98"/>
      <c r="DI30" s="98"/>
      <c r="DJ30" s="98"/>
      <c r="DK30" s="98"/>
      <c r="DL30" s="98"/>
      <c r="DM30" s="98"/>
      <c r="DN30" s="98"/>
      <c r="DO30" s="98"/>
      <c r="DP30" s="98"/>
      <c r="DQ30" s="98"/>
      <c r="DR30" s="98"/>
      <c r="DS30" s="98"/>
      <c r="DT30" s="98"/>
      <c r="DU30" s="98"/>
      <c r="DV30" s="98"/>
      <c r="DW30" s="98"/>
      <c r="DX30" s="98"/>
      <c r="DY30" s="98"/>
      <c r="DZ30" s="98"/>
      <c r="EA30" s="98"/>
      <c r="EB30" s="98"/>
      <c r="EC30" s="98"/>
      <c r="ED30" s="98"/>
      <c r="EE30" s="98"/>
      <c r="EF30" s="98"/>
      <c r="EG30" s="98"/>
      <c r="EH30" s="98"/>
      <c r="EI30" s="98"/>
      <c r="EJ30" s="98"/>
      <c r="EK30" s="98"/>
      <c r="EL30" s="98"/>
      <c r="EM30" s="100"/>
    </row>
    <row r="31" s="74" customFormat="1" spans="1:143">
      <c r="A31" s="89">
        <v>302</v>
      </c>
      <c r="B31" s="95" t="s">
        <v>201</v>
      </c>
      <c r="C31" s="89">
        <v>30202</v>
      </c>
      <c r="D31" s="91" t="s">
        <v>349</v>
      </c>
      <c r="E31" s="90">
        <v>14</v>
      </c>
      <c r="F31" s="90"/>
      <c r="G31" s="90"/>
      <c r="H31" s="90">
        <v>14</v>
      </c>
      <c r="I31" s="98"/>
      <c r="J31" s="98"/>
      <c r="K31" s="98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  <c r="AC31" s="98"/>
      <c r="AD31" s="98"/>
      <c r="AE31" s="98"/>
      <c r="AF31" s="98"/>
      <c r="AG31" s="98"/>
      <c r="AH31" s="98"/>
      <c r="AI31" s="98"/>
      <c r="AJ31" s="98"/>
      <c r="AK31" s="98"/>
      <c r="AL31" s="98"/>
      <c r="AM31" s="98"/>
      <c r="AN31" s="98"/>
      <c r="AO31" s="98"/>
      <c r="AP31" s="98"/>
      <c r="AQ31" s="98"/>
      <c r="AR31" s="98"/>
      <c r="AS31" s="98"/>
      <c r="AT31" s="98"/>
      <c r="AU31" s="98"/>
      <c r="AV31" s="98"/>
      <c r="AW31" s="98"/>
      <c r="AX31" s="98"/>
      <c r="AY31" s="98"/>
      <c r="AZ31" s="98"/>
      <c r="BA31" s="98"/>
      <c r="BB31" s="98"/>
      <c r="BC31" s="98"/>
      <c r="BD31" s="98"/>
      <c r="BE31" s="98"/>
      <c r="BF31" s="98"/>
      <c r="BG31" s="98"/>
      <c r="BH31" s="98"/>
      <c r="BI31" s="98"/>
      <c r="BJ31" s="98"/>
      <c r="BK31" s="98"/>
      <c r="BL31" s="98"/>
      <c r="BM31" s="98"/>
      <c r="BN31" s="98"/>
      <c r="BO31" s="98"/>
      <c r="BP31" s="98"/>
      <c r="BQ31" s="98"/>
      <c r="BR31" s="98"/>
      <c r="BS31" s="98"/>
      <c r="BT31" s="98"/>
      <c r="BU31" s="98"/>
      <c r="BV31" s="98"/>
      <c r="BW31" s="98"/>
      <c r="BX31" s="98"/>
      <c r="BY31" s="98"/>
      <c r="BZ31" s="98"/>
      <c r="CA31" s="98"/>
      <c r="CB31" s="98"/>
      <c r="CC31" s="98"/>
      <c r="CD31" s="98"/>
      <c r="CE31" s="98"/>
      <c r="CF31" s="98"/>
      <c r="CG31" s="98"/>
      <c r="CH31" s="98"/>
      <c r="CI31" s="98"/>
      <c r="CJ31" s="98"/>
      <c r="CK31" s="98"/>
      <c r="CL31" s="98"/>
      <c r="CM31" s="98"/>
      <c r="CN31" s="98"/>
      <c r="CO31" s="98"/>
      <c r="CP31" s="98"/>
      <c r="CQ31" s="98"/>
      <c r="CR31" s="98"/>
      <c r="CS31" s="98"/>
      <c r="CT31" s="98"/>
      <c r="CU31" s="98"/>
      <c r="CV31" s="98"/>
      <c r="CW31" s="98"/>
      <c r="CX31" s="98"/>
      <c r="CY31" s="98"/>
      <c r="CZ31" s="98"/>
      <c r="DA31" s="98"/>
      <c r="DB31" s="98"/>
      <c r="DC31" s="98"/>
      <c r="DD31" s="98"/>
      <c r="DE31" s="98"/>
      <c r="DF31" s="98"/>
      <c r="DG31" s="98"/>
      <c r="DH31" s="98"/>
      <c r="DI31" s="98"/>
      <c r="DJ31" s="98"/>
      <c r="DK31" s="98"/>
      <c r="DL31" s="98"/>
      <c r="DM31" s="98"/>
      <c r="DN31" s="98"/>
      <c r="DO31" s="98"/>
      <c r="DP31" s="98"/>
      <c r="DQ31" s="98"/>
      <c r="DR31" s="98"/>
      <c r="DS31" s="98"/>
      <c r="DT31" s="98"/>
      <c r="DU31" s="98"/>
      <c r="DV31" s="98"/>
      <c r="DW31" s="98"/>
      <c r="DX31" s="98"/>
      <c r="DY31" s="98"/>
      <c r="DZ31" s="98"/>
      <c r="EA31" s="98"/>
      <c r="EB31" s="98"/>
      <c r="EC31" s="98"/>
      <c r="ED31" s="98"/>
      <c r="EE31" s="98"/>
      <c r="EF31" s="98"/>
      <c r="EG31" s="98"/>
      <c r="EH31" s="98"/>
      <c r="EI31" s="98"/>
      <c r="EJ31" s="98"/>
      <c r="EK31" s="98"/>
      <c r="EL31" s="98"/>
      <c r="EM31" s="100"/>
    </row>
    <row r="32" s="74" customFormat="1" spans="1:143">
      <c r="A32" s="89">
        <v>302</v>
      </c>
      <c r="B32" s="95" t="s">
        <v>180</v>
      </c>
      <c r="C32" s="89">
        <v>30201</v>
      </c>
      <c r="D32" s="91" t="s">
        <v>350</v>
      </c>
      <c r="E32" s="90">
        <v>15.82</v>
      </c>
      <c r="F32" s="90"/>
      <c r="G32" s="90"/>
      <c r="H32" s="90">
        <v>15.82</v>
      </c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8"/>
      <c r="AH32" s="98"/>
      <c r="AI32" s="98"/>
      <c r="AJ32" s="98"/>
      <c r="AK32" s="98"/>
      <c r="AL32" s="98"/>
      <c r="AM32" s="98"/>
      <c r="AN32" s="98"/>
      <c r="AO32" s="98"/>
      <c r="AP32" s="98"/>
      <c r="AQ32" s="98"/>
      <c r="AR32" s="98"/>
      <c r="AS32" s="98"/>
      <c r="AT32" s="98"/>
      <c r="AU32" s="98"/>
      <c r="AV32" s="98"/>
      <c r="AW32" s="98"/>
      <c r="AX32" s="98"/>
      <c r="AY32" s="98"/>
      <c r="AZ32" s="98"/>
      <c r="BA32" s="98"/>
      <c r="BB32" s="98"/>
      <c r="BC32" s="98"/>
      <c r="BD32" s="98"/>
      <c r="BE32" s="98"/>
      <c r="BF32" s="98"/>
      <c r="BG32" s="98"/>
      <c r="BH32" s="98"/>
      <c r="BI32" s="98"/>
      <c r="BJ32" s="98"/>
      <c r="BK32" s="98"/>
      <c r="BL32" s="98"/>
      <c r="BM32" s="98"/>
      <c r="BN32" s="98"/>
      <c r="BO32" s="98"/>
      <c r="BP32" s="98"/>
      <c r="BQ32" s="98"/>
      <c r="BR32" s="98"/>
      <c r="BS32" s="98"/>
      <c r="BT32" s="98"/>
      <c r="BU32" s="98"/>
      <c r="BV32" s="98"/>
      <c r="BW32" s="98"/>
      <c r="BX32" s="98"/>
      <c r="BY32" s="98"/>
      <c r="BZ32" s="98"/>
      <c r="CA32" s="98"/>
      <c r="CB32" s="98"/>
      <c r="CC32" s="98"/>
      <c r="CD32" s="98"/>
      <c r="CE32" s="98"/>
      <c r="CF32" s="98"/>
      <c r="CG32" s="98"/>
      <c r="CH32" s="98"/>
      <c r="CI32" s="98"/>
      <c r="CJ32" s="98"/>
      <c r="CK32" s="98"/>
      <c r="CL32" s="98"/>
      <c r="CM32" s="98"/>
      <c r="CN32" s="98"/>
      <c r="CO32" s="98"/>
      <c r="CP32" s="98"/>
      <c r="CQ32" s="98"/>
      <c r="CR32" s="98"/>
      <c r="CS32" s="98"/>
      <c r="CT32" s="98"/>
      <c r="CU32" s="98"/>
      <c r="CV32" s="98"/>
      <c r="CW32" s="98"/>
      <c r="CX32" s="98"/>
      <c r="CY32" s="98"/>
      <c r="CZ32" s="98"/>
      <c r="DA32" s="98"/>
      <c r="DB32" s="98"/>
      <c r="DC32" s="98"/>
      <c r="DD32" s="98"/>
      <c r="DE32" s="98"/>
      <c r="DF32" s="98"/>
      <c r="DG32" s="98"/>
      <c r="DH32" s="98"/>
      <c r="DI32" s="98"/>
      <c r="DJ32" s="98"/>
      <c r="DK32" s="98"/>
      <c r="DL32" s="98"/>
      <c r="DM32" s="98"/>
      <c r="DN32" s="98"/>
      <c r="DO32" s="98"/>
      <c r="DP32" s="98"/>
      <c r="DQ32" s="98"/>
      <c r="DR32" s="98"/>
      <c r="DS32" s="98"/>
      <c r="DT32" s="98"/>
      <c r="DU32" s="98"/>
      <c r="DV32" s="98"/>
      <c r="DW32" s="98"/>
      <c r="DX32" s="98"/>
      <c r="DY32" s="98"/>
      <c r="DZ32" s="98"/>
      <c r="EA32" s="98"/>
      <c r="EB32" s="98"/>
      <c r="EC32" s="98"/>
      <c r="ED32" s="98"/>
      <c r="EE32" s="98"/>
      <c r="EF32" s="98"/>
      <c r="EG32" s="98"/>
      <c r="EH32" s="98"/>
      <c r="EI32" s="98"/>
      <c r="EJ32" s="98"/>
      <c r="EK32" s="98"/>
      <c r="EL32" s="98"/>
      <c r="EM32" s="100"/>
    </row>
    <row r="33" spans="9:142">
      <c r="I33" s="98"/>
      <c r="J33" s="98"/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8"/>
      <c r="AD33" s="98"/>
      <c r="AE33" s="98"/>
      <c r="AF33" s="98"/>
      <c r="AG33" s="98"/>
      <c r="AH33" s="98"/>
      <c r="AI33" s="98"/>
      <c r="AJ33" s="98"/>
      <c r="AK33" s="98"/>
      <c r="AL33" s="98"/>
      <c r="AM33" s="98"/>
      <c r="AN33" s="98"/>
      <c r="AO33" s="98"/>
      <c r="AP33" s="98"/>
      <c r="AQ33" s="98"/>
      <c r="AR33" s="98"/>
      <c r="AS33" s="98"/>
      <c r="AT33" s="98"/>
      <c r="AU33" s="98"/>
      <c r="AV33" s="98"/>
      <c r="AW33" s="98"/>
      <c r="AX33" s="98"/>
      <c r="AY33" s="98"/>
      <c r="AZ33" s="98"/>
      <c r="BA33" s="98"/>
      <c r="BB33" s="98"/>
      <c r="BC33" s="98"/>
      <c r="BD33" s="98"/>
      <c r="BE33" s="98"/>
      <c r="BF33" s="98"/>
      <c r="BG33" s="98"/>
      <c r="BH33" s="98"/>
      <c r="BI33" s="98"/>
      <c r="BJ33" s="98"/>
      <c r="BK33" s="98"/>
      <c r="BL33" s="98"/>
      <c r="BM33" s="98"/>
      <c r="BN33" s="98"/>
      <c r="BO33" s="98"/>
      <c r="BP33" s="98"/>
      <c r="BQ33" s="98"/>
      <c r="BR33" s="98"/>
      <c r="BS33" s="98"/>
      <c r="BT33" s="98"/>
      <c r="BU33" s="98"/>
      <c r="BV33" s="98"/>
      <c r="BW33" s="98"/>
      <c r="BX33" s="98"/>
      <c r="BY33" s="98"/>
      <c r="BZ33" s="98"/>
      <c r="CA33" s="98"/>
      <c r="CB33" s="98"/>
      <c r="CC33" s="98"/>
      <c r="CD33" s="98"/>
      <c r="CE33" s="98"/>
      <c r="CF33" s="98"/>
      <c r="CG33" s="98"/>
      <c r="CH33" s="98"/>
      <c r="CI33" s="98"/>
      <c r="CJ33" s="98"/>
      <c r="CK33" s="98"/>
      <c r="CL33" s="98"/>
      <c r="CM33" s="98"/>
      <c r="CN33" s="98"/>
      <c r="CO33" s="98"/>
      <c r="CP33" s="98"/>
      <c r="CQ33" s="98"/>
      <c r="CR33" s="98"/>
      <c r="CS33" s="98"/>
      <c r="CT33" s="98"/>
      <c r="CU33" s="98"/>
      <c r="CV33" s="98"/>
      <c r="CW33" s="98"/>
      <c r="CX33" s="98"/>
      <c r="CY33" s="98"/>
      <c r="CZ33" s="98"/>
      <c r="DA33" s="98"/>
      <c r="DB33" s="98"/>
      <c r="DC33" s="98"/>
      <c r="DD33" s="98"/>
      <c r="DE33" s="98"/>
      <c r="DF33" s="98"/>
      <c r="DG33" s="98"/>
      <c r="DH33" s="98"/>
      <c r="DI33" s="98"/>
      <c r="DJ33" s="98"/>
      <c r="DK33" s="98"/>
      <c r="DL33" s="98"/>
      <c r="DM33" s="98"/>
      <c r="DN33" s="98"/>
      <c r="DO33" s="98"/>
      <c r="DP33" s="98"/>
      <c r="DQ33" s="98"/>
      <c r="DR33" s="98"/>
      <c r="DS33" s="98"/>
      <c r="DT33" s="98"/>
      <c r="DU33" s="98"/>
      <c r="DV33" s="98"/>
      <c r="DW33" s="98"/>
      <c r="DX33" s="98"/>
      <c r="DY33" s="98"/>
      <c r="DZ33" s="98"/>
      <c r="EA33" s="98"/>
      <c r="EB33" s="98"/>
      <c r="EC33" s="98"/>
      <c r="ED33" s="98"/>
      <c r="EE33" s="98"/>
      <c r="EF33" s="98"/>
      <c r="EG33" s="98"/>
      <c r="EH33" s="98"/>
      <c r="EI33" s="98"/>
      <c r="EJ33" s="98"/>
      <c r="EK33" s="98"/>
      <c r="EL33" s="98"/>
    </row>
    <row r="34" spans="9:142">
      <c r="I34" s="98"/>
      <c r="J34" s="98"/>
      <c r="K34" s="98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  <c r="AB34" s="98"/>
      <c r="AC34" s="98"/>
      <c r="AD34" s="98"/>
      <c r="AE34" s="98"/>
      <c r="AF34" s="98"/>
      <c r="AG34" s="98"/>
      <c r="AH34" s="98"/>
      <c r="AI34" s="98"/>
      <c r="AJ34" s="98"/>
      <c r="AK34" s="98"/>
      <c r="AL34" s="98"/>
      <c r="AM34" s="98"/>
      <c r="AN34" s="98"/>
      <c r="AO34" s="98"/>
      <c r="AP34" s="98"/>
      <c r="AQ34" s="98"/>
      <c r="AR34" s="98"/>
      <c r="AS34" s="98"/>
      <c r="AT34" s="98"/>
      <c r="AU34" s="98"/>
      <c r="AV34" s="98"/>
      <c r="AW34" s="98"/>
      <c r="AX34" s="98"/>
      <c r="AY34" s="98"/>
      <c r="AZ34" s="98"/>
      <c r="BA34" s="98"/>
      <c r="BB34" s="98"/>
      <c r="BC34" s="98"/>
      <c r="BD34" s="98"/>
      <c r="BE34" s="98"/>
      <c r="BF34" s="98"/>
      <c r="BG34" s="98"/>
      <c r="BH34" s="98"/>
      <c r="BI34" s="98"/>
      <c r="BJ34" s="98"/>
      <c r="BK34" s="98"/>
      <c r="BL34" s="98"/>
      <c r="BM34" s="98"/>
      <c r="BN34" s="98"/>
      <c r="BO34" s="98"/>
      <c r="BP34" s="98"/>
      <c r="BQ34" s="98"/>
      <c r="BR34" s="98"/>
      <c r="BS34" s="98"/>
      <c r="BT34" s="98"/>
      <c r="BU34" s="98"/>
      <c r="BV34" s="98"/>
      <c r="BW34" s="98"/>
      <c r="BX34" s="98"/>
      <c r="BY34" s="98"/>
      <c r="BZ34" s="98"/>
      <c r="CA34" s="98"/>
      <c r="CB34" s="98"/>
      <c r="CC34" s="98"/>
      <c r="CD34" s="98"/>
      <c r="CE34" s="98"/>
      <c r="CF34" s="98"/>
      <c r="CG34" s="98"/>
      <c r="CH34" s="98"/>
      <c r="CI34" s="98"/>
      <c r="CJ34" s="98"/>
      <c r="CK34" s="98"/>
      <c r="CL34" s="98"/>
      <c r="CM34" s="98"/>
      <c r="CN34" s="98"/>
      <c r="CO34" s="98"/>
      <c r="CP34" s="98"/>
      <c r="CQ34" s="98"/>
      <c r="CR34" s="98"/>
      <c r="CS34" s="98"/>
      <c r="CT34" s="98"/>
      <c r="CU34" s="98"/>
      <c r="CV34" s="98"/>
      <c r="CW34" s="98"/>
      <c r="CX34" s="98"/>
      <c r="CY34" s="98"/>
      <c r="CZ34" s="98"/>
      <c r="DA34" s="98"/>
      <c r="DB34" s="98"/>
      <c r="DC34" s="98"/>
      <c r="DD34" s="98"/>
      <c r="DE34" s="98"/>
      <c r="DF34" s="98"/>
      <c r="DG34" s="98"/>
      <c r="DH34" s="98"/>
      <c r="DI34" s="98"/>
      <c r="DJ34" s="98"/>
      <c r="DK34" s="98"/>
      <c r="DL34" s="98"/>
      <c r="DM34" s="98"/>
      <c r="DN34" s="98"/>
      <c r="DO34" s="98"/>
      <c r="DP34" s="98"/>
      <c r="DQ34" s="98"/>
      <c r="DR34" s="98"/>
      <c r="DS34" s="98"/>
      <c r="DT34" s="98"/>
      <c r="DU34" s="98"/>
      <c r="DV34" s="98"/>
      <c r="DW34" s="98"/>
      <c r="DX34" s="98"/>
      <c r="DY34" s="98"/>
      <c r="DZ34" s="98"/>
      <c r="EA34" s="98"/>
      <c r="EB34" s="98"/>
      <c r="EC34" s="98"/>
      <c r="ED34" s="98"/>
      <c r="EE34" s="98"/>
      <c r="EF34" s="98"/>
      <c r="EG34" s="98"/>
      <c r="EH34" s="98"/>
      <c r="EI34" s="98"/>
      <c r="EJ34" s="98"/>
      <c r="EK34" s="98"/>
      <c r="EL34" s="98"/>
    </row>
    <row r="35" spans="9:140">
      <c r="I35" s="98"/>
      <c r="J35" s="98"/>
      <c r="K35" s="98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  <c r="X35" s="98"/>
      <c r="Y35" s="98"/>
      <c r="Z35" s="98"/>
      <c r="AA35" s="98"/>
      <c r="AB35" s="98"/>
      <c r="AC35" s="98"/>
      <c r="AD35" s="98"/>
      <c r="AE35" s="98"/>
      <c r="AF35" s="98"/>
      <c r="AG35" s="98"/>
      <c r="AH35" s="98"/>
      <c r="AI35" s="98"/>
      <c r="AJ35" s="98"/>
      <c r="AK35" s="98"/>
      <c r="AL35" s="98"/>
      <c r="AM35" s="98"/>
      <c r="AN35" s="98"/>
      <c r="AO35" s="98"/>
      <c r="AP35" s="98"/>
      <c r="AQ35" s="98"/>
      <c r="AR35" s="98"/>
      <c r="AS35" s="98"/>
      <c r="AT35" s="98"/>
      <c r="AU35" s="98"/>
      <c r="AV35" s="98"/>
      <c r="AW35" s="98"/>
      <c r="AX35" s="98"/>
      <c r="AY35" s="98"/>
      <c r="AZ35" s="98"/>
      <c r="BA35" s="98"/>
      <c r="BB35" s="98"/>
      <c r="BC35" s="98"/>
      <c r="BD35" s="98"/>
      <c r="BE35" s="98"/>
      <c r="BF35" s="98"/>
      <c r="BG35" s="98"/>
      <c r="BH35" s="98"/>
      <c r="BI35" s="98"/>
      <c r="BJ35" s="98"/>
      <c r="BK35" s="98"/>
      <c r="BL35" s="98"/>
      <c r="BM35" s="98"/>
      <c r="BN35" s="98"/>
      <c r="BO35" s="98"/>
      <c r="BP35" s="98"/>
      <c r="BQ35" s="98"/>
      <c r="BR35" s="98"/>
      <c r="BS35" s="98"/>
      <c r="BT35" s="98"/>
      <c r="BU35" s="98"/>
      <c r="BV35" s="98"/>
      <c r="BW35" s="98"/>
      <c r="BX35" s="98"/>
      <c r="BY35" s="98"/>
      <c r="BZ35" s="98"/>
      <c r="CA35" s="98"/>
      <c r="CB35" s="98"/>
      <c r="CC35" s="98"/>
      <c r="CD35" s="98"/>
      <c r="CE35" s="98"/>
      <c r="CF35" s="98"/>
      <c r="CG35" s="98"/>
      <c r="CH35" s="98"/>
      <c r="CI35" s="98"/>
      <c r="CJ35" s="98"/>
      <c r="CK35" s="98"/>
      <c r="CL35" s="98"/>
      <c r="CM35" s="98"/>
      <c r="CN35" s="98"/>
      <c r="CO35" s="98"/>
      <c r="CP35" s="98"/>
      <c r="CQ35" s="98"/>
      <c r="CR35" s="98"/>
      <c r="CS35" s="98"/>
      <c r="CT35" s="98"/>
      <c r="CU35" s="98"/>
      <c r="CV35" s="98"/>
      <c r="CW35" s="98"/>
      <c r="CX35" s="98"/>
      <c r="CY35" s="98"/>
      <c r="CZ35" s="98"/>
      <c r="DA35" s="98"/>
      <c r="DB35" s="98"/>
      <c r="DC35" s="98"/>
      <c r="DD35" s="98"/>
      <c r="DE35" s="98"/>
      <c r="DF35" s="98"/>
      <c r="DG35" s="98"/>
      <c r="DH35" s="98"/>
      <c r="DI35" s="98"/>
      <c r="DJ35" s="98"/>
      <c r="DK35" s="98"/>
      <c r="DL35" s="98"/>
      <c r="DM35" s="98"/>
      <c r="DN35" s="98"/>
      <c r="DO35" s="98"/>
      <c r="DP35" s="98"/>
      <c r="DQ35" s="98"/>
      <c r="DR35" s="98"/>
      <c r="DS35" s="98"/>
      <c r="DT35" s="98"/>
      <c r="DU35" s="98"/>
      <c r="DV35" s="98"/>
      <c r="DW35" s="98"/>
      <c r="DX35" s="98"/>
      <c r="DY35" s="98"/>
      <c r="DZ35" s="98"/>
      <c r="EA35" s="98"/>
      <c r="EB35" s="98"/>
      <c r="EC35" s="98"/>
      <c r="ED35" s="98"/>
      <c r="EE35" s="98"/>
      <c r="EF35" s="98"/>
      <c r="EG35" s="98"/>
      <c r="EH35" s="98"/>
      <c r="EI35" s="98"/>
      <c r="EJ35" s="98"/>
    </row>
  </sheetData>
  <mergeCells count="11">
    <mergeCell ref="A2:H2"/>
    <mergeCell ref="A3:B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workbookViewId="0">
      <selection activeCell="A3" sqref="A3:L3"/>
    </sheetView>
  </sheetViews>
  <sheetFormatPr defaultColWidth="10" defaultRowHeight="13.5"/>
  <cols>
    <col min="1" max="1" width="4.33333333333333" customWidth="1"/>
    <col min="2" max="2" width="4.775" customWidth="1"/>
    <col min="3" max="3" width="5.44166666666667" customWidth="1"/>
    <col min="4" max="4" width="9.66666666666667" customWidth="1"/>
    <col min="5" max="5" width="21.3333333333333" customWidth="1"/>
    <col min="6" max="6" width="13.4416666666667" customWidth="1"/>
    <col min="7" max="7" width="12.4416666666667" customWidth="1"/>
    <col min="8" max="9" width="10.2166666666667" customWidth="1"/>
    <col min="10" max="10" width="9.10833333333333" customWidth="1"/>
    <col min="11" max="11" width="10.2166666666667" customWidth="1"/>
    <col min="12" max="12" width="12.4416666666667" customWidth="1"/>
    <col min="13" max="13" width="9.66666666666667" customWidth="1"/>
    <col min="14" max="14" width="9.88333333333333" customWidth="1"/>
    <col min="15" max="16" width="9.775" customWidth="1"/>
  </cols>
  <sheetData>
    <row r="1" ht="16.35" customHeight="1" spans="1:14">
      <c r="A1" s="53"/>
      <c r="M1" s="64" t="s">
        <v>351</v>
      </c>
      <c r="N1" s="64"/>
    </row>
    <row r="2" ht="44.85" customHeight="1" spans="1:14">
      <c r="A2" s="27" t="s">
        <v>16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</row>
    <row r="3" ht="22.35" customHeight="1" spans="1:14">
      <c r="A3" s="30" t="s">
        <v>36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51" t="s">
        <v>37</v>
      </c>
      <c r="N3" s="51"/>
    </row>
    <row r="4" ht="42.3" customHeight="1" spans="1:14">
      <c r="A4" s="31" t="s">
        <v>163</v>
      </c>
      <c r="B4" s="31"/>
      <c r="C4" s="31"/>
      <c r="D4" s="31" t="s">
        <v>231</v>
      </c>
      <c r="E4" s="31" t="s">
        <v>232</v>
      </c>
      <c r="F4" s="31" t="s">
        <v>249</v>
      </c>
      <c r="G4" s="31" t="s">
        <v>234</v>
      </c>
      <c r="H4" s="31"/>
      <c r="I4" s="31"/>
      <c r="J4" s="31"/>
      <c r="K4" s="31"/>
      <c r="L4" s="31" t="s">
        <v>238</v>
      </c>
      <c r="M4" s="31"/>
      <c r="N4" s="31"/>
    </row>
    <row r="5" ht="39.6" customHeight="1" spans="1:14">
      <c r="A5" s="31" t="s">
        <v>171</v>
      </c>
      <c r="B5" s="31" t="s">
        <v>172</v>
      </c>
      <c r="C5" s="31" t="s">
        <v>173</v>
      </c>
      <c r="D5" s="31"/>
      <c r="E5" s="31"/>
      <c r="F5" s="31"/>
      <c r="G5" s="31" t="s">
        <v>141</v>
      </c>
      <c r="H5" s="31" t="s">
        <v>352</v>
      </c>
      <c r="I5" s="31" t="s">
        <v>353</v>
      </c>
      <c r="J5" s="31" t="s">
        <v>338</v>
      </c>
      <c r="K5" s="31" t="s">
        <v>354</v>
      </c>
      <c r="L5" s="31" t="s">
        <v>141</v>
      </c>
      <c r="M5" s="31" t="s">
        <v>250</v>
      </c>
      <c r="N5" s="31" t="s">
        <v>355</v>
      </c>
    </row>
    <row r="6" ht="22.8" customHeight="1" spans="1:14">
      <c r="A6" s="57"/>
      <c r="B6" s="57"/>
      <c r="C6" s="57"/>
      <c r="D6" s="57"/>
      <c r="E6" s="57" t="s">
        <v>141</v>
      </c>
      <c r="F6" s="72">
        <v>781.832778</v>
      </c>
      <c r="G6" s="72">
        <v>781.832778</v>
      </c>
      <c r="H6" s="72">
        <v>567.8541</v>
      </c>
      <c r="I6" s="72">
        <v>122.581486</v>
      </c>
      <c r="J6" s="72">
        <v>62.397192</v>
      </c>
      <c r="K6" s="72">
        <v>29</v>
      </c>
      <c r="L6" s="72"/>
      <c r="M6" s="72"/>
      <c r="N6" s="72"/>
    </row>
    <row r="7" ht="22.8" customHeight="1" spans="1:14">
      <c r="A7" s="57"/>
      <c r="B7" s="57"/>
      <c r="C7" s="57"/>
      <c r="D7" s="55" t="s">
        <v>174</v>
      </c>
      <c r="E7" s="55" t="s">
        <v>159</v>
      </c>
      <c r="F7" s="72">
        <v>781.832778</v>
      </c>
      <c r="G7" s="72">
        <v>781.832778</v>
      </c>
      <c r="H7" s="72">
        <v>567.8541</v>
      </c>
      <c r="I7" s="72">
        <v>122.581486</v>
      </c>
      <c r="J7" s="72">
        <v>62.397192</v>
      </c>
      <c r="K7" s="72">
        <v>29</v>
      </c>
      <c r="L7" s="72">
        <v>0</v>
      </c>
      <c r="M7" s="72">
        <v>0</v>
      </c>
      <c r="N7" s="72">
        <v>0</v>
      </c>
    </row>
    <row r="8" ht="22.8" customHeight="1" spans="1:14">
      <c r="A8" s="57"/>
      <c r="B8" s="57"/>
      <c r="C8" s="57"/>
      <c r="D8" s="65" t="s">
        <v>160</v>
      </c>
      <c r="E8" s="65" t="s">
        <v>161</v>
      </c>
      <c r="F8" s="72">
        <v>781.832778</v>
      </c>
      <c r="G8" s="72">
        <v>781.832778</v>
      </c>
      <c r="H8" s="72">
        <v>567.8541</v>
      </c>
      <c r="I8" s="72">
        <v>122.581486</v>
      </c>
      <c r="J8" s="72">
        <v>62.397192</v>
      </c>
      <c r="K8" s="72">
        <v>29</v>
      </c>
      <c r="L8" s="72"/>
      <c r="M8" s="72"/>
      <c r="N8" s="72"/>
    </row>
    <row r="9" ht="22.8" customHeight="1" spans="1:14">
      <c r="A9" s="33" t="s">
        <v>175</v>
      </c>
      <c r="B9" s="33"/>
      <c r="C9" s="33"/>
      <c r="D9" s="55" t="s">
        <v>175</v>
      </c>
      <c r="E9" s="55" t="s">
        <v>176</v>
      </c>
      <c r="F9" s="72"/>
      <c r="G9" s="72"/>
      <c r="H9" s="72"/>
      <c r="I9" s="72"/>
      <c r="J9" s="72"/>
      <c r="K9" s="72"/>
      <c r="L9" s="72"/>
      <c r="M9" s="72"/>
      <c r="N9" s="72"/>
    </row>
    <row r="10" ht="22.8" customHeight="1" spans="1:14">
      <c r="A10" s="33" t="s">
        <v>175</v>
      </c>
      <c r="B10" s="33" t="s">
        <v>177</v>
      </c>
      <c r="C10" s="33"/>
      <c r="D10" s="55" t="s">
        <v>178</v>
      </c>
      <c r="E10" s="55" t="s">
        <v>179</v>
      </c>
      <c r="F10" s="72"/>
      <c r="G10" s="72"/>
      <c r="H10" s="72"/>
      <c r="I10" s="72"/>
      <c r="J10" s="72"/>
      <c r="K10" s="72"/>
      <c r="L10" s="72"/>
      <c r="M10" s="72"/>
      <c r="N10" s="72"/>
    </row>
    <row r="11" ht="22.8" customHeight="1" spans="1:14">
      <c r="A11" s="68" t="s">
        <v>175</v>
      </c>
      <c r="B11" s="68" t="s">
        <v>177</v>
      </c>
      <c r="C11" s="68" t="s">
        <v>180</v>
      </c>
      <c r="D11" s="63" t="s">
        <v>181</v>
      </c>
      <c r="E11" s="35" t="s">
        <v>182</v>
      </c>
      <c r="F11" s="44"/>
      <c r="G11" s="44"/>
      <c r="H11" s="66"/>
      <c r="I11" s="66"/>
      <c r="J11" s="66"/>
      <c r="K11" s="66"/>
      <c r="L11" s="44"/>
      <c r="M11" s="66"/>
      <c r="N11" s="66"/>
    </row>
    <row r="12" ht="22.8" customHeight="1" spans="1:14">
      <c r="A12" s="33" t="s">
        <v>183</v>
      </c>
      <c r="B12" s="33"/>
      <c r="C12" s="33"/>
      <c r="D12" s="55" t="s">
        <v>183</v>
      </c>
      <c r="E12" s="55" t="s">
        <v>184</v>
      </c>
      <c r="F12" s="72">
        <v>89.335606</v>
      </c>
      <c r="G12" s="72">
        <v>89.335606</v>
      </c>
      <c r="H12" s="72"/>
      <c r="I12" s="72">
        <v>89.335606</v>
      </c>
      <c r="J12" s="72"/>
      <c r="K12" s="72"/>
      <c r="L12" s="72"/>
      <c r="M12" s="72"/>
      <c r="N12" s="72"/>
    </row>
    <row r="13" ht="22.8" customHeight="1" spans="1:14">
      <c r="A13" s="33" t="s">
        <v>183</v>
      </c>
      <c r="B13" s="33" t="s">
        <v>185</v>
      </c>
      <c r="C13" s="33"/>
      <c r="D13" s="55" t="s">
        <v>186</v>
      </c>
      <c r="E13" s="55" t="s">
        <v>187</v>
      </c>
      <c r="F13" s="72">
        <v>83.196256</v>
      </c>
      <c r="G13" s="72">
        <v>83.196256</v>
      </c>
      <c r="H13" s="72"/>
      <c r="I13" s="72">
        <v>83.196256</v>
      </c>
      <c r="J13" s="72"/>
      <c r="K13" s="72"/>
      <c r="L13" s="72"/>
      <c r="M13" s="72"/>
      <c r="N13" s="72"/>
    </row>
    <row r="14" spans="1:14">
      <c r="A14" s="68" t="s">
        <v>183</v>
      </c>
      <c r="B14" s="68" t="s">
        <v>185</v>
      </c>
      <c r="C14" s="68" t="s">
        <v>180</v>
      </c>
      <c r="D14" s="63" t="s">
        <v>188</v>
      </c>
      <c r="E14" s="35" t="s">
        <v>189</v>
      </c>
      <c r="F14" s="44"/>
      <c r="G14" s="44"/>
      <c r="H14" s="66"/>
      <c r="I14" s="66"/>
      <c r="J14" s="66"/>
      <c r="K14" s="66"/>
      <c r="L14" s="44"/>
      <c r="M14" s="66"/>
      <c r="N14" s="66"/>
    </row>
    <row r="15" spans="1:14">
      <c r="A15" s="68" t="s">
        <v>183</v>
      </c>
      <c r="B15" s="68" t="s">
        <v>185</v>
      </c>
      <c r="C15" s="68" t="s">
        <v>185</v>
      </c>
      <c r="D15" s="63" t="s">
        <v>190</v>
      </c>
      <c r="E15" s="35" t="s">
        <v>191</v>
      </c>
      <c r="F15" s="44">
        <v>83.196256</v>
      </c>
      <c r="G15" s="44">
        <v>83.196256</v>
      </c>
      <c r="H15" s="66"/>
      <c r="I15" s="66">
        <v>83.196256</v>
      </c>
      <c r="J15" s="66"/>
      <c r="K15" s="66"/>
      <c r="L15" s="44"/>
      <c r="M15" s="66"/>
      <c r="N15" s="66"/>
    </row>
    <row r="16" spans="1:14">
      <c r="A16" s="33" t="s">
        <v>183</v>
      </c>
      <c r="B16" s="33" t="s">
        <v>192</v>
      </c>
      <c r="C16" s="33"/>
      <c r="D16" s="55" t="s">
        <v>193</v>
      </c>
      <c r="E16" s="55" t="s">
        <v>194</v>
      </c>
      <c r="F16" s="72">
        <v>3.68361</v>
      </c>
      <c r="G16" s="72">
        <v>3.68361</v>
      </c>
      <c r="H16" s="72"/>
      <c r="I16" s="72">
        <v>3.68361</v>
      </c>
      <c r="J16" s="72"/>
      <c r="K16" s="72"/>
      <c r="L16" s="72"/>
      <c r="M16" s="72"/>
      <c r="N16" s="72"/>
    </row>
    <row r="17" spans="1:14">
      <c r="A17" s="68" t="s">
        <v>183</v>
      </c>
      <c r="B17" s="68" t="s">
        <v>192</v>
      </c>
      <c r="C17" s="68" t="s">
        <v>195</v>
      </c>
      <c r="D17" s="63" t="s">
        <v>196</v>
      </c>
      <c r="E17" s="35" t="s">
        <v>197</v>
      </c>
      <c r="F17" s="44">
        <v>3.68361</v>
      </c>
      <c r="G17" s="44">
        <v>3.68361</v>
      </c>
      <c r="H17" s="66"/>
      <c r="I17" s="66">
        <v>3.68361</v>
      </c>
      <c r="J17" s="66"/>
      <c r="K17" s="66"/>
      <c r="L17" s="44"/>
      <c r="M17" s="66"/>
      <c r="N17" s="66"/>
    </row>
    <row r="18" spans="1:14">
      <c r="A18" s="33" t="s">
        <v>183</v>
      </c>
      <c r="B18" s="33" t="s">
        <v>198</v>
      </c>
      <c r="C18" s="33"/>
      <c r="D18" s="55" t="s">
        <v>199</v>
      </c>
      <c r="E18" s="55" t="s">
        <v>200</v>
      </c>
      <c r="F18" s="72">
        <v>2.45574</v>
      </c>
      <c r="G18" s="72">
        <v>2.45574</v>
      </c>
      <c r="H18" s="72"/>
      <c r="I18" s="72">
        <v>2.45574</v>
      </c>
      <c r="J18" s="72"/>
      <c r="K18" s="72"/>
      <c r="L18" s="72"/>
      <c r="M18" s="72"/>
      <c r="N18" s="72"/>
    </row>
    <row r="19" spans="1:14">
      <c r="A19" s="68" t="s">
        <v>183</v>
      </c>
      <c r="B19" s="68" t="s">
        <v>198</v>
      </c>
      <c r="C19" s="68" t="s">
        <v>201</v>
      </c>
      <c r="D19" s="63" t="s">
        <v>202</v>
      </c>
      <c r="E19" s="35" t="s">
        <v>203</v>
      </c>
      <c r="F19" s="44">
        <v>2.45574</v>
      </c>
      <c r="G19" s="44">
        <v>2.45574</v>
      </c>
      <c r="H19" s="66"/>
      <c r="I19" s="66">
        <v>2.45574</v>
      </c>
      <c r="J19" s="66"/>
      <c r="K19" s="66"/>
      <c r="L19" s="44"/>
      <c r="M19" s="66"/>
      <c r="N19" s="66"/>
    </row>
    <row r="20" spans="1:14">
      <c r="A20" s="33" t="s">
        <v>204</v>
      </c>
      <c r="B20" s="33"/>
      <c r="C20" s="33"/>
      <c r="D20" s="55" t="s">
        <v>204</v>
      </c>
      <c r="E20" s="55" t="s">
        <v>205</v>
      </c>
      <c r="F20" s="72">
        <v>33.24588</v>
      </c>
      <c r="G20" s="72">
        <v>33.24588</v>
      </c>
      <c r="H20" s="72"/>
      <c r="I20" s="72">
        <v>33.24588</v>
      </c>
      <c r="J20" s="72"/>
      <c r="K20" s="72"/>
      <c r="L20" s="72"/>
      <c r="M20" s="72"/>
      <c r="N20" s="72"/>
    </row>
    <row r="21" spans="1:14">
      <c r="A21" s="33" t="s">
        <v>204</v>
      </c>
      <c r="B21" s="33" t="s">
        <v>192</v>
      </c>
      <c r="C21" s="33"/>
      <c r="D21" s="55" t="s">
        <v>206</v>
      </c>
      <c r="E21" s="55" t="s">
        <v>207</v>
      </c>
      <c r="F21" s="72">
        <v>33.24588</v>
      </c>
      <c r="G21" s="72">
        <v>33.24588</v>
      </c>
      <c r="H21" s="72"/>
      <c r="I21" s="72">
        <v>33.24588</v>
      </c>
      <c r="J21" s="72"/>
      <c r="K21" s="72"/>
      <c r="L21" s="72"/>
      <c r="M21" s="72"/>
      <c r="N21" s="72"/>
    </row>
    <row r="22" spans="1:14">
      <c r="A22" s="68" t="s">
        <v>204</v>
      </c>
      <c r="B22" s="68" t="s">
        <v>192</v>
      </c>
      <c r="C22" s="68" t="s">
        <v>180</v>
      </c>
      <c r="D22" s="63" t="s">
        <v>208</v>
      </c>
      <c r="E22" s="35" t="s">
        <v>209</v>
      </c>
      <c r="F22" s="44">
        <v>33.24588</v>
      </c>
      <c r="G22" s="44">
        <v>33.24588</v>
      </c>
      <c r="H22" s="66"/>
      <c r="I22" s="66">
        <v>33.24588</v>
      </c>
      <c r="J22" s="66"/>
      <c r="K22" s="66"/>
      <c r="L22" s="44"/>
      <c r="M22" s="66"/>
      <c r="N22" s="66"/>
    </row>
    <row r="23" spans="1:14">
      <c r="A23" s="33" t="s">
        <v>210</v>
      </c>
      <c r="B23" s="33"/>
      <c r="C23" s="33"/>
      <c r="D23" s="55" t="s">
        <v>210</v>
      </c>
      <c r="E23" s="55" t="s">
        <v>211</v>
      </c>
      <c r="F23" s="72">
        <v>596.8541</v>
      </c>
      <c r="G23" s="72">
        <v>596.8541</v>
      </c>
      <c r="H23" s="72">
        <v>567.8541</v>
      </c>
      <c r="I23" s="72"/>
      <c r="J23" s="72"/>
      <c r="K23" s="72">
        <v>29</v>
      </c>
      <c r="L23" s="72"/>
      <c r="M23" s="72"/>
      <c r="N23" s="72"/>
    </row>
    <row r="24" spans="1:14">
      <c r="A24" s="33" t="s">
        <v>210</v>
      </c>
      <c r="B24" s="33" t="s">
        <v>180</v>
      </c>
      <c r="C24" s="33"/>
      <c r="D24" s="55" t="s">
        <v>212</v>
      </c>
      <c r="E24" s="55" t="s">
        <v>213</v>
      </c>
      <c r="F24" s="72">
        <v>596.8541</v>
      </c>
      <c r="G24" s="72">
        <v>596.8541</v>
      </c>
      <c r="H24" s="72">
        <v>567.8541</v>
      </c>
      <c r="I24" s="72"/>
      <c r="J24" s="72"/>
      <c r="K24" s="72">
        <v>29</v>
      </c>
      <c r="L24" s="72"/>
      <c r="M24" s="72"/>
      <c r="N24" s="72"/>
    </row>
    <row r="25" spans="1:14">
      <c r="A25" s="68" t="s">
        <v>210</v>
      </c>
      <c r="B25" s="68" t="s">
        <v>180</v>
      </c>
      <c r="C25" s="68" t="s">
        <v>180</v>
      </c>
      <c r="D25" s="63" t="s">
        <v>214</v>
      </c>
      <c r="E25" s="35" t="s">
        <v>215</v>
      </c>
      <c r="F25" s="44">
        <v>596.8541</v>
      </c>
      <c r="G25" s="44">
        <v>596.8541</v>
      </c>
      <c r="H25" s="66">
        <v>567.8541</v>
      </c>
      <c r="I25" s="66"/>
      <c r="J25" s="66"/>
      <c r="K25" s="66">
        <v>29</v>
      </c>
      <c r="L25" s="44"/>
      <c r="M25" s="66"/>
      <c r="N25" s="66"/>
    </row>
    <row r="26" spans="1:14">
      <c r="A26" s="33" t="s">
        <v>210</v>
      </c>
      <c r="B26" s="33" t="s">
        <v>185</v>
      </c>
      <c r="C26" s="33"/>
      <c r="D26" s="55" t="s">
        <v>216</v>
      </c>
      <c r="E26" s="55" t="s">
        <v>217</v>
      </c>
      <c r="F26" s="72"/>
      <c r="G26" s="72"/>
      <c r="H26" s="72"/>
      <c r="I26" s="72"/>
      <c r="J26" s="72"/>
      <c r="K26" s="72"/>
      <c r="L26" s="72"/>
      <c r="M26" s="72"/>
      <c r="N26" s="72"/>
    </row>
    <row r="27" spans="1:14">
      <c r="A27" s="68" t="s">
        <v>210</v>
      </c>
      <c r="B27" s="68" t="s">
        <v>185</v>
      </c>
      <c r="C27" s="68" t="s">
        <v>180</v>
      </c>
      <c r="D27" s="63" t="s">
        <v>218</v>
      </c>
      <c r="E27" s="35" t="s">
        <v>219</v>
      </c>
      <c r="F27" s="44"/>
      <c r="G27" s="44"/>
      <c r="H27" s="66"/>
      <c r="I27" s="66"/>
      <c r="J27" s="66"/>
      <c r="K27" s="66"/>
      <c r="L27" s="44"/>
      <c r="M27" s="66"/>
      <c r="N27" s="66"/>
    </row>
    <row r="28" spans="1:14">
      <c r="A28" s="33" t="s">
        <v>210</v>
      </c>
      <c r="B28" s="33" t="s">
        <v>195</v>
      </c>
      <c r="C28" s="33"/>
      <c r="D28" s="55" t="s">
        <v>220</v>
      </c>
      <c r="E28" s="55" t="s">
        <v>221</v>
      </c>
      <c r="F28" s="72"/>
      <c r="G28" s="72"/>
      <c r="H28" s="72"/>
      <c r="I28" s="72"/>
      <c r="J28" s="72"/>
      <c r="K28" s="72"/>
      <c r="L28" s="72"/>
      <c r="M28" s="72"/>
      <c r="N28" s="72"/>
    </row>
    <row r="29" spans="1:14">
      <c r="A29" s="68" t="s">
        <v>210</v>
      </c>
      <c r="B29" s="68" t="s">
        <v>195</v>
      </c>
      <c r="C29" s="68" t="s">
        <v>195</v>
      </c>
      <c r="D29" s="63" t="s">
        <v>222</v>
      </c>
      <c r="E29" s="35" t="s">
        <v>223</v>
      </c>
      <c r="F29" s="44"/>
      <c r="G29" s="44"/>
      <c r="H29" s="66"/>
      <c r="I29" s="66"/>
      <c r="J29" s="66"/>
      <c r="K29" s="66"/>
      <c r="L29" s="44"/>
      <c r="M29" s="66"/>
      <c r="N29" s="66"/>
    </row>
    <row r="30" spans="1:14">
      <c r="A30" s="33" t="s">
        <v>224</v>
      </c>
      <c r="B30" s="33"/>
      <c r="C30" s="33"/>
      <c r="D30" s="55" t="s">
        <v>224</v>
      </c>
      <c r="E30" s="55" t="s">
        <v>225</v>
      </c>
      <c r="F30" s="72">
        <v>62.397192</v>
      </c>
      <c r="G30" s="72">
        <v>62.397192</v>
      </c>
      <c r="H30" s="72"/>
      <c r="I30" s="72"/>
      <c r="J30" s="72">
        <v>62.397192</v>
      </c>
      <c r="K30" s="72"/>
      <c r="L30" s="72"/>
      <c r="M30" s="72"/>
      <c r="N30" s="72"/>
    </row>
    <row r="31" spans="1:14">
      <c r="A31" s="33" t="s">
        <v>224</v>
      </c>
      <c r="B31" s="33" t="s">
        <v>201</v>
      </c>
      <c r="C31" s="33"/>
      <c r="D31" s="55" t="s">
        <v>226</v>
      </c>
      <c r="E31" s="55" t="s">
        <v>227</v>
      </c>
      <c r="F31" s="72">
        <v>62.397192</v>
      </c>
      <c r="G31" s="72">
        <v>62.397192</v>
      </c>
      <c r="H31" s="72"/>
      <c r="I31" s="72"/>
      <c r="J31" s="72">
        <v>62.397192</v>
      </c>
      <c r="K31" s="72"/>
      <c r="L31" s="72"/>
      <c r="M31" s="72"/>
      <c r="N31" s="72"/>
    </row>
    <row r="32" spans="1:14">
      <c r="A32" s="68" t="s">
        <v>224</v>
      </c>
      <c r="B32" s="68" t="s">
        <v>201</v>
      </c>
      <c r="C32" s="68" t="s">
        <v>180</v>
      </c>
      <c r="D32" s="63" t="s">
        <v>228</v>
      </c>
      <c r="E32" s="35" t="s">
        <v>229</v>
      </c>
      <c r="F32" s="44">
        <v>62.397192</v>
      </c>
      <c r="G32" s="44">
        <v>62.397192</v>
      </c>
      <c r="H32" s="66"/>
      <c r="I32" s="66"/>
      <c r="J32" s="66">
        <v>62.397192</v>
      </c>
      <c r="K32" s="66"/>
      <c r="L32" s="44"/>
      <c r="M32" s="66"/>
      <c r="N32" s="66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4"/>
  <sheetViews>
    <sheetView workbookViewId="0">
      <selection activeCell="I29" sqref="I29"/>
    </sheetView>
  </sheetViews>
  <sheetFormatPr defaultColWidth="10" defaultRowHeight="13.5"/>
  <cols>
    <col min="1" max="1" width="5" customWidth="1"/>
    <col min="2" max="2" width="5.10833333333333" customWidth="1"/>
    <col min="3" max="3" width="5.66666666666667" customWidth="1"/>
    <col min="4" max="4" width="8" customWidth="1"/>
    <col min="5" max="5" width="20.1083333333333" customWidth="1"/>
    <col min="6" max="6" width="14" customWidth="1"/>
    <col min="7" max="22" width="7.66666666666667" customWidth="1"/>
    <col min="23" max="24" width="9.775" customWidth="1"/>
  </cols>
  <sheetData>
    <row r="1" ht="16.35" customHeight="1" spans="1:22">
      <c r="A1" s="53"/>
      <c r="U1" s="64" t="s">
        <v>356</v>
      </c>
      <c r="V1" s="64"/>
    </row>
    <row r="2" ht="49.95" customHeight="1" spans="1:22">
      <c r="A2" s="54" t="s">
        <v>17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</row>
    <row r="3" ht="24.15" customHeight="1" spans="1:22">
      <c r="A3" s="60" t="s">
        <v>36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51" t="s">
        <v>37</v>
      </c>
      <c r="V3" s="51"/>
    </row>
    <row r="4" ht="26.7" customHeight="1" spans="1:22">
      <c r="A4" s="31" t="s">
        <v>163</v>
      </c>
      <c r="B4" s="31"/>
      <c r="C4" s="31"/>
      <c r="D4" s="31" t="s">
        <v>231</v>
      </c>
      <c r="E4" s="31" t="s">
        <v>232</v>
      </c>
      <c r="F4" s="31" t="s">
        <v>249</v>
      </c>
      <c r="G4" s="31" t="s">
        <v>357</v>
      </c>
      <c r="H4" s="31"/>
      <c r="I4" s="31"/>
      <c r="J4" s="31"/>
      <c r="K4" s="31"/>
      <c r="L4" s="31" t="s">
        <v>358</v>
      </c>
      <c r="M4" s="31"/>
      <c r="N4" s="31"/>
      <c r="O4" s="31"/>
      <c r="P4" s="31"/>
      <c r="Q4" s="31"/>
      <c r="R4" s="31" t="s">
        <v>338</v>
      </c>
      <c r="S4" s="31" t="s">
        <v>359</v>
      </c>
      <c r="T4" s="31"/>
      <c r="U4" s="31"/>
      <c r="V4" s="31"/>
    </row>
    <row r="5" ht="56.1" customHeight="1" spans="1:22">
      <c r="A5" s="31" t="s">
        <v>171</v>
      </c>
      <c r="B5" s="31" t="s">
        <v>172</v>
      </c>
      <c r="C5" s="31" t="s">
        <v>173</v>
      </c>
      <c r="D5" s="31"/>
      <c r="E5" s="31"/>
      <c r="F5" s="31"/>
      <c r="G5" s="31" t="s">
        <v>141</v>
      </c>
      <c r="H5" s="31" t="s">
        <v>334</v>
      </c>
      <c r="I5" s="31" t="s">
        <v>337</v>
      </c>
      <c r="J5" s="31" t="s">
        <v>332</v>
      </c>
      <c r="K5" s="31" t="s">
        <v>336</v>
      </c>
      <c r="L5" s="31" t="s">
        <v>141</v>
      </c>
      <c r="M5" s="31" t="s">
        <v>328</v>
      </c>
      <c r="N5" s="31" t="s">
        <v>360</v>
      </c>
      <c r="O5" s="31" t="s">
        <v>330</v>
      </c>
      <c r="P5" s="31" t="s">
        <v>361</v>
      </c>
      <c r="Q5" s="31" t="s">
        <v>362</v>
      </c>
      <c r="R5" s="31"/>
      <c r="S5" s="31" t="s">
        <v>141</v>
      </c>
      <c r="T5" s="31" t="s">
        <v>333</v>
      </c>
      <c r="U5" s="31" t="s">
        <v>363</v>
      </c>
      <c r="V5" s="31" t="s">
        <v>354</v>
      </c>
    </row>
    <row r="6" ht="22.8" customHeight="1" spans="1:22">
      <c r="A6" s="57"/>
      <c r="B6" s="57"/>
      <c r="C6" s="57"/>
      <c r="D6" s="57"/>
      <c r="E6" s="57" t="s">
        <v>141</v>
      </c>
      <c r="F6" s="56">
        <v>781.832778</v>
      </c>
      <c r="G6" s="56">
        <v>567.8541</v>
      </c>
      <c r="H6" s="56">
        <v>245.574</v>
      </c>
      <c r="I6" s="56">
        <v>46.386</v>
      </c>
      <c r="J6" s="56">
        <v>175.2861</v>
      </c>
      <c r="K6" s="56">
        <v>100.608</v>
      </c>
      <c r="L6" s="56">
        <v>122.581486</v>
      </c>
      <c r="M6" s="56">
        <v>83.196256</v>
      </c>
      <c r="N6" s="56"/>
      <c r="O6" s="56">
        <v>33.24588</v>
      </c>
      <c r="P6" s="56"/>
      <c r="Q6" s="56">
        <v>6.13935</v>
      </c>
      <c r="R6" s="56">
        <v>62.397192</v>
      </c>
      <c r="S6" s="56">
        <v>29</v>
      </c>
      <c r="T6" s="56">
        <v>29</v>
      </c>
      <c r="U6" s="56"/>
      <c r="V6" s="56"/>
    </row>
    <row r="7" ht="22.8" customHeight="1" spans="1:22">
      <c r="A7" s="57"/>
      <c r="B7" s="57"/>
      <c r="C7" s="57"/>
      <c r="D7" s="55" t="s">
        <v>174</v>
      </c>
      <c r="E7" s="55" t="s">
        <v>159</v>
      </c>
      <c r="F7" s="56">
        <v>781.832778</v>
      </c>
      <c r="G7" s="56">
        <v>567.8541</v>
      </c>
      <c r="H7" s="56">
        <v>245.574</v>
      </c>
      <c r="I7" s="56">
        <v>46.386</v>
      </c>
      <c r="J7" s="56">
        <v>175.2861</v>
      </c>
      <c r="K7" s="56">
        <v>100.608</v>
      </c>
      <c r="L7" s="56">
        <v>122.581486</v>
      </c>
      <c r="M7" s="56">
        <v>83.196256</v>
      </c>
      <c r="N7" s="56">
        <v>0</v>
      </c>
      <c r="O7" s="56">
        <v>33.24588</v>
      </c>
      <c r="P7" s="56">
        <v>0</v>
      </c>
      <c r="Q7" s="56">
        <v>6.13935</v>
      </c>
      <c r="R7" s="56">
        <v>62.397192</v>
      </c>
      <c r="S7" s="56">
        <v>29</v>
      </c>
      <c r="T7" s="56">
        <v>29</v>
      </c>
      <c r="U7" s="56">
        <v>0</v>
      </c>
      <c r="V7" s="56">
        <v>0</v>
      </c>
    </row>
    <row r="8" ht="22.8" customHeight="1" spans="1:22">
      <c r="A8" s="57"/>
      <c r="B8" s="57"/>
      <c r="C8" s="57"/>
      <c r="D8" s="65" t="s">
        <v>160</v>
      </c>
      <c r="E8" s="65" t="s">
        <v>161</v>
      </c>
      <c r="F8" s="56">
        <v>781.832778</v>
      </c>
      <c r="G8" s="56">
        <v>567.8541</v>
      </c>
      <c r="H8" s="56">
        <v>245.574</v>
      </c>
      <c r="I8" s="56">
        <v>46.386</v>
      </c>
      <c r="J8" s="56">
        <v>175.2861</v>
      </c>
      <c r="K8" s="56">
        <v>100.608</v>
      </c>
      <c r="L8" s="56">
        <v>122.581486</v>
      </c>
      <c r="M8" s="56">
        <v>83.196256</v>
      </c>
      <c r="N8" s="56"/>
      <c r="O8" s="56">
        <v>33.24588</v>
      </c>
      <c r="P8" s="56"/>
      <c r="Q8" s="56">
        <v>6.13935</v>
      </c>
      <c r="R8" s="56">
        <v>62.397192</v>
      </c>
      <c r="S8" s="56">
        <v>29</v>
      </c>
      <c r="T8" s="56">
        <v>29</v>
      </c>
      <c r="U8" s="56"/>
      <c r="V8" s="56"/>
    </row>
    <row r="9" ht="22.8" customHeight="1" spans="1:22">
      <c r="A9" s="33" t="s">
        <v>183</v>
      </c>
      <c r="B9" s="33"/>
      <c r="C9" s="33"/>
      <c r="D9" s="55" t="s">
        <v>183</v>
      </c>
      <c r="E9" s="55" t="s">
        <v>184</v>
      </c>
      <c r="F9" s="72">
        <v>89.335606</v>
      </c>
      <c r="G9" s="72"/>
      <c r="H9" s="72"/>
      <c r="I9" s="72"/>
      <c r="J9" s="72"/>
      <c r="K9" s="72"/>
      <c r="L9" s="72">
        <v>89.335606</v>
      </c>
      <c r="M9" s="72">
        <v>83.196256</v>
      </c>
      <c r="N9" s="72"/>
      <c r="O9" s="72"/>
      <c r="P9" s="72"/>
      <c r="Q9" s="72">
        <v>6.13935</v>
      </c>
      <c r="R9" s="72"/>
      <c r="S9" s="72"/>
      <c r="T9" s="72"/>
      <c r="U9" s="72"/>
      <c r="V9" s="72"/>
    </row>
    <row r="10" ht="22.8" customHeight="1" spans="1:22">
      <c r="A10" s="33" t="s">
        <v>183</v>
      </c>
      <c r="B10" s="33" t="s">
        <v>185</v>
      </c>
      <c r="C10" s="33"/>
      <c r="D10" s="55" t="s">
        <v>186</v>
      </c>
      <c r="E10" s="55" t="s">
        <v>187</v>
      </c>
      <c r="F10" s="72">
        <v>83.196256</v>
      </c>
      <c r="G10" s="72"/>
      <c r="H10" s="72"/>
      <c r="I10" s="72"/>
      <c r="J10" s="72"/>
      <c r="K10" s="72"/>
      <c r="L10" s="72">
        <v>83.196256</v>
      </c>
      <c r="M10" s="72">
        <v>83.196256</v>
      </c>
      <c r="N10" s="72"/>
      <c r="O10" s="72"/>
      <c r="P10" s="72"/>
      <c r="Q10" s="72"/>
      <c r="R10" s="72"/>
      <c r="S10" s="72"/>
      <c r="T10" s="72"/>
      <c r="U10" s="72"/>
      <c r="V10" s="72"/>
    </row>
    <row r="11" ht="22.8" customHeight="1" spans="1:22">
      <c r="A11" s="68" t="s">
        <v>183</v>
      </c>
      <c r="B11" s="68" t="s">
        <v>185</v>
      </c>
      <c r="C11" s="68" t="s">
        <v>185</v>
      </c>
      <c r="D11" s="63" t="s">
        <v>190</v>
      </c>
      <c r="E11" s="35" t="s">
        <v>191</v>
      </c>
      <c r="F11" s="44">
        <v>83.196256</v>
      </c>
      <c r="G11" s="66"/>
      <c r="H11" s="66"/>
      <c r="I11" s="66"/>
      <c r="J11" s="66"/>
      <c r="K11" s="66"/>
      <c r="L11" s="44">
        <v>83.196256</v>
      </c>
      <c r="M11" s="66">
        <v>83.196256</v>
      </c>
      <c r="N11" s="66"/>
      <c r="O11" s="66"/>
      <c r="P11" s="66"/>
      <c r="Q11" s="66"/>
      <c r="R11" s="66"/>
      <c r="S11" s="44"/>
      <c r="T11" s="66"/>
      <c r="U11" s="66"/>
      <c r="V11" s="66"/>
    </row>
    <row r="12" ht="22.8" customHeight="1" spans="1:22">
      <c r="A12" s="33" t="s">
        <v>183</v>
      </c>
      <c r="B12" s="33" t="s">
        <v>192</v>
      </c>
      <c r="C12" s="33"/>
      <c r="D12" s="55" t="s">
        <v>193</v>
      </c>
      <c r="E12" s="55" t="s">
        <v>194</v>
      </c>
      <c r="F12" s="72">
        <v>3.68361</v>
      </c>
      <c r="G12" s="72"/>
      <c r="H12" s="72"/>
      <c r="I12" s="72"/>
      <c r="J12" s="72"/>
      <c r="K12" s="72"/>
      <c r="L12" s="72">
        <v>3.68361</v>
      </c>
      <c r="M12" s="72"/>
      <c r="N12" s="72"/>
      <c r="O12" s="72"/>
      <c r="P12" s="72"/>
      <c r="Q12" s="72">
        <v>3.68361</v>
      </c>
      <c r="R12" s="72"/>
      <c r="S12" s="72"/>
      <c r="T12" s="72"/>
      <c r="U12" s="72"/>
      <c r="V12" s="72"/>
    </row>
    <row r="13" ht="22.8" customHeight="1" spans="1:22">
      <c r="A13" s="68" t="s">
        <v>183</v>
      </c>
      <c r="B13" s="68" t="s">
        <v>192</v>
      </c>
      <c r="C13" s="68" t="s">
        <v>195</v>
      </c>
      <c r="D13" s="63" t="s">
        <v>196</v>
      </c>
      <c r="E13" s="35" t="s">
        <v>197</v>
      </c>
      <c r="F13" s="44">
        <v>3.68361</v>
      </c>
      <c r="G13" s="66"/>
      <c r="H13" s="66"/>
      <c r="I13" s="66"/>
      <c r="J13" s="66"/>
      <c r="K13" s="66"/>
      <c r="L13" s="44">
        <v>3.68361</v>
      </c>
      <c r="M13" s="66"/>
      <c r="N13" s="66"/>
      <c r="O13" s="66"/>
      <c r="P13" s="66"/>
      <c r="Q13" s="66">
        <v>3.68361</v>
      </c>
      <c r="R13" s="66"/>
      <c r="S13" s="44"/>
      <c r="T13" s="66"/>
      <c r="U13" s="66"/>
      <c r="V13" s="66"/>
    </row>
    <row r="14" spans="1:22">
      <c r="A14" s="33" t="s">
        <v>183</v>
      </c>
      <c r="B14" s="33" t="s">
        <v>198</v>
      </c>
      <c r="C14" s="33"/>
      <c r="D14" s="55" t="s">
        <v>199</v>
      </c>
      <c r="E14" s="55" t="s">
        <v>200</v>
      </c>
      <c r="F14" s="72">
        <v>2.45574</v>
      </c>
      <c r="G14" s="72"/>
      <c r="H14" s="72"/>
      <c r="I14" s="72"/>
      <c r="J14" s="72"/>
      <c r="K14" s="72"/>
      <c r="L14" s="72">
        <v>2.45574</v>
      </c>
      <c r="M14" s="72"/>
      <c r="N14" s="72"/>
      <c r="O14" s="72"/>
      <c r="P14" s="72"/>
      <c r="Q14" s="72">
        <v>2.45574</v>
      </c>
      <c r="R14" s="72"/>
      <c r="S14" s="72"/>
      <c r="T14" s="72"/>
      <c r="U14" s="72"/>
      <c r="V14" s="72"/>
    </row>
    <row r="15" spans="1:22">
      <c r="A15" s="68" t="s">
        <v>183</v>
      </c>
      <c r="B15" s="68" t="s">
        <v>198</v>
      </c>
      <c r="C15" s="68" t="s">
        <v>201</v>
      </c>
      <c r="D15" s="63" t="s">
        <v>202</v>
      </c>
      <c r="E15" s="35" t="s">
        <v>203</v>
      </c>
      <c r="F15" s="44">
        <v>2.45574</v>
      </c>
      <c r="G15" s="66"/>
      <c r="H15" s="66"/>
      <c r="I15" s="66"/>
      <c r="J15" s="66"/>
      <c r="K15" s="66"/>
      <c r="L15" s="44">
        <v>2.45574</v>
      </c>
      <c r="M15" s="66"/>
      <c r="N15" s="66"/>
      <c r="O15" s="66"/>
      <c r="P15" s="66"/>
      <c r="Q15" s="66">
        <v>2.45574</v>
      </c>
      <c r="R15" s="66"/>
      <c r="S15" s="44"/>
      <c r="T15" s="66"/>
      <c r="U15" s="66"/>
      <c r="V15" s="66"/>
    </row>
    <row r="16" spans="1:22">
      <c r="A16" s="33" t="s">
        <v>204</v>
      </c>
      <c r="B16" s="33"/>
      <c r="C16" s="33"/>
      <c r="D16" s="55" t="s">
        <v>204</v>
      </c>
      <c r="E16" s="55" t="s">
        <v>205</v>
      </c>
      <c r="F16" s="72">
        <v>33.24588</v>
      </c>
      <c r="G16" s="72"/>
      <c r="H16" s="72"/>
      <c r="I16" s="72"/>
      <c r="J16" s="72"/>
      <c r="K16" s="72"/>
      <c r="L16" s="72">
        <v>33.24588</v>
      </c>
      <c r="M16" s="72"/>
      <c r="N16" s="72"/>
      <c r="O16" s="72">
        <v>33.24588</v>
      </c>
      <c r="P16" s="72"/>
      <c r="Q16" s="72"/>
      <c r="R16" s="72"/>
      <c r="S16" s="72"/>
      <c r="T16" s="72"/>
      <c r="U16" s="72"/>
      <c r="V16" s="72"/>
    </row>
    <row r="17" spans="1:22">
      <c r="A17" s="33" t="s">
        <v>204</v>
      </c>
      <c r="B17" s="33" t="s">
        <v>192</v>
      </c>
      <c r="C17" s="33"/>
      <c r="D17" s="55" t="s">
        <v>206</v>
      </c>
      <c r="E17" s="55" t="s">
        <v>207</v>
      </c>
      <c r="F17" s="72">
        <v>33.24588</v>
      </c>
      <c r="G17" s="72"/>
      <c r="H17" s="72"/>
      <c r="I17" s="72"/>
      <c r="J17" s="72"/>
      <c r="K17" s="72"/>
      <c r="L17" s="72">
        <v>33.24588</v>
      </c>
      <c r="M17" s="72"/>
      <c r="N17" s="72"/>
      <c r="O17" s="72">
        <v>33.24588</v>
      </c>
      <c r="P17" s="72"/>
      <c r="Q17" s="72"/>
      <c r="R17" s="72"/>
      <c r="S17" s="72"/>
      <c r="T17" s="72"/>
      <c r="U17" s="72"/>
      <c r="V17" s="72"/>
    </row>
    <row r="18" spans="1:22">
      <c r="A18" s="68" t="s">
        <v>204</v>
      </c>
      <c r="B18" s="68" t="s">
        <v>192</v>
      </c>
      <c r="C18" s="68" t="s">
        <v>180</v>
      </c>
      <c r="D18" s="63" t="s">
        <v>208</v>
      </c>
      <c r="E18" s="35" t="s">
        <v>209</v>
      </c>
      <c r="F18" s="44">
        <v>33.24588</v>
      </c>
      <c r="G18" s="66"/>
      <c r="H18" s="66"/>
      <c r="I18" s="66"/>
      <c r="J18" s="66"/>
      <c r="K18" s="66"/>
      <c r="L18" s="44">
        <v>33.24588</v>
      </c>
      <c r="M18" s="66"/>
      <c r="N18" s="66"/>
      <c r="O18" s="66">
        <v>33.24588</v>
      </c>
      <c r="P18" s="66"/>
      <c r="Q18" s="66"/>
      <c r="R18" s="66"/>
      <c r="S18" s="44"/>
      <c r="T18" s="66"/>
      <c r="U18" s="66"/>
      <c r="V18" s="66"/>
    </row>
    <row r="19" spans="1:22">
      <c r="A19" s="33" t="s">
        <v>210</v>
      </c>
      <c r="B19" s="33"/>
      <c r="C19" s="33"/>
      <c r="D19" s="55" t="s">
        <v>210</v>
      </c>
      <c r="E19" s="55" t="s">
        <v>211</v>
      </c>
      <c r="F19" s="72">
        <v>596.8541</v>
      </c>
      <c r="G19" s="72">
        <v>567.8541</v>
      </c>
      <c r="H19" s="72">
        <v>245.574</v>
      </c>
      <c r="I19" s="72">
        <v>46.386</v>
      </c>
      <c r="J19" s="72">
        <v>175.2861</v>
      </c>
      <c r="K19" s="72">
        <v>100.608</v>
      </c>
      <c r="L19" s="72"/>
      <c r="M19" s="72"/>
      <c r="N19" s="72"/>
      <c r="O19" s="72"/>
      <c r="P19" s="72"/>
      <c r="Q19" s="72"/>
      <c r="R19" s="72"/>
      <c r="S19" s="72">
        <v>29</v>
      </c>
      <c r="T19" s="72">
        <v>29</v>
      </c>
      <c r="U19" s="72"/>
      <c r="V19" s="72"/>
    </row>
    <row r="20" spans="1:22">
      <c r="A20" s="33" t="s">
        <v>210</v>
      </c>
      <c r="B20" s="33" t="s">
        <v>180</v>
      </c>
      <c r="C20" s="33"/>
      <c r="D20" s="55" t="s">
        <v>212</v>
      </c>
      <c r="E20" s="55" t="s">
        <v>213</v>
      </c>
      <c r="F20" s="72">
        <v>596.8541</v>
      </c>
      <c r="G20" s="72">
        <v>567.8541</v>
      </c>
      <c r="H20" s="72">
        <v>245.574</v>
      </c>
      <c r="I20" s="72">
        <v>46.386</v>
      </c>
      <c r="J20" s="72">
        <v>175.2861</v>
      </c>
      <c r="K20" s="72">
        <v>100.608</v>
      </c>
      <c r="L20" s="72"/>
      <c r="M20" s="72"/>
      <c r="N20" s="72"/>
      <c r="O20" s="72"/>
      <c r="P20" s="72"/>
      <c r="Q20" s="72"/>
      <c r="R20" s="72"/>
      <c r="S20" s="72">
        <v>29</v>
      </c>
      <c r="T20" s="72">
        <v>29</v>
      </c>
      <c r="U20" s="72"/>
      <c r="V20" s="72"/>
    </row>
    <row r="21" spans="1:22">
      <c r="A21" s="68" t="s">
        <v>210</v>
      </c>
      <c r="B21" s="68" t="s">
        <v>180</v>
      </c>
      <c r="C21" s="68" t="s">
        <v>180</v>
      </c>
      <c r="D21" s="63" t="s">
        <v>214</v>
      </c>
      <c r="E21" s="35" t="s">
        <v>215</v>
      </c>
      <c r="F21" s="44">
        <v>596.8541</v>
      </c>
      <c r="G21" s="66">
        <v>567.8541</v>
      </c>
      <c r="H21" s="66">
        <v>245.574</v>
      </c>
      <c r="I21" s="66">
        <v>46.386</v>
      </c>
      <c r="J21" s="66">
        <v>175.2861</v>
      </c>
      <c r="K21" s="66">
        <v>100.608</v>
      </c>
      <c r="L21" s="44"/>
      <c r="M21" s="66"/>
      <c r="N21" s="66"/>
      <c r="O21" s="66"/>
      <c r="P21" s="66"/>
      <c r="Q21" s="66"/>
      <c r="R21" s="66"/>
      <c r="S21" s="44">
        <v>29</v>
      </c>
      <c r="T21" s="66">
        <v>29</v>
      </c>
      <c r="U21" s="66"/>
      <c r="V21" s="66"/>
    </row>
    <row r="22" spans="1:22">
      <c r="A22" s="33" t="s">
        <v>224</v>
      </c>
      <c r="B22" s="33"/>
      <c r="C22" s="33"/>
      <c r="D22" s="55" t="s">
        <v>224</v>
      </c>
      <c r="E22" s="55" t="s">
        <v>225</v>
      </c>
      <c r="F22" s="72">
        <v>62.397192</v>
      </c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>
        <v>62.397192</v>
      </c>
      <c r="S22" s="72"/>
      <c r="T22" s="72"/>
      <c r="U22" s="72"/>
      <c r="V22" s="72"/>
    </row>
    <row r="23" spans="1:22">
      <c r="A23" s="33" t="s">
        <v>224</v>
      </c>
      <c r="B23" s="33" t="s">
        <v>201</v>
      </c>
      <c r="C23" s="33"/>
      <c r="D23" s="55" t="s">
        <v>226</v>
      </c>
      <c r="E23" s="55" t="s">
        <v>227</v>
      </c>
      <c r="F23" s="72">
        <v>62.397192</v>
      </c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>
        <v>62.397192</v>
      </c>
      <c r="S23" s="72"/>
      <c r="T23" s="72"/>
      <c r="U23" s="72"/>
      <c r="V23" s="72"/>
    </row>
    <row r="24" spans="1:22">
      <c r="A24" s="68" t="s">
        <v>224</v>
      </c>
      <c r="B24" s="68" t="s">
        <v>201</v>
      </c>
      <c r="C24" s="68" t="s">
        <v>180</v>
      </c>
      <c r="D24" s="63" t="s">
        <v>228</v>
      </c>
      <c r="E24" s="35" t="s">
        <v>229</v>
      </c>
      <c r="F24" s="44">
        <v>62.397192</v>
      </c>
      <c r="G24" s="66"/>
      <c r="H24" s="66"/>
      <c r="I24" s="66"/>
      <c r="J24" s="66"/>
      <c r="K24" s="66"/>
      <c r="L24" s="44"/>
      <c r="M24" s="66"/>
      <c r="N24" s="66"/>
      <c r="O24" s="66"/>
      <c r="P24" s="66"/>
      <c r="Q24" s="66"/>
      <c r="R24" s="66">
        <v>62.397192</v>
      </c>
      <c r="S24" s="44"/>
      <c r="T24" s="66"/>
      <c r="U24" s="66"/>
      <c r="V24" s="66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I29" sqref="I29"/>
    </sheetView>
  </sheetViews>
  <sheetFormatPr defaultColWidth="10" defaultRowHeight="13.5"/>
  <cols>
    <col min="1" max="1" width="4.775" customWidth="1"/>
    <col min="2" max="2" width="5.775" customWidth="1"/>
    <col min="3" max="3" width="7.55833333333333" customWidth="1"/>
    <col min="4" max="4" width="12.4416666666667" customWidth="1"/>
    <col min="5" max="5" width="29.8833333333333" customWidth="1"/>
    <col min="6" max="6" width="16.4416666666667" customWidth="1"/>
    <col min="7" max="7" width="13.4416666666667" customWidth="1"/>
    <col min="8" max="8" width="11.1083333333333" customWidth="1"/>
    <col min="9" max="9" width="12.1083333333333" customWidth="1"/>
    <col min="10" max="10" width="11.8833333333333" customWidth="1"/>
    <col min="11" max="11" width="11.5583333333333" customWidth="1"/>
    <col min="12" max="13" width="9.775" customWidth="1"/>
  </cols>
  <sheetData>
    <row r="1" ht="16.35" customHeight="1" spans="1:11">
      <c r="A1" s="53"/>
      <c r="J1" s="64" t="s">
        <v>364</v>
      </c>
      <c r="K1" s="64"/>
    </row>
    <row r="2" ht="46.5" customHeight="1" spans="1:11">
      <c r="A2" s="27" t="s">
        <v>18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ht="24.15" customHeight="1" spans="1:11">
      <c r="A3" s="60" t="s">
        <v>36</v>
      </c>
      <c r="B3" s="60"/>
      <c r="C3" s="60"/>
      <c r="D3" s="60"/>
      <c r="E3" s="60"/>
      <c r="F3" s="60"/>
      <c r="G3" s="60"/>
      <c r="H3" s="60"/>
      <c r="I3" s="60"/>
      <c r="J3" s="51" t="s">
        <v>37</v>
      </c>
      <c r="K3" s="51"/>
    </row>
    <row r="4" ht="23.25" customHeight="1" spans="1:11">
      <c r="A4" s="31" t="s">
        <v>163</v>
      </c>
      <c r="B4" s="31"/>
      <c r="C4" s="31"/>
      <c r="D4" s="31" t="s">
        <v>231</v>
      </c>
      <c r="E4" s="31" t="s">
        <v>232</v>
      </c>
      <c r="F4" s="31" t="s">
        <v>365</v>
      </c>
      <c r="G4" s="31" t="s">
        <v>366</v>
      </c>
      <c r="H4" s="31" t="s">
        <v>367</v>
      </c>
      <c r="I4" s="31" t="s">
        <v>368</v>
      </c>
      <c r="J4" s="31" t="s">
        <v>369</v>
      </c>
      <c r="K4" s="31" t="s">
        <v>326</v>
      </c>
    </row>
    <row r="5" ht="23.25" customHeight="1" spans="1:11">
      <c r="A5" s="31" t="s">
        <v>171</v>
      </c>
      <c r="B5" s="31" t="s">
        <v>172</v>
      </c>
      <c r="C5" s="31" t="s">
        <v>173</v>
      </c>
      <c r="D5" s="31"/>
      <c r="E5" s="31"/>
      <c r="F5" s="31"/>
      <c r="G5" s="31"/>
      <c r="H5" s="31"/>
      <c r="I5" s="31"/>
      <c r="J5" s="31"/>
      <c r="K5" s="31"/>
    </row>
    <row r="6" ht="22.8" customHeight="1" spans="1:11">
      <c r="A6" s="57"/>
      <c r="B6" s="57"/>
      <c r="C6" s="57"/>
      <c r="D6" s="57"/>
      <c r="E6" s="57" t="s">
        <v>141</v>
      </c>
      <c r="F6" s="56">
        <v>123.147288</v>
      </c>
      <c r="G6" s="56"/>
      <c r="H6" s="56"/>
      <c r="I6" s="56"/>
      <c r="J6" s="56">
        <v>120.2004</v>
      </c>
      <c r="K6" s="56">
        <v>2.946888</v>
      </c>
    </row>
    <row r="7" ht="22.8" customHeight="1" spans="1:11">
      <c r="A7" s="57"/>
      <c r="B7" s="57"/>
      <c r="C7" s="57"/>
      <c r="D7" s="55" t="s">
        <v>174</v>
      </c>
      <c r="E7" s="55" t="s">
        <v>159</v>
      </c>
      <c r="F7" s="56">
        <v>123.147288</v>
      </c>
      <c r="G7" s="56">
        <v>0</v>
      </c>
      <c r="H7" s="56">
        <v>0</v>
      </c>
      <c r="I7" s="56">
        <v>0</v>
      </c>
      <c r="J7" s="56">
        <v>120.2004</v>
      </c>
      <c r="K7" s="56">
        <v>2.946888</v>
      </c>
    </row>
    <row r="8" ht="22.8" customHeight="1" spans="1:11">
      <c r="A8" s="57"/>
      <c r="B8" s="57"/>
      <c r="C8" s="57"/>
      <c r="D8" s="65" t="s">
        <v>160</v>
      </c>
      <c r="E8" s="65" t="s">
        <v>161</v>
      </c>
      <c r="F8" s="56">
        <v>123.147288</v>
      </c>
      <c r="G8" s="56"/>
      <c r="H8" s="56"/>
      <c r="I8" s="56"/>
      <c r="J8" s="56">
        <v>120.2004</v>
      </c>
      <c r="K8" s="56">
        <v>2.946888</v>
      </c>
    </row>
    <row r="9" ht="22.8" customHeight="1" spans="1:11">
      <c r="A9" s="33" t="s">
        <v>183</v>
      </c>
      <c r="B9" s="33"/>
      <c r="C9" s="33"/>
      <c r="D9" s="57" t="s">
        <v>183</v>
      </c>
      <c r="E9" s="57" t="s">
        <v>184</v>
      </c>
      <c r="F9" s="72">
        <v>120.2004</v>
      </c>
      <c r="G9" s="72"/>
      <c r="H9" s="72"/>
      <c r="I9" s="72"/>
      <c r="J9" s="72">
        <v>120.2004</v>
      </c>
      <c r="K9" s="72"/>
    </row>
    <row r="10" spans="1:11">
      <c r="A10" s="33" t="s">
        <v>183</v>
      </c>
      <c r="B10" s="33" t="s">
        <v>185</v>
      </c>
      <c r="C10" s="33"/>
      <c r="D10" s="57" t="s">
        <v>186</v>
      </c>
      <c r="E10" s="57" t="s">
        <v>187</v>
      </c>
      <c r="F10" s="72">
        <v>120.2004</v>
      </c>
      <c r="G10" s="72"/>
      <c r="H10" s="72"/>
      <c r="I10" s="72"/>
      <c r="J10" s="72">
        <v>120.2004</v>
      </c>
      <c r="K10" s="72"/>
    </row>
    <row r="11" spans="1:11">
      <c r="A11" s="68" t="s">
        <v>183</v>
      </c>
      <c r="B11" s="68" t="s">
        <v>185</v>
      </c>
      <c r="C11" s="68" t="s">
        <v>180</v>
      </c>
      <c r="D11" s="63" t="s">
        <v>188</v>
      </c>
      <c r="E11" s="43" t="s">
        <v>189</v>
      </c>
      <c r="F11" s="44">
        <v>120.2004</v>
      </c>
      <c r="G11" s="66"/>
      <c r="H11" s="66"/>
      <c r="I11" s="66"/>
      <c r="J11" s="66">
        <v>120.2004</v>
      </c>
      <c r="K11" s="66"/>
    </row>
    <row r="12" spans="1:11">
      <c r="A12" s="33" t="s">
        <v>210</v>
      </c>
      <c r="B12" s="33"/>
      <c r="C12" s="33"/>
      <c r="D12" s="57" t="s">
        <v>210</v>
      </c>
      <c r="E12" s="57" t="s">
        <v>211</v>
      </c>
      <c r="F12" s="72">
        <v>2.946888</v>
      </c>
      <c r="G12" s="72"/>
      <c r="H12" s="72"/>
      <c r="I12" s="72"/>
      <c r="J12" s="72"/>
      <c r="K12" s="72">
        <v>2.946888</v>
      </c>
    </row>
    <row r="13" spans="1:11">
      <c r="A13" s="33" t="s">
        <v>210</v>
      </c>
      <c r="B13" s="33" t="s">
        <v>180</v>
      </c>
      <c r="C13" s="33"/>
      <c r="D13" s="57" t="s">
        <v>212</v>
      </c>
      <c r="E13" s="57" t="s">
        <v>213</v>
      </c>
      <c r="F13" s="72">
        <v>2.946888</v>
      </c>
      <c r="G13" s="72"/>
      <c r="H13" s="72"/>
      <c r="I13" s="72"/>
      <c r="J13" s="72"/>
      <c r="K13" s="72">
        <v>2.946888</v>
      </c>
    </row>
    <row r="14" spans="1:11">
      <c r="A14" s="68" t="s">
        <v>210</v>
      </c>
      <c r="B14" s="68" t="s">
        <v>180</v>
      </c>
      <c r="C14" s="68" t="s">
        <v>180</v>
      </c>
      <c r="D14" s="63" t="s">
        <v>214</v>
      </c>
      <c r="E14" s="43" t="s">
        <v>215</v>
      </c>
      <c r="F14" s="44">
        <v>2.946888</v>
      </c>
      <c r="G14" s="66"/>
      <c r="H14" s="66"/>
      <c r="I14" s="66"/>
      <c r="J14" s="66"/>
      <c r="K14" s="66">
        <v>2.946888</v>
      </c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workbookViewId="0">
      <selection activeCell="L33" sqref="L33"/>
    </sheetView>
  </sheetViews>
  <sheetFormatPr defaultColWidth="10" defaultRowHeight="13.5"/>
  <cols>
    <col min="1" max="1" width="4.775" customWidth="1"/>
    <col min="2" max="2" width="5.44166666666667" customWidth="1"/>
    <col min="3" max="3" width="6" customWidth="1"/>
    <col min="4" max="4" width="9.775" customWidth="1"/>
    <col min="5" max="5" width="20.1083333333333" customWidth="1"/>
    <col min="6" max="18" width="7.66666666666667" customWidth="1"/>
    <col min="19" max="20" width="9.775" customWidth="1"/>
  </cols>
  <sheetData>
    <row r="1" ht="16.35" customHeight="1" spans="1:18">
      <c r="A1" s="53"/>
      <c r="Q1" s="64" t="s">
        <v>370</v>
      </c>
      <c r="R1" s="64"/>
    </row>
    <row r="2" ht="40.5" customHeight="1" spans="1:18">
      <c r="A2" s="27" t="s">
        <v>19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</row>
    <row r="3" ht="24.15" customHeight="1" spans="1:18">
      <c r="A3" s="30" t="s">
        <v>36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51" t="s">
        <v>37</v>
      </c>
      <c r="R3" s="51"/>
    </row>
    <row r="4" ht="24.15" customHeight="1" spans="1:18">
      <c r="A4" s="31" t="s">
        <v>163</v>
      </c>
      <c r="B4" s="31"/>
      <c r="C4" s="31"/>
      <c r="D4" s="31" t="s">
        <v>231</v>
      </c>
      <c r="E4" s="31" t="s">
        <v>232</v>
      </c>
      <c r="F4" s="31" t="s">
        <v>365</v>
      </c>
      <c r="G4" s="31" t="s">
        <v>371</v>
      </c>
      <c r="H4" s="31" t="s">
        <v>325</v>
      </c>
      <c r="I4" s="31" t="s">
        <v>372</v>
      </c>
      <c r="J4" s="31" t="s">
        <v>373</v>
      </c>
      <c r="K4" s="31" t="s">
        <v>374</v>
      </c>
      <c r="L4" s="31" t="s">
        <v>375</v>
      </c>
      <c r="M4" s="31" t="s">
        <v>376</v>
      </c>
      <c r="N4" s="31" t="s">
        <v>367</v>
      </c>
      <c r="O4" s="31" t="s">
        <v>377</v>
      </c>
      <c r="P4" s="31" t="s">
        <v>378</v>
      </c>
      <c r="Q4" s="31" t="s">
        <v>368</v>
      </c>
      <c r="R4" s="31" t="s">
        <v>326</v>
      </c>
    </row>
    <row r="5" ht="21.6" customHeight="1" spans="1:18">
      <c r="A5" s="31" t="s">
        <v>171</v>
      </c>
      <c r="B5" s="31" t="s">
        <v>172</v>
      </c>
      <c r="C5" s="31" t="s">
        <v>173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</row>
    <row r="6" ht="22.8" customHeight="1" spans="1:18">
      <c r="A6" s="57"/>
      <c r="B6" s="57"/>
      <c r="C6" s="57"/>
      <c r="D6" s="57"/>
      <c r="E6" s="57" t="s">
        <v>141</v>
      </c>
      <c r="F6" s="56">
        <v>123.147288</v>
      </c>
      <c r="G6" s="56"/>
      <c r="H6" s="56">
        <v>120.2004</v>
      </c>
      <c r="I6" s="56"/>
      <c r="J6" s="56"/>
      <c r="K6" s="56"/>
      <c r="L6" s="56"/>
      <c r="M6" s="56"/>
      <c r="N6" s="56"/>
      <c r="O6" s="56"/>
      <c r="P6" s="56"/>
      <c r="Q6" s="56"/>
      <c r="R6" s="56">
        <v>2.946888</v>
      </c>
    </row>
    <row r="7" ht="22.8" customHeight="1" spans="1:18">
      <c r="A7" s="57"/>
      <c r="B7" s="57"/>
      <c r="C7" s="57"/>
      <c r="D7" s="55" t="s">
        <v>174</v>
      </c>
      <c r="E7" s="55" t="s">
        <v>159</v>
      </c>
      <c r="F7" s="56">
        <v>123.147288</v>
      </c>
      <c r="G7" s="56">
        <v>0</v>
      </c>
      <c r="H7" s="56">
        <v>120.2004</v>
      </c>
      <c r="I7" s="56">
        <v>0</v>
      </c>
      <c r="J7" s="56">
        <v>0</v>
      </c>
      <c r="K7" s="56">
        <v>0</v>
      </c>
      <c r="L7" s="56">
        <v>0</v>
      </c>
      <c r="M7" s="56">
        <v>0</v>
      </c>
      <c r="N7" s="56">
        <v>0</v>
      </c>
      <c r="O7" s="56">
        <v>0</v>
      </c>
      <c r="P7" s="56">
        <v>0</v>
      </c>
      <c r="Q7" s="56">
        <v>0</v>
      </c>
      <c r="R7" s="56">
        <v>2.946888</v>
      </c>
    </row>
    <row r="8" ht="22.8" customHeight="1" spans="1:18">
      <c r="A8" s="57"/>
      <c r="B8" s="57"/>
      <c r="C8" s="57"/>
      <c r="D8" s="65" t="s">
        <v>160</v>
      </c>
      <c r="E8" s="65" t="s">
        <v>161</v>
      </c>
      <c r="F8" s="56">
        <v>123.147288</v>
      </c>
      <c r="G8" s="56"/>
      <c r="H8" s="56">
        <v>120.2004</v>
      </c>
      <c r="I8" s="56"/>
      <c r="J8" s="56"/>
      <c r="K8" s="56"/>
      <c r="L8" s="56"/>
      <c r="M8" s="56"/>
      <c r="N8" s="56"/>
      <c r="O8" s="56"/>
      <c r="P8" s="56"/>
      <c r="Q8" s="56"/>
      <c r="R8" s="56">
        <v>2.946888</v>
      </c>
    </row>
    <row r="9" ht="22.8" customHeight="1" spans="1:18">
      <c r="A9" s="57" t="s">
        <v>183</v>
      </c>
      <c r="B9" s="57"/>
      <c r="C9" s="57"/>
      <c r="D9" s="57" t="s">
        <v>183</v>
      </c>
      <c r="E9" s="57" t="s">
        <v>184</v>
      </c>
      <c r="F9" s="72">
        <v>120.2004</v>
      </c>
      <c r="G9" s="72"/>
      <c r="H9" s="72">
        <v>120.2004</v>
      </c>
      <c r="I9" s="72"/>
      <c r="J9" s="72"/>
      <c r="K9" s="72"/>
      <c r="L9" s="72"/>
      <c r="M9" s="72"/>
      <c r="N9" s="72"/>
      <c r="O9" s="72"/>
      <c r="P9" s="72"/>
      <c r="Q9" s="72"/>
      <c r="R9" s="72"/>
    </row>
    <row r="10" spans="1:18">
      <c r="A10" s="57" t="s">
        <v>183</v>
      </c>
      <c r="B10" s="57" t="s">
        <v>185</v>
      </c>
      <c r="C10" s="57"/>
      <c r="D10" s="57" t="s">
        <v>186</v>
      </c>
      <c r="E10" s="57" t="s">
        <v>187</v>
      </c>
      <c r="F10" s="72">
        <v>120.2004</v>
      </c>
      <c r="G10" s="72"/>
      <c r="H10" s="72">
        <v>120.2004</v>
      </c>
      <c r="I10" s="72"/>
      <c r="J10" s="72"/>
      <c r="K10" s="72"/>
      <c r="L10" s="72"/>
      <c r="M10" s="72"/>
      <c r="N10" s="72"/>
      <c r="O10" s="72"/>
      <c r="P10" s="72"/>
      <c r="Q10" s="72"/>
      <c r="R10" s="72"/>
    </row>
    <row r="11" spans="1:18">
      <c r="A11" s="68" t="s">
        <v>183</v>
      </c>
      <c r="B11" s="68" t="s">
        <v>185</v>
      </c>
      <c r="C11" s="68" t="s">
        <v>180</v>
      </c>
      <c r="D11" s="63" t="s">
        <v>188</v>
      </c>
      <c r="E11" s="43" t="s">
        <v>189</v>
      </c>
      <c r="F11" s="44">
        <v>120.2004</v>
      </c>
      <c r="G11" s="66"/>
      <c r="H11" s="66">
        <v>120.2004</v>
      </c>
      <c r="I11" s="66"/>
      <c r="J11" s="66"/>
      <c r="K11" s="66"/>
      <c r="L11" s="66"/>
      <c r="M11" s="66"/>
      <c r="N11" s="66"/>
      <c r="O11" s="66"/>
      <c r="P11" s="66"/>
      <c r="Q11" s="66"/>
      <c r="R11" s="66"/>
    </row>
    <row r="12" spans="1:18">
      <c r="A12" s="57" t="s">
        <v>210</v>
      </c>
      <c r="B12" s="57"/>
      <c r="C12" s="57"/>
      <c r="D12" s="57" t="s">
        <v>210</v>
      </c>
      <c r="E12" s="57" t="s">
        <v>211</v>
      </c>
      <c r="F12" s="72">
        <v>2.946888</v>
      </c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>
        <v>2.946888</v>
      </c>
    </row>
    <row r="13" spans="1:18">
      <c r="A13" s="57" t="s">
        <v>210</v>
      </c>
      <c r="B13" s="57" t="s">
        <v>180</v>
      </c>
      <c r="C13" s="57"/>
      <c r="D13" s="57" t="s">
        <v>212</v>
      </c>
      <c r="E13" s="57" t="s">
        <v>213</v>
      </c>
      <c r="F13" s="72">
        <v>2.946888</v>
      </c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>
        <v>2.946888</v>
      </c>
    </row>
    <row r="14" spans="1:18">
      <c r="A14" s="68" t="s">
        <v>210</v>
      </c>
      <c r="B14" s="68" t="s">
        <v>180</v>
      </c>
      <c r="C14" s="68" t="s">
        <v>180</v>
      </c>
      <c r="D14" s="63" t="s">
        <v>214</v>
      </c>
      <c r="E14" s="43" t="s">
        <v>215</v>
      </c>
      <c r="F14" s="44">
        <v>2.946888</v>
      </c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66"/>
      <c r="R14" s="66">
        <v>2.946888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J18" sqref="J18"/>
    </sheetView>
  </sheetViews>
  <sheetFormatPr defaultColWidth="10" defaultRowHeight="13.5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15.8833333333333" customWidth="1"/>
    <col min="6" max="6" width="9.66666666666667" customWidth="1"/>
    <col min="7" max="7" width="8.44166666666667" customWidth="1"/>
    <col min="8" max="17" width="7.21666666666667" customWidth="1"/>
    <col min="18" max="18" width="8.55833333333333" customWidth="1"/>
    <col min="19" max="20" width="7.21666666666667" customWidth="1"/>
    <col min="21" max="22" width="9.775" customWidth="1"/>
  </cols>
  <sheetData>
    <row r="1" ht="16.35" customHeight="1" spans="1:20">
      <c r="A1" s="53"/>
      <c r="S1" s="64" t="s">
        <v>379</v>
      </c>
      <c r="T1" s="64"/>
    </row>
    <row r="2" ht="36.15" customHeight="1" spans="1:20">
      <c r="A2" s="27" t="s">
        <v>20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</row>
    <row r="3" ht="24.15" customHeight="1" spans="1:20">
      <c r="A3" s="30" t="s">
        <v>36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51" t="s">
        <v>37</v>
      </c>
      <c r="T3" s="51"/>
    </row>
    <row r="4" ht="28.5" customHeight="1" spans="1:20">
      <c r="A4" s="31" t="s">
        <v>163</v>
      </c>
      <c r="B4" s="31"/>
      <c r="C4" s="31"/>
      <c r="D4" s="31" t="s">
        <v>231</v>
      </c>
      <c r="E4" s="31" t="s">
        <v>232</v>
      </c>
      <c r="F4" s="31" t="s">
        <v>365</v>
      </c>
      <c r="G4" s="31" t="s">
        <v>235</v>
      </c>
      <c r="H4" s="31"/>
      <c r="I4" s="31"/>
      <c r="J4" s="31"/>
      <c r="K4" s="31"/>
      <c r="L4" s="31"/>
      <c r="M4" s="31"/>
      <c r="N4" s="31"/>
      <c r="O4" s="31"/>
      <c r="P4" s="31"/>
      <c r="Q4" s="31"/>
      <c r="R4" s="31" t="s">
        <v>238</v>
      </c>
      <c r="S4" s="31"/>
      <c r="T4" s="31"/>
    </row>
    <row r="5" ht="36.15" customHeight="1" spans="1:20">
      <c r="A5" s="31" t="s">
        <v>171</v>
      </c>
      <c r="B5" s="31" t="s">
        <v>172</v>
      </c>
      <c r="C5" s="31" t="s">
        <v>173</v>
      </c>
      <c r="D5" s="31"/>
      <c r="E5" s="31"/>
      <c r="F5" s="31"/>
      <c r="G5" s="31" t="s">
        <v>141</v>
      </c>
      <c r="H5" s="31" t="s">
        <v>380</v>
      </c>
      <c r="I5" s="31" t="s">
        <v>345</v>
      </c>
      <c r="J5" s="31" t="s">
        <v>344</v>
      </c>
      <c r="K5" s="31" t="s">
        <v>381</v>
      </c>
      <c r="L5" s="31" t="s">
        <v>382</v>
      </c>
      <c r="M5" s="31" t="s">
        <v>383</v>
      </c>
      <c r="N5" s="31" t="s">
        <v>384</v>
      </c>
      <c r="O5" s="31" t="s">
        <v>385</v>
      </c>
      <c r="P5" s="31" t="s">
        <v>386</v>
      </c>
      <c r="Q5" s="31" t="s">
        <v>340</v>
      </c>
      <c r="R5" s="31" t="s">
        <v>141</v>
      </c>
      <c r="S5" s="31" t="s">
        <v>339</v>
      </c>
      <c r="T5" s="31" t="s">
        <v>355</v>
      </c>
    </row>
    <row r="6" ht="22.8" customHeight="1" spans="1:20">
      <c r="A6" s="57"/>
      <c r="B6" s="57"/>
      <c r="C6" s="57"/>
      <c r="D6" s="57"/>
      <c r="E6" s="57" t="s">
        <v>141</v>
      </c>
      <c r="F6" s="72">
        <v>104.4</v>
      </c>
      <c r="G6" s="72">
        <v>104.4</v>
      </c>
      <c r="H6" s="72">
        <v>96.1</v>
      </c>
      <c r="I6" s="72">
        <v>1</v>
      </c>
      <c r="J6" s="72">
        <v>0.3</v>
      </c>
      <c r="K6" s="72"/>
      <c r="L6" s="72">
        <v>3</v>
      </c>
      <c r="M6" s="72"/>
      <c r="N6" s="72"/>
      <c r="O6" s="72"/>
      <c r="P6" s="72">
        <v>0.5</v>
      </c>
      <c r="Q6" s="72">
        <v>3.5</v>
      </c>
      <c r="R6" s="72"/>
      <c r="S6" s="72"/>
      <c r="T6" s="72"/>
    </row>
    <row r="7" ht="22.8" customHeight="1" spans="1:20">
      <c r="A7" s="57"/>
      <c r="B7" s="57"/>
      <c r="C7" s="57"/>
      <c r="D7" s="55" t="s">
        <v>174</v>
      </c>
      <c r="E7" s="55" t="s">
        <v>159</v>
      </c>
      <c r="F7" s="72">
        <v>104.4</v>
      </c>
      <c r="G7" s="72">
        <v>104.4</v>
      </c>
      <c r="H7" s="72">
        <v>96.1</v>
      </c>
      <c r="I7" s="72">
        <v>1</v>
      </c>
      <c r="J7" s="72">
        <v>0.3</v>
      </c>
      <c r="K7" s="72">
        <v>0</v>
      </c>
      <c r="L7" s="72">
        <v>3</v>
      </c>
      <c r="M7" s="72">
        <v>0</v>
      </c>
      <c r="N7" s="72">
        <v>0</v>
      </c>
      <c r="O7" s="72">
        <v>0</v>
      </c>
      <c r="P7" s="72">
        <v>0.5</v>
      </c>
      <c r="Q7" s="72">
        <v>3.5</v>
      </c>
      <c r="R7" s="72">
        <v>0</v>
      </c>
      <c r="S7" s="72">
        <v>0</v>
      </c>
      <c r="T7" s="72">
        <v>0</v>
      </c>
    </row>
    <row r="8" ht="22.8" customHeight="1" spans="1:20">
      <c r="A8" s="57"/>
      <c r="B8" s="57"/>
      <c r="C8" s="57"/>
      <c r="D8" s="65" t="s">
        <v>160</v>
      </c>
      <c r="E8" s="65" t="s">
        <v>161</v>
      </c>
      <c r="F8" s="72">
        <v>104.4</v>
      </c>
      <c r="G8" s="72">
        <v>104.4</v>
      </c>
      <c r="H8" s="72">
        <v>96.1</v>
      </c>
      <c r="I8" s="72">
        <v>1</v>
      </c>
      <c r="J8" s="72">
        <v>0.3</v>
      </c>
      <c r="K8" s="72"/>
      <c r="L8" s="72">
        <v>3</v>
      </c>
      <c r="M8" s="72"/>
      <c r="N8" s="72"/>
      <c r="O8" s="72"/>
      <c r="P8" s="72">
        <v>0.5</v>
      </c>
      <c r="Q8" s="72">
        <v>3.5</v>
      </c>
      <c r="R8" s="72"/>
      <c r="S8" s="72"/>
      <c r="T8" s="72"/>
    </row>
    <row r="9" ht="22.8" customHeight="1" spans="1:20">
      <c r="A9" s="33" t="s">
        <v>210</v>
      </c>
      <c r="B9" s="33"/>
      <c r="C9" s="33"/>
      <c r="D9" s="55" t="s">
        <v>210</v>
      </c>
      <c r="E9" s="55" t="s">
        <v>211</v>
      </c>
      <c r="F9" s="72">
        <v>104.4</v>
      </c>
      <c r="G9" s="72">
        <v>104.4</v>
      </c>
      <c r="H9" s="72">
        <v>96.1</v>
      </c>
      <c r="I9" s="72">
        <v>1</v>
      </c>
      <c r="J9" s="72">
        <v>0.3</v>
      </c>
      <c r="K9" s="72"/>
      <c r="L9" s="72">
        <v>3</v>
      </c>
      <c r="M9" s="72"/>
      <c r="N9" s="72"/>
      <c r="O9" s="72"/>
      <c r="P9" s="72">
        <v>0.5</v>
      </c>
      <c r="Q9" s="72">
        <v>3.5</v>
      </c>
      <c r="R9" s="72"/>
      <c r="S9" s="72"/>
      <c r="T9" s="72"/>
    </row>
    <row r="10" spans="1:20">
      <c r="A10" s="33" t="s">
        <v>210</v>
      </c>
      <c r="B10" s="33" t="s">
        <v>180</v>
      </c>
      <c r="C10" s="33"/>
      <c r="D10" s="55" t="s">
        <v>212</v>
      </c>
      <c r="E10" s="55" t="s">
        <v>213</v>
      </c>
      <c r="F10" s="72">
        <v>104.4</v>
      </c>
      <c r="G10" s="72">
        <v>104.4</v>
      </c>
      <c r="H10" s="72">
        <v>96.1</v>
      </c>
      <c r="I10" s="72">
        <v>1</v>
      </c>
      <c r="J10" s="72">
        <v>0.3</v>
      </c>
      <c r="K10" s="72"/>
      <c r="L10" s="72">
        <v>3</v>
      </c>
      <c r="M10" s="72"/>
      <c r="N10" s="72"/>
      <c r="O10" s="72"/>
      <c r="P10" s="72">
        <v>0.5</v>
      </c>
      <c r="Q10" s="72">
        <v>3.5</v>
      </c>
      <c r="R10" s="72"/>
      <c r="S10" s="72"/>
      <c r="T10" s="72"/>
    </row>
    <row r="11" ht="19.5" spans="1:20">
      <c r="A11" s="68" t="s">
        <v>210</v>
      </c>
      <c r="B11" s="68" t="s">
        <v>180</v>
      </c>
      <c r="C11" s="68" t="s">
        <v>180</v>
      </c>
      <c r="D11" s="63" t="s">
        <v>214</v>
      </c>
      <c r="E11" s="43" t="s">
        <v>215</v>
      </c>
      <c r="F11" s="44">
        <v>104.4</v>
      </c>
      <c r="G11" s="66">
        <v>104.4</v>
      </c>
      <c r="H11" s="66">
        <v>96.1</v>
      </c>
      <c r="I11" s="66">
        <v>1</v>
      </c>
      <c r="J11" s="66">
        <v>0.3</v>
      </c>
      <c r="K11" s="66"/>
      <c r="L11" s="66">
        <v>3</v>
      </c>
      <c r="M11" s="66"/>
      <c r="N11" s="66"/>
      <c r="O11" s="66"/>
      <c r="P11" s="66">
        <v>0.5</v>
      </c>
      <c r="Q11" s="66">
        <v>3.5</v>
      </c>
      <c r="R11" s="66"/>
      <c r="S11" s="44"/>
      <c r="T11" s="66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zoomScale="130" zoomScaleNormal="130" topLeftCell="K1" workbookViewId="0">
      <selection activeCell="T4" sqref="T4:T5"/>
    </sheetView>
  </sheetViews>
  <sheetFormatPr defaultColWidth="10" defaultRowHeight="13.5"/>
  <cols>
    <col min="1" max="1" width="5.33333333333333" customWidth="1"/>
    <col min="2" max="2" width="5.55833333333333" customWidth="1"/>
    <col min="3" max="3" width="5.775" customWidth="1"/>
    <col min="4" max="4" width="10.2166666666667" customWidth="1"/>
    <col min="5" max="5" width="18.2166666666667" customWidth="1"/>
    <col min="6" max="6" width="10.6666666666667" customWidth="1"/>
    <col min="7" max="33" width="7.21666666666667" customWidth="1"/>
    <col min="34" max="35" width="9.775" customWidth="1"/>
  </cols>
  <sheetData>
    <row r="1" ht="16.35" customHeight="1" spans="1:33">
      <c r="A1" s="53"/>
      <c r="AF1" s="64" t="s">
        <v>387</v>
      </c>
      <c r="AG1" s="64"/>
    </row>
    <row r="2" ht="43.95" customHeight="1" spans="1:33">
      <c r="A2" s="27" t="s">
        <v>21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</row>
    <row r="3" ht="24.15" customHeight="1" spans="1:33">
      <c r="A3" s="30" t="s">
        <v>36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51" t="s">
        <v>37</v>
      </c>
      <c r="AG3" s="51"/>
    </row>
    <row r="4" ht="25.05" customHeight="1" spans="1:33">
      <c r="A4" s="31" t="s">
        <v>163</v>
      </c>
      <c r="B4" s="31"/>
      <c r="C4" s="31"/>
      <c r="D4" s="31" t="s">
        <v>231</v>
      </c>
      <c r="E4" s="31" t="s">
        <v>232</v>
      </c>
      <c r="F4" s="31" t="s">
        <v>388</v>
      </c>
      <c r="G4" s="31" t="s">
        <v>350</v>
      </c>
      <c r="H4" s="31" t="s">
        <v>349</v>
      </c>
      <c r="I4" s="31" t="s">
        <v>389</v>
      </c>
      <c r="J4" s="31" t="s">
        <v>390</v>
      </c>
      <c r="K4" s="31" t="s">
        <v>348</v>
      </c>
      <c r="L4" s="31" t="s">
        <v>347</v>
      </c>
      <c r="M4" s="31" t="s">
        <v>391</v>
      </c>
      <c r="N4" s="31" t="s">
        <v>392</v>
      </c>
      <c r="O4" s="31" t="s">
        <v>393</v>
      </c>
      <c r="P4" s="31" t="s">
        <v>394</v>
      </c>
      <c r="Q4" s="31" t="s">
        <v>384</v>
      </c>
      <c r="R4" s="31" t="s">
        <v>386</v>
      </c>
      <c r="S4" s="31" t="s">
        <v>395</v>
      </c>
      <c r="T4" s="31" t="s">
        <v>345</v>
      </c>
      <c r="U4" s="31" t="s">
        <v>344</v>
      </c>
      <c r="V4" s="31" t="s">
        <v>383</v>
      </c>
      <c r="W4" s="31" t="s">
        <v>396</v>
      </c>
      <c r="X4" s="31" t="s">
        <v>397</v>
      </c>
      <c r="Y4" s="31" t="s">
        <v>398</v>
      </c>
      <c r="Z4" s="31" t="s">
        <v>343</v>
      </c>
      <c r="AA4" s="31" t="s">
        <v>382</v>
      </c>
      <c r="AB4" s="31" t="s">
        <v>342</v>
      </c>
      <c r="AC4" s="31" t="s">
        <v>399</v>
      </c>
      <c r="AD4" s="31" t="s">
        <v>385</v>
      </c>
      <c r="AE4" s="31" t="s">
        <v>341</v>
      </c>
      <c r="AF4" s="31" t="s">
        <v>400</v>
      </c>
      <c r="AG4" s="31" t="s">
        <v>340</v>
      </c>
    </row>
    <row r="5" ht="21.6" customHeight="1" spans="1:33">
      <c r="A5" s="31" t="s">
        <v>171</v>
      </c>
      <c r="B5" s="31" t="s">
        <v>172</v>
      </c>
      <c r="C5" s="31" t="s">
        <v>173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</row>
    <row r="6" ht="22.8" customHeight="1" spans="1:33">
      <c r="A6" s="33"/>
      <c r="B6" s="71"/>
      <c r="C6" s="71"/>
      <c r="D6" s="43"/>
      <c r="E6" s="43" t="s">
        <v>141</v>
      </c>
      <c r="F6" s="72">
        <v>104.4</v>
      </c>
      <c r="G6" s="72">
        <v>15.82</v>
      </c>
      <c r="H6" s="72">
        <v>14</v>
      </c>
      <c r="I6" s="72"/>
      <c r="J6" s="72"/>
      <c r="K6" s="72">
        <v>0.5</v>
      </c>
      <c r="L6" s="72">
        <v>10</v>
      </c>
      <c r="M6" s="72"/>
      <c r="N6" s="72"/>
      <c r="O6" s="72"/>
      <c r="P6" s="72"/>
      <c r="Q6" s="72"/>
      <c r="R6" s="72">
        <v>0.5</v>
      </c>
      <c r="S6" s="72"/>
      <c r="T6" s="72">
        <v>1</v>
      </c>
      <c r="U6" s="72">
        <v>0.3</v>
      </c>
      <c r="V6" s="72"/>
      <c r="W6" s="72"/>
      <c r="X6" s="72"/>
      <c r="Y6" s="72"/>
      <c r="Z6" s="72">
        <v>3</v>
      </c>
      <c r="AA6" s="72"/>
      <c r="AB6" s="72">
        <v>13.92</v>
      </c>
      <c r="AC6" s="72"/>
      <c r="AD6" s="72"/>
      <c r="AE6" s="72">
        <v>41.86</v>
      </c>
      <c r="AF6" s="72"/>
      <c r="AG6" s="72">
        <v>3.5</v>
      </c>
    </row>
    <row r="7" ht="22.8" customHeight="1" spans="1:33">
      <c r="A7" s="57"/>
      <c r="B7" s="57"/>
      <c r="C7" s="57"/>
      <c r="D7" s="55" t="s">
        <v>174</v>
      </c>
      <c r="E7" s="55" t="s">
        <v>159</v>
      </c>
      <c r="F7" s="72">
        <v>104.4</v>
      </c>
      <c r="G7" s="72">
        <v>15.82</v>
      </c>
      <c r="H7" s="72">
        <v>14</v>
      </c>
      <c r="I7" s="72">
        <v>0</v>
      </c>
      <c r="J7" s="72">
        <v>0</v>
      </c>
      <c r="K7" s="72">
        <v>0.5</v>
      </c>
      <c r="L7" s="72">
        <v>10</v>
      </c>
      <c r="M7" s="72">
        <v>0</v>
      </c>
      <c r="N7" s="72">
        <v>0</v>
      </c>
      <c r="O7" s="72">
        <v>0</v>
      </c>
      <c r="P7" s="72">
        <v>0</v>
      </c>
      <c r="Q7" s="72">
        <v>0</v>
      </c>
      <c r="R7" s="72">
        <v>0.5</v>
      </c>
      <c r="S7" s="72">
        <v>0</v>
      </c>
      <c r="T7" s="72">
        <v>1</v>
      </c>
      <c r="U7" s="72">
        <v>0.3</v>
      </c>
      <c r="V7" s="72">
        <v>0</v>
      </c>
      <c r="W7" s="72">
        <v>0</v>
      </c>
      <c r="X7" s="72">
        <v>0</v>
      </c>
      <c r="Y7" s="72">
        <v>0</v>
      </c>
      <c r="Z7" s="72">
        <v>3</v>
      </c>
      <c r="AA7" s="72">
        <v>0</v>
      </c>
      <c r="AB7" s="72">
        <v>13.92</v>
      </c>
      <c r="AC7" s="72">
        <v>0</v>
      </c>
      <c r="AD7" s="72">
        <v>0</v>
      </c>
      <c r="AE7" s="72">
        <v>41.86</v>
      </c>
      <c r="AF7" s="72">
        <v>0</v>
      </c>
      <c r="AG7" s="72">
        <v>3.5</v>
      </c>
    </row>
    <row r="8" ht="22.8" customHeight="1" spans="1:33">
      <c r="A8" s="57"/>
      <c r="B8" s="57"/>
      <c r="C8" s="57"/>
      <c r="D8" s="65" t="s">
        <v>160</v>
      </c>
      <c r="E8" s="65" t="s">
        <v>161</v>
      </c>
      <c r="F8" s="72">
        <v>104.4</v>
      </c>
      <c r="G8" s="72">
        <v>15.82</v>
      </c>
      <c r="H8" s="72">
        <v>14</v>
      </c>
      <c r="I8" s="72"/>
      <c r="J8" s="72"/>
      <c r="K8" s="72">
        <v>0.5</v>
      </c>
      <c r="L8" s="72">
        <v>10</v>
      </c>
      <c r="M8" s="72"/>
      <c r="N8" s="72"/>
      <c r="O8" s="72"/>
      <c r="P8" s="72"/>
      <c r="Q8" s="72"/>
      <c r="R8" s="72">
        <v>0.5</v>
      </c>
      <c r="S8" s="72"/>
      <c r="T8" s="72">
        <v>1</v>
      </c>
      <c r="U8" s="72">
        <v>0.3</v>
      </c>
      <c r="V8" s="72"/>
      <c r="W8" s="72"/>
      <c r="X8" s="72"/>
      <c r="Y8" s="72"/>
      <c r="Z8" s="72">
        <v>3</v>
      </c>
      <c r="AA8" s="72"/>
      <c r="AB8" s="72">
        <v>13.92</v>
      </c>
      <c r="AC8" s="72"/>
      <c r="AD8" s="72"/>
      <c r="AE8" s="72">
        <v>41.86</v>
      </c>
      <c r="AF8" s="72"/>
      <c r="AG8" s="72">
        <v>3.5</v>
      </c>
    </row>
    <row r="9" ht="22.8" customHeight="1" spans="1:33">
      <c r="A9" s="33" t="s">
        <v>210</v>
      </c>
      <c r="B9" s="33"/>
      <c r="C9" s="33"/>
      <c r="D9" s="55" t="s">
        <v>210</v>
      </c>
      <c r="E9" s="55" t="s">
        <v>211</v>
      </c>
      <c r="F9" s="72">
        <v>104.4</v>
      </c>
      <c r="G9" s="72">
        <v>15.82</v>
      </c>
      <c r="H9" s="72">
        <v>14</v>
      </c>
      <c r="I9" s="72"/>
      <c r="J9" s="72"/>
      <c r="K9" s="72">
        <v>0.5</v>
      </c>
      <c r="L9" s="72">
        <v>10</v>
      </c>
      <c r="M9" s="72"/>
      <c r="N9" s="72"/>
      <c r="O9" s="72"/>
      <c r="P9" s="72"/>
      <c r="Q9" s="72"/>
      <c r="R9" s="72">
        <v>0.5</v>
      </c>
      <c r="S9" s="72"/>
      <c r="T9" s="72">
        <v>1</v>
      </c>
      <c r="U9" s="72">
        <v>0.3</v>
      </c>
      <c r="V9" s="72"/>
      <c r="W9" s="72"/>
      <c r="X9" s="72"/>
      <c r="Y9" s="72"/>
      <c r="Z9" s="72">
        <v>3</v>
      </c>
      <c r="AA9" s="72"/>
      <c r="AB9" s="72">
        <v>13.92</v>
      </c>
      <c r="AC9" s="72"/>
      <c r="AD9" s="72"/>
      <c r="AE9" s="72">
        <v>41.86</v>
      </c>
      <c r="AF9" s="72"/>
      <c r="AG9" s="72">
        <v>3.5</v>
      </c>
    </row>
    <row r="10" spans="1:33">
      <c r="A10" s="33" t="s">
        <v>210</v>
      </c>
      <c r="B10" s="33" t="s">
        <v>180</v>
      </c>
      <c r="C10" s="33"/>
      <c r="D10" s="55" t="s">
        <v>212</v>
      </c>
      <c r="E10" s="55" t="s">
        <v>213</v>
      </c>
      <c r="F10" s="72">
        <v>104.4</v>
      </c>
      <c r="G10" s="72">
        <v>15.82</v>
      </c>
      <c r="H10" s="72">
        <v>14</v>
      </c>
      <c r="I10" s="72"/>
      <c r="J10" s="72"/>
      <c r="K10" s="72">
        <v>0.5</v>
      </c>
      <c r="L10" s="72">
        <v>10</v>
      </c>
      <c r="M10" s="72"/>
      <c r="N10" s="72"/>
      <c r="O10" s="72"/>
      <c r="P10" s="72"/>
      <c r="Q10" s="72"/>
      <c r="R10" s="72">
        <v>0.5</v>
      </c>
      <c r="S10" s="72"/>
      <c r="T10" s="72">
        <v>1</v>
      </c>
      <c r="U10" s="72">
        <v>0.3</v>
      </c>
      <c r="V10" s="72"/>
      <c r="W10" s="72"/>
      <c r="X10" s="72"/>
      <c r="Y10" s="72"/>
      <c r="Z10" s="72">
        <v>3</v>
      </c>
      <c r="AA10" s="72"/>
      <c r="AB10" s="72">
        <v>13.92</v>
      </c>
      <c r="AC10" s="72"/>
      <c r="AD10" s="72"/>
      <c r="AE10" s="72">
        <v>41.86</v>
      </c>
      <c r="AF10" s="72"/>
      <c r="AG10" s="72">
        <v>3.5</v>
      </c>
    </row>
    <row r="11" spans="1:33">
      <c r="A11" s="68" t="s">
        <v>210</v>
      </c>
      <c r="B11" s="68" t="s">
        <v>180</v>
      </c>
      <c r="C11" s="68" t="s">
        <v>180</v>
      </c>
      <c r="D11" s="63" t="s">
        <v>214</v>
      </c>
      <c r="E11" s="43" t="s">
        <v>215</v>
      </c>
      <c r="F11" s="66">
        <v>104.4</v>
      </c>
      <c r="G11" s="66">
        <v>15.82</v>
      </c>
      <c r="H11" s="66">
        <v>14</v>
      </c>
      <c r="I11" s="66"/>
      <c r="J11" s="66"/>
      <c r="K11" s="66">
        <v>0.5</v>
      </c>
      <c r="L11" s="66">
        <v>10</v>
      </c>
      <c r="M11" s="66"/>
      <c r="N11" s="66"/>
      <c r="O11" s="66"/>
      <c r="P11" s="66"/>
      <c r="Q11" s="66"/>
      <c r="R11" s="66">
        <v>0.5</v>
      </c>
      <c r="S11" s="66"/>
      <c r="T11" s="66">
        <v>1</v>
      </c>
      <c r="U11" s="66">
        <v>0.3</v>
      </c>
      <c r="V11" s="66"/>
      <c r="W11" s="66"/>
      <c r="X11" s="66"/>
      <c r="Y11" s="66"/>
      <c r="Z11" s="66">
        <v>3</v>
      </c>
      <c r="AA11" s="66"/>
      <c r="AB11" s="66">
        <v>13.92</v>
      </c>
      <c r="AC11" s="66"/>
      <c r="AD11" s="66"/>
      <c r="AE11" s="66">
        <v>41.86</v>
      </c>
      <c r="AF11" s="66"/>
      <c r="AG11" s="66">
        <v>3.5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C6" sqref="C6"/>
    </sheetView>
  </sheetViews>
  <sheetFormatPr defaultColWidth="10" defaultRowHeight="13.5" outlineLevelRow="7" outlineLevelCol="7"/>
  <cols>
    <col min="1" max="1" width="12.8833333333333" customWidth="1"/>
    <col min="2" max="2" width="29.6666666666667" customWidth="1"/>
    <col min="3" max="3" width="20.775" customWidth="1"/>
    <col min="4" max="4" width="12.3333333333333" customWidth="1"/>
    <col min="5" max="5" width="10.3333333333333" customWidth="1"/>
    <col min="6" max="6" width="14.1083333333333" customWidth="1"/>
    <col min="7" max="7" width="13.6666666666667" customWidth="1"/>
    <col min="8" max="8" width="13.775" customWidth="1"/>
    <col min="9" max="9" width="9.775" customWidth="1"/>
  </cols>
  <sheetData>
    <row r="1" ht="16.35" customHeight="1" spans="1:8">
      <c r="A1" s="53"/>
      <c r="H1" s="20" t="s">
        <v>401</v>
      </c>
    </row>
    <row r="2" ht="33.6" customHeight="1" spans="1:8">
      <c r="A2" s="27" t="s">
        <v>22</v>
      </c>
      <c r="B2" s="27"/>
      <c r="C2" s="27"/>
      <c r="D2" s="27"/>
      <c r="E2" s="27"/>
      <c r="F2" s="27"/>
      <c r="G2" s="27"/>
      <c r="H2" s="27"/>
    </row>
    <row r="3" ht="24.15" customHeight="1" spans="1:8">
      <c r="A3" s="30" t="s">
        <v>36</v>
      </c>
      <c r="B3" s="30"/>
      <c r="C3" s="30"/>
      <c r="D3" s="30"/>
      <c r="E3" s="30"/>
      <c r="F3" s="30"/>
      <c r="G3" s="51" t="s">
        <v>37</v>
      </c>
      <c r="H3" s="51"/>
    </row>
    <row r="4" ht="23.25" customHeight="1" spans="1:8">
      <c r="A4" s="31" t="s">
        <v>402</v>
      </c>
      <c r="B4" s="31" t="s">
        <v>403</v>
      </c>
      <c r="C4" s="31" t="s">
        <v>404</v>
      </c>
      <c r="D4" s="31" t="s">
        <v>405</v>
      </c>
      <c r="E4" s="31" t="s">
        <v>406</v>
      </c>
      <c r="F4" s="31"/>
      <c r="G4" s="31"/>
      <c r="H4" s="31" t="s">
        <v>407</v>
      </c>
    </row>
    <row r="5" ht="25.8" customHeight="1" spans="1:8">
      <c r="A5" s="31"/>
      <c r="B5" s="31"/>
      <c r="C5" s="31"/>
      <c r="D5" s="31"/>
      <c r="E5" s="31" t="s">
        <v>143</v>
      </c>
      <c r="F5" s="31" t="s">
        <v>408</v>
      </c>
      <c r="G5" s="31" t="s">
        <v>409</v>
      </c>
      <c r="H5" s="31"/>
    </row>
    <row r="6" ht="22.8" customHeight="1" spans="1:8">
      <c r="A6" s="57"/>
      <c r="B6" s="57" t="s">
        <v>141</v>
      </c>
      <c r="C6" s="56">
        <v>0</v>
      </c>
      <c r="D6" s="56"/>
      <c r="E6" s="56"/>
      <c r="F6" s="56"/>
      <c r="G6" s="56"/>
      <c r="H6" s="56"/>
    </row>
    <row r="7" ht="22.8" customHeight="1" spans="1:8">
      <c r="A7" s="55" t="s">
        <v>174</v>
      </c>
      <c r="B7" s="55" t="s">
        <v>159</v>
      </c>
      <c r="C7" s="56">
        <v>0</v>
      </c>
      <c r="D7" s="56">
        <v>0</v>
      </c>
      <c r="E7" s="56">
        <v>0</v>
      </c>
      <c r="F7" s="56">
        <v>0</v>
      </c>
      <c r="G7" s="56">
        <v>0</v>
      </c>
      <c r="H7" s="56">
        <v>0</v>
      </c>
    </row>
    <row r="8" ht="22.8" customHeight="1" spans="1:8">
      <c r="A8" s="63" t="s">
        <v>160</v>
      </c>
      <c r="B8" s="63" t="s">
        <v>161</v>
      </c>
      <c r="C8" s="66"/>
      <c r="D8" s="66"/>
      <c r="E8" s="44"/>
      <c r="F8" s="66"/>
      <c r="G8" s="66"/>
      <c r="H8" s="66"/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zoomScale="145" zoomScaleNormal="145" workbookViewId="0">
      <selection activeCell="D20" sqref="D20"/>
    </sheetView>
  </sheetViews>
  <sheetFormatPr defaultColWidth="10" defaultRowHeight="13.5" outlineLevelCol="7"/>
  <cols>
    <col min="1" max="1" width="11.4416666666667" customWidth="1"/>
    <col min="2" max="2" width="24.775" customWidth="1"/>
    <col min="3" max="3" width="16.1083333333333" customWidth="1"/>
    <col min="4" max="4" width="12.8833333333333" customWidth="1"/>
    <col min="5" max="5" width="12.775" customWidth="1"/>
    <col min="6" max="6" width="13.8833333333333" customWidth="1"/>
    <col min="7" max="7" width="14.1083333333333" customWidth="1"/>
    <col min="8" max="8" width="16.6666666666667" customWidth="1"/>
    <col min="9" max="9" width="9.775" customWidth="1"/>
  </cols>
  <sheetData>
    <row r="1" ht="16.35" customHeight="1" spans="1:8">
      <c r="A1" s="53"/>
      <c r="H1" s="20" t="s">
        <v>410</v>
      </c>
    </row>
    <row r="2" ht="38.85" customHeight="1" spans="1:8">
      <c r="A2" s="27" t="s">
        <v>23</v>
      </c>
      <c r="B2" s="27"/>
      <c r="C2" s="27"/>
      <c r="D2" s="27"/>
      <c r="E2" s="27"/>
      <c r="F2" s="27"/>
      <c r="G2" s="27"/>
      <c r="H2" s="27"/>
    </row>
    <row r="3" ht="24.15" customHeight="1" spans="1:8">
      <c r="A3" s="30" t="s">
        <v>36</v>
      </c>
      <c r="B3" s="30"/>
      <c r="C3" s="30"/>
      <c r="D3" s="30"/>
      <c r="E3" s="30"/>
      <c r="F3" s="30"/>
      <c r="G3" s="51" t="s">
        <v>37</v>
      </c>
      <c r="H3" s="51"/>
    </row>
    <row r="4" ht="23.25" customHeight="1" spans="1:8">
      <c r="A4" s="31" t="s">
        <v>164</v>
      </c>
      <c r="B4" s="31" t="s">
        <v>165</v>
      </c>
      <c r="C4" s="31" t="s">
        <v>141</v>
      </c>
      <c r="D4" s="31" t="s">
        <v>411</v>
      </c>
      <c r="E4" s="31"/>
      <c r="F4" s="31"/>
      <c r="G4" s="31"/>
      <c r="H4" s="31" t="s">
        <v>167</v>
      </c>
    </row>
    <row r="5" ht="19.8" customHeight="1" spans="1:8">
      <c r="A5" s="31"/>
      <c r="B5" s="31"/>
      <c r="C5" s="31"/>
      <c r="D5" s="31" t="s">
        <v>143</v>
      </c>
      <c r="E5" s="31" t="s">
        <v>271</v>
      </c>
      <c r="F5" s="31"/>
      <c r="G5" s="31" t="s">
        <v>272</v>
      </c>
      <c r="H5" s="31"/>
    </row>
    <row r="6" ht="27.6" customHeight="1" spans="1:8">
      <c r="A6" s="31"/>
      <c r="B6" s="31"/>
      <c r="C6" s="31"/>
      <c r="D6" s="31"/>
      <c r="E6" s="31" t="s">
        <v>250</v>
      </c>
      <c r="F6" s="31" t="s">
        <v>242</v>
      </c>
      <c r="G6" s="31"/>
      <c r="H6" s="31"/>
    </row>
    <row r="7" ht="22.8" customHeight="1" spans="1:8">
      <c r="A7" s="57"/>
      <c r="B7" s="33" t="s">
        <v>141</v>
      </c>
      <c r="C7" s="56">
        <v>0</v>
      </c>
      <c r="D7" s="56"/>
      <c r="E7" s="56"/>
      <c r="F7" s="56"/>
      <c r="G7" s="56"/>
      <c r="H7" s="56"/>
    </row>
    <row r="8" ht="22.8" customHeight="1" spans="1:8">
      <c r="A8" s="55"/>
      <c r="B8" s="55"/>
      <c r="C8" s="56">
        <v>0</v>
      </c>
      <c r="D8" s="56">
        <v>0</v>
      </c>
      <c r="E8" s="56">
        <v>0</v>
      </c>
      <c r="F8" s="56">
        <v>0</v>
      </c>
      <c r="G8" s="56">
        <v>0</v>
      </c>
      <c r="H8" s="56">
        <v>0</v>
      </c>
    </row>
    <row r="9" ht="22.8" customHeight="1" spans="1:8">
      <c r="A9" s="65"/>
      <c r="B9" s="65"/>
      <c r="C9" s="56"/>
      <c r="D9" s="56"/>
      <c r="E9" s="56"/>
      <c r="F9" s="56"/>
      <c r="G9" s="56"/>
      <c r="H9" s="56"/>
    </row>
    <row r="10" ht="22.8" customHeight="1" spans="1:8">
      <c r="A10" s="65"/>
      <c r="B10" s="65"/>
      <c r="C10" s="56"/>
      <c r="D10" s="56"/>
      <c r="E10" s="56"/>
      <c r="F10" s="56"/>
      <c r="G10" s="56"/>
      <c r="H10" s="56"/>
    </row>
    <row r="11" ht="22.8" customHeight="1" spans="1:8">
      <c r="A11" s="65"/>
      <c r="B11" s="65"/>
      <c r="C11" s="56"/>
      <c r="D11" s="56"/>
      <c r="E11" s="56"/>
      <c r="F11" s="56"/>
      <c r="G11" s="56"/>
      <c r="H11" s="56"/>
    </row>
    <row r="12" ht="22.8" customHeight="1" spans="1:8">
      <c r="A12" s="63"/>
      <c r="B12" s="63"/>
      <c r="C12" s="44"/>
      <c r="D12" s="44"/>
      <c r="E12" s="66"/>
      <c r="F12" s="66"/>
      <c r="G12" s="66"/>
      <c r="H12" s="66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zoomScale="175" zoomScaleNormal="175" workbookViewId="0">
      <selection activeCell="L25" sqref="L25"/>
    </sheetView>
  </sheetViews>
  <sheetFormatPr defaultColWidth="10" defaultRowHeight="13.5"/>
  <cols>
    <col min="1" max="1" width="4.44166666666667" customWidth="1"/>
    <col min="2" max="2" width="4.775" customWidth="1"/>
    <col min="3" max="3" width="5" customWidth="1"/>
    <col min="4" max="4" width="6.66666666666667" customWidth="1"/>
    <col min="5" max="5" width="16.4416666666667" customWidth="1"/>
    <col min="6" max="6" width="11.775" customWidth="1"/>
    <col min="7" max="20" width="7.21666666666667" customWidth="1"/>
    <col min="21" max="22" width="9.775" customWidth="1"/>
  </cols>
  <sheetData>
    <row r="1" ht="16.35" customHeight="1" spans="1:20">
      <c r="A1" s="53"/>
      <c r="S1" s="64" t="s">
        <v>412</v>
      </c>
      <c r="T1" s="64"/>
    </row>
    <row r="2" ht="47.4" customHeight="1" spans="1:17">
      <c r="A2" s="27" t="s">
        <v>24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</row>
    <row r="3" ht="24.15" customHeight="1" spans="1:20">
      <c r="A3" s="30" t="s">
        <v>36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51" t="s">
        <v>37</v>
      </c>
      <c r="T3" s="51"/>
    </row>
    <row r="4" ht="27.6" customHeight="1" spans="1:20">
      <c r="A4" s="31" t="s">
        <v>163</v>
      </c>
      <c r="B4" s="31"/>
      <c r="C4" s="31"/>
      <c r="D4" s="31" t="s">
        <v>231</v>
      </c>
      <c r="E4" s="31" t="s">
        <v>232</v>
      </c>
      <c r="F4" s="31" t="s">
        <v>233</v>
      </c>
      <c r="G4" s="31" t="s">
        <v>234</v>
      </c>
      <c r="H4" s="31" t="s">
        <v>235</v>
      </c>
      <c r="I4" s="31" t="s">
        <v>236</v>
      </c>
      <c r="J4" s="31" t="s">
        <v>237</v>
      </c>
      <c r="K4" s="31" t="s">
        <v>238</v>
      </c>
      <c r="L4" s="31" t="s">
        <v>239</v>
      </c>
      <c r="M4" s="31" t="s">
        <v>240</v>
      </c>
      <c r="N4" s="31" t="s">
        <v>241</v>
      </c>
      <c r="O4" s="31" t="s">
        <v>242</v>
      </c>
      <c r="P4" s="31" t="s">
        <v>243</v>
      </c>
      <c r="Q4" s="31" t="s">
        <v>244</v>
      </c>
      <c r="R4" s="31" t="s">
        <v>245</v>
      </c>
      <c r="S4" s="31" t="s">
        <v>246</v>
      </c>
      <c r="T4" s="31" t="s">
        <v>247</v>
      </c>
    </row>
    <row r="5" ht="19.8" customHeight="1" spans="1:20">
      <c r="A5" s="31" t="s">
        <v>171</v>
      </c>
      <c r="B5" s="31" t="s">
        <v>172</v>
      </c>
      <c r="C5" s="31" t="s">
        <v>173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</row>
    <row r="6" ht="22.8" customHeight="1" spans="1:20">
      <c r="A6" s="57"/>
      <c r="B6" s="57"/>
      <c r="C6" s="57"/>
      <c r="D6" s="57"/>
      <c r="E6" s="57" t="s">
        <v>141</v>
      </c>
      <c r="F6" s="56">
        <v>0</v>
      </c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ht="22.8" customHeight="1" spans="1:20">
      <c r="A7" s="57"/>
      <c r="B7" s="57"/>
      <c r="C7" s="57"/>
      <c r="D7" s="55"/>
      <c r="E7" s="55"/>
      <c r="F7" s="56">
        <v>0</v>
      </c>
      <c r="G7" s="56">
        <v>0</v>
      </c>
      <c r="H7" s="56">
        <v>0</v>
      </c>
      <c r="I7" s="56">
        <v>0</v>
      </c>
      <c r="J7" s="56">
        <v>0</v>
      </c>
      <c r="K7" s="56">
        <v>0</v>
      </c>
      <c r="L7" s="56">
        <v>0</v>
      </c>
      <c r="M7" s="56">
        <v>0</v>
      </c>
      <c r="N7" s="56">
        <v>0</v>
      </c>
      <c r="O7" s="56">
        <v>0</v>
      </c>
      <c r="P7" s="56">
        <v>0</v>
      </c>
      <c r="Q7" s="56">
        <v>0</v>
      </c>
      <c r="R7" s="56">
        <v>0</v>
      </c>
      <c r="S7" s="56">
        <v>0</v>
      </c>
      <c r="T7" s="56">
        <v>0</v>
      </c>
    </row>
    <row r="8" ht="22.8" customHeight="1" spans="1:20">
      <c r="A8" s="67"/>
      <c r="B8" s="67"/>
      <c r="C8" s="67"/>
      <c r="D8" s="65"/>
      <c r="E8" s="65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</row>
    <row r="9" ht="22.8" customHeight="1" spans="1:20">
      <c r="A9" s="68"/>
      <c r="B9" s="68"/>
      <c r="C9" s="68"/>
      <c r="D9" s="63"/>
      <c r="E9" s="69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3" sqref="A3:O3"/>
    </sheetView>
  </sheetViews>
  <sheetFormatPr defaultColWidth="10" defaultRowHeight="13.5"/>
  <cols>
    <col min="1" max="1" width="3.775" customWidth="1"/>
    <col min="2" max="3" width="3.88333333333333" customWidth="1"/>
    <col min="4" max="4" width="6.775" customWidth="1"/>
    <col min="5" max="5" width="15.8833333333333" customWidth="1"/>
    <col min="6" max="6" width="9.21666666666667" customWidth="1"/>
    <col min="7" max="20" width="7.21666666666667" customWidth="1"/>
    <col min="21" max="22" width="9.775" customWidth="1"/>
  </cols>
  <sheetData>
    <row r="1" ht="16.35" customHeight="1" spans="1:20">
      <c r="A1" s="53"/>
      <c r="S1" s="64" t="s">
        <v>413</v>
      </c>
      <c r="T1" s="64"/>
    </row>
    <row r="2" ht="47.4" customHeight="1" spans="1:20">
      <c r="A2" s="27" t="s">
        <v>25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</row>
    <row r="3" ht="33.6" customHeight="1" spans="1:20">
      <c r="A3" s="30" t="s">
        <v>36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51" t="s">
        <v>37</v>
      </c>
      <c r="Q3" s="51"/>
      <c r="R3" s="51"/>
      <c r="S3" s="51"/>
      <c r="T3" s="51"/>
    </row>
    <row r="4" ht="29.25" customHeight="1" spans="1:20">
      <c r="A4" s="31" t="s">
        <v>163</v>
      </c>
      <c r="B4" s="31"/>
      <c r="C4" s="31"/>
      <c r="D4" s="31" t="s">
        <v>231</v>
      </c>
      <c r="E4" s="31" t="s">
        <v>232</v>
      </c>
      <c r="F4" s="31" t="s">
        <v>249</v>
      </c>
      <c r="G4" s="31" t="s">
        <v>166</v>
      </c>
      <c r="H4" s="31"/>
      <c r="I4" s="31"/>
      <c r="J4" s="31"/>
      <c r="K4" s="31" t="s">
        <v>167</v>
      </c>
      <c r="L4" s="31"/>
      <c r="M4" s="31"/>
      <c r="N4" s="31"/>
      <c r="O4" s="31"/>
      <c r="P4" s="31"/>
      <c r="Q4" s="31"/>
      <c r="R4" s="31"/>
      <c r="S4" s="31"/>
      <c r="T4" s="31"/>
    </row>
    <row r="5" ht="49.95" customHeight="1" spans="1:20">
      <c r="A5" s="31" t="s">
        <v>171</v>
      </c>
      <c r="B5" s="31" t="s">
        <v>172</v>
      </c>
      <c r="C5" s="31" t="s">
        <v>173</v>
      </c>
      <c r="D5" s="31"/>
      <c r="E5" s="31"/>
      <c r="F5" s="31"/>
      <c r="G5" s="31" t="s">
        <v>141</v>
      </c>
      <c r="H5" s="31" t="s">
        <v>250</v>
      </c>
      <c r="I5" s="31" t="s">
        <v>251</v>
      </c>
      <c r="J5" s="31" t="s">
        <v>242</v>
      </c>
      <c r="K5" s="31" t="s">
        <v>141</v>
      </c>
      <c r="L5" s="31" t="s">
        <v>253</v>
      </c>
      <c r="M5" s="31" t="s">
        <v>254</v>
      </c>
      <c r="N5" s="31" t="s">
        <v>244</v>
      </c>
      <c r="O5" s="31" t="s">
        <v>255</v>
      </c>
      <c r="P5" s="31" t="s">
        <v>256</v>
      </c>
      <c r="Q5" s="31" t="s">
        <v>257</v>
      </c>
      <c r="R5" s="31" t="s">
        <v>240</v>
      </c>
      <c r="S5" s="31" t="s">
        <v>243</v>
      </c>
      <c r="T5" s="31" t="s">
        <v>247</v>
      </c>
    </row>
    <row r="6" ht="22.8" customHeight="1" spans="1:20">
      <c r="A6" s="57"/>
      <c r="B6" s="57"/>
      <c r="C6" s="57"/>
      <c r="D6" s="57"/>
      <c r="E6" s="57" t="s">
        <v>141</v>
      </c>
      <c r="F6" s="56">
        <v>0</v>
      </c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ht="22.8" customHeight="1" spans="1:20">
      <c r="A7" s="57"/>
      <c r="B7" s="57"/>
      <c r="C7" s="57"/>
      <c r="D7" s="55"/>
      <c r="E7" s="55"/>
      <c r="F7" s="56">
        <v>0</v>
      </c>
      <c r="G7" s="56">
        <v>0</v>
      </c>
      <c r="H7" s="56">
        <v>0</v>
      </c>
      <c r="I7" s="56">
        <v>0</v>
      </c>
      <c r="J7" s="56">
        <v>0</v>
      </c>
      <c r="K7" s="56">
        <v>0</v>
      </c>
      <c r="L7" s="56">
        <v>0</v>
      </c>
      <c r="M7" s="56">
        <v>0</v>
      </c>
      <c r="N7" s="56">
        <v>0</v>
      </c>
      <c r="O7" s="56">
        <v>0</v>
      </c>
      <c r="P7" s="56">
        <v>0</v>
      </c>
      <c r="Q7" s="56">
        <v>0</v>
      </c>
      <c r="R7" s="56">
        <v>0</v>
      </c>
      <c r="S7" s="56">
        <v>0</v>
      </c>
      <c r="T7" s="56">
        <v>0</v>
      </c>
    </row>
    <row r="8" ht="22.8" customHeight="1" spans="1:20">
      <c r="A8" s="67"/>
      <c r="B8" s="67"/>
      <c r="C8" s="67"/>
      <c r="D8" s="65"/>
      <c r="E8" s="65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</row>
    <row r="9" ht="22.8" customHeight="1" spans="1:20">
      <c r="A9" s="68"/>
      <c r="B9" s="68"/>
      <c r="C9" s="68"/>
      <c r="D9" s="63"/>
      <c r="E9" s="69"/>
      <c r="F9" s="66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</row>
  </sheetData>
  <mergeCells count="10">
    <mergeCell ref="S1:T1"/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75" customWidth="1"/>
    <col min="5" max="5" width="16.4416666666667" customWidth="1"/>
    <col min="6" max="6" width="14.1083333333333" customWidth="1"/>
    <col min="7" max="7" width="15.3333333333333" customWidth="1"/>
    <col min="8" max="8" width="17.6666666666667" customWidth="1"/>
    <col min="9" max="9" width="9.775" customWidth="1"/>
  </cols>
  <sheetData>
    <row r="1" ht="16.35" customHeight="1" spans="1:8">
      <c r="A1" s="53"/>
      <c r="H1" s="20" t="s">
        <v>414</v>
      </c>
    </row>
    <row r="2" ht="38.85" customHeight="1" spans="1:8">
      <c r="A2" s="27" t="s">
        <v>415</v>
      </c>
      <c r="B2" s="27"/>
      <c r="C2" s="27"/>
      <c r="D2" s="27"/>
      <c r="E2" s="27"/>
      <c r="F2" s="27"/>
      <c r="G2" s="27"/>
      <c r="H2" s="27"/>
    </row>
    <row r="3" ht="24.15" customHeight="1" spans="1:8">
      <c r="A3" s="30" t="s">
        <v>36</v>
      </c>
      <c r="B3" s="30"/>
      <c r="C3" s="30"/>
      <c r="D3" s="30"/>
      <c r="E3" s="30"/>
      <c r="F3" s="30"/>
      <c r="G3" s="30"/>
      <c r="H3" s="51" t="s">
        <v>37</v>
      </c>
    </row>
    <row r="4" ht="19.8" customHeight="1" spans="1:8">
      <c r="A4" s="31" t="s">
        <v>164</v>
      </c>
      <c r="B4" s="31" t="s">
        <v>165</v>
      </c>
      <c r="C4" s="31" t="s">
        <v>141</v>
      </c>
      <c r="D4" s="31" t="s">
        <v>416</v>
      </c>
      <c r="E4" s="31"/>
      <c r="F4" s="31"/>
      <c r="G4" s="31"/>
      <c r="H4" s="31" t="s">
        <v>167</v>
      </c>
    </row>
    <row r="5" ht="23.25" customHeight="1" spans="1:8">
      <c r="A5" s="31"/>
      <c r="B5" s="31"/>
      <c r="C5" s="31"/>
      <c r="D5" s="31" t="s">
        <v>143</v>
      </c>
      <c r="E5" s="31" t="s">
        <v>271</v>
      </c>
      <c r="F5" s="31"/>
      <c r="G5" s="31" t="s">
        <v>272</v>
      </c>
      <c r="H5" s="31"/>
    </row>
    <row r="6" ht="23.25" customHeight="1" spans="1:8">
      <c r="A6" s="31"/>
      <c r="B6" s="31"/>
      <c r="C6" s="31"/>
      <c r="D6" s="31"/>
      <c r="E6" s="31" t="s">
        <v>250</v>
      </c>
      <c r="F6" s="31" t="s">
        <v>242</v>
      </c>
      <c r="G6" s="31"/>
      <c r="H6" s="31"/>
    </row>
    <row r="7" ht="22.8" customHeight="1" spans="1:8">
      <c r="A7" s="57"/>
      <c r="B7" s="33" t="s">
        <v>141</v>
      </c>
      <c r="C7" s="56">
        <v>0</v>
      </c>
      <c r="D7" s="56"/>
      <c r="E7" s="56"/>
      <c r="F7" s="56"/>
      <c r="G7" s="56"/>
      <c r="H7" s="56"/>
    </row>
    <row r="8" ht="22.8" customHeight="1" spans="1:8">
      <c r="A8" s="55"/>
      <c r="B8" s="55"/>
      <c r="C8" s="56">
        <v>0</v>
      </c>
      <c r="D8" s="56">
        <v>0</v>
      </c>
      <c r="E8" s="56">
        <v>0</v>
      </c>
      <c r="F8" s="56">
        <v>0</v>
      </c>
      <c r="G8" s="56">
        <v>0</v>
      </c>
      <c r="H8" s="56">
        <v>0</v>
      </c>
    </row>
    <row r="9" ht="22.8" customHeight="1" spans="1:8">
      <c r="A9" s="65"/>
      <c r="B9" s="65"/>
      <c r="C9" s="56"/>
      <c r="D9" s="56"/>
      <c r="E9" s="56"/>
      <c r="F9" s="56"/>
      <c r="G9" s="56"/>
      <c r="H9" s="56"/>
    </row>
    <row r="10" ht="22.8" customHeight="1" spans="1:8">
      <c r="A10" s="65"/>
      <c r="B10" s="65"/>
      <c r="C10" s="56"/>
      <c r="D10" s="56"/>
      <c r="E10" s="56"/>
      <c r="F10" s="56"/>
      <c r="G10" s="56"/>
      <c r="H10" s="56"/>
    </row>
    <row r="11" ht="22.8" customHeight="1" spans="1:8">
      <c r="A11" s="65"/>
      <c r="B11" s="65"/>
      <c r="C11" s="56"/>
      <c r="D11" s="56"/>
      <c r="E11" s="56"/>
      <c r="F11" s="56"/>
      <c r="G11" s="56"/>
      <c r="H11" s="56"/>
    </row>
    <row r="12" ht="22.8" customHeight="1" spans="1:8">
      <c r="A12" s="63"/>
      <c r="B12" s="63"/>
      <c r="C12" s="44"/>
      <c r="D12" s="44"/>
      <c r="E12" s="66"/>
      <c r="F12" s="66"/>
      <c r="G12" s="66"/>
      <c r="H12" s="6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G26" sqref="G26"/>
    </sheetView>
  </sheetViews>
  <sheetFormatPr defaultColWidth="10" defaultRowHeight="13.5" outlineLevelCol="7"/>
  <cols>
    <col min="1" max="1" width="10.6666666666667" customWidth="1"/>
    <col min="2" max="2" width="22.775" customWidth="1"/>
    <col min="3" max="3" width="19.2166666666667" customWidth="1"/>
    <col min="4" max="4" width="16.6666666666667" customWidth="1"/>
    <col min="5" max="6" width="16.4416666666667" customWidth="1"/>
    <col min="7" max="8" width="17.6666666666667" customWidth="1"/>
    <col min="9" max="9" width="9.775" customWidth="1"/>
  </cols>
  <sheetData>
    <row r="1" ht="16.35" customHeight="1" spans="1:8">
      <c r="A1" s="53"/>
      <c r="H1" s="20" t="s">
        <v>417</v>
      </c>
    </row>
    <row r="2" ht="38.85" customHeight="1" spans="1:8">
      <c r="A2" s="27" t="s">
        <v>27</v>
      </c>
      <c r="B2" s="27"/>
      <c r="C2" s="27"/>
      <c r="D2" s="27"/>
      <c r="E2" s="27"/>
      <c r="F2" s="27"/>
      <c r="G2" s="27"/>
      <c r="H2" s="27"/>
    </row>
    <row r="3" ht="24.15" customHeight="1" spans="1:8">
      <c r="A3" s="30" t="s">
        <v>36</v>
      </c>
      <c r="B3" s="30"/>
      <c r="C3" s="30"/>
      <c r="D3" s="30"/>
      <c r="E3" s="30"/>
      <c r="F3" s="30"/>
      <c r="G3" s="30"/>
      <c r="H3" s="51" t="s">
        <v>37</v>
      </c>
    </row>
    <row r="4" ht="25.05" customHeight="1" spans="1:8">
      <c r="A4" s="31" t="s">
        <v>164</v>
      </c>
      <c r="B4" s="31" t="s">
        <v>165</v>
      </c>
      <c r="C4" s="31" t="s">
        <v>141</v>
      </c>
      <c r="D4" s="31" t="s">
        <v>418</v>
      </c>
      <c r="E4" s="31"/>
      <c r="F4" s="31"/>
      <c r="G4" s="31"/>
      <c r="H4" s="31" t="s">
        <v>167</v>
      </c>
    </row>
    <row r="5" ht="25.8" customHeight="1" spans="1:8">
      <c r="A5" s="31"/>
      <c r="B5" s="31"/>
      <c r="C5" s="31"/>
      <c r="D5" s="31" t="s">
        <v>143</v>
      </c>
      <c r="E5" s="31" t="s">
        <v>271</v>
      </c>
      <c r="F5" s="31"/>
      <c r="G5" s="31" t="s">
        <v>272</v>
      </c>
      <c r="H5" s="31"/>
    </row>
    <row r="6" ht="35.4" customHeight="1" spans="1:8">
      <c r="A6" s="31"/>
      <c r="B6" s="31"/>
      <c r="C6" s="31"/>
      <c r="D6" s="31"/>
      <c r="E6" s="31" t="s">
        <v>250</v>
      </c>
      <c r="F6" s="31" t="s">
        <v>242</v>
      </c>
      <c r="G6" s="31"/>
      <c r="H6" s="31"/>
    </row>
    <row r="7" ht="22.8" customHeight="1" spans="1:8">
      <c r="A7" s="57"/>
      <c r="B7" s="33" t="s">
        <v>141</v>
      </c>
      <c r="C7" s="56">
        <v>0</v>
      </c>
      <c r="D7" s="56"/>
      <c r="E7" s="56"/>
      <c r="F7" s="56"/>
      <c r="G7" s="56"/>
      <c r="H7" s="56"/>
    </row>
    <row r="8" ht="22.8" customHeight="1" spans="1:8">
      <c r="A8" s="55"/>
      <c r="B8" s="55"/>
      <c r="C8" s="56">
        <v>0</v>
      </c>
      <c r="D8" s="56">
        <v>0</v>
      </c>
      <c r="E8" s="56">
        <v>0</v>
      </c>
      <c r="F8" s="56">
        <v>0</v>
      </c>
      <c r="G8" s="56">
        <v>0</v>
      </c>
      <c r="H8" s="56">
        <v>0</v>
      </c>
    </row>
    <row r="9" ht="22.8" customHeight="1" spans="1:8">
      <c r="A9" s="65"/>
      <c r="B9" s="65"/>
      <c r="C9" s="56"/>
      <c r="D9" s="56"/>
      <c r="E9" s="56"/>
      <c r="F9" s="56"/>
      <c r="G9" s="56"/>
      <c r="H9" s="56"/>
    </row>
    <row r="10" ht="22.8" customHeight="1" spans="1:8">
      <c r="A10" s="65"/>
      <c r="B10" s="65"/>
      <c r="C10" s="56"/>
      <c r="D10" s="56"/>
      <c r="E10" s="56"/>
      <c r="F10" s="56"/>
      <c r="G10" s="56"/>
      <c r="H10" s="56"/>
    </row>
    <row r="11" ht="22.8" customHeight="1" spans="1:8">
      <c r="A11" s="65"/>
      <c r="B11" s="65"/>
      <c r="C11" s="56"/>
      <c r="D11" s="56"/>
      <c r="E11" s="56"/>
      <c r="F11" s="56"/>
      <c r="G11" s="56"/>
      <c r="H11" s="56"/>
    </row>
    <row r="12" ht="22.8" customHeight="1" spans="1:8">
      <c r="A12" s="63"/>
      <c r="B12" s="63"/>
      <c r="C12" s="44"/>
      <c r="D12" s="44"/>
      <c r="E12" s="66"/>
      <c r="F12" s="66"/>
      <c r="G12" s="66"/>
      <c r="H12" s="6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9"/>
  <sheetViews>
    <sheetView zoomScale="115" zoomScaleNormal="115" workbookViewId="0">
      <selection activeCell="A3" sqref="A3:M3"/>
    </sheetView>
  </sheetViews>
  <sheetFormatPr defaultColWidth="10" defaultRowHeight="13.5"/>
  <cols>
    <col min="1" max="1" width="10.4416666666667" customWidth="1"/>
    <col min="2" max="2" width="0.108333333333333" customWidth="1"/>
    <col min="3" max="3" width="24" customWidth="1"/>
    <col min="4" max="4" width="13.3333333333333" customWidth="1"/>
    <col min="5" max="5" width="7.775" customWidth="1"/>
    <col min="6" max="15" width="7.66666666666667" customWidth="1"/>
    <col min="16" max="18" width="9.775" customWidth="1"/>
  </cols>
  <sheetData>
    <row r="1" ht="16.35" customHeight="1" spans="1:15">
      <c r="A1" s="53"/>
      <c r="N1" s="64" t="s">
        <v>419</v>
      </c>
      <c r="O1" s="64"/>
    </row>
    <row r="2" ht="45.75" customHeight="1" spans="1:15">
      <c r="A2" s="27" t="s">
        <v>28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</row>
    <row r="3" ht="24.15" customHeight="1" spans="1:15">
      <c r="A3" s="60" t="s">
        <v>36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51" t="s">
        <v>37</v>
      </c>
      <c r="O3" s="51"/>
    </row>
    <row r="4" ht="26.1" customHeight="1" spans="1:15">
      <c r="A4" s="31" t="s">
        <v>231</v>
      </c>
      <c r="B4" s="61"/>
      <c r="C4" s="31" t="s">
        <v>420</v>
      </c>
      <c r="D4" s="31" t="s">
        <v>421</v>
      </c>
      <c r="E4" s="31"/>
      <c r="F4" s="31"/>
      <c r="G4" s="31"/>
      <c r="H4" s="31"/>
      <c r="I4" s="31"/>
      <c r="J4" s="31"/>
      <c r="K4" s="31"/>
      <c r="L4" s="31"/>
      <c r="M4" s="31"/>
      <c r="N4" s="31" t="s">
        <v>422</v>
      </c>
      <c r="O4" s="31"/>
    </row>
    <row r="5" ht="31.95" customHeight="1" spans="1:15">
      <c r="A5" s="31"/>
      <c r="B5" s="61"/>
      <c r="C5" s="31"/>
      <c r="D5" s="31" t="s">
        <v>423</v>
      </c>
      <c r="E5" s="31" t="s">
        <v>144</v>
      </c>
      <c r="F5" s="31"/>
      <c r="G5" s="31"/>
      <c r="H5" s="31"/>
      <c r="I5" s="31"/>
      <c r="J5" s="31"/>
      <c r="K5" s="31" t="s">
        <v>424</v>
      </c>
      <c r="L5" s="31" t="s">
        <v>146</v>
      </c>
      <c r="M5" s="31" t="s">
        <v>147</v>
      </c>
      <c r="N5" s="31" t="s">
        <v>425</v>
      </c>
      <c r="O5" s="31" t="s">
        <v>426</v>
      </c>
    </row>
    <row r="6" ht="44.85" customHeight="1" spans="1:15">
      <c r="A6" s="31"/>
      <c r="B6" s="61"/>
      <c r="C6" s="31"/>
      <c r="D6" s="31"/>
      <c r="E6" s="31" t="s">
        <v>427</v>
      </c>
      <c r="F6" s="31" t="s">
        <v>428</v>
      </c>
      <c r="G6" s="31" t="s">
        <v>429</v>
      </c>
      <c r="H6" s="31" t="s">
        <v>430</v>
      </c>
      <c r="I6" s="31" t="s">
        <v>431</v>
      </c>
      <c r="J6" s="31" t="s">
        <v>432</v>
      </c>
      <c r="K6" s="31"/>
      <c r="L6" s="31"/>
      <c r="M6" s="31"/>
      <c r="N6" s="31"/>
      <c r="O6" s="31"/>
    </row>
    <row r="7" ht="22.8" customHeight="1" spans="1:15">
      <c r="A7" s="57"/>
      <c r="B7" s="62"/>
      <c r="C7" s="33" t="s">
        <v>141</v>
      </c>
      <c r="D7" s="56">
        <v>701</v>
      </c>
      <c r="E7" s="56">
        <v>701</v>
      </c>
      <c r="F7" s="56">
        <v>701</v>
      </c>
      <c r="G7" s="56"/>
      <c r="H7" s="56"/>
      <c r="I7" s="56"/>
      <c r="J7" s="56"/>
      <c r="K7" s="56"/>
      <c r="L7" s="56"/>
      <c r="M7" s="56"/>
      <c r="N7" s="56">
        <v>701</v>
      </c>
      <c r="O7" s="57"/>
    </row>
    <row r="8" ht="22.8" customHeight="1" spans="1:15">
      <c r="A8" s="55" t="s">
        <v>174</v>
      </c>
      <c r="B8" s="62"/>
      <c r="C8" s="55" t="s">
        <v>159</v>
      </c>
      <c r="D8" s="56">
        <v>701</v>
      </c>
      <c r="E8" s="56">
        <v>701</v>
      </c>
      <c r="F8" s="56">
        <v>701</v>
      </c>
      <c r="G8" s="56">
        <v>0</v>
      </c>
      <c r="H8" s="56">
        <v>0</v>
      </c>
      <c r="I8" s="56">
        <v>0</v>
      </c>
      <c r="J8" s="56">
        <v>0</v>
      </c>
      <c r="K8" s="56">
        <v>0</v>
      </c>
      <c r="L8" s="56">
        <v>0</v>
      </c>
      <c r="M8" s="56">
        <v>0</v>
      </c>
      <c r="N8" s="56">
        <v>701</v>
      </c>
      <c r="O8" s="57"/>
    </row>
    <row r="9" ht="22.8" customHeight="1" spans="1:15">
      <c r="A9" s="63" t="s">
        <v>433</v>
      </c>
      <c r="B9" s="62"/>
      <c r="C9" s="63" t="s">
        <v>434</v>
      </c>
      <c r="D9" s="44">
        <v>6</v>
      </c>
      <c r="E9" s="44">
        <v>6</v>
      </c>
      <c r="F9" s="44">
        <v>6</v>
      </c>
      <c r="G9" s="44"/>
      <c r="H9" s="44"/>
      <c r="I9" s="44"/>
      <c r="J9" s="44"/>
      <c r="K9" s="44"/>
      <c r="L9" s="44"/>
      <c r="M9" s="44"/>
      <c r="N9" s="44">
        <v>6</v>
      </c>
      <c r="O9" s="43"/>
    </row>
    <row r="10" ht="22.8" customHeight="1" spans="1:15">
      <c r="A10" s="63" t="s">
        <v>433</v>
      </c>
      <c r="B10" s="62"/>
      <c r="C10" s="63" t="s">
        <v>435</v>
      </c>
      <c r="D10" s="44">
        <v>680</v>
      </c>
      <c r="E10" s="44">
        <v>680</v>
      </c>
      <c r="F10" s="44">
        <v>680</v>
      </c>
      <c r="G10" s="44"/>
      <c r="H10" s="44"/>
      <c r="I10" s="44"/>
      <c r="J10" s="44"/>
      <c r="K10" s="44"/>
      <c r="L10" s="44"/>
      <c r="M10" s="44"/>
      <c r="N10" s="44">
        <v>680</v>
      </c>
      <c r="O10" s="43"/>
    </row>
    <row r="11" ht="22.8" customHeight="1" spans="1:15">
      <c r="A11" s="63" t="s">
        <v>433</v>
      </c>
      <c r="B11" s="62"/>
      <c r="C11" s="63" t="s">
        <v>436</v>
      </c>
      <c r="D11" s="44">
        <v>15</v>
      </c>
      <c r="E11" s="44">
        <v>15</v>
      </c>
      <c r="F11" s="44">
        <v>15</v>
      </c>
      <c r="G11" s="44"/>
      <c r="H11" s="44"/>
      <c r="I11" s="44"/>
      <c r="J11" s="44"/>
      <c r="K11" s="44"/>
      <c r="L11" s="44"/>
      <c r="M11" s="44"/>
      <c r="N11" s="44">
        <v>15</v>
      </c>
      <c r="O11" s="43"/>
    </row>
    <row r="12" ht="22.8" customHeight="1" spans="1:15">
      <c r="A12" s="63"/>
      <c r="B12" s="62"/>
      <c r="C12" s="63"/>
      <c r="D12" s="44"/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3"/>
    </row>
    <row r="13" ht="22.8" customHeight="1" spans="1:15">
      <c r="A13" s="63"/>
      <c r="B13" s="62"/>
      <c r="C13" s="63"/>
      <c r="D13" s="44"/>
      <c r="E13" s="44"/>
      <c r="F13" s="44"/>
      <c r="G13" s="44"/>
      <c r="H13" s="44"/>
      <c r="I13" s="44"/>
      <c r="J13" s="44"/>
      <c r="K13" s="44"/>
      <c r="L13" s="44"/>
      <c r="M13" s="44"/>
      <c r="N13" s="44"/>
      <c r="O13" s="43"/>
    </row>
    <row r="14" ht="22.8" customHeight="1" spans="1:15">
      <c r="A14" s="63"/>
      <c r="B14" s="62"/>
      <c r="C14" s="63"/>
      <c r="D14" s="44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3"/>
    </row>
    <row r="15" ht="22.8" customHeight="1" spans="1:15">
      <c r="A15" s="63"/>
      <c r="B15" s="62"/>
      <c r="C15" s="63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3"/>
    </row>
    <row r="16" ht="22.8" customHeight="1" spans="1:15">
      <c r="A16" s="63"/>
      <c r="B16" s="62"/>
      <c r="C16" s="63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3"/>
    </row>
    <row r="17" ht="22.8" customHeight="1" spans="1:15">
      <c r="A17" s="63"/>
      <c r="B17" s="62"/>
      <c r="C17" s="63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3"/>
    </row>
    <row r="18" ht="22.8" customHeight="1" spans="1:15">
      <c r="A18" s="63"/>
      <c r="B18" s="62"/>
      <c r="C18" s="63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3"/>
    </row>
    <row r="19" ht="22.8" customHeight="1" spans="1:15">
      <c r="A19" s="63"/>
      <c r="B19" s="62"/>
      <c r="C19" s="63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3"/>
    </row>
  </sheetData>
  <mergeCells count="15">
    <mergeCell ref="N1:O1"/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tabSelected="1" zoomScale="130" zoomScaleNormal="130" topLeftCell="A20" workbookViewId="0">
      <selection activeCell="C7" sqref="C7:C12"/>
    </sheetView>
  </sheetViews>
  <sheetFormatPr defaultColWidth="10" defaultRowHeight="13.5"/>
  <cols>
    <col min="1" max="1" width="6.775" customWidth="1"/>
    <col min="2" max="2" width="15.1083333333333" customWidth="1"/>
    <col min="3" max="3" width="8.55833333333333" customWidth="1"/>
    <col min="4" max="4" width="12.2166666666667" customWidth="1"/>
    <col min="5" max="5" width="8.44166666666667" customWidth="1"/>
    <col min="6" max="6" width="8.55833333333333" customWidth="1"/>
    <col min="7" max="7" width="7.88333333333333" customWidth="1"/>
    <col min="8" max="8" width="21.5583333333333" customWidth="1"/>
    <col min="9" max="9" width="11.1083333333333" customWidth="1"/>
    <col min="10" max="10" width="11.5583333333333" customWidth="1"/>
    <col min="11" max="11" width="9.21666666666667" customWidth="1"/>
    <col min="12" max="12" width="9.775" customWidth="1"/>
    <col min="13" max="13" width="19.1083333333333" customWidth="1"/>
    <col min="14" max="18" width="9.775" customWidth="1"/>
  </cols>
  <sheetData>
    <row r="1" ht="16.35" customHeight="1" spans="1:13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20" t="s">
        <v>437</v>
      </c>
    </row>
    <row r="2" ht="37.95" customHeight="1" spans="1:13">
      <c r="A2" s="53"/>
      <c r="B2" s="53"/>
      <c r="C2" s="54" t="s">
        <v>29</v>
      </c>
      <c r="D2" s="54"/>
      <c r="E2" s="54"/>
      <c r="F2" s="54"/>
      <c r="G2" s="54"/>
      <c r="H2" s="54"/>
      <c r="I2" s="54"/>
      <c r="J2" s="54"/>
      <c r="K2" s="54"/>
      <c r="L2" s="54"/>
      <c r="M2" s="54"/>
    </row>
    <row r="3" ht="24.15" customHeight="1" spans="1:13">
      <c r="A3" s="30" t="s">
        <v>36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51" t="s">
        <v>37</v>
      </c>
      <c r="M3" s="51"/>
    </row>
    <row r="4" ht="33.6" customHeight="1" spans="1:13">
      <c r="A4" s="31" t="s">
        <v>231</v>
      </c>
      <c r="B4" s="31" t="s">
        <v>438</v>
      </c>
      <c r="C4" s="31" t="s">
        <v>439</v>
      </c>
      <c r="D4" s="31" t="s">
        <v>440</v>
      </c>
      <c r="E4" s="31" t="s">
        <v>441</v>
      </c>
      <c r="F4" s="31"/>
      <c r="G4" s="31"/>
      <c r="H4" s="31"/>
      <c r="I4" s="31"/>
      <c r="J4" s="31"/>
      <c r="K4" s="31"/>
      <c r="L4" s="31"/>
      <c r="M4" s="31"/>
    </row>
    <row r="5" ht="36.15" customHeight="1" spans="1:13">
      <c r="A5" s="31"/>
      <c r="B5" s="31"/>
      <c r="C5" s="31"/>
      <c r="D5" s="31"/>
      <c r="E5" s="31" t="s">
        <v>442</v>
      </c>
      <c r="F5" s="31" t="s">
        <v>443</v>
      </c>
      <c r="G5" s="31" t="s">
        <v>444</v>
      </c>
      <c r="H5" s="31" t="s">
        <v>445</v>
      </c>
      <c r="I5" s="31" t="s">
        <v>446</v>
      </c>
      <c r="J5" s="31" t="s">
        <v>447</v>
      </c>
      <c r="K5" s="31" t="s">
        <v>448</v>
      </c>
      <c r="L5" s="31" t="s">
        <v>449</v>
      </c>
      <c r="M5" s="31" t="s">
        <v>450</v>
      </c>
    </row>
    <row r="6" s="52" customFormat="1" ht="28.45" customHeight="1" spans="1:13">
      <c r="A6" s="55" t="s">
        <v>451</v>
      </c>
      <c r="B6" s="55" t="s">
        <v>452</v>
      </c>
      <c r="C6" s="56">
        <v>701</v>
      </c>
      <c r="D6" s="57"/>
      <c r="E6" s="57"/>
      <c r="F6" s="57"/>
      <c r="G6" s="57"/>
      <c r="H6" s="57"/>
      <c r="I6" s="57"/>
      <c r="J6" s="57"/>
      <c r="K6" s="57"/>
      <c r="L6" s="57"/>
      <c r="M6" s="57"/>
    </row>
    <row r="7" s="52" customFormat="1" ht="43.1" customHeight="1" spans="1:13">
      <c r="A7" s="43">
        <v>800028</v>
      </c>
      <c r="B7" s="43" t="s">
        <v>453</v>
      </c>
      <c r="C7" s="44">
        <v>6</v>
      </c>
      <c r="D7" s="43" t="s">
        <v>454</v>
      </c>
      <c r="E7" s="38" t="s">
        <v>455</v>
      </c>
      <c r="F7" s="43" t="s">
        <v>456</v>
      </c>
      <c r="G7" s="43" t="s">
        <v>457</v>
      </c>
      <c r="H7" s="43" t="s">
        <v>458</v>
      </c>
      <c r="I7" s="43" t="s">
        <v>459</v>
      </c>
      <c r="J7" s="43" t="s">
        <v>460</v>
      </c>
      <c r="K7" s="43" t="s">
        <v>461</v>
      </c>
      <c r="L7" s="43" t="s">
        <v>462</v>
      </c>
      <c r="M7" s="43"/>
    </row>
    <row r="8" ht="43.05" customHeight="1" spans="1:13">
      <c r="A8" s="43"/>
      <c r="B8" s="43"/>
      <c r="C8" s="44"/>
      <c r="D8" s="43"/>
      <c r="E8" s="58"/>
      <c r="F8" s="43" t="s">
        <v>463</v>
      </c>
      <c r="G8" s="43" t="s">
        <v>464</v>
      </c>
      <c r="H8" s="43" t="s">
        <v>465</v>
      </c>
      <c r="I8" s="43" t="s">
        <v>466</v>
      </c>
      <c r="J8" s="43" t="s">
        <v>467</v>
      </c>
      <c r="K8" s="43" t="s">
        <v>468</v>
      </c>
      <c r="L8" s="43" t="s">
        <v>469</v>
      </c>
      <c r="M8" s="43"/>
    </row>
    <row r="9" ht="43.05" customHeight="1" spans="1:13">
      <c r="A9" s="43"/>
      <c r="B9" s="43"/>
      <c r="C9" s="44"/>
      <c r="D9" s="43"/>
      <c r="E9" s="59"/>
      <c r="F9" s="43" t="s">
        <v>470</v>
      </c>
      <c r="G9" s="43" t="s">
        <v>471</v>
      </c>
      <c r="H9" s="43" t="s">
        <v>465</v>
      </c>
      <c r="I9" s="43" t="s">
        <v>472</v>
      </c>
      <c r="J9" s="43" t="s">
        <v>467</v>
      </c>
      <c r="K9" s="43" t="s">
        <v>468</v>
      </c>
      <c r="L9" s="43" t="s">
        <v>469</v>
      </c>
      <c r="M9" s="43"/>
    </row>
    <row r="10" ht="43.05" customHeight="1" spans="1:13">
      <c r="A10" s="43"/>
      <c r="B10" s="43"/>
      <c r="C10" s="44"/>
      <c r="D10" s="43"/>
      <c r="E10" s="57" t="s">
        <v>473</v>
      </c>
      <c r="F10" s="43" t="s">
        <v>474</v>
      </c>
      <c r="G10" s="43" t="s">
        <v>475</v>
      </c>
      <c r="H10" s="43" t="s">
        <v>476</v>
      </c>
      <c r="I10" s="43" t="s">
        <v>477</v>
      </c>
      <c r="J10" s="43" t="s">
        <v>478</v>
      </c>
      <c r="K10" s="43" t="s">
        <v>479</v>
      </c>
      <c r="L10" s="43" t="s">
        <v>480</v>
      </c>
      <c r="M10" s="43"/>
    </row>
    <row r="11" ht="43.05" customHeight="1" spans="1:13">
      <c r="A11" s="43"/>
      <c r="B11" s="43"/>
      <c r="C11" s="44"/>
      <c r="D11" s="43"/>
      <c r="E11" s="57" t="s">
        <v>481</v>
      </c>
      <c r="F11" s="43" t="s">
        <v>482</v>
      </c>
      <c r="G11" s="43" t="s">
        <v>483</v>
      </c>
      <c r="H11" s="43" t="s">
        <v>484</v>
      </c>
      <c r="I11" s="43" t="s">
        <v>485</v>
      </c>
      <c r="J11" s="43" t="s">
        <v>486</v>
      </c>
      <c r="K11" s="43" t="s">
        <v>468</v>
      </c>
      <c r="L11" s="43" t="s">
        <v>469</v>
      </c>
      <c r="M11" s="43"/>
    </row>
    <row r="12" ht="43.05" customHeight="1" spans="1:13">
      <c r="A12" s="43"/>
      <c r="B12" s="43"/>
      <c r="C12" s="44"/>
      <c r="D12" s="43"/>
      <c r="E12" s="57" t="s">
        <v>487</v>
      </c>
      <c r="F12" s="43" t="s">
        <v>488</v>
      </c>
      <c r="G12" s="43" t="s">
        <v>489</v>
      </c>
      <c r="H12" s="43" t="s">
        <v>490</v>
      </c>
      <c r="I12" s="43" t="s">
        <v>491</v>
      </c>
      <c r="J12" s="43" t="s">
        <v>492</v>
      </c>
      <c r="K12" s="43" t="s">
        <v>493</v>
      </c>
      <c r="L12" s="43" t="s">
        <v>494</v>
      </c>
      <c r="M12" s="43"/>
    </row>
    <row r="13" ht="43.05" customHeight="1" spans="1:13">
      <c r="A13" s="43" t="s">
        <v>160</v>
      </c>
      <c r="B13" s="43" t="s">
        <v>495</v>
      </c>
      <c r="C13" s="44">
        <v>680</v>
      </c>
      <c r="D13" s="43" t="s">
        <v>496</v>
      </c>
      <c r="E13" s="57" t="s">
        <v>487</v>
      </c>
      <c r="F13" s="43" t="s">
        <v>488</v>
      </c>
      <c r="G13" s="43" t="s">
        <v>497</v>
      </c>
      <c r="H13" s="43" t="s">
        <v>498</v>
      </c>
      <c r="I13" s="43" t="s">
        <v>499</v>
      </c>
      <c r="J13" s="43" t="s">
        <v>500</v>
      </c>
      <c r="K13" s="43" t="s">
        <v>493</v>
      </c>
      <c r="L13" s="43" t="s">
        <v>494</v>
      </c>
      <c r="M13" s="43"/>
    </row>
    <row r="14" ht="43.05" customHeight="1" spans="1:13">
      <c r="A14" s="43"/>
      <c r="B14" s="43"/>
      <c r="C14" s="44"/>
      <c r="D14" s="43"/>
      <c r="E14" s="57" t="s">
        <v>481</v>
      </c>
      <c r="F14" s="43" t="s">
        <v>482</v>
      </c>
      <c r="G14" s="43" t="s">
        <v>501</v>
      </c>
      <c r="H14" s="43" t="s">
        <v>502</v>
      </c>
      <c r="I14" s="43" t="s">
        <v>501</v>
      </c>
      <c r="J14" s="43" t="s">
        <v>503</v>
      </c>
      <c r="K14" s="43" t="s">
        <v>468</v>
      </c>
      <c r="L14" s="43" t="s">
        <v>462</v>
      </c>
      <c r="M14" s="43"/>
    </row>
    <row r="15" ht="43.05" customHeight="1" spans="1:13">
      <c r="A15" s="43"/>
      <c r="B15" s="43"/>
      <c r="C15" s="44"/>
      <c r="D15" s="43"/>
      <c r="E15" s="57"/>
      <c r="F15" s="43"/>
      <c r="G15" s="43" t="s">
        <v>504</v>
      </c>
      <c r="H15" s="43" t="s">
        <v>502</v>
      </c>
      <c r="I15" s="43" t="s">
        <v>504</v>
      </c>
      <c r="J15" s="43" t="s">
        <v>503</v>
      </c>
      <c r="K15" s="43" t="s">
        <v>468</v>
      </c>
      <c r="L15" s="43" t="s">
        <v>462</v>
      </c>
      <c r="M15" s="43"/>
    </row>
    <row r="16" ht="43.05" customHeight="1" spans="1:13">
      <c r="A16" s="43"/>
      <c r="B16" s="43"/>
      <c r="C16" s="44"/>
      <c r="D16" s="43"/>
      <c r="E16" s="57" t="s">
        <v>473</v>
      </c>
      <c r="F16" s="43" t="s">
        <v>505</v>
      </c>
      <c r="G16" s="43" t="s">
        <v>506</v>
      </c>
      <c r="H16" s="43" t="s">
        <v>507</v>
      </c>
      <c r="I16" s="43" t="s">
        <v>508</v>
      </c>
      <c r="J16" s="43" t="s">
        <v>509</v>
      </c>
      <c r="K16" s="43" t="s">
        <v>479</v>
      </c>
      <c r="L16" s="43" t="s">
        <v>480</v>
      </c>
      <c r="M16" s="43"/>
    </row>
    <row r="17" ht="43.05" customHeight="1" spans="1:13">
      <c r="A17" s="43"/>
      <c r="B17" s="43"/>
      <c r="C17" s="44"/>
      <c r="D17" s="43"/>
      <c r="E17" s="57"/>
      <c r="F17" s="43" t="s">
        <v>510</v>
      </c>
      <c r="G17" s="43" t="s">
        <v>511</v>
      </c>
      <c r="H17" s="43" t="s">
        <v>512</v>
      </c>
      <c r="I17" s="43" t="s">
        <v>511</v>
      </c>
      <c r="J17" s="43" t="s">
        <v>509</v>
      </c>
      <c r="K17" s="43" t="s">
        <v>479</v>
      </c>
      <c r="L17" s="43" t="s">
        <v>480</v>
      </c>
      <c r="M17" s="43"/>
    </row>
    <row r="18" ht="43.05" customHeight="1" spans="1:13">
      <c r="A18" s="43"/>
      <c r="B18" s="43"/>
      <c r="C18" s="44"/>
      <c r="D18" s="43"/>
      <c r="E18" s="57" t="s">
        <v>455</v>
      </c>
      <c r="F18" s="43" t="s">
        <v>470</v>
      </c>
      <c r="G18" s="43" t="s">
        <v>513</v>
      </c>
      <c r="H18" s="43" t="s">
        <v>502</v>
      </c>
      <c r="I18" s="43" t="s">
        <v>513</v>
      </c>
      <c r="J18" s="43" t="s">
        <v>514</v>
      </c>
      <c r="K18" s="43" t="s">
        <v>468</v>
      </c>
      <c r="L18" s="43" t="s">
        <v>462</v>
      </c>
      <c r="M18" s="43"/>
    </row>
    <row r="19" ht="43.05" customHeight="1" spans="1:13">
      <c r="A19" s="43"/>
      <c r="B19" s="43"/>
      <c r="C19" s="44"/>
      <c r="D19" s="43"/>
      <c r="E19" s="57"/>
      <c r="F19" s="43" t="s">
        <v>456</v>
      </c>
      <c r="G19" s="43" t="s">
        <v>515</v>
      </c>
      <c r="H19" s="43" t="s">
        <v>516</v>
      </c>
      <c r="I19" s="43" t="s">
        <v>515</v>
      </c>
      <c r="J19" s="43" t="s">
        <v>517</v>
      </c>
      <c r="K19" s="43" t="s">
        <v>461</v>
      </c>
      <c r="L19" s="43" t="s">
        <v>494</v>
      </c>
      <c r="M19" s="43"/>
    </row>
    <row r="20" ht="43.05" customHeight="1" spans="1:13">
      <c r="A20" s="43"/>
      <c r="B20" s="43"/>
      <c r="C20" s="44"/>
      <c r="D20" s="43"/>
      <c r="E20" s="57"/>
      <c r="F20" s="43" t="s">
        <v>463</v>
      </c>
      <c r="G20" s="43" t="s">
        <v>518</v>
      </c>
      <c r="H20" s="43" t="s">
        <v>502</v>
      </c>
      <c r="I20" s="43" t="s">
        <v>518</v>
      </c>
      <c r="J20" s="43" t="s">
        <v>514</v>
      </c>
      <c r="K20" s="43" t="s">
        <v>468</v>
      </c>
      <c r="L20" s="43" t="s">
        <v>462</v>
      </c>
      <c r="M20" s="43"/>
    </row>
    <row r="21" ht="43.05" customHeight="1" spans="1:13">
      <c r="A21" s="43" t="s">
        <v>160</v>
      </c>
      <c r="B21" s="43" t="s">
        <v>519</v>
      </c>
      <c r="C21" s="44">
        <v>15</v>
      </c>
      <c r="D21" s="43" t="s">
        <v>520</v>
      </c>
      <c r="E21" s="57" t="s">
        <v>487</v>
      </c>
      <c r="F21" s="43" t="s">
        <v>521</v>
      </c>
      <c r="G21" s="43" t="s">
        <v>522</v>
      </c>
      <c r="H21" s="43" t="s">
        <v>523</v>
      </c>
      <c r="I21" s="43" t="s">
        <v>524</v>
      </c>
      <c r="J21" s="43" t="s">
        <v>525</v>
      </c>
      <c r="K21" s="43" t="s">
        <v>526</v>
      </c>
      <c r="L21" s="43" t="s">
        <v>494</v>
      </c>
      <c r="M21" s="43"/>
    </row>
    <row r="22" ht="43.05" customHeight="1" spans="1:13">
      <c r="A22" s="43"/>
      <c r="B22" s="43"/>
      <c r="C22" s="44"/>
      <c r="D22" s="43"/>
      <c r="E22" s="57"/>
      <c r="F22" s="43" t="s">
        <v>527</v>
      </c>
      <c r="G22" s="43" t="s">
        <v>528</v>
      </c>
      <c r="H22" s="43" t="s">
        <v>529</v>
      </c>
      <c r="I22" s="43" t="s">
        <v>530</v>
      </c>
      <c r="J22" s="43" t="s">
        <v>531</v>
      </c>
      <c r="K22" s="43" t="s">
        <v>532</v>
      </c>
      <c r="L22" s="43" t="s">
        <v>469</v>
      </c>
      <c r="M22" s="43"/>
    </row>
    <row r="23" ht="43.05" customHeight="1" spans="1:13">
      <c r="A23" s="43"/>
      <c r="B23" s="43"/>
      <c r="C23" s="44"/>
      <c r="D23" s="43"/>
      <c r="E23" s="57"/>
      <c r="F23" s="43" t="s">
        <v>488</v>
      </c>
      <c r="G23" s="43" t="s">
        <v>533</v>
      </c>
      <c r="H23" s="43" t="s">
        <v>534</v>
      </c>
      <c r="I23" s="43" t="s">
        <v>535</v>
      </c>
      <c r="J23" s="43" t="s">
        <v>536</v>
      </c>
      <c r="K23" s="43" t="s">
        <v>468</v>
      </c>
      <c r="L23" s="43" t="s">
        <v>469</v>
      </c>
      <c r="M23" s="43"/>
    </row>
    <row r="24" ht="43.05" customHeight="1" spans="1:13">
      <c r="A24" s="43"/>
      <c r="B24" s="43"/>
      <c r="C24" s="44"/>
      <c r="D24" s="43"/>
      <c r="E24" s="57" t="s">
        <v>455</v>
      </c>
      <c r="F24" s="43" t="s">
        <v>456</v>
      </c>
      <c r="G24" s="43" t="s">
        <v>537</v>
      </c>
      <c r="H24" s="43" t="s">
        <v>538</v>
      </c>
      <c r="I24" s="43" t="s">
        <v>539</v>
      </c>
      <c r="J24" s="43" t="s">
        <v>540</v>
      </c>
      <c r="K24" s="43" t="s">
        <v>461</v>
      </c>
      <c r="L24" s="43" t="s">
        <v>469</v>
      </c>
      <c r="M24" s="43"/>
    </row>
    <row r="25" ht="43.05" customHeight="1" spans="1:13">
      <c r="A25" s="43"/>
      <c r="B25" s="43"/>
      <c r="C25" s="44"/>
      <c r="D25" s="43"/>
      <c r="E25" s="57"/>
      <c r="F25" s="43" t="s">
        <v>463</v>
      </c>
      <c r="G25" s="43" t="s">
        <v>541</v>
      </c>
      <c r="H25" s="43" t="s">
        <v>502</v>
      </c>
      <c r="I25" s="43" t="s">
        <v>542</v>
      </c>
      <c r="J25" s="43" t="s">
        <v>543</v>
      </c>
      <c r="K25" s="43" t="s">
        <v>468</v>
      </c>
      <c r="L25" s="43" t="s">
        <v>469</v>
      </c>
      <c r="M25" s="43"/>
    </row>
    <row r="26" ht="43.05" customHeight="1" spans="1:13">
      <c r="A26" s="43"/>
      <c r="B26" s="43"/>
      <c r="C26" s="44"/>
      <c r="D26" s="43"/>
      <c r="E26" s="57"/>
      <c r="F26" s="43" t="s">
        <v>470</v>
      </c>
      <c r="G26" s="43" t="s">
        <v>544</v>
      </c>
      <c r="H26" s="43" t="s">
        <v>502</v>
      </c>
      <c r="I26" s="43" t="s">
        <v>545</v>
      </c>
      <c r="J26" s="43" t="s">
        <v>543</v>
      </c>
      <c r="K26" s="43" t="s">
        <v>468</v>
      </c>
      <c r="L26" s="43" t="s">
        <v>469</v>
      </c>
      <c r="M26" s="43"/>
    </row>
    <row r="27" ht="43.05" customHeight="1" spans="1:13">
      <c r="A27" s="43"/>
      <c r="B27" s="43"/>
      <c r="C27" s="44"/>
      <c r="D27" s="43"/>
      <c r="E27" s="57" t="s">
        <v>473</v>
      </c>
      <c r="F27" s="43" t="s">
        <v>505</v>
      </c>
      <c r="G27" s="43" t="s">
        <v>546</v>
      </c>
      <c r="H27" s="43" t="s">
        <v>529</v>
      </c>
      <c r="I27" s="43" t="s">
        <v>530</v>
      </c>
      <c r="J27" s="43" t="s">
        <v>547</v>
      </c>
      <c r="K27" s="43" t="s">
        <v>468</v>
      </c>
      <c r="L27" s="43" t="s">
        <v>469</v>
      </c>
      <c r="M27" s="43"/>
    </row>
    <row r="28" ht="43.05" customHeight="1" spans="1:13">
      <c r="A28" s="43"/>
      <c r="B28" s="43"/>
      <c r="C28" s="44"/>
      <c r="D28" s="43"/>
      <c r="E28" s="57"/>
      <c r="F28" s="43" t="s">
        <v>510</v>
      </c>
      <c r="G28" s="43" t="s">
        <v>548</v>
      </c>
      <c r="H28" s="43" t="s">
        <v>529</v>
      </c>
      <c r="I28" s="43" t="s">
        <v>530</v>
      </c>
      <c r="J28" s="43" t="s">
        <v>547</v>
      </c>
      <c r="K28" s="43" t="s">
        <v>468</v>
      </c>
      <c r="L28" s="43" t="s">
        <v>469</v>
      </c>
      <c r="M28" s="43"/>
    </row>
    <row r="29" ht="43.05" customHeight="1" spans="1:13">
      <c r="A29" s="43"/>
      <c r="B29" s="43"/>
      <c r="C29" s="44"/>
      <c r="D29" s="43"/>
      <c r="E29" s="57"/>
      <c r="F29" s="43" t="s">
        <v>474</v>
      </c>
      <c r="G29" s="43" t="s">
        <v>549</v>
      </c>
      <c r="H29" s="43" t="s">
        <v>529</v>
      </c>
      <c r="I29" s="43" t="s">
        <v>550</v>
      </c>
      <c r="J29" s="43" t="s">
        <v>547</v>
      </c>
      <c r="K29" s="43" t="s">
        <v>468</v>
      </c>
      <c r="L29" s="43" t="s">
        <v>469</v>
      </c>
      <c r="M29" s="43"/>
    </row>
    <row r="30" ht="43.05" customHeight="1" spans="1:13">
      <c r="A30" s="43"/>
      <c r="B30" s="43"/>
      <c r="C30" s="44"/>
      <c r="D30" s="43"/>
      <c r="E30" s="57"/>
      <c r="F30" s="43" t="s">
        <v>551</v>
      </c>
      <c r="G30" s="43" t="s">
        <v>552</v>
      </c>
      <c r="H30" s="43" t="s">
        <v>529</v>
      </c>
      <c r="I30" s="43" t="s">
        <v>553</v>
      </c>
      <c r="J30" s="43" t="s">
        <v>547</v>
      </c>
      <c r="K30" s="43" t="s">
        <v>468</v>
      </c>
      <c r="L30" s="43" t="s">
        <v>469</v>
      </c>
      <c r="M30" s="43"/>
    </row>
    <row r="31" ht="43.05" customHeight="1" spans="1:13">
      <c r="A31" s="43"/>
      <c r="B31" s="43"/>
      <c r="C31" s="44"/>
      <c r="D31" s="43"/>
      <c r="E31" s="57" t="s">
        <v>481</v>
      </c>
      <c r="F31" s="43" t="s">
        <v>482</v>
      </c>
      <c r="G31" s="43" t="s">
        <v>554</v>
      </c>
      <c r="H31" s="43" t="s">
        <v>529</v>
      </c>
      <c r="I31" s="43" t="s">
        <v>555</v>
      </c>
      <c r="J31" s="43" t="s">
        <v>543</v>
      </c>
      <c r="K31" s="43" t="s">
        <v>468</v>
      </c>
      <c r="L31" s="43" t="s">
        <v>469</v>
      </c>
      <c r="M31" s="43"/>
    </row>
  </sheetData>
  <mergeCells count="28">
    <mergeCell ref="C2:M2"/>
    <mergeCell ref="A3:K3"/>
    <mergeCell ref="L3:M3"/>
    <mergeCell ref="E4:M4"/>
    <mergeCell ref="A4:A5"/>
    <mergeCell ref="A7:A12"/>
    <mergeCell ref="A13:A20"/>
    <mergeCell ref="A21:A31"/>
    <mergeCell ref="B4:B5"/>
    <mergeCell ref="B7:B12"/>
    <mergeCell ref="B13:B20"/>
    <mergeCell ref="B21:B31"/>
    <mergeCell ref="C4:C5"/>
    <mergeCell ref="C7:C12"/>
    <mergeCell ref="C13:C20"/>
    <mergeCell ref="C21:C31"/>
    <mergeCell ref="D4:D5"/>
    <mergeCell ref="D7:D12"/>
    <mergeCell ref="D13:D20"/>
    <mergeCell ref="D21:D31"/>
    <mergeCell ref="E7:E9"/>
    <mergeCell ref="E14:E15"/>
    <mergeCell ref="E16:E17"/>
    <mergeCell ref="E18:E20"/>
    <mergeCell ref="E21:E23"/>
    <mergeCell ref="E24:E26"/>
    <mergeCell ref="E27:E30"/>
    <mergeCell ref="F14:F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0"/>
  <sheetViews>
    <sheetView zoomScale="115" zoomScaleNormal="115" workbookViewId="0">
      <selection activeCell="A3" sqref="A3:P3"/>
    </sheetView>
  </sheetViews>
  <sheetFormatPr defaultColWidth="10" defaultRowHeight="13.5"/>
  <cols>
    <col min="1" max="1" width="6.21666666666667" customWidth="1"/>
    <col min="2" max="2" width="13.4416666666667" customWidth="1"/>
    <col min="3" max="3" width="8.44166666666667" customWidth="1"/>
    <col min="4" max="4" width="10.4416666666667" customWidth="1"/>
    <col min="5" max="6" width="9.775" customWidth="1"/>
    <col min="7" max="7" width="9.88333333333333" customWidth="1"/>
    <col min="8" max="9" width="8.21666666666667" customWidth="1"/>
    <col min="10" max="10" width="33.6666666666667" customWidth="1"/>
    <col min="11" max="11" width="7" customWidth="1"/>
    <col min="12" max="12" width="11.1083333333333" customWidth="1"/>
    <col min="13" max="16" width="9.775" customWidth="1"/>
    <col min="17" max="17" width="24.4416666666667" customWidth="1"/>
    <col min="18" max="18" width="15.775" customWidth="1"/>
    <col min="19" max="19" width="9.775" customWidth="1"/>
  </cols>
  <sheetData>
    <row r="1" spans="18:18">
      <c r="R1" s="20" t="s">
        <v>556</v>
      </c>
    </row>
    <row r="2" ht="42.3" customHeight="1" spans="1:18">
      <c r="A2" s="27" t="s">
        <v>30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</row>
    <row r="3" ht="23.25" customHeight="1" spans="1:18">
      <c r="A3" s="30" t="s">
        <v>36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51" t="s">
        <v>37</v>
      </c>
      <c r="R3" s="51"/>
    </row>
    <row r="4" ht="21.6" customHeight="1" spans="1:18">
      <c r="A4" s="31" t="s">
        <v>402</v>
      </c>
      <c r="B4" s="31" t="s">
        <v>403</v>
      </c>
      <c r="C4" s="31" t="s">
        <v>557</v>
      </c>
      <c r="D4" s="31"/>
      <c r="E4" s="31"/>
      <c r="F4" s="31"/>
      <c r="G4" s="31"/>
      <c r="H4" s="31"/>
      <c r="I4" s="31"/>
      <c r="J4" s="31" t="s">
        <v>558</v>
      </c>
      <c r="K4" s="31" t="s">
        <v>559</v>
      </c>
      <c r="L4" s="31"/>
      <c r="M4" s="31"/>
      <c r="N4" s="31"/>
      <c r="O4" s="31"/>
      <c r="P4" s="31"/>
      <c r="Q4" s="31"/>
      <c r="R4" s="31"/>
    </row>
    <row r="5" ht="23.25" customHeight="1" spans="1:18">
      <c r="A5" s="31"/>
      <c r="B5" s="31"/>
      <c r="C5" s="31" t="s">
        <v>439</v>
      </c>
      <c r="D5" s="31" t="s">
        <v>560</v>
      </c>
      <c r="E5" s="31"/>
      <c r="F5" s="31"/>
      <c r="G5" s="31"/>
      <c r="H5" s="31" t="s">
        <v>561</v>
      </c>
      <c r="I5" s="31"/>
      <c r="J5" s="31"/>
      <c r="K5" s="31"/>
      <c r="L5" s="31"/>
      <c r="M5" s="31"/>
      <c r="N5" s="31"/>
      <c r="O5" s="31"/>
      <c r="P5" s="31"/>
      <c r="Q5" s="31"/>
      <c r="R5" s="31"/>
    </row>
    <row r="6" ht="31.05" customHeight="1" spans="1:18">
      <c r="A6" s="31"/>
      <c r="B6" s="31"/>
      <c r="C6" s="31"/>
      <c r="D6" s="31" t="s">
        <v>144</v>
      </c>
      <c r="E6" s="31" t="s">
        <v>562</v>
      </c>
      <c r="F6" s="31" t="s">
        <v>148</v>
      </c>
      <c r="G6" s="31" t="s">
        <v>563</v>
      </c>
      <c r="H6" s="31" t="s">
        <v>166</v>
      </c>
      <c r="I6" s="31" t="s">
        <v>167</v>
      </c>
      <c r="J6" s="31"/>
      <c r="K6" s="31" t="s">
        <v>442</v>
      </c>
      <c r="L6" s="31" t="s">
        <v>443</v>
      </c>
      <c r="M6" s="31" t="s">
        <v>444</v>
      </c>
      <c r="N6" s="31" t="s">
        <v>449</v>
      </c>
      <c r="O6" s="31" t="s">
        <v>445</v>
      </c>
      <c r="P6" s="31" t="s">
        <v>564</v>
      </c>
      <c r="Q6" s="31" t="s">
        <v>565</v>
      </c>
      <c r="R6" s="31" t="s">
        <v>450</v>
      </c>
    </row>
    <row r="7" ht="19.8" customHeight="1" spans="1:18">
      <c r="A7" s="43" t="s">
        <v>451</v>
      </c>
      <c r="B7" s="43" t="s">
        <v>452</v>
      </c>
      <c r="C7" s="44">
        <v>1710.380066</v>
      </c>
      <c r="D7" s="44">
        <v>1710.380066</v>
      </c>
      <c r="E7" s="44"/>
      <c r="F7" s="44"/>
      <c r="G7" s="44"/>
      <c r="H7" s="44">
        <v>1009.380066</v>
      </c>
      <c r="I7" s="45">
        <v>701</v>
      </c>
      <c r="J7" s="46" t="s">
        <v>566</v>
      </c>
      <c r="K7" s="47" t="s">
        <v>455</v>
      </c>
      <c r="L7" s="47" t="s">
        <v>456</v>
      </c>
      <c r="M7" s="48" t="s">
        <v>567</v>
      </c>
      <c r="N7" s="47" t="s">
        <v>469</v>
      </c>
      <c r="O7" s="43" t="s">
        <v>568</v>
      </c>
      <c r="P7" s="47" t="s">
        <v>569</v>
      </c>
      <c r="Q7" s="43" t="s">
        <v>570</v>
      </c>
      <c r="R7" s="43" t="s">
        <v>571</v>
      </c>
    </row>
    <row r="8" ht="22.35" customHeight="1" spans="1:18">
      <c r="A8" s="43"/>
      <c r="B8" s="43"/>
      <c r="C8" s="44"/>
      <c r="D8" s="44"/>
      <c r="E8" s="44"/>
      <c r="F8" s="44"/>
      <c r="G8" s="44"/>
      <c r="H8" s="44"/>
      <c r="I8" s="45"/>
      <c r="J8" s="49"/>
      <c r="K8" s="47"/>
      <c r="L8" s="47"/>
      <c r="M8" s="50" t="s">
        <v>572</v>
      </c>
      <c r="N8" s="47" t="s">
        <v>469</v>
      </c>
      <c r="O8" s="43" t="s">
        <v>538</v>
      </c>
      <c r="P8" s="47" t="s">
        <v>526</v>
      </c>
      <c r="Q8" s="43" t="s">
        <v>573</v>
      </c>
      <c r="R8" s="43" t="s">
        <v>571</v>
      </c>
    </row>
    <row r="9" ht="18.9" customHeight="1" spans="1:18">
      <c r="A9" s="43"/>
      <c r="B9" s="43"/>
      <c r="C9" s="44"/>
      <c r="D9" s="44"/>
      <c r="E9" s="44"/>
      <c r="F9" s="44"/>
      <c r="G9" s="44"/>
      <c r="H9" s="44"/>
      <c r="I9" s="45"/>
      <c r="J9" s="49"/>
      <c r="K9" s="47"/>
      <c r="L9" s="47"/>
      <c r="M9" s="50" t="s">
        <v>574</v>
      </c>
      <c r="N9" s="47" t="s">
        <v>469</v>
      </c>
      <c r="O9" s="43" t="s">
        <v>568</v>
      </c>
      <c r="P9" s="47" t="s">
        <v>569</v>
      </c>
      <c r="Q9" s="43" t="s">
        <v>575</v>
      </c>
      <c r="R9" s="43" t="s">
        <v>571</v>
      </c>
    </row>
    <row r="10" ht="11" customHeight="1" spans="1:18">
      <c r="A10" s="43"/>
      <c r="B10" s="43"/>
      <c r="C10" s="44"/>
      <c r="D10" s="44"/>
      <c r="E10" s="44"/>
      <c r="F10" s="44"/>
      <c r="G10" s="44"/>
      <c r="H10" s="44"/>
      <c r="I10" s="45"/>
      <c r="J10" s="49"/>
      <c r="K10" s="47"/>
      <c r="L10" s="47" t="s">
        <v>463</v>
      </c>
      <c r="M10" s="50" t="s">
        <v>576</v>
      </c>
      <c r="N10" s="47" t="s">
        <v>469</v>
      </c>
      <c r="O10" s="43" t="s">
        <v>465</v>
      </c>
      <c r="P10" s="47" t="s">
        <v>468</v>
      </c>
      <c r="Q10" s="43" t="s">
        <v>577</v>
      </c>
      <c r="R10" s="43" t="s">
        <v>578</v>
      </c>
    </row>
    <row r="11" spans="1:18">
      <c r="A11" s="43"/>
      <c r="B11" s="43"/>
      <c r="C11" s="44"/>
      <c r="D11" s="44"/>
      <c r="E11" s="44"/>
      <c r="F11" s="44"/>
      <c r="G11" s="44"/>
      <c r="H11" s="44"/>
      <c r="I11" s="45"/>
      <c r="J11" s="49"/>
      <c r="K11" s="47"/>
      <c r="L11" s="47" t="s">
        <v>470</v>
      </c>
      <c r="M11" s="50" t="s">
        <v>471</v>
      </c>
      <c r="N11" s="47" t="s">
        <v>469</v>
      </c>
      <c r="O11" s="43" t="s">
        <v>465</v>
      </c>
      <c r="P11" s="47" t="s">
        <v>468</v>
      </c>
      <c r="Q11" s="43" t="s">
        <v>579</v>
      </c>
      <c r="R11" s="43" t="s">
        <v>578</v>
      </c>
    </row>
    <row r="12" ht="19.5" spans="1:18">
      <c r="A12" s="43"/>
      <c r="B12" s="43"/>
      <c r="C12" s="44"/>
      <c r="D12" s="44"/>
      <c r="E12" s="44"/>
      <c r="F12" s="44"/>
      <c r="G12" s="44"/>
      <c r="H12" s="44"/>
      <c r="I12" s="45"/>
      <c r="J12" s="49"/>
      <c r="K12" s="47" t="s">
        <v>473</v>
      </c>
      <c r="L12" s="47" t="s">
        <v>551</v>
      </c>
      <c r="M12" s="50" t="s">
        <v>580</v>
      </c>
      <c r="N12" s="47" t="s">
        <v>480</v>
      </c>
      <c r="O12" s="43" t="s">
        <v>581</v>
      </c>
      <c r="P12" s="47" t="s">
        <v>479</v>
      </c>
      <c r="Q12" s="43" t="s">
        <v>582</v>
      </c>
      <c r="R12" s="43" t="s">
        <v>578</v>
      </c>
    </row>
    <row r="13" ht="29.25" spans="1:18">
      <c r="A13" s="43"/>
      <c r="B13" s="43"/>
      <c r="C13" s="44"/>
      <c r="D13" s="44"/>
      <c r="E13" s="44"/>
      <c r="F13" s="44"/>
      <c r="G13" s="44"/>
      <c r="H13" s="44"/>
      <c r="I13" s="45"/>
      <c r="J13" s="49"/>
      <c r="K13" s="47"/>
      <c r="L13" s="47" t="s">
        <v>474</v>
      </c>
      <c r="M13" s="50" t="s">
        <v>583</v>
      </c>
      <c r="N13" s="47" t="s">
        <v>462</v>
      </c>
      <c r="O13" s="43" t="s">
        <v>523</v>
      </c>
      <c r="P13" s="47" t="s">
        <v>584</v>
      </c>
      <c r="Q13" s="43" t="s">
        <v>585</v>
      </c>
      <c r="R13" s="43" t="s">
        <v>578</v>
      </c>
    </row>
    <row r="14" ht="19.5" spans="1:18">
      <c r="A14" s="43"/>
      <c r="B14" s="43"/>
      <c r="C14" s="44"/>
      <c r="D14" s="44"/>
      <c r="E14" s="44"/>
      <c r="F14" s="44"/>
      <c r="G14" s="44"/>
      <c r="H14" s="44"/>
      <c r="I14" s="45"/>
      <c r="J14" s="49"/>
      <c r="K14" s="47"/>
      <c r="L14" s="47" t="s">
        <v>510</v>
      </c>
      <c r="M14" s="50" t="s">
        <v>586</v>
      </c>
      <c r="N14" s="47" t="s">
        <v>480</v>
      </c>
      <c r="O14" s="43" t="s">
        <v>587</v>
      </c>
      <c r="P14" s="47" t="s">
        <v>479</v>
      </c>
      <c r="Q14" s="43" t="s">
        <v>588</v>
      </c>
      <c r="R14" s="43" t="s">
        <v>578</v>
      </c>
    </row>
    <row r="15" ht="29.25" spans="1:18">
      <c r="A15" s="43"/>
      <c r="B15" s="43"/>
      <c r="C15" s="44"/>
      <c r="D15" s="44"/>
      <c r="E15" s="44"/>
      <c r="F15" s="44"/>
      <c r="G15" s="44"/>
      <c r="H15" s="44"/>
      <c r="I15" s="45"/>
      <c r="J15" s="49"/>
      <c r="K15" s="47"/>
      <c r="L15" s="47" t="s">
        <v>505</v>
      </c>
      <c r="M15" s="50" t="s">
        <v>589</v>
      </c>
      <c r="N15" s="47" t="s">
        <v>480</v>
      </c>
      <c r="O15" s="43" t="s">
        <v>589</v>
      </c>
      <c r="P15" s="47" t="s">
        <v>479</v>
      </c>
      <c r="Q15" s="43" t="s">
        <v>590</v>
      </c>
      <c r="R15" s="43" t="s">
        <v>578</v>
      </c>
    </row>
    <row r="16" spans="1:18">
      <c r="A16" s="43"/>
      <c r="B16" s="43"/>
      <c r="C16" s="44"/>
      <c r="D16" s="44"/>
      <c r="E16" s="44"/>
      <c r="F16" s="44"/>
      <c r="G16" s="44"/>
      <c r="H16" s="44"/>
      <c r="I16" s="45"/>
      <c r="J16" s="49"/>
      <c r="K16" s="47" t="s">
        <v>481</v>
      </c>
      <c r="L16" s="47" t="s">
        <v>482</v>
      </c>
      <c r="M16" s="50" t="s">
        <v>591</v>
      </c>
      <c r="N16" s="47" t="s">
        <v>469</v>
      </c>
      <c r="O16" s="43" t="s">
        <v>592</v>
      </c>
      <c r="P16" s="47" t="s">
        <v>468</v>
      </c>
      <c r="Q16" s="43" t="s">
        <v>593</v>
      </c>
      <c r="R16" s="43" t="s">
        <v>571</v>
      </c>
    </row>
    <row r="17" ht="29.25" spans="1:18">
      <c r="A17" s="43"/>
      <c r="B17" s="43"/>
      <c r="C17" s="44"/>
      <c r="D17" s="44"/>
      <c r="E17" s="44"/>
      <c r="F17" s="44"/>
      <c r="G17" s="44"/>
      <c r="H17" s="44"/>
      <c r="I17" s="45"/>
      <c r="J17" s="49"/>
      <c r="K17" s="47" t="s">
        <v>487</v>
      </c>
      <c r="L17" s="47" t="s">
        <v>488</v>
      </c>
      <c r="M17" s="50" t="s">
        <v>594</v>
      </c>
      <c r="N17" s="47" t="s">
        <v>462</v>
      </c>
      <c r="O17" s="43" t="s">
        <v>523</v>
      </c>
      <c r="P17" s="47" t="s">
        <v>468</v>
      </c>
      <c r="Q17" s="43" t="s">
        <v>595</v>
      </c>
      <c r="R17" s="43" t="s">
        <v>578</v>
      </c>
    </row>
    <row r="18" ht="19.5" spans="1:18">
      <c r="A18" s="43"/>
      <c r="B18" s="43"/>
      <c r="C18" s="44"/>
      <c r="D18" s="44"/>
      <c r="E18" s="44"/>
      <c r="F18" s="44"/>
      <c r="G18" s="44"/>
      <c r="H18" s="44"/>
      <c r="I18" s="45"/>
      <c r="J18" s="49"/>
      <c r="K18" s="47"/>
      <c r="L18" s="47" t="s">
        <v>521</v>
      </c>
      <c r="M18" s="50" t="s">
        <v>596</v>
      </c>
      <c r="N18" s="47" t="s">
        <v>480</v>
      </c>
      <c r="O18" s="43" t="s">
        <v>597</v>
      </c>
      <c r="P18" s="47" t="s">
        <v>479</v>
      </c>
      <c r="Q18" s="43" t="s">
        <v>598</v>
      </c>
      <c r="R18" s="43" t="s">
        <v>578</v>
      </c>
    </row>
    <row r="19" spans="1:18">
      <c r="A19" s="43"/>
      <c r="B19" s="43"/>
      <c r="C19" s="44"/>
      <c r="D19" s="44"/>
      <c r="E19" s="44"/>
      <c r="F19" s="44"/>
      <c r="G19" s="44"/>
      <c r="H19" s="44"/>
      <c r="I19" s="45"/>
      <c r="J19" s="49"/>
      <c r="K19" s="47"/>
      <c r="L19" s="47" t="s">
        <v>527</v>
      </c>
      <c r="M19" s="50" t="s">
        <v>599</v>
      </c>
      <c r="N19" s="47" t="s">
        <v>469</v>
      </c>
      <c r="O19" s="43" t="s">
        <v>465</v>
      </c>
      <c r="P19" s="47" t="s">
        <v>600</v>
      </c>
      <c r="Q19" s="43" t="s">
        <v>601</v>
      </c>
      <c r="R19" s="43" t="s">
        <v>578</v>
      </c>
    </row>
    <row r="20" spans="1:18">
      <c r="A20" s="43"/>
      <c r="B20" s="43"/>
      <c r="C20" s="44"/>
      <c r="D20" s="44"/>
      <c r="E20" s="44"/>
      <c r="F20" s="44"/>
      <c r="G20" s="44"/>
      <c r="H20" s="44"/>
      <c r="I20" s="45"/>
      <c r="J20" s="49"/>
      <c r="K20" s="47"/>
      <c r="L20" s="47"/>
      <c r="M20" s="50" t="s">
        <v>602</v>
      </c>
      <c r="N20" s="47" t="s">
        <v>469</v>
      </c>
      <c r="O20" s="43" t="s">
        <v>603</v>
      </c>
      <c r="P20" s="47" t="s">
        <v>604</v>
      </c>
      <c r="Q20" s="43" t="s">
        <v>605</v>
      </c>
      <c r="R20" s="43" t="s">
        <v>578</v>
      </c>
    </row>
  </sheetData>
  <mergeCells count="26">
    <mergeCell ref="A2:R2"/>
    <mergeCell ref="A3:P3"/>
    <mergeCell ref="Q3:R3"/>
    <mergeCell ref="C4:I4"/>
    <mergeCell ref="D5:G5"/>
    <mergeCell ref="H5:I5"/>
    <mergeCell ref="A4:A6"/>
    <mergeCell ref="A7:A20"/>
    <mergeCell ref="B4:B6"/>
    <mergeCell ref="B7:B20"/>
    <mergeCell ref="C5:C6"/>
    <mergeCell ref="C7:C20"/>
    <mergeCell ref="D7:D20"/>
    <mergeCell ref="E7:E20"/>
    <mergeCell ref="F7:F20"/>
    <mergeCell ref="G7:G20"/>
    <mergeCell ref="H7:H20"/>
    <mergeCell ref="I7:I20"/>
    <mergeCell ref="J4:J6"/>
    <mergeCell ref="J7:J20"/>
    <mergeCell ref="K7:K11"/>
    <mergeCell ref="K12:K15"/>
    <mergeCell ref="K17:K20"/>
    <mergeCell ref="L7:L9"/>
    <mergeCell ref="L19:L20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zoomScale="130" zoomScaleNormal="130" topLeftCell="A5" workbookViewId="0">
      <selection activeCell="E18" sqref="E18"/>
    </sheetView>
  </sheetViews>
  <sheetFormatPr defaultColWidth="8.33333333333333" defaultRowHeight="24" customHeight="1" outlineLevelCol="5"/>
  <cols>
    <col min="1" max="1" width="8.33333333333333" style="26"/>
    <col min="2" max="2" width="44.6666666666667" style="26" customWidth="1"/>
    <col min="3" max="3" width="17.6666666666667" style="26" customWidth="1"/>
    <col min="4" max="4" width="19.4416666666667" style="26" customWidth="1"/>
    <col min="5" max="5" width="13.8833333333333" style="26" customWidth="1"/>
    <col min="6" max="257" width="8.33333333333333" style="26"/>
    <col min="258" max="258" width="38.5583333333333" style="26" customWidth="1"/>
    <col min="259" max="259" width="17.6666666666667" style="26" customWidth="1"/>
    <col min="260" max="260" width="19.4416666666667" style="26" customWidth="1"/>
    <col min="261" max="261" width="13.8833333333333" style="26" customWidth="1"/>
    <col min="262" max="513" width="8.33333333333333" style="26"/>
    <col min="514" max="514" width="38.5583333333333" style="26" customWidth="1"/>
    <col min="515" max="515" width="17.6666666666667" style="26" customWidth="1"/>
    <col min="516" max="516" width="19.4416666666667" style="26" customWidth="1"/>
    <col min="517" max="517" width="13.8833333333333" style="26" customWidth="1"/>
    <col min="518" max="769" width="8.33333333333333" style="26"/>
    <col min="770" max="770" width="38.5583333333333" style="26" customWidth="1"/>
    <col min="771" max="771" width="17.6666666666667" style="26" customWidth="1"/>
    <col min="772" max="772" width="19.4416666666667" style="26" customWidth="1"/>
    <col min="773" max="773" width="13.8833333333333" style="26" customWidth="1"/>
    <col min="774" max="1025" width="8.33333333333333" style="26"/>
    <col min="1026" max="1026" width="38.5583333333333" style="26" customWidth="1"/>
    <col min="1027" max="1027" width="17.6666666666667" style="26" customWidth="1"/>
    <col min="1028" max="1028" width="19.4416666666667" style="26" customWidth="1"/>
    <col min="1029" max="1029" width="13.8833333333333" style="26" customWidth="1"/>
    <col min="1030" max="1281" width="8.33333333333333" style="26"/>
    <col min="1282" max="1282" width="38.5583333333333" style="26" customWidth="1"/>
    <col min="1283" max="1283" width="17.6666666666667" style="26" customWidth="1"/>
    <col min="1284" max="1284" width="19.4416666666667" style="26" customWidth="1"/>
    <col min="1285" max="1285" width="13.8833333333333" style="26" customWidth="1"/>
    <col min="1286" max="1537" width="8.33333333333333" style="26"/>
    <col min="1538" max="1538" width="38.5583333333333" style="26" customWidth="1"/>
    <col min="1539" max="1539" width="17.6666666666667" style="26" customWidth="1"/>
    <col min="1540" max="1540" width="19.4416666666667" style="26" customWidth="1"/>
    <col min="1541" max="1541" width="13.8833333333333" style="26" customWidth="1"/>
    <col min="1542" max="1793" width="8.33333333333333" style="26"/>
    <col min="1794" max="1794" width="38.5583333333333" style="26" customWidth="1"/>
    <col min="1795" max="1795" width="17.6666666666667" style="26" customWidth="1"/>
    <col min="1796" max="1796" width="19.4416666666667" style="26" customWidth="1"/>
    <col min="1797" max="1797" width="13.8833333333333" style="26" customWidth="1"/>
    <col min="1798" max="2049" width="8.33333333333333" style="26"/>
    <col min="2050" max="2050" width="38.5583333333333" style="26" customWidth="1"/>
    <col min="2051" max="2051" width="17.6666666666667" style="26" customWidth="1"/>
    <col min="2052" max="2052" width="19.4416666666667" style="26" customWidth="1"/>
    <col min="2053" max="2053" width="13.8833333333333" style="26" customWidth="1"/>
    <col min="2054" max="2305" width="8.33333333333333" style="26"/>
    <col min="2306" max="2306" width="38.5583333333333" style="26" customWidth="1"/>
    <col min="2307" max="2307" width="17.6666666666667" style="26" customWidth="1"/>
    <col min="2308" max="2308" width="19.4416666666667" style="26" customWidth="1"/>
    <col min="2309" max="2309" width="13.8833333333333" style="26" customWidth="1"/>
    <col min="2310" max="2561" width="8.33333333333333" style="26"/>
    <col min="2562" max="2562" width="38.5583333333333" style="26" customWidth="1"/>
    <col min="2563" max="2563" width="17.6666666666667" style="26" customWidth="1"/>
    <col min="2564" max="2564" width="19.4416666666667" style="26" customWidth="1"/>
    <col min="2565" max="2565" width="13.8833333333333" style="26" customWidth="1"/>
    <col min="2566" max="2817" width="8.33333333333333" style="26"/>
    <col min="2818" max="2818" width="38.5583333333333" style="26" customWidth="1"/>
    <col min="2819" max="2819" width="17.6666666666667" style="26" customWidth="1"/>
    <col min="2820" max="2820" width="19.4416666666667" style="26" customWidth="1"/>
    <col min="2821" max="2821" width="13.8833333333333" style="26" customWidth="1"/>
    <col min="2822" max="3073" width="8.33333333333333" style="26"/>
    <col min="3074" max="3074" width="38.5583333333333" style="26" customWidth="1"/>
    <col min="3075" max="3075" width="17.6666666666667" style="26" customWidth="1"/>
    <col min="3076" max="3076" width="19.4416666666667" style="26" customWidth="1"/>
    <col min="3077" max="3077" width="13.8833333333333" style="26" customWidth="1"/>
    <col min="3078" max="3329" width="8.33333333333333" style="26"/>
    <col min="3330" max="3330" width="38.5583333333333" style="26" customWidth="1"/>
    <col min="3331" max="3331" width="17.6666666666667" style="26" customWidth="1"/>
    <col min="3332" max="3332" width="19.4416666666667" style="26" customWidth="1"/>
    <col min="3333" max="3333" width="13.8833333333333" style="26" customWidth="1"/>
    <col min="3334" max="3585" width="8.33333333333333" style="26"/>
    <col min="3586" max="3586" width="38.5583333333333" style="26" customWidth="1"/>
    <col min="3587" max="3587" width="17.6666666666667" style="26" customWidth="1"/>
    <col min="3588" max="3588" width="19.4416666666667" style="26" customWidth="1"/>
    <col min="3589" max="3589" width="13.8833333333333" style="26" customWidth="1"/>
    <col min="3590" max="3841" width="8.33333333333333" style="26"/>
    <col min="3842" max="3842" width="38.5583333333333" style="26" customWidth="1"/>
    <col min="3843" max="3843" width="17.6666666666667" style="26" customWidth="1"/>
    <col min="3844" max="3844" width="19.4416666666667" style="26" customWidth="1"/>
    <col min="3845" max="3845" width="13.8833333333333" style="26" customWidth="1"/>
    <col min="3846" max="4097" width="8.33333333333333" style="26"/>
    <col min="4098" max="4098" width="38.5583333333333" style="26" customWidth="1"/>
    <col min="4099" max="4099" width="17.6666666666667" style="26" customWidth="1"/>
    <col min="4100" max="4100" width="19.4416666666667" style="26" customWidth="1"/>
    <col min="4101" max="4101" width="13.8833333333333" style="26" customWidth="1"/>
    <col min="4102" max="4353" width="8.33333333333333" style="26"/>
    <col min="4354" max="4354" width="38.5583333333333" style="26" customWidth="1"/>
    <col min="4355" max="4355" width="17.6666666666667" style="26" customWidth="1"/>
    <col min="4356" max="4356" width="19.4416666666667" style="26" customWidth="1"/>
    <col min="4357" max="4357" width="13.8833333333333" style="26" customWidth="1"/>
    <col min="4358" max="4609" width="8.33333333333333" style="26"/>
    <col min="4610" max="4610" width="38.5583333333333" style="26" customWidth="1"/>
    <col min="4611" max="4611" width="17.6666666666667" style="26" customWidth="1"/>
    <col min="4612" max="4612" width="19.4416666666667" style="26" customWidth="1"/>
    <col min="4613" max="4613" width="13.8833333333333" style="26" customWidth="1"/>
    <col min="4614" max="4865" width="8.33333333333333" style="26"/>
    <col min="4866" max="4866" width="38.5583333333333" style="26" customWidth="1"/>
    <col min="4867" max="4867" width="17.6666666666667" style="26" customWidth="1"/>
    <col min="4868" max="4868" width="19.4416666666667" style="26" customWidth="1"/>
    <col min="4869" max="4869" width="13.8833333333333" style="26" customWidth="1"/>
    <col min="4870" max="5121" width="8.33333333333333" style="26"/>
    <col min="5122" max="5122" width="38.5583333333333" style="26" customWidth="1"/>
    <col min="5123" max="5123" width="17.6666666666667" style="26" customWidth="1"/>
    <col min="5124" max="5124" width="19.4416666666667" style="26" customWidth="1"/>
    <col min="5125" max="5125" width="13.8833333333333" style="26" customWidth="1"/>
    <col min="5126" max="5377" width="8.33333333333333" style="26"/>
    <col min="5378" max="5378" width="38.5583333333333" style="26" customWidth="1"/>
    <col min="5379" max="5379" width="17.6666666666667" style="26" customWidth="1"/>
    <col min="5380" max="5380" width="19.4416666666667" style="26" customWidth="1"/>
    <col min="5381" max="5381" width="13.8833333333333" style="26" customWidth="1"/>
    <col min="5382" max="5633" width="8.33333333333333" style="26"/>
    <col min="5634" max="5634" width="38.5583333333333" style="26" customWidth="1"/>
    <col min="5635" max="5635" width="17.6666666666667" style="26" customWidth="1"/>
    <col min="5636" max="5636" width="19.4416666666667" style="26" customWidth="1"/>
    <col min="5637" max="5637" width="13.8833333333333" style="26" customWidth="1"/>
    <col min="5638" max="5889" width="8.33333333333333" style="26"/>
    <col min="5890" max="5890" width="38.5583333333333" style="26" customWidth="1"/>
    <col min="5891" max="5891" width="17.6666666666667" style="26" customWidth="1"/>
    <col min="5892" max="5892" width="19.4416666666667" style="26" customWidth="1"/>
    <col min="5893" max="5893" width="13.8833333333333" style="26" customWidth="1"/>
    <col min="5894" max="6145" width="8.33333333333333" style="26"/>
    <col min="6146" max="6146" width="38.5583333333333" style="26" customWidth="1"/>
    <col min="6147" max="6147" width="17.6666666666667" style="26" customWidth="1"/>
    <col min="6148" max="6148" width="19.4416666666667" style="26" customWidth="1"/>
    <col min="6149" max="6149" width="13.8833333333333" style="26" customWidth="1"/>
    <col min="6150" max="6401" width="8.33333333333333" style="26"/>
    <col min="6402" max="6402" width="38.5583333333333" style="26" customWidth="1"/>
    <col min="6403" max="6403" width="17.6666666666667" style="26" customWidth="1"/>
    <col min="6404" max="6404" width="19.4416666666667" style="26" customWidth="1"/>
    <col min="6405" max="6405" width="13.8833333333333" style="26" customWidth="1"/>
    <col min="6406" max="6657" width="8.33333333333333" style="26"/>
    <col min="6658" max="6658" width="38.5583333333333" style="26" customWidth="1"/>
    <col min="6659" max="6659" width="17.6666666666667" style="26" customWidth="1"/>
    <col min="6660" max="6660" width="19.4416666666667" style="26" customWidth="1"/>
    <col min="6661" max="6661" width="13.8833333333333" style="26" customWidth="1"/>
    <col min="6662" max="6913" width="8.33333333333333" style="26"/>
    <col min="6914" max="6914" width="38.5583333333333" style="26" customWidth="1"/>
    <col min="6915" max="6915" width="17.6666666666667" style="26" customWidth="1"/>
    <col min="6916" max="6916" width="19.4416666666667" style="26" customWidth="1"/>
    <col min="6917" max="6917" width="13.8833333333333" style="26" customWidth="1"/>
    <col min="6918" max="7169" width="8.33333333333333" style="26"/>
    <col min="7170" max="7170" width="38.5583333333333" style="26" customWidth="1"/>
    <col min="7171" max="7171" width="17.6666666666667" style="26" customWidth="1"/>
    <col min="7172" max="7172" width="19.4416666666667" style="26" customWidth="1"/>
    <col min="7173" max="7173" width="13.8833333333333" style="26" customWidth="1"/>
    <col min="7174" max="7425" width="8.33333333333333" style="26"/>
    <col min="7426" max="7426" width="38.5583333333333" style="26" customWidth="1"/>
    <col min="7427" max="7427" width="17.6666666666667" style="26" customWidth="1"/>
    <col min="7428" max="7428" width="19.4416666666667" style="26" customWidth="1"/>
    <col min="7429" max="7429" width="13.8833333333333" style="26" customWidth="1"/>
    <col min="7430" max="7681" width="8.33333333333333" style="26"/>
    <col min="7682" max="7682" width="38.5583333333333" style="26" customWidth="1"/>
    <col min="7683" max="7683" width="17.6666666666667" style="26" customWidth="1"/>
    <col min="7684" max="7684" width="19.4416666666667" style="26" customWidth="1"/>
    <col min="7685" max="7685" width="13.8833333333333" style="26" customWidth="1"/>
    <col min="7686" max="7937" width="8.33333333333333" style="26"/>
    <col min="7938" max="7938" width="38.5583333333333" style="26" customWidth="1"/>
    <col min="7939" max="7939" width="17.6666666666667" style="26" customWidth="1"/>
    <col min="7940" max="7940" width="19.4416666666667" style="26" customWidth="1"/>
    <col min="7941" max="7941" width="13.8833333333333" style="26" customWidth="1"/>
    <col min="7942" max="8193" width="8.33333333333333" style="26"/>
    <col min="8194" max="8194" width="38.5583333333333" style="26" customWidth="1"/>
    <col min="8195" max="8195" width="17.6666666666667" style="26" customWidth="1"/>
    <col min="8196" max="8196" width="19.4416666666667" style="26" customWidth="1"/>
    <col min="8197" max="8197" width="13.8833333333333" style="26" customWidth="1"/>
    <col min="8198" max="8449" width="8.33333333333333" style="26"/>
    <col min="8450" max="8450" width="38.5583333333333" style="26" customWidth="1"/>
    <col min="8451" max="8451" width="17.6666666666667" style="26" customWidth="1"/>
    <col min="8452" max="8452" width="19.4416666666667" style="26" customWidth="1"/>
    <col min="8453" max="8453" width="13.8833333333333" style="26" customWidth="1"/>
    <col min="8454" max="8705" width="8.33333333333333" style="26"/>
    <col min="8706" max="8706" width="38.5583333333333" style="26" customWidth="1"/>
    <col min="8707" max="8707" width="17.6666666666667" style="26" customWidth="1"/>
    <col min="8708" max="8708" width="19.4416666666667" style="26" customWidth="1"/>
    <col min="8709" max="8709" width="13.8833333333333" style="26" customWidth="1"/>
    <col min="8710" max="8961" width="8.33333333333333" style="26"/>
    <col min="8962" max="8962" width="38.5583333333333" style="26" customWidth="1"/>
    <col min="8963" max="8963" width="17.6666666666667" style="26" customWidth="1"/>
    <col min="8964" max="8964" width="19.4416666666667" style="26" customWidth="1"/>
    <col min="8965" max="8965" width="13.8833333333333" style="26" customWidth="1"/>
    <col min="8966" max="9217" width="8.33333333333333" style="26"/>
    <col min="9218" max="9218" width="38.5583333333333" style="26" customWidth="1"/>
    <col min="9219" max="9219" width="17.6666666666667" style="26" customWidth="1"/>
    <col min="9220" max="9220" width="19.4416666666667" style="26" customWidth="1"/>
    <col min="9221" max="9221" width="13.8833333333333" style="26" customWidth="1"/>
    <col min="9222" max="9473" width="8.33333333333333" style="26"/>
    <col min="9474" max="9474" width="38.5583333333333" style="26" customWidth="1"/>
    <col min="9475" max="9475" width="17.6666666666667" style="26" customWidth="1"/>
    <col min="9476" max="9476" width="19.4416666666667" style="26" customWidth="1"/>
    <col min="9477" max="9477" width="13.8833333333333" style="26" customWidth="1"/>
    <col min="9478" max="9729" width="8.33333333333333" style="26"/>
    <col min="9730" max="9730" width="38.5583333333333" style="26" customWidth="1"/>
    <col min="9731" max="9731" width="17.6666666666667" style="26" customWidth="1"/>
    <col min="9732" max="9732" width="19.4416666666667" style="26" customWidth="1"/>
    <col min="9733" max="9733" width="13.8833333333333" style="26" customWidth="1"/>
    <col min="9734" max="9985" width="8.33333333333333" style="26"/>
    <col min="9986" max="9986" width="38.5583333333333" style="26" customWidth="1"/>
    <col min="9987" max="9987" width="17.6666666666667" style="26" customWidth="1"/>
    <col min="9988" max="9988" width="19.4416666666667" style="26" customWidth="1"/>
    <col min="9989" max="9989" width="13.8833333333333" style="26" customWidth="1"/>
    <col min="9990" max="10241" width="8.33333333333333" style="26"/>
    <col min="10242" max="10242" width="38.5583333333333" style="26" customWidth="1"/>
    <col min="10243" max="10243" width="17.6666666666667" style="26" customWidth="1"/>
    <col min="10244" max="10244" width="19.4416666666667" style="26" customWidth="1"/>
    <col min="10245" max="10245" width="13.8833333333333" style="26" customWidth="1"/>
    <col min="10246" max="10497" width="8.33333333333333" style="26"/>
    <col min="10498" max="10498" width="38.5583333333333" style="26" customWidth="1"/>
    <col min="10499" max="10499" width="17.6666666666667" style="26" customWidth="1"/>
    <col min="10500" max="10500" width="19.4416666666667" style="26" customWidth="1"/>
    <col min="10501" max="10501" width="13.8833333333333" style="26" customWidth="1"/>
    <col min="10502" max="10753" width="8.33333333333333" style="26"/>
    <col min="10754" max="10754" width="38.5583333333333" style="26" customWidth="1"/>
    <col min="10755" max="10755" width="17.6666666666667" style="26" customWidth="1"/>
    <col min="10756" max="10756" width="19.4416666666667" style="26" customWidth="1"/>
    <col min="10757" max="10757" width="13.8833333333333" style="26" customWidth="1"/>
    <col min="10758" max="11009" width="8.33333333333333" style="26"/>
    <col min="11010" max="11010" width="38.5583333333333" style="26" customWidth="1"/>
    <col min="11011" max="11011" width="17.6666666666667" style="26" customWidth="1"/>
    <col min="11012" max="11012" width="19.4416666666667" style="26" customWidth="1"/>
    <col min="11013" max="11013" width="13.8833333333333" style="26" customWidth="1"/>
    <col min="11014" max="11265" width="8.33333333333333" style="26"/>
    <col min="11266" max="11266" width="38.5583333333333" style="26" customWidth="1"/>
    <col min="11267" max="11267" width="17.6666666666667" style="26" customWidth="1"/>
    <col min="11268" max="11268" width="19.4416666666667" style="26" customWidth="1"/>
    <col min="11269" max="11269" width="13.8833333333333" style="26" customWidth="1"/>
    <col min="11270" max="11521" width="8.33333333333333" style="26"/>
    <col min="11522" max="11522" width="38.5583333333333" style="26" customWidth="1"/>
    <col min="11523" max="11523" width="17.6666666666667" style="26" customWidth="1"/>
    <col min="11524" max="11524" width="19.4416666666667" style="26" customWidth="1"/>
    <col min="11525" max="11525" width="13.8833333333333" style="26" customWidth="1"/>
    <col min="11526" max="11777" width="8.33333333333333" style="26"/>
    <col min="11778" max="11778" width="38.5583333333333" style="26" customWidth="1"/>
    <col min="11779" max="11779" width="17.6666666666667" style="26" customWidth="1"/>
    <col min="11780" max="11780" width="19.4416666666667" style="26" customWidth="1"/>
    <col min="11781" max="11781" width="13.8833333333333" style="26" customWidth="1"/>
    <col min="11782" max="12033" width="8.33333333333333" style="26"/>
    <col min="12034" max="12034" width="38.5583333333333" style="26" customWidth="1"/>
    <col min="12035" max="12035" width="17.6666666666667" style="26" customWidth="1"/>
    <col min="12036" max="12036" width="19.4416666666667" style="26" customWidth="1"/>
    <col min="12037" max="12037" width="13.8833333333333" style="26" customWidth="1"/>
    <col min="12038" max="12289" width="8.33333333333333" style="26"/>
    <col min="12290" max="12290" width="38.5583333333333" style="26" customWidth="1"/>
    <col min="12291" max="12291" width="17.6666666666667" style="26" customWidth="1"/>
    <col min="12292" max="12292" width="19.4416666666667" style="26" customWidth="1"/>
    <col min="12293" max="12293" width="13.8833333333333" style="26" customWidth="1"/>
    <col min="12294" max="12545" width="8.33333333333333" style="26"/>
    <col min="12546" max="12546" width="38.5583333333333" style="26" customWidth="1"/>
    <col min="12547" max="12547" width="17.6666666666667" style="26" customWidth="1"/>
    <col min="12548" max="12548" width="19.4416666666667" style="26" customWidth="1"/>
    <col min="12549" max="12549" width="13.8833333333333" style="26" customWidth="1"/>
    <col min="12550" max="12801" width="8.33333333333333" style="26"/>
    <col min="12802" max="12802" width="38.5583333333333" style="26" customWidth="1"/>
    <col min="12803" max="12803" width="17.6666666666667" style="26" customWidth="1"/>
    <col min="12804" max="12804" width="19.4416666666667" style="26" customWidth="1"/>
    <col min="12805" max="12805" width="13.8833333333333" style="26" customWidth="1"/>
    <col min="12806" max="13057" width="8.33333333333333" style="26"/>
    <col min="13058" max="13058" width="38.5583333333333" style="26" customWidth="1"/>
    <col min="13059" max="13059" width="17.6666666666667" style="26" customWidth="1"/>
    <col min="13060" max="13060" width="19.4416666666667" style="26" customWidth="1"/>
    <col min="13061" max="13061" width="13.8833333333333" style="26" customWidth="1"/>
    <col min="13062" max="13313" width="8.33333333333333" style="26"/>
    <col min="13314" max="13314" width="38.5583333333333" style="26" customWidth="1"/>
    <col min="13315" max="13315" width="17.6666666666667" style="26" customWidth="1"/>
    <col min="13316" max="13316" width="19.4416666666667" style="26" customWidth="1"/>
    <col min="13317" max="13317" width="13.8833333333333" style="26" customWidth="1"/>
    <col min="13318" max="13569" width="8.33333333333333" style="26"/>
    <col min="13570" max="13570" width="38.5583333333333" style="26" customWidth="1"/>
    <col min="13571" max="13571" width="17.6666666666667" style="26" customWidth="1"/>
    <col min="13572" max="13572" width="19.4416666666667" style="26" customWidth="1"/>
    <col min="13573" max="13573" width="13.8833333333333" style="26" customWidth="1"/>
    <col min="13574" max="13825" width="8.33333333333333" style="26"/>
    <col min="13826" max="13826" width="38.5583333333333" style="26" customWidth="1"/>
    <col min="13827" max="13827" width="17.6666666666667" style="26" customWidth="1"/>
    <col min="13828" max="13828" width="19.4416666666667" style="26" customWidth="1"/>
    <col min="13829" max="13829" width="13.8833333333333" style="26" customWidth="1"/>
    <col min="13830" max="14081" width="8.33333333333333" style="26"/>
    <col min="14082" max="14082" width="38.5583333333333" style="26" customWidth="1"/>
    <col min="14083" max="14083" width="17.6666666666667" style="26" customWidth="1"/>
    <col min="14084" max="14084" width="19.4416666666667" style="26" customWidth="1"/>
    <col min="14085" max="14085" width="13.8833333333333" style="26" customWidth="1"/>
    <col min="14086" max="14337" width="8.33333333333333" style="26"/>
    <col min="14338" max="14338" width="38.5583333333333" style="26" customWidth="1"/>
    <col min="14339" max="14339" width="17.6666666666667" style="26" customWidth="1"/>
    <col min="14340" max="14340" width="19.4416666666667" style="26" customWidth="1"/>
    <col min="14341" max="14341" width="13.8833333333333" style="26" customWidth="1"/>
    <col min="14342" max="14593" width="8.33333333333333" style="26"/>
    <col min="14594" max="14594" width="38.5583333333333" style="26" customWidth="1"/>
    <col min="14595" max="14595" width="17.6666666666667" style="26" customWidth="1"/>
    <col min="14596" max="14596" width="19.4416666666667" style="26" customWidth="1"/>
    <col min="14597" max="14597" width="13.8833333333333" style="26" customWidth="1"/>
    <col min="14598" max="14849" width="8.33333333333333" style="26"/>
    <col min="14850" max="14850" width="38.5583333333333" style="26" customWidth="1"/>
    <col min="14851" max="14851" width="17.6666666666667" style="26" customWidth="1"/>
    <col min="14852" max="14852" width="19.4416666666667" style="26" customWidth="1"/>
    <col min="14853" max="14853" width="13.8833333333333" style="26" customWidth="1"/>
    <col min="14854" max="15105" width="8.33333333333333" style="26"/>
    <col min="15106" max="15106" width="38.5583333333333" style="26" customWidth="1"/>
    <col min="15107" max="15107" width="17.6666666666667" style="26" customWidth="1"/>
    <col min="15108" max="15108" width="19.4416666666667" style="26" customWidth="1"/>
    <col min="15109" max="15109" width="13.8833333333333" style="26" customWidth="1"/>
    <col min="15110" max="15361" width="8.33333333333333" style="26"/>
    <col min="15362" max="15362" width="38.5583333333333" style="26" customWidth="1"/>
    <col min="15363" max="15363" width="17.6666666666667" style="26" customWidth="1"/>
    <col min="15364" max="15364" width="19.4416666666667" style="26" customWidth="1"/>
    <col min="15365" max="15365" width="13.8833333333333" style="26" customWidth="1"/>
    <col min="15366" max="15617" width="8.33333333333333" style="26"/>
    <col min="15618" max="15618" width="38.5583333333333" style="26" customWidth="1"/>
    <col min="15619" max="15619" width="17.6666666666667" style="26" customWidth="1"/>
    <col min="15620" max="15620" width="19.4416666666667" style="26" customWidth="1"/>
    <col min="15621" max="15621" width="13.8833333333333" style="26" customWidth="1"/>
    <col min="15622" max="15873" width="8.33333333333333" style="26"/>
    <col min="15874" max="15874" width="38.5583333333333" style="26" customWidth="1"/>
    <col min="15875" max="15875" width="17.6666666666667" style="26" customWidth="1"/>
    <col min="15876" max="15876" width="19.4416666666667" style="26" customWidth="1"/>
    <col min="15877" max="15877" width="13.8833333333333" style="26" customWidth="1"/>
    <col min="15878" max="16129" width="8.33333333333333" style="26"/>
    <col min="16130" max="16130" width="38.5583333333333" style="26" customWidth="1"/>
    <col min="16131" max="16131" width="17.6666666666667" style="26" customWidth="1"/>
    <col min="16132" max="16132" width="19.4416666666667" style="26" customWidth="1"/>
    <col min="16133" max="16133" width="13.8833333333333" style="26" customWidth="1"/>
    <col min="16134" max="16384" width="8.33333333333333" style="26"/>
  </cols>
  <sheetData>
    <row r="1" customHeight="1" spans="5:5">
      <c r="E1" s="20" t="s">
        <v>606</v>
      </c>
    </row>
    <row r="2" ht="46.95" customHeight="1" spans="2:5">
      <c r="B2" s="27" t="s">
        <v>607</v>
      </c>
      <c r="C2" s="27"/>
      <c r="D2" s="27"/>
      <c r="E2" s="27"/>
    </row>
    <row r="3" ht="25.05" customHeight="1" spans="2:6">
      <c r="B3" s="28" t="s">
        <v>36</v>
      </c>
      <c r="C3" s="29"/>
      <c r="D3" s="29"/>
      <c r="E3" s="30" t="s">
        <v>37</v>
      </c>
      <c r="F3" s="30"/>
    </row>
    <row r="4" customHeight="1" spans="2:5">
      <c r="B4" s="31" t="s">
        <v>608</v>
      </c>
      <c r="C4" s="31" t="s">
        <v>609</v>
      </c>
      <c r="D4" s="31" t="s">
        <v>610</v>
      </c>
      <c r="E4" s="31" t="s">
        <v>611</v>
      </c>
    </row>
    <row r="5" s="25" customFormat="1" customHeight="1" spans="2:5">
      <c r="B5" s="32" t="s">
        <v>612</v>
      </c>
      <c r="C5" s="32"/>
      <c r="D5" s="32"/>
      <c r="E5" s="32"/>
    </row>
    <row r="6" s="25" customFormat="1" customHeight="1" spans="2:5">
      <c r="B6" s="32" t="s">
        <v>613</v>
      </c>
      <c r="C6" s="33">
        <v>1</v>
      </c>
      <c r="D6" s="32"/>
      <c r="E6" s="32">
        <f>E8+E10+E13+E15+E17+E18</f>
        <v>575.91</v>
      </c>
    </row>
    <row r="7" s="25" customFormat="1" customHeight="1" spans="2:5">
      <c r="B7" s="34" t="s">
        <v>614</v>
      </c>
      <c r="C7" s="33">
        <v>2</v>
      </c>
      <c r="D7" s="32"/>
      <c r="E7" s="32"/>
    </row>
    <row r="8" customHeight="1" spans="2:5">
      <c r="B8" s="35" t="s">
        <v>615</v>
      </c>
      <c r="C8" s="33">
        <v>3</v>
      </c>
      <c r="D8" s="36">
        <v>3600</v>
      </c>
      <c r="E8" s="36">
        <v>472.9</v>
      </c>
    </row>
    <row r="9" customHeight="1" spans="2:5">
      <c r="B9" s="35" t="s">
        <v>616</v>
      </c>
      <c r="C9" s="33">
        <v>4</v>
      </c>
      <c r="D9" s="36">
        <v>3600</v>
      </c>
      <c r="E9" s="36">
        <v>472.9</v>
      </c>
    </row>
    <row r="10" customHeight="1" spans="2:5">
      <c r="B10" s="35" t="s">
        <v>617</v>
      </c>
      <c r="C10" s="33">
        <v>5</v>
      </c>
      <c r="D10" s="36">
        <v>134</v>
      </c>
      <c r="E10" s="36">
        <v>64.85</v>
      </c>
    </row>
    <row r="11" customHeight="1" spans="2:5">
      <c r="B11" s="35" t="s">
        <v>618</v>
      </c>
      <c r="C11" s="33">
        <v>6</v>
      </c>
      <c r="D11" s="36">
        <v>0</v>
      </c>
      <c r="E11" s="36">
        <v>0</v>
      </c>
    </row>
    <row r="12" customHeight="1" spans="2:5">
      <c r="B12" s="35" t="s">
        <v>619</v>
      </c>
      <c r="C12" s="33">
        <v>7</v>
      </c>
      <c r="D12" s="36"/>
      <c r="E12" s="36"/>
    </row>
    <row r="13" customHeight="1" spans="2:5">
      <c r="B13" s="35" t="s">
        <v>620</v>
      </c>
      <c r="C13" s="33">
        <v>8</v>
      </c>
      <c r="D13" s="36"/>
      <c r="E13" s="36"/>
    </row>
    <row r="14" customHeight="1" spans="2:5">
      <c r="B14" s="35" t="s">
        <v>621</v>
      </c>
      <c r="C14" s="33">
        <v>9</v>
      </c>
      <c r="D14" s="36"/>
      <c r="E14" s="36"/>
    </row>
    <row r="15" customHeight="1" spans="2:5">
      <c r="B15" s="35" t="s">
        <v>622</v>
      </c>
      <c r="C15" s="33">
        <v>10</v>
      </c>
      <c r="D15" s="36">
        <v>0</v>
      </c>
      <c r="E15" s="36">
        <v>0</v>
      </c>
    </row>
    <row r="16" customHeight="1" spans="2:5">
      <c r="B16" s="35" t="s">
        <v>623</v>
      </c>
      <c r="C16" s="33">
        <v>11</v>
      </c>
      <c r="D16" s="36"/>
      <c r="E16" s="36"/>
    </row>
    <row r="17" customHeight="1" spans="2:5">
      <c r="B17" s="35" t="s">
        <v>624</v>
      </c>
      <c r="C17" s="33">
        <v>12</v>
      </c>
      <c r="D17" s="36"/>
      <c r="E17" s="36"/>
    </row>
    <row r="18" customHeight="1" spans="2:5">
      <c r="B18" s="35" t="s">
        <v>625</v>
      </c>
      <c r="C18" s="33">
        <v>13</v>
      </c>
      <c r="D18" s="36">
        <v>511</v>
      </c>
      <c r="E18" s="36">
        <v>38.16</v>
      </c>
    </row>
    <row r="19" customHeight="1" spans="2:5">
      <c r="B19" s="37" t="s">
        <v>626</v>
      </c>
      <c r="C19" s="38">
        <v>14</v>
      </c>
      <c r="D19" s="39">
        <v>511</v>
      </c>
      <c r="E19" s="39">
        <v>38.16</v>
      </c>
    </row>
    <row r="20" customHeight="1" spans="2:5">
      <c r="B20" s="40" t="s">
        <v>627</v>
      </c>
      <c r="C20" s="41">
        <v>15</v>
      </c>
      <c r="D20" s="42"/>
      <c r="E20" s="42"/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23"/>
  <sheetViews>
    <sheetView topLeftCell="G111" workbookViewId="0">
      <selection activeCell="J131" sqref="J131"/>
    </sheetView>
  </sheetViews>
  <sheetFormatPr defaultColWidth="9.775" defaultRowHeight="13.5"/>
  <cols>
    <col min="1" max="1" width="5" style="1" customWidth="1"/>
    <col min="2" max="2" width="4.66666666666667" style="1" customWidth="1"/>
    <col min="3" max="3" width="5.55833333333333" style="1" customWidth="1"/>
    <col min="4" max="4" width="12.8833333333333" style="1" customWidth="1"/>
    <col min="5" max="5" width="21.25" style="1" customWidth="1"/>
    <col min="6" max="6" width="22.3166666666667" style="1" customWidth="1"/>
    <col min="7" max="7" width="26.1083333333333" style="2" customWidth="1"/>
    <col min="8" max="8" width="10.175" style="1" customWidth="1"/>
    <col min="9" max="9" width="7.775" style="3" customWidth="1"/>
    <col min="10" max="10" width="11.25" style="3" customWidth="1"/>
    <col min="11" max="11" width="7.55833333333333" style="3" customWidth="1"/>
    <col min="12" max="12" width="8.55833333333333" style="3" customWidth="1"/>
    <col min="13" max="13" width="8" style="3" customWidth="1"/>
    <col min="14" max="14" width="14.2166666666667" style="3" customWidth="1"/>
    <col min="15" max="16" width="11.1083333333333" style="3" customWidth="1"/>
    <col min="17" max="17" width="13" style="1" customWidth="1"/>
    <col min="18" max="18" width="11.5583333333333" style="1" customWidth="1"/>
    <col min="19" max="19" width="11.2166666666667" style="1" customWidth="1"/>
    <col min="20" max="20" width="10.4416666666667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75" style="1" customWidth="1"/>
    <col min="33" max="16384" width="9.775" style="1"/>
  </cols>
  <sheetData>
    <row r="1" ht="16.35" customHeight="1" spans="1:30">
      <c r="A1" s="4"/>
      <c r="AD1" s="20" t="s">
        <v>628</v>
      </c>
    </row>
    <row r="2" ht="43.95" customHeight="1" spans="1:30">
      <c r="A2" s="5" t="s">
        <v>32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ht="21.6" customHeight="1" spans="1:30">
      <c r="A3" s="6" t="s">
        <v>36</v>
      </c>
      <c r="B3" s="6"/>
      <c r="C3" s="6"/>
      <c r="D3" s="6"/>
      <c r="E3" s="6"/>
      <c r="F3" s="6"/>
      <c r="G3" s="6"/>
      <c r="H3" s="6"/>
      <c r="I3" s="12"/>
      <c r="J3" s="12"/>
      <c r="K3" s="12"/>
      <c r="L3" s="12"/>
      <c r="M3" s="12"/>
      <c r="N3" s="12"/>
      <c r="O3" s="12"/>
      <c r="P3" s="12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ht="21.6" customHeight="1" spans="1:30">
      <c r="A4" s="6"/>
      <c r="B4" s="6"/>
      <c r="C4" s="6"/>
      <c r="D4" s="6"/>
      <c r="E4" s="6"/>
      <c r="AB4" s="21" t="s">
        <v>37</v>
      </c>
      <c r="AC4" s="21"/>
      <c r="AD4" s="21"/>
    </row>
    <row r="5" ht="34.5" customHeight="1" spans="1:30">
      <c r="A5" s="7" t="s">
        <v>163</v>
      </c>
      <c r="B5" s="7"/>
      <c r="C5" s="7"/>
      <c r="D5" s="7" t="s">
        <v>231</v>
      </c>
      <c r="E5" s="7" t="s">
        <v>403</v>
      </c>
      <c r="F5" s="7" t="s">
        <v>629</v>
      </c>
      <c r="G5" s="7" t="s">
        <v>630</v>
      </c>
      <c r="H5" s="7" t="s">
        <v>631</v>
      </c>
      <c r="I5" s="7" t="s">
        <v>632</v>
      </c>
      <c r="J5" s="7" t="s">
        <v>633</v>
      </c>
      <c r="K5" s="7" t="s">
        <v>634</v>
      </c>
      <c r="L5" s="7" t="s">
        <v>635</v>
      </c>
      <c r="M5" s="7" t="s">
        <v>636</v>
      </c>
      <c r="N5" s="7" t="s">
        <v>637</v>
      </c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 t="s">
        <v>450</v>
      </c>
    </row>
    <row r="6" ht="35.4" customHeight="1" spans="1:30">
      <c r="A6" s="7" t="s">
        <v>171</v>
      </c>
      <c r="B6" s="7" t="s">
        <v>172</v>
      </c>
      <c r="C6" s="7" t="s">
        <v>173</v>
      </c>
      <c r="D6" s="7"/>
      <c r="E6" s="7"/>
      <c r="F6" s="7"/>
      <c r="G6" s="7"/>
      <c r="H6" s="7"/>
      <c r="I6" s="7"/>
      <c r="J6" s="7"/>
      <c r="K6" s="7"/>
      <c r="L6" s="7"/>
      <c r="M6" s="7"/>
      <c r="N6" s="7" t="s">
        <v>365</v>
      </c>
      <c r="O6" s="7" t="s">
        <v>638</v>
      </c>
      <c r="P6" s="7"/>
      <c r="Q6" s="7"/>
      <c r="R6" s="7" t="s">
        <v>562</v>
      </c>
      <c r="S6" s="7" t="s">
        <v>146</v>
      </c>
      <c r="T6" s="7" t="s">
        <v>639</v>
      </c>
      <c r="U6" s="7" t="s">
        <v>640</v>
      </c>
      <c r="V6" s="7"/>
      <c r="W6" s="7"/>
      <c r="X6" s="7" t="s">
        <v>150</v>
      </c>
      <c r="Y6" s="7" t="s">
        <v>151</v>
      </c>
      <c r="Z6" s="7" t="s">
        <v>152</v>
      </c>
      <c r="AA6" s="7" t="s">
        <v>153</v>
      </c>
      <c r="AB6" s="7" t="s">
        <v>154</v>
      </c>
      <c r="AC6" s="7" t="s">
        <v>134</v>
      </c>
      <c r="AD6" s="7"/>
    </row>
    <row r="7" ht="41.4" customHeight="1" spans="1:3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 t="s">
        <v>641</v>
      </c>
      <c r="P7" s="7" t="s">
        <v>428</v>
      </c>
      <c r="Q7" s="7" t="s">
        <v>642</v>
      </c>
      <c r="R7" s="7"/>
      <c r="S7" s="7"/>
      <c r="T7" s="7"/>
      <c r="U7" s="7" t="s">
        <v>156</v>
      </c>
      <c r="V7" s="7" t="s">
        <v>157</v>
      </c>
      <c r="W7" s="7" t="s">
        <v>158</v>
      </c>
      <c r="X7" s="7"/>
      <c r="Y7" s="7"/>
      <c r="Z7" s="7"/>
      <c r="AA7" s="7"/>
      <c r="AB7" s="7"/>
      <c r="AC7" s="7"/>
      <c r="AD7" s="7"/>
    </row>
    <row r="8" ht="28.5" customHeight="1" spans="1:30">
      <c r="A8" s="8">
        <v>212</v>
      </c>
      <c r="B8" s="9" t="s">
        <v>180</v>
      </c>
      <c r="C8" s="9" t="s">
        <v>180</v>
      </c>
      <c r="D8" s="8">
        <v>800028</v>
      </c>
      <c r="E8" s="8" t="s">
        <v>643</v>
      </c>
      <c r="F8" s="8" t="s">
        <v>644</v>
      </c>
      <c r="G8" s="8" t="s">
        <v>645</v>
      </c>
      <c r="H8" s="8"/>
      <c r="I8" s="11" t="s">
        <v>646</v>
      </c>
      <c r="J8" s="11" t="s">
        <v>647</v>
      </c>
      <c r="K8" s="11">
        <v>8</v>
      </c>
      <c r="L8" s="11" t="s">
        <v>173</v>
      </c>
      <c r="M8" s="13">
        <v>8</v>
      </c>
      <c r="N8" s="13">
        <v>8</v>
      </c>
      <c r="O8" s="13">
        <v>8</v>
      </c>
      <c r="P8" s="14">
        <v>8</v>
      </c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22"/>
    </row>
    <row r="9" ht="26.7" customHeight="1" spans="1:30">
      <c r="A9" s="8"/>
      <c r="B9" s="8"/>
      <c r="C9" s="8"/>
      <c r="D9" s="10"/>
      <c r="E9" s="10"/>
      <c r="F9" s="8" t="s">
        <v>648</v>
      </c>
      <c r="G9" s="8" t="s">
        <v>649</v>
      </c>
      <c r="H9" s="8"/>
      <c r="I9" s="11" t="s">
        <v>646</v>
      </c>
      <c r="J9" s="11" t="s">
        <v>647</v>
      </c>
      <c r="K9" s="11">
        <v>31</v>
      </c>
      <c r="L9" s="11" t="s">
        <v>173</v>
      </c>
      <c r="M9" s="13">
        <v>33</v>
      </c>
      <c r="N9" s="13">
        <v>33</v>
      </c>
      <c r="O9" s="13">
        <v>33</v>
      </c>
      <c r="P9" s="14">
        <v>33</v>
      </c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23"/>
    </row>
    <row r="10" ht="25.05" customHeight="1" spans="1:30">
      <c r="A10" s="8"/>
      <c r="B10" s="8"/>
      <c r="C10" s="8"/>
      <c r="D10" s="10"/>
      <c r="E10" s="10"/>
      <c r="F10" s="8" t="s">
        <v>650</v>
      </c>
      <c r="G10" s="9" t="s">
        <v>651</v>
      </c>
      <c r="H10" s="9"/>
      <c r="I10" s="11" t="s">
        <v>646</v>
      </c>
      <c r="J10" s="11" t="s">
        <v>647</v>
      </c>
      <c r="K10" s="11">
        <v>10</v>
      </c>
      <c r="L10" s="11" t="s">
        <v>173</v>
      </c>
      <c r="M10" s="11">
        <v>10</v>
      </c>
      <c r="N10" s="11">
        <v>10</v>
      </c>
      <c r="O10" s="11">
        <v>10</v>
      </c>
      <c r="P10" s="15">
        <v>10</v>
      </c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23"/>
    </row>
    <row r="11" ht="49.2" customHeight="1" spans="1:30">
      <c r="A11" s="8"/>
      <c r="B11" s="8"/>
      <c r="C11" s="8"/>
      <c r="D11" s="10"/>
      <c r="E11" s="10"/>
      <c r="F11" s="8" t="s">
        <v>652</v>
      </c>
      <c r="G11" s="9" t="s">
        <v>653</v>
      </c>
      <c r="H11" s="9"/>
      <c r="I11" s="11" t="s">
        <v>646</v>
      </c>
      <c r="J11" s="11" t="s">
        <v>647</v>
      </c>
      <c r="K11" s="11">
        <v>3000</v>
      </c>
      <c r="L11" s="11" t="s">
        <v>654</v>
      </c>
      <c r="M11" s="11">
        <v>0.8</v>
      </c>
      <c r="N11" s="11">
        <v>0.8</v>
      </c>
      <c r="O11" s="11">
        <v>0.8</v>
      </c>
      <c r="P11" s="15">
        <v>0.8</v>
      </c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24"/>
    </row>
    <row r="12" spans="1:30">
      <c r="A12" s="8"/>
      <c r="B12" s="8"/>
      <c r="C12" s="8"/>
      <c r="D12" s="10"/>
      <c r="E12" s="10"/>
      <c r="F12" s="8" t="s">
        <v>655</v>
      </c>
      <c r="G12" s="9" t="s">
        <v>656</v>
      </c>
      <c r="H12" s="9"/>
      <c r="I12" s="11" t="s">
        <v>646</v>
      </c>
      <c r="J12" s="11" t="s">
        <v>647</v>
      </c>
      <c r="K12" s="11">
        <v>200</v>
      </c>
      <c r="L12" s="11" t="s">
        <v>657</v>
      </c>
      <c r="M12" s="11">
        <v>2.6</v>
      </c>
      <c r="N12" s="11">
        <v>2.6</v>
      </c>
      <c r="O12" s="11">
        <v>2.6</v>
      </c>
      <c r="P12" s="15">
        <v>2.6</v>
      </c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>
      <c r="A13" s="8"/>
      <c r="B13" s="8"/>
      <c r="C13" s="8"/>
      <c r="D13" s="10"/>
      <c r="E13" s="10"/>
      <c r="F13" s="8" t="s">
        <v>658</v>
      </c>
      <c r="G13" s="9" t="s">
        <v>659</v>
      </c>
      <c r="H13" s="9"/>
      <c r="I13" s="11" t="s">
        <v>646</v>
      </c>
      <c r="J13" s="11" t="s">
        <v>647</v>
      </c>
      <c r="K13" s="11">
        <v>3</v>
      </c>
      <c r="L13" s="11" t="s">
        <v>660</v>
      </c>
      <c r="M13" s="11">
        <v>0.7</v>
      </c>
      <c r="N13" s="11">
        <v>0.7</v>
      </c>
      <c r="O13" s="11">
        <v>0.7</v>
      </c>
      <c r="P13" s="15">
        <v>0.7</v>
      </c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>
      <c r="A14" s="8"/>
      <c r="B14" s="8"/>
      <c r="C14" s="8"/>
      <c r="D14" s="10"/>
      <c r="E14" s="10"/>
      <c r="F14" s="8" t="s">
        <v>661</v>
      </c>
      <c r="G14" s="9" t="s">
        <v>662</v>
      </c>
      <c r="H14" s="9"/>
      <c r="I14" s="11" t="s">
        <v>646</v>
      </c>
      <c r="J14" s="11" t="s">
        <v>647</v>
      </c>
      <c r="K14" s="11">
        <v>2</v>
      </c>
      <c r="L14" s="11" t="s">
        <v>660</v>
      </c>
      <c r="M14" s="11">
        <v>0.4</v>
      </c>
      <c r="N14" s="11">
        <v>0.4</v>
      </c>
      <c r="O14" s="11">
        <v>0.4</v>
      </c>
      <c r="P14" s="15">
        <v>0.4</v>
      </c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>
      <c r="A15" s="8"/>
      <c r="B15" s="8"/>
      <c r="C15" s="8"/>
      <c r="D15" s="10"/>
      <c r="E15" s="10"/>
      <c r="F15" s="8" t="s">
        <v>663</v>
      </c>
      <c r="G15" s="9" t="s">
        <v>664</v>
      </c>
      <c r="H15" s="9"/>
      <c r="I15" s="11" t="s">
        <v>646</v>
      </c>
      <c r="J15" s="11" t="s">
        <v>647</v>
      </c>
      <c r="K15" s="11">
        <v>12</v>
      </c>
      <c r="L15" s="11" t="s">
        <v>660</v>
      </c>
      <c r="M15" s="11">
        <v>8</v>
      </c>
      <c r="N15" s="11">
        <v>8</v>
      </c>
      <c r="O15" s="11">
        <v>8</v>
      </c>
      <c r="P15" s="15">
        <v>8</v>
      </c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>
      <c r="A16" s="8"/>
      <c r="B16" s="8"/>
      <c r="C16" s="8"/>
      <c r="D16" s="10"/>
      <c r="E16" s="10"/>
      <c r="F16" s="8" t="s">
        <v>665</v>
      </c>
      <c r="G16" s="9" t="s">
        <v>666</v>
      </c>
      <c r="H16" s="9"/>
      <c r="I16" s="11" t="s">
        <v>646</v>
      </c>
      <c r="J16" s="11" t="s">
        <v>647</v>
      </c>
      <c r="K16" s="11">
        <v>12</v>
      </c>
      <c r="L16" s="11" t="s">
        <v>660</v>
      </c>
      <c r="M16" s="11">
        <v>7</v>
      </c>
      <c r="N16" s="11">
        <v>7</v>
      </c>
      <c r="O16" s="11">
        <v>7</v>
      </c>
      <c r="P16" s="15">
        <v>7</v>
      </c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>
      <c r="A17" s="8"/>
      <c r="B17" s="8"/>
      <c r="C17" s="8"/>
      <c r="D17" s="10"/>
      <c r="E17" s="10"/>
      <c r="F17" s="8" t="s">
        <v>667</v>
      </c>
      <c r="G17" s="9" t="s">
        <v>668</v>
      </c>
      <c r="H17" s="9"/>
      <c r="I17" s="11" t="s">
        <v>646</v>
      </c>
      <c r="J17" s="11" t="s">
        <v>647</v>
      </c>
      <c r="K17" s="11">
        <v>12</v>
      </c>
      <c r="L17" s="11" t="s">
        <v>660</v>
      </c>
      <c r="M17" s="11">
        <v>1.8</v>
      </c>
      <c r="N17" s="11">
        <v>1.8</v>
      </c>
      <c r="O17" s="11">
        <v>1.8</v>
      </c>
      <c r="P17" s="15">
        <v>1.8</v>
      </c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>
      <c r="A18" s="8"/>
      <c r="B18" s="8"/>
      <c r="C18" s="8"/>
      <c r="D18" s="10"/>
      <c r="E18" s="10"/>
      <c r="F18" s="8" t="s">
        <v>669</v>
      </c>
      <c r="G18" s="9" t="s">
        <v>670</v>
      </c>
      <c r="H18" s="9"/>
      <c r="I18" s="11" t="s">
        <v>646</v>
      </c>
      <c r="J18" s="11" t="s">
        <v>647</v>
      </c>
      <c r="K18" s="11">
        <v>12</v>
      </c>
      <c r="L18" s="11" t="s">
        <v>660</v>
      </c>
      <c r="M18" s="11">
        <v>4</v>
      </c>
      <c r="N18" s="11">
        <v>4</v>
      </c>
      <c r="O18" s="11">
        <v>4</v>
      </c>
      <c r="P18" s="15">
        <v>4</v>
      </c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>
      <c r="A19" s="8"/>
      <c r="B19" s="8"/>
      <c r="C19" s="8"/>
      <c r="D19" s="10"/>
      <c r="E19" s="10"/>
      <c r="F19" s="8" t="s">
        <v>671</v>
      </c>
      <c r="G19" s="9" t="s">
        <v>672</v>
      </c>
      <c r="H19" s="9"/>
      <c r="I19" s="11" t="s">
        <v>646</v>
      </c>
      <c r="J19" s="11" t="s">
        <v>647</v>
      </c>
      <c r="K19" s="11">
        <v>12</v>
      </c>
      <c r="L19" s="11" t="s">
        <v>660</v>
      </c>
      <c r="M19" s="11">
        <v>2</v>
      </c>
      <c r="N19" s="11">
        <v>2</v>
      </c>
      <c r="O19" s="11">
        <v>2</v>
      </c>
      <c r="P19" s="15">
        <v>2</v>
      </c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>
      <c r="A20" s="8"/>
      <c r="B20" s="8"/>
      <c r="C20" s="8"/>
      <c r="D20" s="10"/>
      <c r="E20" s="10"/>
      <c r="F20" s="8" t="s">
        <v>673</v>
      </c>
      <c r="G20" s="9" t="s">
        <v>674</v>
      </c>
      <c r="H20" s="9"/>
      <c r="I20" s="11" t="s">
        <v>646</v>
      </c>
      <c r="J20" s="11" t="s">
        <v>647</v>
      </c>
      <c r="K20" s="11">
        <v>1</v>
      </c>
      <c r="L20" s="11" t="s">
        <v>660</v>
      </c>
      <c r="M20" s="11">
        <v>3.5</v>
      </c>
      <c r="N20" s="11">
        <v>3.5</v>
      </c>
      <c r="O20" s="11">
        <v>3.5</v>
      </c>
      <c r="P20" s="15">
        <v>3.5</v>
      </c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>
      <c r="A21" s="8"/>
      <c r="B21" s="8"/>
      <c r="C21" s="8"/>
      <c r="D21" s="10"/>
      <c r="E21" s="10"/>
      <c r="F21" s="8" t="s">
        <v>675</v>
      </c>
      <c r="G21" s="9" t="s">
        <v>676</v>
      </c>
      <c r="H21" s="9"/>
      <c r="I21" s="11" t="s">
        <v>646</v>
      </c>
      <c r="J21" s="11" t="s">
        <v>647</v>
      </c>
      <c r="K21" s="11">
        <v>1</v>
      </c>
      <c r="L21" s="11" t="s">
        <v>660</v>
      </c>
      <c r="M21" s="11">
        <v>1.5</v>
      </c>
      <c r="N21" s="11">
        <v>1.5</v>
      </c>
      <c r="O21" s="11">
        <v>1.5</v>
      </c>
      <c r="P21" s="15">
        <v>1.5</v>
      </c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>
      <c r="A22" s="8"/>
      <c r="B22" s="8"/>
      <c r="C22" s="8"/>
      <c r="D22" s="10"/>
      <c r="E22" s="10"/>
      <c r="F22" s="8" t="s">
        <v>677</v>
      </c>
      <c r="G22" s="8" t="s">
        <v>678</v>
      </c>
      <c r="H22" s="8"/>
      <c r="I22" s="11" t="s">
        <v>646</v>
      </c>
      <c r="J22" s="11" t="s">
        <v>647</v>
      </c>
      <c r="K22" s="11">
        <v>1</v>
      </c>
      <c r="L22" s="11" t="s">
        <v>660</v>
      </c>
      <c r="M22" s="11">
        <v>1</v>
      </c>
      <c r="N22" s="11">
        <v>1</v>
      </c>
      <c r="O22" s="11">
        <v>1</v>
      </c>
      <c r="P22" s="15">
        <v>1</v>
      </c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>
      <c r="A23" s="8"/>
      <c r="B23" s="8"/>
      <c r="C23" s="8"/>
      <c r="D23" s="10"/>
      <c r="E23" s="10"/>
      <c r="F23" s="8" t="s">
        <v>679</v>
      </c>
      <c r="G23" s="8" t="s">
        <v>680</v>
      </c>
      <c r="H23" s="8"/>
      <c r="I23" s="11" t="s">
        <v>646</v>
      </c>
      <c r="J23" s="11" t="s">
        <v>647</v>
      </c>
      <c r="K23" s="11">
        <v>1</v>
      </c>
      <c r="L23" s="11" t="s">
        <v>660</v>
      </c>
      <c r="M23" s="11">
        <v>1</v>
      </c>
      <c r="N23" s="11">
        <v>1</v>
      </c>
      <c r="O23" s="11">
        <v>1</v>
      </c>
      <c r="P23" s="15">
        <v>1</v>
      </c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>
      <c r="A24" s="8"/>
      <c r="B24" s="8"/>
      <c r="C24" s="8"/>
      <c r="D24" s="10"/>
      <c r="E24" s="10"/>
      <c r="F24" s="8" t="s">
        <v>681</v>
      </c>
      <c r="G24" s="9" t="s">
        <v>682</v>
      </c>
      <c r="H24" s="8"/>
      <c r="I24" s="11" t="s">
        <v>646</v>
      </c>
      <c r="J24" s="11" t="s">
        <v>647</v>
      </c>
      <c r="K24" s="11">
        <v>1</v>
      </c>
      <c r="L24" s="11" t="s">
        <v>660</v>
      </c>
      <c r="M24" s="11">
        <v>2</v>
      </c>
      <c r="N24" s="11">
        <v>2</v>
      </c>
      <c r="O24" s="11">
        <v>2</v>
      </c>
      <c r="P24" s="15">
        <v>2</v>
      </c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>
      <c r="A25" s="8"/>
      <c r="B25" s="8"/>
      <c r="C25" s="8"/>
      <c r="D25" s="10"/>
      <c r="E25" s="10"/>
      <c r="F25" s="8" t="s">
        <v>683</v>
      </c>
      <c r="G25" s="9" t="s">
        <v>684</v>
      </c>
      <c r="H25" s="8"/>
      <c r="I25" s="11" t="s">
        <v>646</v>
      </c>
      <c r="J25" s="11" t="s">
        <v>647</v>
      </c>
      <c r="K25" s="11">
        <v>2</v>
      </c>
      <c r="L25" s="11" t="s">
        <v>685</v>
      </c>
      <c r="M25" s="11">
        <v>1</v>
      </c>
      <c r="N25" s="11">
        <v>1</v>
      </c>
      <c r="O25" s="11">
        <v>1</v>
      </c>
      <c r="P25" s="15">
        <v>1</v>
      </c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>
      <c r="A26" s="8"/>
      <c r="B26" s="8"/>
      <c r="C26" s="8"/>
      <c r="D26" s="10"/>
      <c r="E26" s="10"/>
      <c r="F26" s="8" t="s">
        <v>686</v>
      </c>
      <c r="G26" s="9" t="s">
        <v>687</v>
      </c>
      <c r="H26" s="11"/>
      <c r="I26" s="11" t="s">
        <v>646</v>
      </c>
      <c r="J26" s="11" t="s">
        <v>647</v>
      </c>
      <c r="K26" s="11">
        <v>2</v>
      </c>
      <c r="L26" s="13" t="s">
        <v>685</v>
      </c>
      <c r="M26" s="13">
        <v>0.6</v>
      </c>
      <c r="N26" s="13">
        <v>0.6</v>
      </c>
      <c r="O26" s="14">
        <v>0.6</v>
      </c>
      <c r="P26" s="11">
        <v>0.6</v>
      </c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>
      <c r="A27" s="8"/>
      <c r="B27" s="8"/>
      <c r="C27" s="8"/>
      <c r="D27" s="10"/>
      <c r="E27" s="10"/>
      <c r="F27" s="8" t="s">
        <v>688</v>
      </c>
      <c r="G27" s="9" t="s">
        <v>689</v>
      </c>
      <c r="H27" s="11"/>
      <c r="I27" s="11" t="s">
        <v>646</v>
      </c>
      <c r="J27" s="11" t="s">
        <v>647</v>
      </c>
      <c r="K27" s="11">
        <v>2</v>
      </c>
      <c r="L27" s="13" t="s">
        <v>685</v>
      </c>
      <c r="M27" s="13">
        <v>0.6</v>
      </c>
      <c r="N27" s="13">
        <v>0.6</v>
      </c>
      <c r="O27" s="14">
        <v>0.6</v>
      </c>
      <c r="P27" s="11">
        <v>0.6</v>
      </c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>
      <c r="A28" s="8"/>
      <c r="B28" s="8"/>
      <c r="C28" s="8"/>
      <c r="D28" s="10"/>
      <c r="E28" s="10"/>
      <c r="F28" s="8" t="s">
        <v>690</v>
      </c>
      <c r="G28" s="9" t="s">
        <v>691</v>
      </c>
      <c r="H28" s="11"/>
      <c r="I28" s="11" t="s">
        <v>646</v>
      </c>
      <c r="J28" s="11" t="s">
        <v>647</v>
      </c>
      <c r="K28" s="11">
        <v>2</v>
      </c>
      <c r="L28" s="11" t="s">
        <v>685</v>
      </c>
      <c r="M28" s="11">
        <v>0.3</v>
      </c>
      <c r="N28" s="11">
        <v>0.3</v>
      </c>
      <c r="O28" s="15">
        <v>0.3</v>
      </c>
      <c r="P28" s="11">
        <v>0.3</v>
      </c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>
      <c r="A29" s="8"/>
      <c r="B29" s="8"/>
      <c r="C29" s="8"/>
      <c r="D29" s="10"/>
      <c r="E29" s="10"/>
      <c r="F29" s="8" t="s">
        <v>692</v>
      </c>
      <c r="G29" s="9" t="s">
        <v>693</v>
      </c>
      <c r="H29" s="11"/>
      <c r="I29" s="11" t="s">
        <v>646</v>
      </c>
      <c r="J29" s="11" t="s">
        <v>647</v>
      </c>
      <c r="K29" s="11">
        <v>1</v>
      </c>
      <c r="L29" s="11" t="s">
        <v>660</v>
      </c>
      <c r="M29" s="11">
        <v>1</v>
      </c>
      <c r="N29" s="11">
        <v>1</v>
      </c>
      <c r="O29" s="15">
        <v>1</v>
      </c>
      <c r="P29" s="11">
        <v>1</v>
      </c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>
      <c r="A30" s="8"/>
      <c r="B30" s="8"/>
      <c r="C30" s="8"/>
      <c r="D30" s="10"/>
      <c r="E30" s="10"/>
      <c r="F30" s="8" t="s">
        <v>694</v>
      </c>
      <c r="G30" s="9" t="s">
        <v>695</v>
      </c>
      <c r="H30" s="11"/>
      <c r="I30" s="11" t="s">
        <v>646</v>
      </c>
      <c r="J30" s="11" t="s">
        <v>647</v>
      </c>
      <c r="K30" s="11">
        <v>1</v>
      </c>
      <c r="L30" s="11" t="s">
        <v>660</v>
      </c>
      <c r="M30" s="11">
        <v>2</v>
      </c>
      <c r="N30" s="11">
        <v>2</v>
      </c>
      <c r="O30" s="15">
        <v>2</v>
      </c>
      <c r="P30" s="11">
        <v>2</v>
      </c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>
      <c r="A31" s="8"/>
      <c r="B31" s="8"/>
      <c r="C31" s="8"/>
      <c r="D31" s="10"/>
      <c r="E31" s="10"/>
      <c r="F31" s="8" t="s">
        <v>696</v>
      </c>
      <c r="G31" s="9" t="s">
        <v>697</v>
      </c>
      <c r="H31" s="11"/>
      <c r="I31" s="11" t="s">
        <v>646</v>
      </c>
      <c r="J31" s="11" t="s">
        <v>647</v>
      </c>
      <c r="K31" s="11">
        <v>24</v>
      </c>
      <c r="L31" s="11" t="s">
        <v>660</v>
      </c>
      <c r="M31" s="11">
        <v>48</v>
      </c>
      <c r="N31" s="11">
        <v>48</v>
      </c>
      <c r="O31" s="15">
        <v>48</v>
      </c>
      <c r="P31" s="11">
        <v>48</v>
      </c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>
      <c r="A32" s="8"/>
      <c r="B32" s="8"/>
      <c r="C32" s="8"/>
      <c r="D32" s="10"/>
      <c r="E32" s="10"/>
      <c r="F32" s="8" t="s">
        <v>698</v>
      </c>
      <c r="G32" s="9" t="s">
        <v>699</v>
      </c>
      <c r="H32" s="11"/>
      <c r="I32" s="11" t="s">
        <v>646</v>
      </c>
      <c r="J32" s="11" t="s">
        <v>647</v>
      </c>
      <c r="K32" s="11">
        <v>2</v>
      </c>
      <c r="L32" s="11" t="s">
        <v>173</v>
      </c>
      <c r="M32" s="11">
        <v>2</v>
      </c>
      <c r="N32" s="11">
        <v>2</v>
      </c>
      <c r="O32" s="15">
        <v>2</v>
      </c>
      <c r="P32" s="11">
        <v>2</v>
      </c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>
      <c r="A33" s="8"/>
      <c r="B33" s="8"/>
      <c r="C33" s="8"/>
      <c r="D33" s="10"/>
      <c r="E33" s="10"/>
      <c r="F33" s="8" t="s">
        <v>700</v>
      </c>
      <c r="G33" s="9" t="s">
        <v>701</v>
      </c>
      <c r="H33" s="11"/>
      <c r="I33" s="11" t="s">
        <v>646</v>
      </c>
      <c r="J33" s="11" t="s">
        <v>647</v>
      </c>
      <c r="K33" s="11">
        <v>2</v>
      </c>
      <c r="L33" s="11" t="s">
        <v>173</v>
      </c>
      <c r="M33" s="11">
        <v>23</v>
      </c>
      <c r="N33" s="11">
        <v>23</v>
      </c>
      <c r="O33" s="15">
        <v>23</v>
      </c>
      <c r="P33" s="11">
        <v>23</v>
      </c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>
      <c r="A34" s="8"/>
      <c r="B34" s="8"/>
      <c r="C34" s="8"/>
      <c r="D34" s="10"/>
      <c r="E34" s="10"/>
      <c r="F34" s="8" t="s">
        <v>702</v>
      </c>
      <c r="G34" s="9" t="s">
        <v>703</v>
      </c>
      <c r="H34" s="11"/>
      <c r="I34" s="11" t="s">
        <v>646</v>
      </c>
      <c r="J34" s="11" t="s">
        <v>647</v>
      </c>
      <c r="K34" s="11">
        <v>2</v>
      </c>
      <c r="L34" s="11" t="s">
        <v>526</v>
      </c>
      <c r="M34" s="11">
        <v>0.8</v>
      </c>
      <c r="N34" s="11">
        <v>0.8</v>
      </c>
      <c r="O34" s="15">
        <v>0.8</v>
      </c>
      <c r="P34" s="11">
        <v>0.8</v>
      </c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>
      <c r="A35" s="8"/>
      <c r="B35" s="8"/>
      <c r="C35" s="8"/>
      <c r="D35" s="10"/>
      <c r="E35" s="10"/>
      <c r="F35" s="8"/>
      <c r="G35" s="9"/>
      <c r="H35" s="11"/>
      <c r="I35" s="11"/>
      <c r="J35" s="11" t="s">
        <v>141</v>
      </c>
      <c r="K35" s="11"/>
      <c r="L35" s="11"/>
      <c r="M35" s="11">
        <f t="shared" ref="M35:P35" si="0">SUM(M8:M34)</f>
        <v>166.6</v>
      </c>
      <c r="N35" s="11">
        <f t="shared" si="0"/>
        <v>166.6</v>
      </c>
      <c r="O35" s="15">
        <f t="shared" si="0"/>
        <v>166.6</v>
      </c>
      <c r="P35" s="11">
        <f t="shared" si="0"/>
        <v>166.6</v>
      </c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>
      <c r="A36" s="8"/>
      <c r="B36" s="8"/>
      <c r="C36" s="8"/>
      <c r="D36" s="10"/>
      <c r="E36" s="10" t="s">
        <v>704</v>
      </c>
      <c r="F36" s="8" t="s">
        <v>665</v>
      </c>
      <c r="G36" s="8" t="s">
        <v>666</v>
      </c>
      <c r="H36" s="11" t="s">
        <v>665</v>
      </c>
      <c r="I36" s="11" t="s">
        <v>646</v>
      </c>
      <c r="J36" s="11" t="s">
        <v>647</v>
      </c>
      <c r="K36" s="11">
        <v>15</v>
      </c>
      <c r="L36" s="11" t="s">
        <v>705</v>
      </c>
      <c r="M36" s="11">
        <v>0.15</v>
      </c>
      <c r="N36" s="11">
        <v>0.15</v>
      </c>
      <c r="O36" s="15">
        <v>0.15</v>
      </c>
      <c r="P36" s="11">
        <v>0.15</v>
      </c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>
      <c r="A37" s="8"/>
      <c r="B37" s="8"/>
      <c r="C37" s="8"/>
      <c r="D37" s="10"/>
      <c r="E37" s="10"/>
      <c r="F37" s="8" t="s">
        <v>667</v>
      </c>
      <c r="G37" s="8" t="s">
        <v>668</v>
      </c>
      <c r="H37" s="11" t="s">
        <v>667</v>
      </c>
      <c r="I37" s="11" t="s">
        <v>646</v>
      </c>
      <c r="J37" s="11" t="s">
        <v>647</v>
      </c>
      <c r="K37" s="11">
        <v>6</v>
      </c>
      <c r="L37" s="11" t="s">
        <v>705</v>
      </c>
      <c r="M37" s="11">
        <v>0.18</v>
      </c>
      <c r="N37" s="11">
        <v>0.15</v>
      </c>
      <c r="O37" s="15">
        <v>0.15</v>
      </c>
      <c r="P37" s="11">
        <v>0.15</v>
      </c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</row>
    <row r="38" spans="1:30">
      <c r="A38" s="8"/>
      <c r="B38" s="8"/>
      <c r="C38" s="8"/>
      <c r="D38" s="10"/>
      <c r="E38" s="10"/>
      <c r="F38" s="8" t="s">
        <v>663</v>
      </c>
      <c r="G38" s="9" t="s">
        <v>664</v>
      </c>
      <c r="H38" s="11" t="s">
        <v>663</v>
      </c>
      <c r="I38" s="11" t="s">
        <v>646</v>
      </c>
      <c r="J38" s="11" t="s">
        <v>647</v>
      </c>
      <c r="K38" s="11">
        <v>30</v>
      </c>
      <c r="L38" s="11" t="s">
        <v>706</v>
      </c>
      <c r="M38" s="11">
        <v>0.3</v>
      </c>
      <c r="N38" s="11">
        <v>0.3</v>
      </c>
      <c r="O38" s="15">
        <v>0.3</v>
      </c>
      <c r="P38" s="11">
        <v>0.3</v>
      </c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</row>
    <row r="39" spans="1:30">
      <c r="A39" s="8"/>
      <c r="B39" s="8"/>
      <c r="C39" s="8"/>
      <c r="D39" s="10"/>
      <c r="E39" s="10"/>
      <c r="F39" s="8" t="s">
        <v>707</v>
      </c>
      <c r="G39" s="9" t="s">
        <v>708</v>
      </c>
      <c r="H39" s="11" t="s">
        <v>707</v>
      </c>
      <c r="I39" s="11" t="s">
        <v>646</v>
      </c>
      <c r="J39" s="11" t="s">
        <v>647</v>
      </c>
      <c r="K39" s="11">
        <v>10</v>
      </c>
      <c r="L39" s="11" t="s">
        <v>709</v>
      </c>
      <c r="M39" s="11">
        <v>0.05</v>
      </c>
      <c r="N39" s="11">
        <v>0.05</v>
      </c>
      <c r="O39" s="15">
        <v>0.05</v>
      </c>
      <c r="P39" s="11">
        <v>0.05</v>
      </c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</row>
    <row r="40" ht="22.5" spans="1:30">
      <c r="A40" s="8"/>
      <c r="B40" s="8"/>
      <c r="C40" s="8"/>
      <c r="D40" s="10"/>
      <c r="E40" s="10"/>
      <c r="F40" s="8" t="s">
        <v>658</v>
      </c>
      <c r="G40" s="9" t="s">
        <v>659</v>
      </c>
      <c r="H40" s="11" t="s">
        <v>710</v>
      </c>
      <c r="I40" s="11" t="s">
        <v>646</v>
      </c>
      <c r="J40" s="11" t="s">
        <v>647</v>
      </c>
      <c r="K40" s="11">
        <v>60</v>
      </c>
      <c r="L40" s="11" t="s">
        <v>711</v>
      </c>
      <c r="M40" s="11">
        <v>0.22</v>
      </c>
      <c r="N40" s="11">
        <v>0.2</v>
      </c>
      <c r="O40" s="15">
        <v>0.2</v>
      </c>
      <c r="P40" s="11">
        <v>0.2</v>
      </c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</row>
    <row r="41" spans="1:30">
      <c r="A41" s="8"/>
      <c r="B41" s="8"/>
      <c r="C41" s="8"/>
      <c r="D41" s="10"/>
      <c r="E41" s="10"/>
      <c r="F41" s="8" t="s">
        <v>652</v>
      </c>
      <c r="G41" s="9" t="s">
        <v>653</v>
      </c>
      <c r="H41" s="11" t="s">
        <v>652</v>
      </c>
      <c r="I41" s="11" t="s">
        <v>646</v>
      </c>
      <c r="J41" s="11" t="s">
        <v>647</v>
      </c>
      <c r="K41" s="11">
        <v>25</v>
      </c>
      <c r="L41" s="11" t="s">
        <v>712</v>
      </c>
      <c r="M41" s="11">
        <v>0.05</v>
      </c>
      <c r="N41" s="11">
        <v>0.05</v>
      </c>
      <c r="O41" s="15">
        <v>0.05</v>
      </c>
      <c r="P41" s="11">
        <v>0.05</v>
      </c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</row>
    <row r="42" ht="22.5" spans="1:30">
      <c r="A42" s="8"/>
      <c r="B42" s="8"/>
      <c r="C42" s="8"/>
      <c r="D42" s="10"/>
      <c r="E42" s="10"/>
      <c r="F42" s="8" t="s">
        <v>661</v>
      </c>
      <c r="G42" s="9" t="s">
        <v>713</v>
      </c>
      <c r="H42" s="11" t="s">
        <v>714</v>
      </c>
      <c r="I42" s="11" t="s">
        <v>646</v>
      </c>
      <c r="J42" s="11" t="s">
        <v>647</v>
      </c>
      <c r="K42" s="11">
        <v>10</v>
      </c>
      <c r="L42" s="11" t="s">
        <v>706</v>
      </c>
      <c r="M42" s="11">
        <v>0.1</v>
      </c>
      <c r="N42" s="11">
        <v>0.1</v>
      </c>
      <c r="O42" s="15">
        <v>0.1</v>
      </c>
      <c r="P42" s="11">
        <v>0.1</v>
      </c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</row>
    <row r="43" spans="1:30">
      <c r="A43" s="8"/>
      <c r="B43" s="8"/>
      <c r="C43" s="8"/>
      <c r="D43" s="10"/>
      <c r="E43" s="10"/>
      <c r="F43" s="8" t="s">
        <v>655</v>
      </c>
      <c r="G43" s="9" t="s">
        <v>715</v>
      </c>
      <c r="H43" s="11" t="s">
        <v>655</v>
      </c>
      <c r="I43" s="11" t="s">
        <v>646</v>
      </c>
      <c r="J43" s="11" t="s">
        <v>647</v>
      </c>
      <c r="K43" s="11">
        <v>15</v>
      </c>
      <c r="L43" s="11" t="s">
        <v>716</v>
      </c>
      <c r="M43" s="11">
        <v>0.25</v>
      </c>
      <c r="N43" s="11">
        <v>0.3</v>
      </c>
      <c r="O43" s="15">
        <v>0.3</v>
      </c>
      <c r="P43" s="11">
        <v>0.3</v>
      </c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</row>
    <row r="44" ht="22.5" spans="1:30">
      <c r="A44" s="8"/>
      <c r="B44" s="8"/>
      <c r="C44" s="8"/>
      <c r="D44" s="10"/>
      <c r="E44" s="10"/>
      <c r="F44" s="8" t="s">
        <v>717</v>
      </c>
      <c r="G44" s="9" t="s">
        <v>718</v>
      </c>
      <c r="H44" s="11" t="s">
        <v>717</v>
      </c>
      <c r="I44" s="11" t="s">
        <v>646</v>
      </c>
      <c r="J44" s="11" t="s">
        <v>647</v>
      </c>
      <c r="K44" s="11">
        <v>50</v>
      </c>
      <c r="L44" s="13" t="s">
        <v>705</v>
      </c>
      <c r="M44" s="13">
        <v>0.4</v>
      </c>
      <c r="N44" s="13">
        <v>0.4</v>
      </c>
      <c r="O44" s="14">
        <v>0.4</v>
      </c>
      <c r="P44" s="11">
        <v>0.4</v>
      </c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</row>
    <row r="45" spans="1:30">
      <c r="A45" s="8"/>
      <c r="B45" s="8"/>
      <c r="C45" s="8"/>
      <c r="D45" s="10"/>
      <c r="E45" s="10"/>
      <c r="F45" s="8" t="s">
        <v>719</v>
      </c>
      <c r="G45" s="9" t="s">
        <v>720</v>
      </c>
      <c r="H45" s="11" t="s">
        <v>719</v>
      </c>
      <c r="I45" s="11" t="s">
        <v>646</v>
      </c>
      <c r="J45" s="11" t="s">
        <v>647</v>
      </c>
      <c r="K45" s="11">
        <v>2</v>
      </c>
      <c r="L45" s="13" t="s">
        <v>526</v>
      </c>
      <c r="M45" s="13">
        <v>2</v>
      </c>
      <c r="N45" s="13">
        <v>2</v>
      </c>
      <c r="O45" s="14">
        <v>2</v>
      </c>
      <c r="P45" s="11">
        <v>2</v>
      </c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</row>
    <row r="46" ht="22.5" spans="1:30">
      <c r="A46" s="8"/>
      <c r="B46" s="8"/>
      <c r="C46" s="8"/>
      <c r="D46" s="10"/>
      <c r="E46" s="10"/>
      <c r="F46" s="8" t="s">
        <v>696</v>
      </c>
      <c r="G46" s="9" t="s">
        <v>697</v>
      </c>
      <c r="H46" s="11" t="s">
        <v>696</v>
      </c>
      <c r="I46" s="11" t="s">
        <v>646</v>
      </c>
      <c r="J46" s="11" t="s">
        <v>647</v>
      </c>
      <c r="K46" s="11">
        <v>3</v>
      </c>
      <c r="L46" s="11" t="s">
        <v>526</v>
      </c>
      <c r="M46" s="11">
        <v>2.3</v>
      </c>
      <c r="N46" s="11">
        <v>2.3</v>
      </c>
      <c r="O46" s="15">
        <v>2.3</v>
      </c>
      <c r="P46" s="11">
        <v>2.3</v>
      </c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</row>
    <row r="47" spans="1:30">
      <c r="A47" s="8"/>
      <c r="B47" s="8"/>
      <c r="C47" s="8"/>
      <c r="D47" s="10"/>
      <c r="E47" s="10"/>
      <c r="F47" s="8"/>
      <c r="G47" s="9"/>
      <c r="H47" s="11"/>
      <c r="I47" s="11"/>
      <c r="J47" s="11" t="s">
        <v>141</v>
      </c>
      <c r="K47" s="11"/>
      <c r="L47" s="11"/>
      <c r="M47" s="11">
        <f t="shared" ref="M47:P47" si="1">SUM(M36:M46)</f>
        <v>6</v>
      </c>
      <c r="N47" s="11">
        <f t="shared" si="1"/>
        <v>6</v>
      </c>
      <c r="O47" s="15">
        <f t="shared" si="1"/>
        <v>6</v>
      </c>
      <c r="P47" s="11">
        <f t="shared" si="1"/>
        <v>6</v>
      </c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</row>
    <row r="48" spans="1:30">
      <c r="A48" s="8"/>
      <c r="B48" s="8"/>
      <c r="C48" s="8"/>
      <c r="D48" s="10"/>
      <c r="E48" s="10" t="s">
        <v>721</v>
      </c>
      <c r="F48" s="8" t="s">
        <v>667</v>
      </c>
      <c r="G48" s="9" t="s">
        <v>722</v>
      </c>
      <c r="H48" s="11" t="s">
        <v>667</v>
      </c>
      <c r="I48" s="11"/>
      <c r="J48" s="11"/>
      <c r="K48" s="11">
        <v>20</v>
      </c>
      <c r="L48" s="11" t="s">
        <v>723</v>
      </c>
      <c r="M48" s="11">
        <v>0.4</v>
      </c>
      <c r="N48" s="11">
        <v>0.4</v>
      </c>
      <c r="O48" s="15">
        <v>0.4</v>
      </c>
      <c r="P48" s="11">
        <v>0.4</v>
      </c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</row>
    <row r="49" spans="1:30">
      <c r="A49" s="8"/>
      <c r="B49" s="8"/>
      <c r="C49" s="8"/>
      <c r="D49" s="10"/>
      <c r="E49" s="10"/>
      <c r="F49" s="8" t="s">
        <v>724</v>
      </c>
      <c r="G49" s="9" t="s">
        <v>725</v>
      </c>
      <c r="H49" s="11" t="s">
        <v>663</v>
      </c>
      <c r="I49" s="11"/>
      <c r="J49" s="11"/>
      <c r="K49" s="11">
        <v>15</v>
      </c>
      <c r="L49" s="11" t="s">
        <v>706</v>
      </c>
      <c r="M49" s="11">
        <v>0.3</v>
      </c>
      <c r="N49" s="11">
        <v>0.3</v>
      </c>
      <c r="O49" s="15">
        <v>0.3</v>
      </c>
      <c r="P49" s="11">
        <v>0.3</v>
      </c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</row>
    <row r="50" spans="1:30">
      <c r="A50" s="8"/>
      <c r="B50" s="8"/>
      <c r="C50" s="8"/>
      <c r="D50" s="10"/>
      <c r="E50" s="10"/>
      <c r="F50" s="8" t="s">
        <v>671</v>
      </c>
      <c r="G50" s="8" t="s">
        <v>726</v>
      </c>
      <c r="H50" s="11" t="s">
        <v>671</v>
      </c>
      <c r="I50" s="11"/>
      <c r="J50" s="11"/>
      <c r="K50" s="11">
        <v>12</v>
      </c>
      <c r="L50" s="11" t="s">
        <v>709</v>
      </c>
      <c r="M50" s="11">
        <v>0.1</v>
      </c>
      <c r="N50" s="11">
        <v>0.1</v>
      </c>
      <c r="O50" s="15">
        <v>0.1</v>
      </c>
      <c r="P50" s="11">
        <v>0.1</v>
      </c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</row>
    <row r="51" ht="22.5" spans="1:30">
      <c r="A51" s="8"/>
      <c r="B51" s="8"/>
      <c r="C51" s="8"/>
      <c r="D51" s="10"/>
      <c r="E51" s="10"/>
      <c r="F51" s="8" t="s">
        <v>710</v>
      </c>
      <c r="G51" s="8" t="s">
        <v>727</v>
      </c>
      <c r="H51" s="11" t="s">
        <v>710</v>
      </c>
      <c r="I51" s="11"/>
      <c r="J51" s="11"/>
      <c r="K51" s="11">
        <v>5</v>
      </c>
      <c r="L51" s="11" t="s">
        <v>705</v>
      </c>
      <c r="M51" s="11">
        <v>0.15</v>
      </c>
      <c r="N51" s="11">
        <v>0.15</v>
      </c>
      <c r="O51" s="15">
        <v>0.15</v>
      </c>
      <c r="P51" s="11">
        <v>0.15</v>
      </c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  <c r="AB51" s="19"/>
      <c r="AC51" s="19"/>
      <c r="AD51" s="19"/>
    </row>
    <row r="52" spans="1:30">
      <c r="A52" s="8"/>
      <c r="B52" s="8"/>
      <c r="C52" s="8"/>
      <c r="D52" s="10"/>
      <c r="E52" s="10"/>
      <c r="F52" s="8" t="s">
        <v>652</v>
      </c>
      <c r="G52" s="9" t="s">
        <v>728</v>
      </c>
      <c r="H52" s="11" t="s">
        <v>652</v>
      </c>
      <c r="I52" s="11"/>
      <c r="J52" s="11"/>
      <c r="K52" s="11">
        <v>30</v>
      </c>
      <c r="L52" s="11" t="s">
        <v>712</v>
      </c>
      <c r="M52" s="11">
        <v>0.05</v>
      </c>
      <c r="N52" s="11">
        <v>0.05</v>
      </c>
      <c r="O52" s="15">
        <v>0.05</v>
      </c>
      <c r="P52" s="11">
        <v>0.05</v>
      </c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  <c r="AB52" s="19"/>
      <c r="AC52" s="19"/>
      <c r="AD52" s="19"/>
    </row>
    <row r="53" spans="1:30">
      <c r="A53" s="8"/>
      <c r="B53" s="8"/>
      <c r="C53" s="8"/>
      <c r="D53" s="10"/>
      <c r="E53" s="10"/>
      <c r="F53" s="8" t="s">
        <v>655</v>
      </c>
      <c r="G53" s="9" t="s">
        <v>715</v>
      </c>
      <c r="H53" s="11" t="s">
        <v>655</v>
      </c>
      <c r="I53" s="11"/>
      <c r="J53" s="11"/>
      <c r="K53" s="11">
        <v>15</v>
      </c>
      <c r="L53" s="11" t="s">
        <v>716</v>
      </c>
      <c r="M53" s="11">
        <v>0.2</v>
      </c>
      <c r="N53" s="11">
        <v>0.2</v>
      </c>
      <c r="O53" s="15">
        <v>0.2</v>
      </c>
      <c r="P53" s="11">
        <v>0.2</v>
      </c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  <c r="AB53" s="19"/>
      <c r="AC53" s="19"/>
      <c r="AD53" s="19"/>
    </row>
    <row r="54" ht="22.5" spans="1:30">
      <c r="A54" s="8"/>
      <c r="B54" s="8"/>
      <c r="C54" s="8"/>
      <c r="D54" s="10"/>
      <c r="E54" s="10"/>
      <c r="F54" s="8" t="s">
        <v>717</v>
      </c>
      <c r="G54" s="9" t="s">
        <v>729</v>
      </c>
      <c r="H54" s="11" t="s">
        <v>717</v>
      </c>
      <c r="I54" s="11"/>
      <c r="J54" s="11"/>
      <c r="K54" s="11">
        <v>1</v>
      </c>
      <c r="L54" s="11" t="s">
        <v>660</v>
      </c>
      <c r="M54" s="11">
        <v>0.2</v>
      </c>
      <c r="N54" s="11">
        <v>0.2</v>
      </c>
      <c r="O54" s="15">
        <v>0.2</v>
      </c>
      <c r="P54" s="11">
        <v>0.2</v>
      </c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  <c r="AB54" s="19"/>
      <c r="AC54" s="19"/>
      <c r="AD54" s="19"/>
    </row>
    <row r="55" spans="1:30">
      <c r="A55" s="8"/>
      <c r="B55" s="8"/>
      <c r="C55" s="8"/>
      <c r="D55" s="10"/>
      <c r="E55" s="10"/>
      <c r="F55" s="8" t="s">
        <v>696</v>
      </c>
      <c r="G55" s="9" t="s">
        <v>697</v>
      </c>
      <c r="H55" s="11"/>
      <c r="I55" s="11"/>
      <c r="J55" s="11"/>
      <c r="K55" s="11">
        <v>1</v>
      </c>
      <c r="L55" s="11" t="s">
        <v>660</v>
      </c>
      <c r="M55" s="11">
        <v>2.6</v>
      </c>
      <c r="N55" s="11">
        <v>2.6</v>
      </c>
      <c r="O55" s="15">
        <v>2.6</v>
      </c>
      <c r="P55" s="11">
        <v>2.6</v>
      </c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  <c r="AB55" s="19"/>
      <c r="AC55" s="19"/>
      <c r="AD55" s="19"/>
    </row>
    <row r="56" ht="22.5" spans="1:30">
      <c r="A56" s="8"/>
      <c r="B56" s="8"/>
      <c r="C56" s="8"/>
      <c r="D56" s="10"/>
      <c r="E56" s="10"/>
      <c r="F56" s="8" t="s">
        <v>730</v>
      </c>
      <c r="G56" s="9" t="s">
        <v>731</v>
      </c>
      <c r="H56" s="11" t="s">
        <v>730</v>
      </c>
      <c r="I56" s="11"/>
      <c r="J56" s="11"/>
      <c r="K56" s="11">
        <v>1</v>
      </c>
      <c r="L56" s="11" t="s">
        <v>660</v>
      </c>
      <c r="M56" s="11">
        <v>1</v>
      </c>
      <c r="N56" s="11">
        <v>1</v>
      </c>
      <c r="O56" s="15">
        <v>1</v>
      </c>
      <c r="P56" s="11">
        <v>1</v>
      </c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</row>
    <row r="57" ht="33.75" spans="1:30">
      <c r="A57" s="8"/>
      <c r="B57" s="8"/>
      <c r="C57" s="8"/>
      <c r="D57" s="10"/>
      <c r="E57" s="10"/>
      <c r="F57" s="8" t="s">
        <v>732</v>
      </c>
      <c r="G57" s="9" t="s">
        <v>733</v>
      </c>
      <c r="H57" s="11" t="s">
        <v>732</v>
      </c>
      <c r="I57" s="11"/>
      <c r="J57" s="11"/>
      <c r="K57" s="11">
        <v>1</v>
      </c>
      <c r="L57" s="11" t="s">
        <v>660</v>
      </c>
      <c r="M57" s="11">
        <v>1</v>
      </c>
      <c r="N57" s="11">
        <v>1</v>
      </c>
      <c r="O57" s="15">
        <v>1</v>
      </c>
      <c r="P57" s="11">
        <v>1</v>
      </c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</row>
    <row r="58" spans="1:30">
      <c r="A58" s="8"/>
      <c r="B58" s="8"/>
      <c r="C58" s="8"/>
      <c r="D58" s="10"/>
      <c r="E58" s="10"/>
      <c r="F58" s="8"/>
      <c r="G58" s="9"/>
      <c r="H58" s="11"/>
      <c r="I58" s="11"/>
      <c r="J58" s="11" t="s">
        <v>141</v>
      </c>
      <c r="K58" s="11"/>
      <c r="L58" s="11"/>
      <c r="M58" s="11">
        <f t="shared" ref="M58:P58" si="2">SUM(M48:M57)</f>
        <v>6</v>
      </c>
      <c r="N58" s="11">
        <f t="shared" si="2"/>
        <v>6</v>
      </c>
      <c r="O58" s="15">
        <f t="shared" si="2"/>
        <v>6</v>
      </c>
      <c r="P58" s="11">
        <f t="shared" si="2"/>
        <v>6</v>
      </c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  <c r="AB58" s="19"/>
      <c r="AC58" s="19"/>
      <c r="AD58" s="19"/>
    </row>
    <row r="59" spans="1:30">
      <c r="A59" s="8"/>
      <c r="B59" s="8"/>
      <c r="C59" s="8"/>
      <c r="D59" s="10"/>
      <c r="E59" s="10" t="s">
        <v>734</v>
      </c>
      <c r="F59" s="8" t="s">
        <v>735</v>
      </c>
      <c r="G59" s="9" t="s">
        <v>736</v>
      </c>
      <c r="H59" s="11" t="s">
        <v>683</v>
      </c>
      <c r="I59" s="11"/>
      <c r="J59" s="11"/>
      <c r="K59" s="11">
        <v>4</v>
      </c>
      <c r="L59" s="11" t="s">
        <v>685</v>
      </c>
      <c r="M59" s="11">
        <v>1.2</v>
      </c>
      <c r="N59" s="11">
        <v>1.2</v>
      </c>
      <c r="O59" s="15">
        <v>1.2</v>
      </c>
      <c r="P59" s="11">
        <v>1.2</v>
      </c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19"/>
    </row>
    <row r="60" ht="22.5" spans="1:30">
      <c r="A60" s="8"/>
      <c r="B60" s="8"/>
      <c r="C60" s="8"/>
      <c r="D60" s="10"/>
      <c r="E60" s="10"/>
      <c r="F60" s="8" t="s">
        <v>737</v>
      </c>
      <c r="G60" s="9" t="s">
        <v>738</v>
      </c>
      <c r="H60" s="11" t="s">
        <v>739</v>
      </c>
      <c r="I60" s="11"/>
      <c r="J60" s="11"/>
      <c r="K60" s="11">
        <v>1</v>
      </c>
      <c r="L60" s="11" t="s">
        <v>685</v>
      </c>
      <c r="M60" s="11">
        <v>0.4</v>
      </c>
      <c r="N60" s="11">
        <v>0.4</v>
      </c>
      <c r="O60" s="15">
        <v>0.4</v>
      </c>
      <c r="P60" s="11">
        <v>0.4</v>
      </c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</row>
    <row r="61" spans="1:30">
      <c r="A61" s="8"/>
      <c r="B61" s="8"/>
      <c r="C61" s="8"/>
      <c r="D61" s="10"/>
      <c r="E61" s="10"/>
      <c r="F61" s="8" t="s">
        <v>740</v>
      </c>
      <c r="G61" s="9" t="s">
        <v>741</v>
      </c>
      <c r="H61" s="11" t="s">
        <v>742</v>
      </c>
      <c r="I61" s="11"/>
      <c r="J61" s="11"/>
      <c r="K61" s="11">
        <v>5</v>
      </c>
      <c r="L61" s="11" t="s">
        <v>685</v>
      </c>
      <c r="M61" s="11">
        <v>0.3</v>
      </c>
      <c r="N61" s="11">
        <v>0.3</v>
      </c>
      <c r="O61" s="15">
        <v>0.3</v>
      </c>
      <c r="P61" s="11">
        <v>0.3</v>
      </c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</row>
    <row r="62" spans="1:30">
      <c r="A62" s="8"/>
      <c r="B62" s="8"/>
      <c r="C62" s="8"/>
      <c r="D62" s="10"/>
      <c r="E62" s="10"/>
      <c r="F62" s="8" t="s">
        <v>740</v>
      </c>
      <c r="G62" s="9" t="s">
        <v>743</v>
      </c>
      <c r="H62" s="11" t="s">
        <v>744</v>
      </c>
      <c r="I62" s="11"/>
      <c r="J62" s="11"/>
      <c r="K62" s="11">
        <v>5</v>
      </c>
      <c r="L62" s="13" t="s">
        <v>685</v>
      </c>
      <c r="M62" s="13">
        <v>0.04</v>
      </c>
      <c r="N62" s="13">
        <v>0.04</v>
      </c>
      <c r="O62" s="14">
        <v>0.04</v>
      </c>
      <c r="P62" s="11">
        <v>0.04</v>
      </c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</row>
    <row r="63" spans="1:30">
      <c r="A63" s="8"/>
      <c r="B63" s="8"/>
      <c r="C63" s="8"/>
      <c r="D63" s="10"/>
      <c r="E63" s="10"/>
      <c r="F63" s="8" t="s">
        <v>745</v>
      </c>
      <c r="G63" s="9" t="s">
        <v>746</v>
      </c>
      <c r="H63" s="11" t="s">
        <v>747</v>
      </c>
      <c r="I63" s="11"/>
      <c r="J63" s="11"/>
      <c r="K63" s="11">
        <v>1</v>
      </c>
      <c r="L63" s="13" t="s">
        <v>660</v>
      </c>
      <c r="M63" s="13">
        <v>0.2</v>
      </c>
      <c r="N63" s="13">
        <v>0.2</v>
      </c>
      <c r="O63" s="14">
        <v>0.2</v>
      </c>
      <c r="P63" s="11">
        <v>0.2</v>
      </c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19"/>
    </row>
    <row r="64" spans="1:30">
      <c r="A64" s="8"/>
      <c r="B64" s="8"/>
      <c r="C64" s="8"/>
      <c r="D64" s="10"/>
      <c r="E64" s="10"/>
      <c r="F64" s="8" t="s">
        <v>745</v>
      </c>
      <c r="G64" s="8" t="s">
        <v>748</v>
      </c>
      <c r="H64" s="11" t="s">
        <v>749</v>
      </c>
      <c r="I64" s="11"/>
      <c r="J64" s="11"/>
      <c r="K64" s="11">
        <v>1</v>
      </c>
      <c r="L64" s="11" t="s">
        <v>750</v>
      </c>
      <c r="M64" s="11">
        <v>0.08</v>
      </c>
      <c r="N64" s="11">
        <v>0.08</v>
      </c>
      <c r="O64" s="15">
        <v>0.08</v>
      </c>
      <c r="P64" s="11">
        <v>0.08</v>
      </c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  <c r="AB64" s="19"/>
      <c r="AC64" s="19"/>
      <c r="AD64" s="19"/>
    </row>
    <row r="65" spans="1:30">
      <c r="A65" s="8"/>
      <c r="B65" s="8"/>
      <c r="C65" s="8"/>
      <c r="D65" s="10"/>
      <c r="E65" s="10"/>
      <c r="F65" s="8" t="s">
        <v>665</v>
      </c>
      <c r="G65" s="8" t="s">
        <v>668</v>
      </c>
      <c r="H65" s="11" t="s">
        <v>667</v>
      </c>
      <c r="I65" s="11"/>
      <c r="J65" s="11"/>
      <c r="K65" s="11">
        <v>6</v>
      </c>
      <c r="L65" s="11" t="s">
        <v>723</v>
      </c>
      <c r="M65" s="11">
        <v>0.18</v>
      </c>
      <c r="N65" s="11">
        <v>0.18</v>
      </c>
      <c r="O65" s="15">
        <v>0.18</v>
      </c>
      <c r="P65" s="11">
        <v>0.18</v>
      </c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</row>
    <row r="66" spans="1:30">
      <c r="A66" s="8"/>
      <c r="B66" s="8"/>
      <c r="C66" s="8"/>
      <c r="D66" s="10"/>
      <c r="E66" s="10"/>
      <c r="F66" s="8" t="s">
        <v>665</v>
      </c>
      <c r="G66" s="9" t="s">
        <v>664</v>
      </c>
      <c r="H66" s="11" t="s">
        <v>663</v>
      </c>
      <c r="I66" s="11"/>
      <c r="J66" s="11"/>
      <c r="K66" s="11">
        <v>12</v>
      </c>
      <c r="L66" s="11" t="s">
        <v>706</v>
      </c>
      <c r="M66" s="11">
        <v>0.2</v>
      </c>
      <c r="N66" s="11">
        <v>0.2</v>
      </c>
      <c r="O66" s="15">
        <v>0.2</v>
      </c>
      <c r="P66" s="11">
        <v>0.2</v>
      </c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</row>
    <row r="67" spans="1:30">
      <c r="A67" s="8"/>
      <c r="B67" s="8"/>
      <c r="C67" s="8"/>
      <c r="D67" s="10"/>
      <c r="E67" s="10"/>
      <c r="F67" s="8" t="s">
        <v>665</v>
      </c>
      <c r="G67" s="9" t="s">
        <v>751</v>
      </c>
      <c r="H67" s="11" t="s">
        <v>752</v>
      </c>
      <c r="I67" s="11"/>
      <c r="J67" s="11"/>
      <c r="K67" s="11">
        <v>6</v>
      </c>
      <c r="L67" s="11" t="s">
        <v>750</v>
      </c>
      <c r="M67" s="11">
        <v>0.12</v>
      </c>
      <c r="N67" s="11">
        <v>0.12</v>
      </c>
      <c r="O67" s="15">
        <v>0.12</v>
      </c>
      <c r="P67" s="11">
        <v>0.12</v>
      </c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</row>
    <row r="68" spans="1:30">
      <c r="A68" s="8"/>
      <c r="B68" s="8"/>
      <c r="C68" s="8"/>
      <c r="D68" s="10"/>
      <c r="E68" s="10"/>
      <c r="F68" s="8" t="s">
        <v>753</v>
      </c>
      <c r="G68" s="9" t="s">
        <v>653</v>
      </c>
      <c r="H68" s="11" t="s">
        <v>652</v>
      </c>
      <c r="I68" s="11"/>
      <c r="J68" s="11"/>
      <c r="K68" s="11">
        <v>20</v>
      </c>
      <c r="L68" s="11" t="s">
        <v>712</v>
      </c>
      <c r="M68" s="11">
        <v>0.06</v>
      </c>
      <c r="N68" s="11">
        <v>0.06</v>
      </c>
      <c r="O68" s="15">
        <v>0.06</v>
      </c>
      <c r="P68" s="11">
        <v>0.06</v>
      </c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</row>
    <row r="69" ht="22.5" spans="1:30">
      <c r="A69" s="8"/>
      <c r="B69" s="8"/>
      <c r="C69" s="8"/>
      <c r="D69" s="10"/>
      <c r="E69" s="10"/>
      <c r="F69" s="8" t="s">
        <v>661</v>
      </c>
      <c r="G69" s="9" t="s">
        <v>659</v>
      </c>
      <c r="H69" s="11" t="s">
        <v>710</v>
      </c>
      <c r="I69" s="11"/>
      <c r="J69" s="11"/>
      <c r="K69" s="11">
        <v>55</v>
      </c>
      <c r="L69" s="11" t="s">
        <v>711</v>
      </c>
      <c r="M69" s="11">
        <v>0.12</v>
      </c>
      <c r="N69" s="11">
        <v>0.12</v>
      </c>
      <c r="O69" s="15">
        <v>0.12</v>
      </c>
      <c r="P69" s="11">
        <v>0.12</v>
      </c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</row>
    <row r="70" ht="22.5" spans="1:30">
      <c r="A70" s="8"/>
      <c r="B70" s="8"/>
      <c r="C70" s="8"/>
      <c r="D70" s="10"/>
      <c r="E70" s="10"/>
      <c r="F70" s="8" t="s">
        <v>665</v>
      </c>
      <c r="G70" s="9" t="s">
        <v>670</v>
      </c>
      <c r="H70" s="11" t="s">
        <v>669</v>
      </c>
      <c r="I70" s="11"/>
      <c r="J70" s="11"/>
      <c r="K70" s="11">
        <v>1</v>
      </c>
      <c r="L70" s="11" t="s">
        <v>660</v>
      </c>
      <c r="M70" s="11">
        <v>0.6</v>
      </c>
      <c r="N70" s="11">
        <v>0.6</v>
      </c>
      <c r="O70" s="15">
        <v>0.6</v>
      </c>
      <c r="P70" s="11">
        <v>0.6</v>
      </c>
      <c r="Q70" s="19"/>
      <c r="R70" s="19"/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</row>
    <row r="71" ht="22.5" spans="1:30">
      <c r="A71" s="8"/>
      <c r="B71" s="8"/>
      <c r="C71" s="8"/>
      <c r="D71" s="10"/>
      <c r="E71" s="10"/>
      <c r="F71" s="8" t="s">
        <v>696</v>
      </c>
      <c r="G71" s="9" t="s">
        <v>697</v>
      </c>
      <c r="H71" s="11" t="s">
        <v>696</v>
      </c>
      <c r="I71" s="11"/>
      <c r="J71" s="11"/>
      <c r="K71" s="11">
        <v>1</v>
      </c>
      <c r="L71" s="11" t="s">
        <v>660</v>
      </c>
      <c r="M71" s="11">
        <v>2.5</v>
      </c>
      <c r="N71" s="11">
        <v>2.5</v>
      </c>
      <c r="O71" s="15">
        <v>2.5</v>
      </c>
      <c r="P71" s="11">
        <v>2.5</v>
      </c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</row>
    <row r="72" spans="1:30">
      <c r="A72" s="11"/>
      <c r="B72" s="11"/>
      <c r="C72" s="11"/>
      <c r="D72" s="11"/>
      <c r="E72" s="11"/>
      <c r="F72" s="8"/>
      <c r="G72" s="9"/>
      <c r="H72" s="11"/>
      <c r="I72" s="11"/>
      <c r="J72" s="11" t="s">
        <v>141</v>
      </c>
      <c r="K72" s="11"/>
      <c r="L72" s="11"/>
      <c r="M72" s="11">
        <f t="shared" ref="M72:P72" si="3">SUM(M59:M71)</f>
        <v>6</v>
      </c>
      <c r="N72" s="11">
        <f t="shared" si="3"/>
        <v>6</v>
      </c>
      <c r="O72" s="15">
        <f t="shared" si="3"/>
        <v>6</v>
      </c>
      <c r="P72" s="11">
        <f t="shared" si="3"/>
        <v>6</v>
      </c>
      <c r="Q72" s="19"/>
      <c r="R72" s="19"/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</row>
    <row r="73" spans="1:30">
      <c r="A73" s="8"/>
      <c r="B73" s="8"/>
      <c r="C73" s="8"/>
      <c r="D73" s="10"/>
      <c r="E73" s="10" t="s">
        <v>754</v>
      </c>
      <c r="F73" s="8" t="s">
        <v>665</v>
      </c>
      <c r="G73" s="9" t="s">
        <v>666</v>
      </c>
      <c r="H73" s="11" t="s">
        <v>665</v>
      </c>
      <c r="I73" s="11"/>
      <c r="J73" s="11"/>
      <c r="K73" s="11">
        <v>25</v>
      </c>
      <c r="L73" s="11" t="s">
        <v>705</v>
      </c>
      <c r="M73" s="11">
        <v>0.25</v>
      </c>
      <c r="N73" s="11">
        <v>0.25</v>
      </c>
      <c r="O73" s="15">
        <v>0.25</v>
      </c>
      <c r="P73" s="11">
        <v>0.25</v>
      </c>
      <c r="Q73" s="19"/>
      <c r="R73" s="19"/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</row>
    <row r="74" spans="1:30">
      <c r="A74" s="8"/>
      <c r="B74" s="8"/>
      <c r="C74" s="8"/>
      <c r="D74" s="10"/>
      <c r="E74" s="10"/>
      <c r="F74" s="8" t="s">
        <v>667</v>
      </c>
      <c r="G74" s="9" t="s">
        <v>668</v>
      </c>
      <c r="H74" s="11" t="s">
        <v>667</v>
      </c>
      <c r="I74" s="11"/>
      <c r="J74" s="11"/>
      <c r="K74" s="11">
        <v>10</v>
      </c>
      <c r="L74" s="11" t="s">
        <v>705</v>
      </c>
      <c r="M74" s="11">
        <v>0.2</v>
      </c>
      <c r="N74" s="11">
        <v>0.2</v>
      </c>
      <c r="O74" s="15">
        <v>0.2</v>
      </c>
      <c r="P74" s="11">
        <v>0.2</v>
      </c>
      <c r="Q74" s="19"/>
      <c r="R74" s="19"/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</row>
    <row r="75" spans="1:30">
      <c r="A75" s="8"/>
      <c r="B75" s="8"/>
      <c r="C75" s="8"/>
      <c r="D75" s="10"/>
      <c r="E75" s="10"/>
      <c r="F75" s="8" t="s">
        <v>663</v>
      </c>
      <c r="G75" s="9" t="s">
        <v>664</v>
      </c>
      <c r="H75" s="11" t="s">
        <v>663</v>
      </c>
      <c r="I75" s="11"/>
      <c r="J75" s="11"/>
      <c r="K75" s="11">
        <v>30</v>
      </c>
      <c r="L75" s="11" t="s">
        <v>706</v>
      </c>
      <c r="M75" s="11">
        <v>0.3</v>
      </c>
      <c r="N75" s="11">
        <v>0.3</v>
      </c>
      <c r="O75" s="15">
        <v>0.3</v>
      </c>
      <c r="P75" s="11">
        <v>0.3</v>
      </c>
      <c r="Q75" s="19"/>
      <c r="R75" s="19"/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</row>
    <row r="76" spans="1:30">
      <c r="A76" s="8"/>
      <c r="B76" s="8"/>
      <c r="C76" s="8"/>
      <c r="D76" s="10"/>
      <c r="E76" s="10"/>
      <c r="F76" s="8" t="s">
        <v>707</v>
      </c>
      <c r="G76" s="9" t="s">
        <v>708</v>
      </c>
      <c r="H76" s="11" t="s">
        <v>707</v>
      </c>
      <c r="I76" s="11"/>
      <c r="J76" s="11"/>
      <c r="K76" s="11">
        <v>10</v>
      </c>
      <c r="L76" s="11" t="s">
        <v>709</v>
      </c>
      <c r="M76" s="11">
        <v>0.05</v>
      </c>
      <c r="N76" s="11">
        <v>0.05</v>
      </c>
      <c r="O76" s="15">
        <v>0.05</v>
      </c>
      <c r="P76" s="11">
        <v>0.05</v>
      </c>
      <c r="Q76" s="19"/>
      <c r="R76" s="19"/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</row>
    <row r="77" spans="1:30">
      <c r="A77" s="8"/>
      <c r="B77" s="8"/>
      <c r="C77" s="8"/>
      <c r="D77" s="10"/>
      <c r="E77" s="10"/>
      <c r="F77" s="8" t="s">
        <v>652</v>
      </c>
      <c r="G77" s="9" t="s">
        <v>653</v>
      </c>
      <c r="H77" s="11" t="s">
        <v>652</v>
      </c>
      <c r="I77" s="11"/>
      <c r="J77" s="11"/>
      <c r="K77" s="11">
        <v>25</v>
      </c>
      <c r="L77" s="11" t="s">
        <v>712</v>
      </c>
      <c r="M77" s="11">
        <v>0.05</v>
      </c>
      <c r="N77" s="11">
        <v>0.05</v>
      </c>
      <c r="O77" s="15">
        <v>0.05</v>
      </c>
      <c r="P77" s="11">
        <v>0.05</v>
      </c>
      <c r="Q77" s="19"/>
      <c r="R77" s="19"/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</row>
    <row r="78" ht="22.5" spans="1:30">
      <c r="A78" s="8"/>
      <c r="B78" s="8"/>
      <c r="C78" s="8"/>
      <c r="D78" s="10"/>
      <c r="E78" s="10"/>
      <c r="F78" s="8" t="s">
        <v>661</v>
      </c>
      <c r="G78" s="8" t="s">
        <v>713</v>
      </c>
      <c r="H78" s="11" t="s">
        <v>714</v>
      </c>
      <c r="I78" s="11"/>
      <c r="J78" s="11"/>
      <c r="K78" s="11">
        <v>10</v>
      </c>
      <c r="L78" s="11" t="s">
        <v>706</v>
      </c>
      <c r="M78" s="11">
        <v>0.1</v>
      </c>
      <c r="N78" s="11">
        <v>0.1</v>
      </c>
      <c r="O78" s="15">
        <v>0.1</v>
      </c>
      <c r="P78" s="11">
        <v>0.1</v>
      </c>
      <c r="Q78" s="19"/>
      <c r="R78" s="19"/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</row>
    <row r="79" spans="1:30">
      <c r="A79" s="8"/>
      <c r="B79" s="8"/>
      <c r="C79" s="8"/>
      <c r="D79" s="10"/>
      <c r="E79" s="10"/>
      <c r="F79" s="8" t="s">
        <v>655</v>
      </c>
      <c r="G79" s="8" t="s">
        <v>715</v>
      </c>
      <c r="H79" s="11" t="s">
        <v>655</v>
      </c>
      <c r="I79" s="11"/>
      <c r="J79" s="11"/>
      <c r="K79" s="11">
        <v>15</v>
      </c>
      <c r="L79" s="11" t="s">
        <v>716</v>
      </c>
      <c r="M79" s="11">
        <v>0.25</v>
      </c>
      <c r="N79" s="11">
        <v>0.25</v>
      </c>
      <c r="O79" s="15">
        <v>0.25</v>
      </c>
      <c r="P79" s="11">
        <v>0.25</v>
      </c>
      <c r="Q79" s="19"/>
      <c r="R79" s="19"/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</row>
    <row r="80" ht="22.5" spans="1:30">
      <c r="A80" s="8"/>
      <c r="B80" s="8"/>
      <c r="C80" s="8"/>
      <c r="D80" s="10"/>
      <c r="E80" s="10"/>
      <c r="F80" s="8" t="s">
        <v>717</v>
      </c>
      <c r="G80" s="9" t="s">
        <v>718</v>
      </c>
      <c r="H80" s="11" t="s">
        <v>717</v>
      </c>
      <c r="I80" s="11"/>
      <c r="J80" s="11"/>
      <c r="K80" s="11">
        <v>70</v>
      </c>
      <c r="L80" s="13" t="s">
        <v>705</v>
      </c>
      <c r="M80" s="13">
        <v>0.5</v>
      </c>
      <c r="N80" s="13">
        <v>0.5</v>
      </c>
      <c r="O80" s="14">
        <v>0.5</v>
      </c>
      <c r="P80" s="11">
        <v>0.5</v>
      </c>
      <c r="Q80" s="19"/>
      <c r="R80" s="19"/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</row>
    <row r="81" ht="22.5" spans="1:30">
      <c r="A81" s="8"/>
      <c r="B81" s="8"/>
      <c r="C81" s="8"/>
      <c r="D81" s="10"/>
      <c r="E81" s="10"/>
      <c r="F81" s="8" t="s">
        <v>755</v>
      </c>
      <c r="G81" s="9" t="s">
        <v>756</v>
      </c>
      <c r="H81" s="11" t="s">
        <v>755</v>
      </c>
      <c r="I81" s="11"/>
      <c r="J81" s="11"/>
      <c r="K81" s="11">
        <v>1</v>
      </c>
      <c r="L81" s="13" t="s">
        <v>526</v>
      </c>
      <c r="M81" s="13">
        <v>1</v>
      </c>
      <c r="N81" s="13">
        <v>1</v>
      </c>
      <c r="O81" s="14">
        <v>1</v>
      </c>
      <c r="P81" s="11">
        <v>1</v>
      </c>
      <c r="Q81" s="19"/>
      <c r="R81" s="19"/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</row>
    <row r="82" ht="22.5" spans="1:30">
      <c r="A82" s="8"/>
      <c r="B82" s="8"/>
      <c r="C82" s="8"/>
      <c r="D82" s="10"/>
      <c r="E82" s="10"/>
      <c r="F82" s="8" t="s">
        <v>696</v>
      </c>
      <c r="G82" s="9" t="s">
        <v>697</v>
      </c>
      <c r="H82" s="11" t="s">
        <v>696</v>
      </c>
      <c r="I82" s="11"/>
      <c r="J82" s="11"/>
      <c r="K82" s="11">
        <v>3</v>
      </c>
      <c r="L82" s="11" t="s">
        <v>526</v>
      </c>
      <c r="M82" s="11">
        <v>1.8</v>
      </c>
      <c r="N82" s="11">
        <v>1.8</v>
      </c>
      <c r="O82" s="15">
        <v>1.8</v>
      </c>
      <c r="P82" s="11">
        <v>1.8</v>
      </c>
      <c r="Q82" s="19"/>
      <c r="R82" s="19"/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</row>
    <row r="83" ht="22.5" spans="1:30">
      <c r="A83" s="8"/>
      <c r="B83" s="8"/>
      <c r="C83" s="8"/>
      <c r="D83" s="10"/>
      <c r="E83" s="10"/>
      <c r="F83" s="8" t="s">
        <v>757</v>
      </c>
      <c r="G83" s="9" t="s">
        <v>758</v>
      </c>
      <c r="H83" s="11" t="s">
        <v>757</v>
      </c>
      <c r="I83" s="11"/>
      <c r="J83" s="11"/>
      <c r="K83" s="11">
        <v>1</v>
      </c>
      <c r="L83" s="11" t="s">
        <v>526</v>
      </c>
      <c r="M83" s="11">
        <v>1.5</v>
      </c>
      <c r="N83" s="11">
        <v>1.5</v>
      </c>
      <c r="O83" s="15">
        <v>1.5</v>
      </c>
      <c r="P83" s="11">
        <v>1.5</v>
      </c>
      <c r="Q83" s="19"/>
      <c r="R83" s="19"/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</row>
    <row r="84" spans="1:30">
      <c r="A84" s="11"/>
      <c r="B84" s="11"/>
      <c r="C84" s="11"/>
      <c r="D84" s="11"/>
      <c r="E84" s="11"/>
      <c r="F84" s="8"/>
      <c r="G84" s="9"/>
      <c r="H84" s="11"/>
      <c r="I84" s="11"/>
      <c r="J84" s="11" t="s">
        <v>141</v>
      </c>
      <c r="K84" s="11"/>
      <c r="L84" s="11"/>
      <c r="M84" s="11">
        <f t="shared" ref="M84:P84" si="4">SUM(M73:M83)</f>
        <v>6</v>
      </c>
      <c r="N84" s="11">
        <f t="shared" si="4"/>
        <v>6</v>
      </c>
      <c r="O84" s="15">
        <f t="shared" si="4"/>
        <v>6</v>
      </c>
      <c r="P84" s="11">
        <f t="shared" si="4"/>
        <v>6</v>
      </c>
      <c r="Q84" s="19"/>
      <c r="R84" s="19"/>
      <c r="S84" s="19"/>
      <c r="T84" s="19"/>
      <c r="U84" s="19"/>
      <c r="V84" s="19"/>
      <c r="W84" s="19"/>
      <c r="X84" s="19"/>
      <c r="Y84" s="19"/>
      <c r="Z84" s="19"/>
      <c r="AA84" s="19"/>
      <c r="AB84" s="19"/>
      <c r="AC84" s="19"/>
      <c r="AD84" s="19"/>
    </row>
    <row r="85" ht="33.75" spans="1:30">
      <c r="A85" s="8"/>
      <c r="B85" s="8"/>
      <c r="C85" s="8"/>
      <c r="D85" s="10"/>
      <c r="E85" s="10" t="s">
        <v>759</v>
      </c>
      <c r="F85" s="8" t="s">
        <v>667</v>
      </c>
      <c r="G85" s="9" t="s">
        <v>668</v>
      </c>
      <c r="H85" s="11" t="s">
        <v>760</v>
      </c>
      <c r="I85" s="11"/>
      <c r="J85" s="11"/>
      <c r="K85" s="11">
        <v>18</v>
      </c>
      <c r="L85" s="11" t="s">
        <v>723</v>
      </c>
      <c r="M85" s="11">
        <v>0.4</v>
      </c>
      <c r="N85" s="11">
        <v>0.4</v>
      </c>
      <c r="O85" s="15">
        <v>0.4</v>
      </c>
      <c r="P85" s="11">
        <v>0.4</v>
      </c>
      <c r="Q85" s="19"/>
      <c r="R85" s="19"/>
      <c r="S85" s="19"/>
      <c r="T85" s="19"/>
      <c r="U85" s="19"/>
      <c r="V85" s="19"/>
      <c r="W85" s="19"/>
      <c r="X85" s="19"/>
      <c r="Y85" s="19"/>
      <c r="Z85" s="19"/>
      <c r="AA85" s="19"/>
      <c r="AB85" s="19"/>
      <c r="AC85" s="19"/>
      <c r="AD85" s="19"/>
    </row>
    <row r="86" ht="33.75" spans="1:30">
      <c r="A86" s="8"/>
      <c r="B86" s="8"/>
      <c r="C86" s="8"/>
      <c r="D86" s="10"/>
      <c r="E86" s="10"/>
      <c r="F86" s="8" t="s">
        <v>761</v>
      </c>
      <c r="G86" s="9" t="s">
        <v>666</v>
      </c>
      <c r="H86" s="11" t="s">
        <v>760</v>
      </c>
      <c r="I86" s="11"/>
      <c r="J86" s="11"/>
      <c r="K86" s="11">
        <v>1</v>
      </c>
      <c r="L86" s="11" t="s">
        <v>660</v>
      </c>
      <c r="M86" s="11">
        <v>1.2</v>
      </c>
      <c r="N86" s="11">
        <v>1.2</v>
      </c>
      <c r="O86" s="15">
        <v>1.2</v>
      </c>
      <c r="P86" s="11">
        <v>1.2</v>
      </c>
      <c r="Q86" s="19"/>
      <c r="R86" s="19"/>
      <c r="S86" s="19"/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19"/>
    </row>
    <row r="87" ht="33.75" spans="1:30">
      <c r="A87" s="8"/>
      <c r="B87" s="8"/>
      <c r="C87" s="8"/>
      <c r="D87" s="10"/>
      <c r="E87" s="10"/>
      <c r="F87" s="8" t="s">
        <v>762</v>
      </c>
      <c r="G87" s="9" t="s">
        <v>666</v>
      </c>
      <c r="H87" s="11" t="s">
        <v>760</v>
      </c>
      <c r="I87" s="11"/>
      <c r="J87" s="11"/>
      <c r="K87" s="11">
        <v>1</v>
      </c>
      <c r="L87" s="11" t="s">
        <v>660</v>
      </c>
      <c r="M87" s="11">
        <v>0.8</v>
      </c>
      <c r="N87" s="11">
        <v>0.8</v>
      </c>
      <c r="O87" s="15">
        <v>0.8</v>
      </c>
      <c r="P87" s="11">
        <v>0.8</v>
      </c>
      <c r="Q87" s="19"/>
      <c r="R87" s="19"/>
      <c r="S87" s="19"/>
      <c r="T87" s="19"/>
      <c r="U87" s="19"/>
      <c r="V87" s="19"/>
      <c r="W87" s="19"/>
      <c r="X87" s="19"/>
      <c r="Y87" s="19"/>
      <c r="Z87" s="19"/>
      <c r="AA87" s="19"/>
      <c r="AB87" s="19"/>
      <c r="AC87" s="19"/>
      <c r="AD87" s="19"/>
    </row>
    <row r="88" spans="1:30">
      <c r="A88" s="8"/>
      <c r="B88" s="8"/>
      <c r="C88" s="8"/>
      <c r="D88" s="10"/>
      <c r="E88" s="10"/>
      <c r="F88" s="8" t="s">
        <v>763</v>
      </c>
      <c r="G88" s="9" t="s">
        <v>764</v>
      </c>
      <c r="H88" s="11" t="s">
        <v>763</v>
      </c>
      <c r="I88" s="11"/>
      <c r="J88" s="11"/>
      <c r="K88" s="11">
        <v>1</v>
      </c>
      <c r="L88" s="11" t="s">
        <v>765</v>
      </c>
      <c r="M88" s="11">
        <v>0.3</v>
      </c>
      <c r="N88" s="11">
        <v>0.3</v>
      </c>
      <c r="O88" s="15">
        <v>0.3</v>
      </c>
      <c r="P88" s="11">
        <v>0.3</v>
      </c>
      <c r="Q88" s="19"/>
      <c r="R88" s="19"/>
      <c r="S88" s="19"/>
      <c r="T88" s="19"/>
      <c r="U88" s="19"/>
      <c r="V88" s="19"/>
      <c r="W88" s="19"/>
      <c r="X88" s="19"/>
      <c r="Y88" s="19"/>
      <c r="Z88" s="19"/>
      <c r="AA88" s="19"/>
      <c r="AB88" s="19"/>
      <c r="AC88" s="19"/>
      <c r="AD88" s="19"/>
    </row>
    <row r="89" ht="22.5" spans="1:30">
      <c r="A89" s="8"/>
      <c r="B89" s="8"/>
      <c r="C89" s="8"/>
      <c r="D89" s="10"/>
      <c r="E89" s="10"/>
      <c r="F89" s="8" t="s">
        <v>696</v>
      </c>
      <c r="G89" s="9" t="s">
        <v>697</v>
      </c>
      <c r="H89" s="11" t="s">
        <v>696</v>
      </c>
      <c r="I89" s="11"/>
      <c r="J89" s="11"/>
      <c r="K89" s="11">
        <v>1</v>
      </c>
      <c r="L89" s="11" t="s">
        <v>660</v>
      </c>
      <c r="M89" s="11">
        <v>2.3</v>
      </c>
      <c r="N89" s="11">
        <v>2.3</v>
      </c>
      <c r="O89" s="15">
        <v>2.3</v>
      </c>
      <c r="P89" s="11">
        <v>2.3</v>
      </c>
      <c r="Q89" s="19"/>
      <c r="R89" s="19"/>
      <c r="S89" s="19"/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</row>
    <row r="90" spans="1:30">
      <c r="A90" s="8"/>
      <c r="B90" s="8"/>
      <c r="C90" s="8"/>
      <c r="D90" s="10"/>
      <c r="E90" s="10"/>
      <c r="F90" s="8" t="s">
        <v>766</v>
      </c>
      <c r="G90" s="9" t="s">
        <v>767</v>
      </c>
      <c r="H90" s="11" t="s">
        <v>768</v>
      </c>
      <c r="I90" s="11"/>
      <c r="J90" s="11"/>
      <c r="K90" s="11">
        <v>1</v>
      </c>
      <c r="L90" s="11" t="s">
        <v>660</v>
      </c>
      <c r="M90" s="11">
        <v>1</v>
      </c>
      <c r="N90" s="11">
        <v>1</v>
      </c>
      <c r="O90" s="15">
        <v>1</v>
      </c>
      <c r="P90" s="11">
        <v>1</v>
      </c>
      <c r="Q90" s="19"/>
      <c r="R90" s="19"/>
      <c r="S90" s="19"/>
      <c r="T90" s="19"/>
      <c r="U90" s="19"/>
      <c r="V90" s="19"/>
      <c r="W90" s="19"/>
      <c r="X90" s="19"/>
      <c r="Y90" s="19"/>
      <c r="Z90" s="19"/>
      <c r="AA90" s="19"/>
      <c r="AB90" s="19"/>
      <c r="AC90" s="19"/>
      <c r="AD90" s="19"/>
    </row>
    <row r="91" spans="1:30">
      <c r="A91" s="8"/>
      <c r="B91" s="8"/>
      <c r="C91" s="8"/>
      <c r="D91" s="10"/>
      <c r="E91" s="10"/>
      <c r="F91" s="8"/>
      <c r="G91" s="9"/>
      <c r="H91" s="11"/>
      <c r="I91" s="11"/>
      <c r="J91" s="11" t="s">
        <v>141</v>
      </c>
      <c r="K91" s="11"/>
      <c r="L91" s="11"/>
      <c r="M91" s="11">
        <f t="shared" ref="M91:P91" si="5">SUM(M85:M90)</f>
        <v>6</v>
      </c>
      <c r="N91" s="11">
        <f t="shared" si="5"/>
        <v>6</v>
      </c>
      <c r="O91" s="15">
        <f t="shared" si="5"/>
        <v>6</v>
      </c>
      <c r="P91" s="11">
        <f t="shared" si="5"/>
        <v>6</v>
      </c>
      <c r="Q91" s="19"/>
      <c r="R91" s="19"/>
      <c r="S91" s="19"/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</row>
    <row r="92" spans="1:30">
      <c r="A92" s="8"/>
      <c r="B92" s="8"/>
      <c r="C92" s="8"/>
      <c r="D92" s="10"/>
      <c r="E92" s="10" t="s">
        <v>769</v>
      </c>
      <c r="F92" s="8" t="s">
        <v>735</v>
      </c>
      <c r="G92" s="8" t="s">
        <v>736</v>
      </c>
      <c r="H92" s="11" t="s">
        <v>683</v>
      </c>
      <c r="I92" s="11"/>
      <c r="J92" s="11"/>
      <c r="K92" s="11">
        <v>3</v>
      </c>
      <c r="L92" s="11" t="s">
        <v>685</v>
      </c>
      <c r="M92" s="11">
        <v>1.2</v>
      </c>
      <c r="N92" s="11">
        <v>1.2</v>
      </c>
      <c r="O92" s="15">
        <v>1.2</v>
      </c>
      <c r="P92" s="11">
        <v>1.2</v>
      </c>
      <c r="Q92" s="19"/>
      <c r="R92" s="19"/>
      <c r="S92" s="19"/>
      <c r="T92" s="19"/>
      <c r="U92" s="19"/>
      <c r="V92" s="19"/>
      <c r="W92" s="19"/>
      <c r="X92" s="19"/>
      <c r="Y92" s="19"/>
      <c r="Z92" s="19"/>
      <c r="AA92" s="19"/>
      <c r="AB92" s="19"/>
      <c r="AC92" s="19"/>
      <c r="AD92" s="19"/>
    </row>
    <row r="93" ht="22.5" spans="1:30">
      <c r="A93" s="8"/>
      <c r="B93" s="8"/>
      <c r="C93" s="8"/>
      <c r="D93" s="10"/>
      <c r="E93" s="10"/>
      <c r="F93" s="8" t="s">
        <v>737</v>
      </c>
      <c r="G93" s="8" t="s">
        <v>738</v>
      </c>
      <c r="H93" s="11" t="s">
        <v>739</v>
      </c>
      <c r="I93" s="11"/>
      <c r="J93" s="11"/>
      <c r="K93" s="11">
        <v>1</v>
      </c>
      <c r="L93" s="11" t="s">
        <v>685</v>
      </c>
      <c r="M93" s="11">
        <v>0.5</v>
      </c>
      <c r="N93" s="11">
        <v>0.5</v>
      </c>
      <c r="O93" s="15">
        <v>0.5</v>
      </c>
      <c r="P93" s="11">
        <v>0.5</v>
      </c>
      <c r="Q93" s="19"/>
      <c r="R93" s="19"/>
      <c r="S93" s="19"/>
      <c r="T93" s="19"/>
      <c r="U93" s="19"/>
      <c r="V93" s="19"/>
      <c r="W93" s="19"/>
      <c r="X93" s="19"/>
      <c r="Y93" s="19"/>
      <c r="Z93" s="19"/>
      <c r="AA93" s="19"/>
      <c r="AB93" s="19"/>
      <c r="AC93" s="19"/>
      <c r="AD93" s="19"/>
    </row>
    <row r="94" spans="1:30">
      <c r="A94" s="8"/>
      <c r="B94" s="8"/>
      <c r="C94" s="8"/>
      <c r="D94" s="10"/>
      <c r="E94" s="10"/>
      <c r="F94" s="8" t="s">
        <v>665</v>
      </c>
      <c r="G94" s="9" t="s">
        <v>668</v>
      </c>
      <c r="H94" s="11" t="s">
        <v>667</v>
      </c>
      <c r="I94" s="11"/>
      <c r="J94" s="11"/>
      <c r="K94" s="11">
        <v>10</v>
      </c>
      <c r="L94" s="11" t="s">
        <v>723</v>
      </c>
      <c r="M94" s="11">
        <v>0.3</v>
      </c>
      <c r="N94" s="11">
        <v>0.3</v>
      </c>
      <c r="O94" s="15">
        <v>0.3</v>
      </c>
      <c r="P94" s="11">
        <v>0.3</v>
      </c>
      <c r="Q94" s="19"/>
      <c r="R94" s="19"/>
      <c r="S94" s="19"/>
      <c r="T94" s="19"/>
      <c r="U94" s="19"/>
      <c r="V94" s="19"/>
      <c r="W94" s="19"/>
      <c r="X94" s="19"/>
      <c r="Y94" s="19"/>
      <c r="Z94" s="19"/>
      <c r="AA94" s="19"/>
      <c r="AB94" s="19"/>
      <c r="AC94" s="19"/>
      <c r="AD94" s="19"/>
    </row>
    <row r="95" spans="1:30">
      <c r="A95" s="8"/>
      <c r="B95" s="8"/>
      <c r="C95" s="8"/>
      <c r="D95" s="10"/>
      <c r="E95" s="10"/>
      <c r="F95" s="8" t="s">
        <v>665</v>
      </c>
      <c r="G95" s="9" t="s">
        <v>664</v>
      </c>
      <c r="H95" s="11" t="s">
        <v>663</v>
      </c>
      <c r="I95" s="11"/>
      <c r="J95" s="11"/>
      <c r="K95" s="11">
        <v>15</v>
      </c>
      <c r="L95" s="11" t="s">
        <v>706</v>
      </c>
      <c r="M95" s="11">
        <v>0.1</v>
      </c>
      <c r="N95" s="11">
        <v>0.1</v>
      </c>
      <c r="O95" s="15">
        <v>0.1</v>
      </c>
      <c r="P95" s="11">
        <v>0.1</v>
      </c>
      <c r="Q95" s="19"/>
      <c r="R95" s="19"/>
      <c r="S95" s="19"/>
      <c r="T95" s="19"/>
      <c r="U95" s="19"/>
      <c r="V95" s="19"/>
      <c r="W95" s="19"/>
      <c r="X95" s="19"/>
      <c r="Y95" s="19"/>
      <c r="Z95" s="19"/>
      <c r="AA95" s="19"/>
      <c r="AB95" s="19"/>
      <c r="AC95" s="19"/>
      <c r="AD95" s="19"/>
    </row>
    <row r="96" spans="1:30">
      <c r="A96" s="8"/>
      <c r="B96" s="8"/>
      <c r="C96" s="8"/>
      <c r="D96" s="10"/>
      <c r="E96" s="10"/>
      <c r="F96" s="8" t="s">
        <v>665</v>
      </c>
      <c r="G96" s="9" t="s">
        <v>751</v>
      </c>
      <c r="H96" s="11" t="s">
        <v>752</v>
      </c>
      <c r="I96" s="11"/>
      <c r="J96" s="11"/>
      <c r="K96" s="11">
        <v>10</v>
      </c>
      <c r="L96" s="11" t="s">
        <v>750</v>
      </c>
      <c r="M96" s="11">
        <v>0.3</v>
      </c>
      <c r="N96" s="11">
        <v>0.3</v>
      </c>
      <c r="O96" s="15">
        <v>0.3</v>
      </c>
      <c r="P96" s="11">
        <v>0.3</v>
      </c>
      <c r="Q96" s="19"/>
      <c r="R96" s="19"/>
      <c r="S96" s="19"/>
      <c r="T96" s="19"/>
      <c r="U96" s="19"/>
      <c r="V96" s="19"/>
      <c r="W96" s="19"/>
      <c r="X96" s="19"/>
      <c r="Y96" s="19"/>
      <c r="Z96" s="19"/>
      <c r="AA96" s="19"/>
      <c r="AB96" s="19"/>
      <c r="AC96" s="19"/>
      <c r="AD96" s="19"/>
    </row>
    <row r="97" spans="1:30">
      <c r="A97" s="8"/>
      <c r="B97" s="8"/>
      <c r="C97" s="8"/>
      <c r="D97" s="10"/>
      <c r="E97" s="10"/>
      <c r="F97" s="8" t="s">
        <v>753</v>
      </c>
      <c r="G97" s="9" t="s">
        <v>653</v>
      </c>
      <c r="H97" s="11" t="s">
        <v>652</v>
      </c>
      <c r="I97" s="11"/>
      <c r="J97" s="11"/>
      <c r="K97" s="11">
        <v>30</v>
      </c>
      <c r="L97" s="11" t="s">
        <v>712</v>
      </c>
      <c r="M97" s="11">
        <v>0.09</v>
      </c>
      <c r="N97" s="11">
        <v>0.09</v>
      </c>
      <c r="O97" s="15">
        <v>0.09</v>
      </c>
      <c r="P97" s="11">
        <v>0.09</v>
      </c>
      <c r="Q97" s="19"/>
      <c r="R97" s="19"/>
      <c r="S97" s="19"/>
      <c r="T97" s="19"/>
      <c r="U97" s="19"/>
      <c r="V97" s="19"/>
      <c r="W97" s="19"/>
      <c r="X97" s="19"/>
      <c r="Y97" s="19"/>
      <c r="Z97" s="19"/>
      <c r="AA97" s="19"/>
      <c r="AB97" s="19"/>
      <c r="AC97" s="19"/>
      <c r="AD97" s="19"/>
    </row>
    <row r="98" ht="22.5" spans="1:30">
      <c r="A98" s="8"/>
      <c r="B98" s="8"/>
      <c r="C98" s="8"/>
      <c r="D98" s="10"/>
      <c r="E98" s="10"/>
      <c r="F98" s="8" t="s">
        <v>661</v>
      </c>
      <c r="G98" s="9" t="s">
        <v>659</v>
      </c>
      <c r="H98" s="11" t="s">
        <v>710</v>
      </c>
      <c r="I98" s="11"/>
      <c r="J98" s="11"/>
      <c r="K98" s="11">
        <v>90</v>
      </c>
      <c r="L98" s="13" t="s">
        <v>711</v>
      </c>
      <c r="M98" s="13">
        <v>0.15</v>
      </c>
      <c r="N98" s="13">
        <v>0.15</v>
      </c>
      <c r="O98" s="14">
        <v>0.15</v>
      </c>
      <c r="P98" s="11">
        <v>0.15</v>
      </c>
      <c r="Q98" s="19"/>
      <c r="R98" s="19"/>
      <c r="S98" s="19"/>
      <c r="T98" s="19"/>
      <c r="U98" s="19"/>
      <c r="V98" s="19"/>
      <c r="W98" s="19"/>
      <c r="X98" s="19"/>
      <c r="Y98" s="19"/>
      <c r="Z98" s="19"/>
      <c r="AA98" s="19"/>
      <c r="AB98" s="19"/>
      <c r="AC98" s="19"/>
      <c r="AD98" s="19"/>
    </row>
    <row r="99" ht="22.5" spans="1:30">
      <c r="A99" s="8"/>
      <c r="B99" s="8"/>
      <c r="C99" s="8"/>
      <c r="D99" s="10"/>
      <c r="E99" s="10"/>
      <c r="F99" s="8" t="s">
        <v>665</v>
      </c>
      <c r="G99" s="9" t="s">
        <v>670</v>
      </c>
      <c r="H99" s="11" t="s">
        <v>669</v>
      </c>
      <c r="I99" s="11"/>
      <c r="J99" s="11"/>
      <c r="K99" s="11">
        <v>1</v>
      </c>
      <c r="L99" s="13" t="s">
        <v>660</v>
      </c>
      <c r="M99" s="13">
        <v>0.56</v>
      </c>
      <c r="N99" s="13">
        <v>0.56</v>
      </c>
      <c r="O99" s="14">
        <v>0.56</v>
      </c>
      <c r="P99" s="11">
        <v>0.56</v>
      </c>
      <c r="Q99" s="19"/>
      <c r="R99" s="19"/>
      <c r="S99" s="19"/>
      <c r="T99" s="19"/>
      <c r="U99" s="19"/>
      <c r="V99" s="19"/>
      <c r="W99" s="19"/>
      <c r="X99" s="19"/>
      <c r="Y99" s="19"/>
      <c r="Z99" s="19"/>
      <c r="AA99" s="19"/>
      <c r="AB99" s="19"/>
      <c r="AC99" s="19"/>
      <c r="AD99" s="19"/>
    </row>
    <row r="100" ht="22.5" spans="1:30">
      <c r="A100" s="8"/>
      <c r="B100" s="8"/>
      <c r="C100" s="8"/>
      <c r="D100" s="10"/>
      <c r="E100" s="10"/>
      <c r="F100" s="8" t="s">
        <v>696</v>
      </c>
      <c r="G100" s="9" t="s">
        <v>697</v>
      </c>
      <c r="H100" s="11" t="s">
        <v>696</v>
      </c>
      <c r="I100" s="11"/>
      <c r="J100" s="11"/>
      <c r="K100" s="11">
        <v>1</v>
      </c>
      <c r="L100" s="11" t="s">
        <v>660</v>
      </c>
      <c r="M100" s="11">
        <v>2.8</v>
      </c>
      <c r="N100" s="11">
        <v>2.8</v>
      </c>
      <c r="O100" s="15">
        <v>2.8</v>
      </c>
      <c r="P100" s="11">
        <v>2.8</v>
      </c>
      <c r="Q100" s="19"/>
      <c r="R100" s="19"/>
      <c r="S100" s="19"/>
      <c r="T100" s="19"/>
      <c r="U100" s="19"/>
      <c r="V100" s="19"/>
      <c r="W100" s="19"/>
      <c r="X100" s="19"/>
      <c r="Y100" s="19"/>
      <c r="Z100" s="19"/>
      <c r="AA100" s="19"/>
      <c r="AB100" s="19"/>
      <c r="AC100" s="19"/>
      <c r="AD100" s="19"/>
    </row>
    <row r="101" spans="1:30">
      <c r="A101" s="8"/>
      <c r="B101" s="8"/>
      <c r="C101" s="8"/>
      <c r="D101" s="10"/>
      <c r="E101" s="10"/>
      <c r="F101" s="8"/>
      <c r="G101" s="9"/>
      <c r="H101" s="11"/>
      <c r="I101" s="11"/>
      <c r="J101" s="11" t="s">
        <v>141</v>
      </c>
      <c r="K101" s="11"/>
      <c r="L101" s="11"/>
      <c r="M101" s="11">
        <f t="shared" ref="M101:P101" si="6">SUM(M92:M100)</f>
        <v>6</v>
      </c>
      <c r="N101" s="11">
        <f t="shared" si="6"/>
        <v>6</v>
      </c>
      <c r="O101" s="15">
        <f t="shared" si="6"/>
        <v>6</v>
      </c>
      <c r="P101" s="11">
        <f t="shared" si="6"/>
        <v>6</v>
      </c>
      <c r="Q101" s="19"/>
      <c r="R101" s="19"/>
      <c r="S101" s="19"/>
      <c r="T101" s="19"/>
      <c r="U101" s="19"/>
      <c r="V101" s="19"/>
      <c r="W101" s="19"/>
      <c r="X101" s="19"/>
      <c r="Y101" s="19"/>
      <c r="Z101" s="19"/>
      <c r="AA101" s="19"/>
      <c r="AB101" s="19"/>
      <c r="AC101" s="19"/>
      <c r="AD101" s="19"/>
    </row>
    <row r="102" spans="1:30">
      <c r="A102" s="8"/>
      <c r="B102" s="8"/>
      <c r="C102" s="8"/>
      <c r="D102" s="10"/>
      <c r="E102" s="10" t="s">
        <v>770</v>
      </c>
      <c r="F102" s="8" t="s">
        <v>665</v>
      </c>
      <c r="G102" s="9" t="s">
        <v>668</v>
      </c>
      <c r="H102" s="11" t="s">
        <v>667</v>
      </c>
      <c r="I102" s="11"/>
      <c r="J102" s="11"/>
      <c r="K102" s="11">
        <v>40</v>
      </c>
      <c r="L102" s="11" t="s">
        <v>723</v>
      </c>
      <c r="M102" s="11">
        <v>0.98</v>
      </c>
      <c r="N102" s="11">
        <v>0.98</v>
      </c>
      <c r="O102" s="15">
        <v>0.98</v>
      </c>
      <c r="P102" s="11">
        <v>0.98</v>
      </c>
      <c r="Q102" s="19"/>
      <c r="R102" s="19"/>
      <c r="S102" s="19"/>
      <c r="T102" s="19"/>
      <c r="U102" s="19"/>
      <c r="V102" s="19"/>
      <c r="W102" s="19"/>
      <c r="X102" s="19"/>
      <c r="Y102" s="19"/>
      <c r="Z102" s="19"/>
      <c r="AA102" s="19"/>
      <c r="AB102" s="19"/>
      <c r="AC102" s="19"/>
      <c r="AD102" s="19"/>
    </row>
    <row r="103" spans="1:30">
      <c r="A103" s="8"/>
      <c r="B103" s="8"/>
      <c r="C103" s="8"/>
      <c r="D103" s="10"/>
      <c r="E103" s="10"/>
      <c r="F103" s="8" t="s">
        <v>665</v>
      </c>
      <c r="G103" s="9" t="s">
        <v>664</v>
      </c>
      <c r="H103" s="11" t="s">
        <v>663</v>
      </c>
      <c r="I103" s="11"/>
      <c r="J103" s="11"/>
      <c r="K103" s="11">
        <v>40</v>
      </c>
      <c r="L103" s="11" t="s">
        <v>706</v>
      </c>
      <c r="M103" s="11">
        <v>0.26</v>
      </c>
      <c r="N103" s="11">
        <v>0.26</v>
      </c>
      <c r="O103" s="15">
        <v>0.26</v>
      </c>
      <c r="P103" s="11">
        <v>0.26</v>
      </c>
      <c r="Q103" s="19"/>
      <c r="R103" s="19"/>
      <c r="S103" s="19"/>
      <c r="T103" s="19"/>
      <c r="U103" s="19"/>
      <c r="V103" s="19"/>
      <c r="W103" s="19"/>
      <c r="X103" s="19"/>
      <c r="Y103" s="19"/>
      <c r="Z103" s="19"/>
      <c r="AA103" s="19"/>
      <c r="AB103" s="19"/>
      <c r="AC103" s="19"/>
      <c r="AD103" s="19"/>
    </row>
    <row r="104" spans="1:30">
      <c r="A104" s="8"/>
      <c r="B104" s="8"/>
      <c r="C104" s="8"/>
      <c r="D104" s="10"/>
      <c r="E104" s="10"/>
      <c r="F104" s="8" t="s">
        <v>753</v>
      </c>
      <c r="G104" s="9" t="s">
        <v>653</v>
      </c>
      <c r="H104" s="11" t="s">
        <v>652</v>
      </c>
      <c r="I104" s="11"/>
      <c r="J104" s="11"/>
      <c r="K104" s="11">
        <v>20</v>
      </c>
      <c r="L104" s="11" t="s">
        <v>712</v>
      </c>
      <c r="M104" s="11">
        <v>0.06</v>
      </c>
      <c r="N104" s="11">
        <v>0.06</v>
      </c>
      <c r="O104" s="15">
        <v>0.06</v>
      </c>
      <c r="P104" s="11">
        <v>0.06</v>
      </c>
      <c r="Q104" s="19"/>
      <c r="R104" s="19"/>
      <c r="S104" s="19"/>
      <c r="T104" s="19"/>
      <c r="U104" s="19"/>
      <c r="V104" s="19"/>
      <c r="W104" s="19"/>
      <c r="X104" s="19"/>
      <c r="Y104" s="19"/>
      <c r="Z104" s="19"/>
      <c r="AA104" s="19"/>
      <c r="AB104" s="19"/>
      <c r="AC104" s="19"/>
      <c r="AD104" s="19"/>
    </row>
    <row r="105" ht="22.5" spans="1:30">
      <c r="A105" s="8"/>
      <c r="B105" s="8"/>
      <c r="C105" s="8"/>
      <c r="D105" s="10"/>
      <c r="E105" s="10"/>
      <c r="F105" s="8" t="s">
        <v>661</v>
      </c>
      <c r="G105" s="9" t="s">
        <v>659</v>
      </c>
      <c r="H105" s="11" t="s">
        <v>710</v>
      </c>
      <c r="I105" s="11"/>
      <c r="J105" s="11"/>
      <c r="K105" s="11">
        <v>40</v>
      </c>
      <c r="L105" s="11" t="s">
        <v>711</v>
      </c>
      <c r="M105" s="11">
        <v>0.2</v>
      </c>
      <c r="N105" s="11">
        <v>0.2</v>
      </c>
      <c r="O105" s="15">
        <v>0.2</v>
      </c>
      <c r="P105" s="11">
        <v>0.2</v>
      </c>
      <c r="Q105" s="19"/>
      <c r="R105" s="19"/>
      <c r="S105" s="19"/>
      <c r="T105" s="19"/>
      <c r="U105" s="19"/>
      <c r="V105" s="19"/>
      <c r="W105" s="19"/>
      <c r="X105" s="19"/>
      <c r="Y105" s="19"/>
      <c r="Z105" s="19"/>
      <c r="AA105" s="19"/>
      <c r="AB105" s="19"/>
      <c r="AC105" s="19"/>
      <c r="AD105" s="19"/>
    </row>
    <row r="106" ht="22.5" spans="1:30">
      <c r="A106" s="8"/>
      <c r="B106" s="8"/>
      <c r="C106" s="8"/>
      <c r="D106" s="10"/>
      <c r="E106" s="10"/>
      <c r="F106" s="8" t="s">
        <v>665</v>
      </c>
      <c r="G106" s="8" t="s">
        <v>670</v>
      </c>
      <c r="H106" s="11" t="s">
        <v>669</v>
      </c>
      <c r="I106" s="11"/>
      <c r="J106" s="11"/>
      <c r="K106" s="11">
        <v>1</v>
      </c>
      <c r="L106" s="11" t="s">
        <v>660</v>
      </c>
      <c r="M106" s="11">
        <v>0.8</v>
      </c>
      <c r="N106" s="11">
        <v>0.8</v>
      </c>
      <c r="O106" s="15">
        <v>0.8</v>
      </c>
      <c r="P106" s="11">
        <v>0.8</v>
      </c>
      <c r="Q106" s="19"/>
      <c r="R106" s="19"/>
      <c r="S106" s="19"/>
      <c r="T106" s="19"/>
      <c r="U106" s="19"/>
      <c r="V106" s="19"/>
      <c r="W106" s="19"/>
      <c r="X106" s="19"/>
      <c r="Y106" s="19"/>
      <c r="Z106" s="19"/>
      <c r="AA106" s="19"/>
      <c r="AB106" s="19"/>
      <c r="AC106" s="19"/>
      <c r="AD106" s="19"/>
    </row>
    <row r="107" ht="22.5" spans="1:30">
      <c r="A107" s="8"/>
      <c r="B107" s="8"/>
      <c r="C107" s="8"/>
      <c r="D107" s="10"/>
      <c r="E107" s="10"/>
      <c r="F107" s="8" t="s">
        <v>696</v>
      </c>
      <c r="G107" s="8" t="s">
        <v>697</v>
      </c>
      <c r="H107" s="11" t="s">
        <v>696</v>
      </c>
      <c r="I107" s="11"/>
      <c r="J107" s="11"/>
      <c r="K107" s="11">
        <v>1</v>
      </c>
      <c r="L107" s="11" t="s">
        <v>660</v>
      </c>
      <c r="M107" s="11">
        <v>2</v>
      </c>
      <c r="N107" s="11">
        <v>2</v>
      </c>
      <c r="O107" s="15">
        <v>2</v>
      </c>
      <c r="P107" s="11">
        <v>2</v>
      </c>
      <c r="Q107" s="19"/>
      <c r="R107" s="19"/>
      <c r="S107" s="19"/>
      <c r="T107" s="19"/>
      <c r="U107" s="19"/>
      <c r="V107" s="19"/>
      <c r="W107" s="19"/>
      <c r="X107" s="19"/>
      <c r="Y107" s="19"/>
      <c r="Z107" s="19"/>
      <c r="AA107" s="19"/>
      <c r="AB107" s="19"/>
      <c r="AC107" s="19"/>
      <c r="AD107" s="19"/>
    </row>
    <row r="108" ht="22.5" spans="1:30">
      <c r="A108" s="8"/>
      <c r="B108" s="8"/>
      <c r="C108" s="8"/>
      <c r="D108" s="10"/>
      <c r="E108" s="10"/>
      <c r="F108" s="8" t="s">
        <v>771</v>
      </c>
      <c r="G108" s="9" t="s">
        <v>733</v>
      </c>
      <c r="H108" s="11" t="s">
        <v>772</v>
      </c>
      <c r="I108" s="11"/>
      <c r="J108" s="11"/>
      <c r="K108" s="11">
        <v>1</v>
      </c>
      <c r="L108" s="11" t="s">
        <v>660</v>
      </c>
      <c r="M108" s="11">
        <v>0.5</v>
      </c>
      <c r="N108" s="11">
        <v>0.5</v>
      </c>
      <c r="O108" s="15">
        <v>0.5</v>
      </c>
      <c r="P108" s="11">
        <v>0.5</v>
      </c>
      <c r="Q108" s="19"/>
      <c r="R108" s="19"/>
      <c r="S108" s="19"/>
      <c r="T108" s="19"/>
      <c r="U108" s="19"/>
      <c r="V108" s="19"/>
      <c r="W108" s="19"/>
      <c r="X108" s="19"/>
      <c r="Y108" s="19"/>
      <c r="Z108" s="19"/>
      <c r="AA108" s="19"/>
      <c r="AB108" s="19"/>
      <c r="AC108" s="19"/>
      <c r="AD108" s="19"/>
    </row>
    <row r="109" ht="22.5" spans="1:30">
      <c r="A109" s="8"/>
      <c r="B109" s="8"/>
      <c r="C109" s="8"/>
      <c r="D109" s="10"/>
      <c r="E109" s="10"/>
      <c r="F109" s="8" t="s">
        <v>773</v>
      </c>
      <c r="G109" s="9" t="s">
        <v>774</v>
      </c>
      <c r="H109" s="11" t="s">
        <v>775</v>
      </c>
      <c r="I109" s="11"/>
      <c r="J109" s="11"/>
      <c r="K109" s="11">
        <v>1</v>
      </c>
      <c r="L109" s="11" t="s">
        <v>660</v>
      </c>
      <c r="M109" s="11">
        <v>1.2</v>
      </c>
      <c r="N109" s="11">
        <v>1.2</v>
      </c>
      <c r="O109" s="15">
        <v>1.2</v>
      </c>
      <c r="P109" s="11">
        <v>1.2</v>
      </c>
      <c r="Q109" s="19"/>
      <c r="R109" s="19"/>
      <c r="S109" s="19"/>
      <c r="T109" s="19"/>
      <c r="U109" s="19"/>
      <c r="V109" s="19"/>
      <c r="W109" s="19"/>
      <c r="X109" s="19"/>
      <c r="Y109" s="19"/>
      <c r="Z109" s="19"/>
      <c r="AA109" s="19"/>
      <c r="AB109" s="19"/>
      <c r="AC109" s="19"/>
      <c r="AD109" s="19"/>
    </row>
    <row r="110" spans="1:30">
      <c r="A110" s="8"/>
      <c r="B110" s="8"/>
      <c r="C110" s="8"/>
      <c r="D110" s="10"/>
      <c r="E110" s="10"/>
      <c r="F110" s="8"/>
      <c r="G110" s="9"/>
      <c r="H110" s="11"/>
      <c r="I110" s="11"/>
      <c r="J110" s="11" t="s">
        <v>141</v>
      </c>
      <c r="K110" s="11"/>
      <c r="L110" s="11"/>
      <c r="M110" s="11">
        <f t="shared" ref="M110:P110" si="7">SUM(M102:M109)</f>
        <v>6</v>
      </c>
      <c r="N110" s="11">
        <f t="shared" si="7"/>
        <v>6</v>
      </c>
      <c r="O110" s="15">
        <f t="shared" si="7"/>
        <v>6</v>
      </c>
      <c r="P110" s="11">
        <f t="shared" si="7"/>
        <v>6</v>
      </c>
      <c r="Q110" s="19"/>
      <c r="R110" s="19"/>
      <c r="S110" s="19"/>
      <c r="T110" s="19"/>
      <c r="U110" s="19"/>
      <c r="V110" s="19"/>
      <c r="W110" s="19"/>
      <c r="X110" s="19"/>
      <c r="Y110" s="19"/>
      <c r="Z110" s="19"/>
      <c r="AA110" s="19"/>
      <c r="AB110" s="19"/>
      <c r="AC110" s="19"/>
      <c r="AD110" s="19"/>
    </row>
    <row r="111" spans="1:30">
      <c r="A111" s="8"/>
      <c r="B111" s="8"/>
      <c r="C111" s="8"/>
      <c r="D111" s="10"/>
      <c r="E111" s="10" t="s">
        <v>776</v>
      </c>
      <c r="F111" s="8" t="s">
        <v>665</v>
      </c>
      <c r="G111" s="9" t="s">
        <v>666</v>
      </c>
      <c r="H111" s="11" t="s">
        <v>665</v>
      </c>
      <c r="I111" s="11"/>
      <c r="J111" s="11"/>
      <c r="K111" s="11">
        <v>15</v>
      </c>
      <c r="L111" s="11" t="s">
        <v>705</v>
      </c>
      <c r="M111" s="11">
        <v>0.15</v>
      </c>
      <c r="N111" s="11">
        <v>0.15</v>
      </c>
      <c r="O111" s="15">
        <v>0.15</v>
      </c>
      <c r="P111" s="11">
        <v>0.15</v>
      </c>
      <c r="Q111" s="19"/>
      <c r="R111" s="19"/>
      <c r="S111" s="19"/>
      <c r="T111" s="19"/>
      <c r="U111" s="19"/>
      <c r="V111" s="19"/>
      <c r="W111" s="19"/>
      <c r="X111" s="19"/>
      <c r="Y111" s="19"/>
      <c r="Z111" s="19"/>
      <c r="AA111" s="19"/>
      <c r="AB111" s="19"/>
      <c r="AC111" s="19"/>
      <c r="AD111" s="19"/>
    </row>
    <row r="112" spans="1:30">
      <c r="A112" s="8"/>
      <c r="B112" s="8"/>
      <c r="C112" s="8"/>
      <c r="D112" s="10"/>
      <c r="E112" s="10"/>
      <c r="F112" s="8" t="s">
        <v>667</v>
      </c>
      <c r="G112" s="9" t="s">
        <v>668</v>
      </c>
      <c r="H112" s="11" t="s">
        <v>667</v>
      </c>
      <c r="I112" s="11"/>
      <c r="J112" s="11"/>
      <c r="K112" s="11">
        <v>6</v>
      </c>
      <c r="L112" s="11" t="s">
        <v>705</v>
      </c>
      <c r="M112" s="11">
        <v>0.18</v>
      </c>
      <c r="N112" s="11">
        <v>0.15</v>
      </c>
      <c r="O112" s="15">
        <v>0.15</v>
      </c>
      <c r="P112" s="11">
        <v>0.15</v>
      </c>
      <c r="Q112" s="19"/>
      <c r="R112" s="19"/>
      <c r="S112" s="19"/>
      <c r="T112" s="19"/>
      <c r="U112" s="19"/>
      <c r="V112" s="19"/>
      <c r="W112" s="19"/>
      <c r="X112" s="19"/>
      <c r="Y112" s="19"/>
      <c r="Z112" s="19"/>
      <c r="AA112" s="19"/>
      <c r="AB112" s="19"/>
      <c r="AC112" s="19"/>
      <c r="AD112" s="19"/>
    </row>
    <row r="113" spans="1:30">
      <c r="A113" s="8"/>
      <c r="B113" s="8"/>
      <c r="C113" s="8"/>
      <c r="D113" s="10"/>
      <c r="E113" s="10"/>
      <c r="F113" s="8" t="s">
        <v>663</v>
      </c>
      <c r="G113" s="9" t="s">
        <v>664</v>
      </c>
      <c r="H113" s="11" t="s">
        <v>663</v>
      </c>
      <c r="I113" s="11"/>
      <c r="J113" s="11"/>
      <c r="K113" s="11">
        <v>30</v>
      </c>
      <c r="L113" s="11" t="s">
        <v>706</v>
      </c>
      <c r="M113" s="11">
        <v>0.3</v>
      </c>
      <c r="N113" s="11">
        <v>0.3</v>
      </c>
      <c r="O113" s="15">
        <v>0.3</v>
      </c>
      <c r="P113" s="11">
        <v>0.3</v>
      </c>
      <c r="Q113" s="19"/>
      <c r="R113" s="19"/>
      <c r="S113" s="19"/>
      <c r="T113" s="19"/>
      <c r="U113" s="19"/>
      <c r="V113" s="19"/>
      <c r="W113" s="19"/>
      <c r="X113" s="19"/>
      <c r="Y113" s="19"/>
      <c r="Z113" s="19"/>
      <c r="AA113" s="19"/>
      <c r="AB113" s="19"/>
      <c r="AC113" s="19"/>
      <c r="AD113" s="19"/>
    </row>
    <row r="114" spans="1:30">
      <c r="A114" s="8"/>
      <c r="B114" s="8"/>
      <c r="C114" s="8"/>
      <c r="D114" s="10"/>
      <c r="E114" s="10"/>
      <c r="F114" s="8" t="s">
        <v>707</v>
      </c>
      <c r="G114" s="9" t="s">
        <v>708</v>
      </c>
      <c r="H114" s="11" t="s">
        <v>707</v>
      </c>
      <c r="I114" s="11"/>
      <c r="J114" s="11"/>
      <c r="K114" s="11">
        <v>10</v>
      </c>
      <c r="L114" s="11" t="s">
        <v>709</v>
      </c>
      <c r="M114" s="11">
        <v>0.05</v>
      </c>
      <c r="N114" s="11">
        <v>0.05</v>
      </c>
      <c r="O114" s="15">
        <v>0.05</v>
      </c>
      <c r="P114" s="11">
        <v>0.05</v>
      </c>
      <c r="Q114" s="19"/>
      <c r="R114" s="19"/>
      <c r="S114" s="19"/>
      <c r="T114" s="19"/>
      <c r="U114" s="19"/>
      <c r="V114" s="19"/>
      <c r="W114" s="19"/>
      <c r="X114" s="19"/>
      <c r="Y114" s="19"/>
      <c r="Z114" s="19"/>
      <c r="AA114" s="19"/>
      <c r="AB114" s="19"/>
      <c r="AC114" s="19"/>
      <c r="AD114" s="19"/>
    </row>
    <row r="115" ht="22.5" spans="1:30">
      <c r="A115" s="8"/>
      <c r="B115" s="8"/>
      <c r="C115" s="8"/>
      <c r="D115" s="10"/>
      <c r="E115" s="10"/>
      <c r="F115" s="8" t="s">
        <v>658</v>
      </c>
      <c r="G115" s="9" t="s">
        <v>659</v>
      </c>
      <c r="H115" s="11" t="s">
        <v>710</v>
      </c>
      <c r="I115" s="11"/>
      <c r="J115" s="11"/>
      <c r="K115" s="11">
        <v>60</v>
      </c>
      <c r="L115" s="11" t="s">
        <v>711</v>
      </c>
      <c r="M115" s="11">
        <v>0.22</v>
      </c>
      <c r="N115" s="11">
        <v>0.2</v>
      </c>
      <c r="O115" s="15">
        <v>0.2</v>
      </c>
      <c r="P115" s="11">
        <v>0.2</v>
      </c>
      <c r="Q115" s="19"/>
      <c r="R115" s="19"/>
      <c r="S115" s="19"/>
      <c r="T115" s="19"/>
      <c r="U115" s="19"/>
      <c r="V115" s="19"/>
      <c r="W115" s="19"/>
      <c r="X115" s="19"/>
      <c r="Y115" s="19"/>
      <c r="Z115" s="19"/>
      <c r="AA115" s="19"/>
      <c r="AB115" s="19"/>
      <c r="AC115" s="19"/>
      <c r="AD115" s="19"/>
    </row>
    <row r="116" spans="1:30">
      <c r="A116" s="8"/>
      <c r="B116" s="8"/>
      <c r="C116" s="8"/>
      <c r="D116" s="10"/>
      <c r="E116" s="10"/>
      <c r="F116" s="8" t="s">
        <v>652</v>
      </c>
      <c r="G116" s="9" t="s">
        <v>653</v>
      </c>
      <c r="H116" s="11" t="s">
        <v>652</v>
      </c>
      <c r="I116" s="11"/>
      <c r="J116" s="11"/>
      <c r="K116" s="11">
        <v>25</v>
      </c>
      <c r="L116" s="13" t="s">
        <v>712</v>
      </c>
      <c r="M116" s="13">
        <v>0.05</v>
      </c>
      <c r="N116" s="13">
        <v>0.05</v>
      </c>
      <c r="O116" s="14">
        <v>0.05</v>
      </c>
      <c r="P116" s="11">
        <v>0.05</v>
      </c>
      <c r="Q116" s="19"/>
      <c r="R116" s="19"/>
      <c r="S116" s="19"/>
      <c r="T116" s="19"/>
      <c r="U116" s="19"/>
      <c r="V116" s="19"/>
      <c r="W116" s="19"/>
      <c r="X116" s="19"/>
      <c r="Y116" s="19"/>
      <c r="Z116" s="19"/>
      <c r="AA116" s="19"/>
      <c r="AB116" s="19"/>
      <c r="AC116" s="19"/>
      <c r="AD116" s="19"/>
    </row>
    <row r="117" ht="22.5" spans="1:30">
      <c r="A117" s="8"/>
      <c r="B117" s="8"/>
      <c r="C117" s="8"/>
      <c r="D117" s="10"/>
      <c r="E117" s="10"/>
      <c r="F117" s="8" t="s">
        <v>661</v>
      </c>
      <c r="G117" s="9" t="s">
        <v>713</v>
      </c>
      <c r="H117" s="11" t="s">
        <v>714</v>
      </c>
      <c r="I117" s="11"/>
      <c r="J117" s="11"/>
      <c r="K117" s="11">
        <v>10</v>
      </c>
      <c r="L117" s="13" t="s">
        <v>706</v>
      </c>
      <c r="M117" s="13">
        <v>0.1</v>
      </c>
      <c r="N117" s="13">
        <v>0.1</v>
      </c>
      <c r="O117" s="14">
        <v>0.1</v>
      </c>
      <c r="P117" s="11">
        <v>0.1</v>
      </c>
      <c r="Q117" s="19"/>
      <c r="R117" s="19"/>
      <c r="S117" s="19"/>
      <c r="T117" s="19"/>
      <c r="U117" s="19"/>
      <c r="V117" s="19"/>
      <c r="W117" s="19"/>
      <c r="X117" s="19"/>
      <c r="Y117" s="19"/>
      <c r="Z117" s="19"/>
      <c r="AA117" s="19"/>
      <c r="AB117" s="19"/>
      <c r="AC117" s="19"/>
      <c r="AD117" s="19"/>
    </row>
    <row r="118" spans="1:30">
      <c r="A118" s="8"/>
      <c r="B118" s="8"/>
      <c r="C118" s="8"/>
      <c r="D118" s="10"/>
      <c r="E118" s="10"/>
      <c r="F118" s="8" t="s">
        <v>655</v>
      </c>
      <c r="G118" s="9" t="s">
        <v>715</v>
      </c>
      <c r="H118" s="11" t="s">
        <v>655</v>
      </c>
      <c r="I118" s="11"/>
      <c r="J118" s="11"/>
      <c r="K118" s="11">
        <v>15</v>
      </c>
      <c r="L118" s="11" t="s">
        <v>716</v>
      </c>
      <c r="M118" s="11">
        <v>0.25</v>
      </c>
      <c r="N118" s="11">
        <v>0.3</v>
      </c>
      <c r="O118" s="15">
        <v>0.3</v>
      </c>
      <c r="P118" s="11">
        <v>0.3</v>
      </c>
      <c r="Q118" s="19"/>
      <c r="R118" s="19"/>
      <c r="S118" s="19"/>
      <c r="T118" s="19"/>
      <c r="U118" s="19"/>
      <c r="V118" s="19"/>
      <c r="W118" s="19"/>
      <c r="X118" s="19"/>
      <c r="Y118" s="19"/>
      <c r="Z118" s="19"/>
      <c r="AA118" s="19"/>
      <c r="AB118" s="19"/>
      <c r="AC118" s="19"/>
      <c r="AD118" s="19"/>
    </row>
    <row r="119" ht="22.5" spans="1:30">
      <c r="A119" s="8"/>
      <c r="B119" s="8"/>
      <c r="C119" s="8"/>
      <c r="D119" s="10"/>
      <c r="E119" s="10"/>
      <c r="F119" s="8" t="s">
        <v>717</v>
      </c>
      <c r="G119" s="9" t="s">
        <v>718</v>
      </c>
      <c r="H119" s="11" t="s">
        <v>717</v>
      </c>
      <c r="I119" s="11"/>
      <c r="J119" s="11"/>
      <c r="K119" s="11">
        <v>50</v>
      </c>
      <c r="L119" s="11" t="s">
        <v>705</v>
      </c>
      <c r="M119" s="11">
        <v>0.4</v>
      </c>
      <c r="N119" s="11">
        <v>0.4</v>
      </c>
      <c r="O119" s="15">
        <v>0.4</v>
      </c>
      <c r="P119" s="11">
        <v>0.4</v>
      </c>
      <c r="Q119" s="19"/>
      <c r="R119" s="19"/>
      <c r="S119" s="19"/>
      <c r="T119" s="19"/>
      <c r="U119" s="19"/>
      <c r="V119" s="19"/>
      <c r="W119" s="19"/>
      <c r="X119" s="19"/>
      <c r="Y119" s="19"/>
      <c r="Z119" s="19"/>
      <c r="AA119" s="19"/>
      <c r="AB119" s="19"/>
      <c r="AC119" s="19"/>
      <c r="AD119" s="19"/>
    </row>
    <row r="120" spans="1:30">
      <c r="A120" s="8"/>
      <c r="B120" s="8"/>
      <c r="C120" s="8"/>
      <c r="D120" s="10"/>
      <c r="E120" s="10"/>
      <c r="F120" s="8" t="s">
        <v>777</v>
      </c>
      <c r="G120" s="8" t="s">
        <v>778</v>
      </c>
      <c r="H120" s="11" t="s">
        <v>777</v>
      </c>
      <c r="I120" s="11"/>
      <c r="J120" s="11"/>
      <c r="K120" s="11">
        <v>4</v>
      </c>
      <c r="L120" s="11" t="s">
        <v>526</v>
      </c>
      <c r="M120" s="11">
        <v>2.5</v>
      </c>
      <c r="N120" s="11">
        <v>2</v>
      </c>
      <c r="O120" s="15">
        <v>2</v>
      </c>
      <c r="P120" s="11">
        <v>2</v>
      </c>
      <c r="Q120" s="19"/>
      <c r="R120" s="19"/>
      <c r="S120" s="19"/>
      <c r="T120" s="19"/>
      <c r="U120" s="19"/>
      <c r="V120" s="19"/>
      <c r="W120" s="19"/>
      <c r="X120" s="19"/>
      <c r="Y120" s="19"/>
      <c r="Z120" s="19"/>
      <c r="AA120" s="19"/>
      <c r="AB120" s="19"/>
      <c r="AC120" s="19"/>
      <c r="AD120" s="19"/>
    </row>
    <row r="121" ht="22.5" spans="1:30">
      <c r="A121" s="8"/>
      <c r="B121" s="8"/>
      <c r="C121" s="8"/>
      <c r="D121" s="10"/>
      <c r="E121" s="10"/>
      <c r="F121" s="8" t="s">
        <v>696</v>
      </c>
      <c r="G121" s="8" t="s">
        <v>697</v>
      </c>
      <c r="H121" s="11" t="s">
        <v>696</v>
      </c>
      <c r="I121" s="11"/>
      <c r="J121" s="11"/>
      <c r="K121" s="11">
        <v>3</v>
      </c>
      <c r="L121" s="11" t="s">
        <v>526</v>
      </c>
      <c r="M121" s="11">
        <v>1.8</v>
      </c>
      <c r="N121" s="11">
        <v>2.3</v>
      </c>
      <c r="O121" s="15">
        <v>2.3</v>
      </c>
      <c r="P121" s="11">
        <v>2.3</v>
      </c>
      <c r="Q121" s="19"/>
      <c r="R121" s="19"/>
      <c r="S121" s="19"/>
      <c r="T121" s="19"/>
      <c r="U121" s="19"/>
      <c r="V121" s="19"/>
      <c r="W121" s="19"/>
      <c r="X121" s="19"/>
      <c r="Y121" s="19"/>
      <c r="Z121" s="19"/>
      <c r="AA121" s="19"/>
      <c r="AB121" s="19"/>
      <c r="AC121" s="19"/>
      <c r="AD121" s="19"/>
    </row>
    <row r="122" spans="1:30">
      <c r="A122" s="8"/>
      <c r="B122" s="8"/>
      <c r="C122" s="8"/>
      <c r="D122" s="10"/>
      <c r="E122" s="10"/>
      <c r="F122" s="8"/>
      <c r="G122" s="9"/>
      <c r="H122" s="11"/>
      <c r="I122" s="11"/>
      <c r="J122" s="11" t="s">
        <v>141</v>
      </c>
      <c r="K122" s="11"/>
      <c r="L122" s="11"/>
      <c r="M122" s="11">
        <f t="shared" ref="M122:P122" si="8">SUM(M111:M121)</f>
        <v>6</v>
      </c>
      <c r="N122" s="11">
        <f t="shared" si="8"/>
        <v>6</v>
      </c>
      <c r="O122" s="15">
        <f t="shared" si="8"/>
        <v>6</v>
      </c>
      <c r="P122" s="11">
        <f t="shared" si="8"/>
        <v>6</v>
      </c>
      <c r="Q122" s="19"/>
      <c r="R122" s="19"/>
      <c r="S122" s="19"/>
      <c r="T122" s="19"/>
      <c r="U122" s="19"/>
      <c r="V122" s="19"/>
      <c r="W122" s="19"/>
      <c r="X122" s="19"/>
      <c r="Y122" s="19"/>
      <c r="Z122" s="19"/>
      <c r="AA122" s="19"/>
      <c r="AB122" s="19"/>
      <c r="AC122" s="19"/>
      <c r="AD122" s="19"/>
    </row>
    <row r="123" spans="1:30">
      <c r="A123" s="8"/>
      <c r="B123" s="8"/>
      <c r="C123" s="8"/>
      <c r="D123" s="10"/>
      <c r="E123" s="10"/>
      <c r="F123" s="8"/>
      <c r="G123" s="9"/>
      <c r="H123" s="11"/>
      <c r="I123" s="11"/>
      <c r="J123" s="11"/>
      <c r="K123" s="11"/>
      <c r="L123" s="11"/>
      <c r="M123" s="11">
        <v>214.6</v>
      </c>
      <c r="N123" s="11"/>
      <c r="O123" s="15"/>
      <c r="P123" s="11"/>
      <c r="Q123" s="19"/>
      <c r="R123" s="19"/>
      <c r="S123" s="19"/>
      <c r="T123" s="19"/>
      <c r="U123" s="19"/>
      <c r="V123" s="19"/>
      <c r="W123" s="19"/>
      <c r="X123" s="19"/>
      <c r="Y123" s="19"/>
      <c r="Z123" s="19"/>
      <c r="AA123" s="19"/>
      <c r="AB123" s="19"/>
      <c r="AC123" s="19"/>
      <c r="AD123" s="19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allowBlank="1" showInputMessage="1" showErrorMessage="1" sqref="F30 F31 F35 F46 G46 H46 K46:L46 F47 F58 F72 F82 G82 H82 K82:L82 F83 G83 H83 K83:L83 F121 G121 H121 K121:L121 F11:F13 F14:F20 F21:F25 F26:F29 F32:F34 G11:G19 G20:G25 G26:G31 G32:G34 K20:L25 K26:L31 K11:L19 K32:L34"/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2022-04-13T06:32:00Z</dcterms:created>
  <dcterms:modified xsi:type="dcterms:W3CDTF">2024-07-10T08:14:20Z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D27E6209A92548888E3022B57A5790AF_13</vt:lpwstr>
  </property>
  <property fmtid="{D5CDD505-2E9C-101B-9397-08002B2CF9AE}" pid="4" name="commondata">
    <vt:lpwstr>eyJoZGlkIjoiMzViOWEwOTFlZGU2OGM5YmQxNzdlNzY0NWNlZTEzZGMifQ==</vt:lpwstr>
  </property>
</Properties>
</file>