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742" firstSheet="21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工资福利(政府预算)" sheetId="10" r:id="rId11"/>
    <sheet name="10一般公共预算基本支出经济分类" sheetId="26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" sheetId="28" r:id="rId28"/>
    <sheet name="Sheet1" sheetId="29" r:id="rId29"/>
    <sheet name="Sheet2" sheetId="30" r:id="rId30"/>
  </sheets>
  <externalReferences>
    <externalReference r:id="rId31"/>
  </externalReferences>
  <definedNames>
    <definedName name="A01000000_">[1]财库【2022】31号!$B$2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<sst xmlns="http://schemas.openxmlformats.org/spreadsheetml/2006/main" count="2063" uniqueCount="797">
  <si>
    <t>2024年岳阳地区部门预算公开表</t>
  </si>
  <si>
    <t>单位代码：</t>
  </si>
  <si>
    <t>104</t>
  </si>
  <si>
    <t>单位名称：</t>
  </si>
  <si>
    <t>岳阳市岳阳楼区财政局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</si>
  <si>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</si>
  <si>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</si>
  <si>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</si>
  <si>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</si>
  <si>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</si>
  <si>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</si>
  <si>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</si>
  <si>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</si>
  <si>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</si>
  <si>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 xml:space="preserve">一般公共预算支出表 </t>
  </si>
  <si>
    <t xml:space="preserve">一般公共预算基本支出表 </t>
  </si>
  <si>
    <t>一般公共预算基本支出经济分类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</si>
  <si>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</si>
  <si>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</si>
  <si>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</si>
  <si>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</si>
  <si>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</si>
  <si>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</si>
  <si>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</si>
  <si>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</si>
  <si>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</si>
  <si>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</si>
  <si>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</si>
  <si>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</si>
  <si>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</si>
  <si>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</si>
  <si>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</si>
  <si>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国有资产占有和使用情况表</t>
  </si>
  <si>
    <t>政府采购预算表</t>
  </si>
  <si>
    <t>部门公开表01</t>
  </si>
  <si>
    <t>填报部门：岳阳市岳阳楼区财政局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</si>
  <si>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</si>
  <si>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</si>
  <si>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</si>
  <si>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</si>
  <si>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</si>
  <si>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</si>
  <si>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</si>
  <si>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</si>
  <si>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</si>
  <si>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</si>
  <si>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</si>
  <si>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</si>
  <si>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</si>
  <si>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</si>
  <si>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</si>
  <si>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</si>
  <si>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</si>
  <si>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</si>
  <si>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</si>
  <si>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</si>
  <si>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</si>
  <si>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</si>
  <si>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</si>
  <si>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</si>
  <si>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</si>
  <si>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</si>
  <si>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</si>
  <si>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</si>
  <si>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</si>
  <si>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</si>
  <si>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</si>
  <si>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</si>
  <si>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</si>
  <si>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</si>
  <si>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</si>
  <si>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</si>
  <si>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</si>
  <si>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</si>
  <si>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</si>
  <si>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</si>
  <si>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</si>
  <si>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</si>
  <si>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</si>
  <si>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</si>
  <si>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</si>
  <si>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</si>
  <si>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</si>
  <si>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</si>
  <si>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</si>
  <si>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</si>
  <si>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</si>
  <si>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</si>
  <si>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</si>
  <si>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</si>
  <si>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</si>
  <si>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</si>
  <si>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</si>
  <si>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</si>
  <si>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</si>
  <si>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</si>
  <si>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</si>
  <si>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</si>
  <si>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</si>
  <si>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</si>
  <si>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</si>
  <si>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</si>
  <si>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</si>
  <si>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</si>
  <si>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</si>
  <si>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</si>
  <si>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</si>
  <si>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</si>
  <si>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</si>
  <si>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</si>
  <si>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</si>
  <si>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</si>
  <si>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</si>
  <si>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</si>
  <si>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</si>
  <si>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</si>
  <si>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</si>
  <si>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</si>
  <si>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</si>
  <si>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</si>
  <si>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</si>
  <si>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</si>
  <si>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</si>
  <si>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</si>
  <si>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</si>
  <si>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</si>
  <si>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</si>
  <si>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</si>
  <si>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</si>
  <si>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</si>
  <si>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</si>
  <si>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</si>
  <si>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</si>
  <si>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</si>
  <si>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</si>
  <si>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</si>
  <si>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</si>
  <si>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</si>
  <si>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</si>
  <si>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</si>
  <si>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</si>
  <si>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</si>
  <si>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</si>
  <si>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</si>
  <si>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</si>
  <si>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</si>
  <si>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</si>
  <si>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</si>
  <si>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</si>
  <si>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</si>
  <si>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</si>
  <si>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</si>
  <si>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</si>
  <si>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</si>
  <si>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</si>
  <si>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</si>
  <si>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</si>
  <si>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</si>
  <si>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</si>
  <si>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104001</t>
  </si>
  <si>
    <t xml:space="preserve">  岳阳市岳阳楼区财政局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</si>
  <si>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</si>
  <si>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</si>
  <si>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</si>
  <si>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</si>
  <si>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</si>
  <si>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</si>
  <si>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</si>
  <si>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</si>
  <si>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</si>
  <si>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</si>
  <si>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</si>
  <si>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</si>
  <si>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</si>
  <si>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</si>
  <si>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06</t>
  </si>
  <si>
    <t>20106</t>
  </si>
  <si>
    <t>财政事务</t>
  </si>
  <si>
    <t>01</t>
  </si>
  <si>
    <t xml:space="preserve">    2010601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</si>
  <si>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</si>
  <si>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</si>
  <si>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</si>
  <si>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</si>
  <si>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</si>
  <si>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</si>
  <si>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</si>
  <si>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</si>
  <si>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</si>
  <si>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</si>
  <si>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</si>
  <si>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</si>
  <si>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</si>
  <si>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</si>
  <si>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</si>
  <si>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</si>
  <si>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</si>
  <si>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</si>
  <si>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</si>
  <si>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</si>
  <si>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</si>
  <si>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</si>
  <si>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</si>
  <si>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</si>
  <si>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</si>
  <si>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</si>
  <si>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</si>
  <si>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</si>
  <si>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</si>
  <si>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</si>
  <si>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</si>
  <si>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</si>
  <si>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</si>
  <si>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</si>
  <si>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</si>
  <si>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</si>
  <si>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</si>
  <si>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</si>
  <si>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</si>
  <si>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</si>
  <si>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</si>
  <si>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</si>
  <si>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</si>
  <si>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</si>
  <si>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</si>
  <si>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</si>
  <si>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</si>
  <si>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</si>
  <si>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</si>
  <si>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</si>
  <si>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</si>
  <si>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</si>
  <si>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</si>
  <si>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</si>
  <si>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</si>
  <si>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</si>
  <si>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</si>
  <si>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</si>
  <si>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</si>
  <si>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</si>
  <si>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</si>
  <si>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</si>
  <si>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</si>
  <si>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</si>
  <si>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</si>
  <si>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</si>
  <si>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</si>
  <si>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</si>
  <si>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</si>
  <si>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</si>
  <si>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</si>
  <si>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</si>
  <si>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</si>
  <si>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</si>
  <si>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</si>
  <si>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</si>
  <si>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一般公共预算支出表</t>
  </si>
  <si>
    <t>人员经费</t>
  </si>
  <si>
    <t>公用经费</t>
  </si>
  <si>
    <t xml:space="preserve">   201</t>
  </si>
  <si>
    <t xml:space="preserve">   一般公共服务支出</t>
  </si>
  <si>
    <t xml:space="preserve">    20106</t>
  </si>
  <si>
    <t xml:space="preserve">    财政事务</t>
  </si>
  <si>
    <t xml:space="preserve">     2010601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</si>
  <si>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</si>
  <si>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</si>
  <si>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</si>
  <si>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</si>
  <si>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</si>
  <si>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</si>
  <si>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</si>
  <si>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</si>
  <si>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</si>
  <si>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</si>
  <si>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</si>
  <si>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</si>
  <si>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</si>
  <si>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</si>
  <si>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</si>
  <si>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</si>
  <si>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</si>
  <si>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</si>
  <si>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</si>
  <si>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</si>
  <si>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</si>
  <si>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</si>
  <si>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</si>
  <si>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</si>
  <si>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</si>
  <si>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</si>
  <si>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</si>
  <si>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</si>
  <si>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</si>
  <si>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</si>
  <si>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部门公开表23</t>
  </si>
  <si>
    <t>一般公共预算基本支出表</t>
  </si>
  <si>
    <t>部门：104_岳阳市岳阳楼区财政局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</si>
  <si>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</si>
  <si>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</si>
  <si>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</si>
  <si>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</si>
  <si>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</si>
  <si>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</si>
  <si>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一般公共预算基本支出表(按部门预算经济分类)</t>
  </si>
  <si>
    <t>部门：岳阳市岳阳楼区财政局</t>
  </si>
  <si>
    <t>经济科目</t>
  </si>
  <si>
    <t>经济科目编码</t>
  </si>
  <si>
    <t>经济科目名称</t>
  </si>
  <si>
    <t>301</t>
  </si>
  <si>
    <t>30102</t>
  </si>
  <si>
    <t>津贴补贴</t>
  </si>
  <si>
    <t>07</t>
  </si>
  <si>
    <t>30107</t>
  </si>
  <si>
    <t>绩效工资</t>
  </si>
  <si>
    <t>03</t>
  </si>
  <si>
    <t>30103</t>
  </si>
  <si>
    <t>奖金</t>
  </si>
  <si>
    <t>30101</t>
  </si>
  <si>
    <t>基本工资</t>
  </si>
  <si>
    <t>30106</t>
  </si>
  <si>
    <t>伙食补助费</t>
  </si>
  <si>
    <t>08</t>
  </si>
  <si>
    <t>30108</t>
  </si>
  <si>
    <t>机关事业单位基本养老保险缴费</t>
  </si>
  <si>
    <t>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</si>
  <si>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</si>
  <si>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</si>
  <si>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</si>
  <si>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</si>
  <si>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</si>
  <si>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</si>
  <si>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</si>
  <si>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公务员医疗补助缴费</t>
  </si>
  <si>
    <t>13</t>
  </si>
  <si>
    <t>30113</t>
  </si>
  <si>
    <t>303</t>
  </si>
  <si>
    <t>30399</t>
  </si>
  <si>
    <t>其他对个人和家庭的补助</t>
  </si>
  <si>
    <t>退休费</t>
  </si>
  <si>
    <t>302</t>
  </si>
  <si>
    <t>商品和服务支出</t>
  </si>
  <si>
    <t>30201</t>
  </si>
  <si>
    <t>办公费</t>
  </si>
  <si>
    <t>30239</t>
  </si>
  <si>
    <t>其他交通费用</t>
  </si>
  <si>
    <t>30209</t>
  </si>
  <si>
    <t>物业管理费</t>
  </si>
  <si>
    <t>30206</t>
  </si>
  <si>
    <t>电费</t>
  </si>
  <si>
    <t>30205</t>
  </si>
  <si>
    <t>水费</t>
  </si>
  <si>
    <t>28</t>
  </si>
  <si>
    <t>30228</t>
  </si>
  <si>
    <t>工会经费</t>
  </si>
  <si>
    <t>差旅费</t>
  </si>
  <si>
    <t>公务接待费</t>
  </si>
  <si>
    <t>其他商品和服务支出</t>
  </si>
  <si>
    <t>部门公开表09</t>
  </si>
  <si>
    <t>工资津补贴</t>
  </si>
  <si>
    <t xml:space="preserve">社会保障缴费					 </t>
  </si>
  <si>
    <t xml:space="preserve">其他工资福利支出			 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</si>
  <si>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</si>
  <si>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</si>
  <si>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</si>
  <si>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</si>
  <si>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</si>
  <si>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</si>
  <si>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</si>
  <si>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部门公开表11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</si>
  <si>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</si>
  <si>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</si>
  <si>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</si>
  <si>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</si>
  <si>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</si>
  <si>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</si>
  <si>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</si>
  <si>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</si>
  <si>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</si>
  <si>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</si>
  <si>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</si>
  <si>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</si>
  <si>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</si>
  <si>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</si>
  <si>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</si>
  <si>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</si>
  <si>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</si>
  <si>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部门公开表13</t>
  </si>
  <si>
    <t>总 计</t>
  </si>
  <si>
    <t>印刷费</t>
  </si>
  <si>
    <t>咨询费</t>
  </si>
  <si>
    <t>手续费</t>
  </si>
  <si>
    <t>邮电费</t>
  </si>
  <si>
    <t>取暖费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</si>
  <si>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</si>
  <si>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</si>
  <si>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</si>
  <si>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</si>
  <si>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</si>
  <si>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</si>
  <si>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</si>
  <si>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</si>
  <si>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</si>
  <si>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</si>
  <si>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</si>
  <si>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</si>
  <si>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</si>
  <si>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</si>
  <si>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</si>
  <si>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</si>
  <si>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</si>
  <si>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</si>
  <si>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</si>
  <si>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</si>
  <si>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</si>
  <si>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</si>
  <si>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</si>
  <si>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</si>
  <si>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</si>
  <si>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</si>
  <si>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</si>
  <si>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</si>
  <si>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</si>
  <si>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</si>
  <si>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</si>
  <si>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</si>
  <si>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</si>
  <si>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</si>
  <si>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</si>
  <si>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</si>
  <si>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</si>
  <si>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</si>
  <si>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</si>
  <si>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</si>
  <si>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</si>
  <si>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</si>
  <si>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104001</t>
  </si>
  <si>
    <t xml:space="preserve">   运行维护费</t>
  </si>
  <si>
    <t xml:space="preserve">   编外用工人员经费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</si>
  <si>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</si>
  <si>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</si>
  <si>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</si>
  <si>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</si>
  <si>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</si>
  <si>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</si>
  <si>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</si>
  <si>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</si>
  <si>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</si>
  <si>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</si>
  <si>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</si>
  <si>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</si>
  <si>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</si>
  <si>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</si>
  <si>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</si>
  <si>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</si>
  <si>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104001</t>
  </si>
  <si>
    <t xml:space="preserve">  编外用工人员经费</t>
  </si>
  <si>
    <t>编外用工人员经费，保障全区财政系统稳定运行。</t>
  </si>
  <si>
    <t>满意度指标</t>
  </si>
  <si>
    <t>服务对象满意度指标</t>
  </si>
  <si>
    <t>用工单位满意度</t>
  </si>
  <si>
    <t>≥95%</t>
  </si>
  <si>
    <t>满意度较高</t>
  </si>
  <si>
    <t>满意度95%以上得10分，每减少1%扣1分，扣完为止。</t>
  </si>
  <si>
    <t>%</t>
  </si>
  <si>
    <t>≥</t>
  </si>
  <si>
    <t>效益指标</t>
  </si>
  <si>
    <t>可持续影响指标</t>
  </si>
  <si>
    <t>落实完善人才招聘机制</t>
  </si>
  <si>
    <t>全面落实</t>
  </si>
  <si>
    <t>该指标主要考察落实完善人才招聘机制持续发展</t>
  </si>
  <si>
    <t>该指标达到100%得满分，每降低百分之一扣权重分的1%。</t>
  </si>
  <si>
    <t>-</t>
  </si>
  <si>
    <t>定性</t>
  </si>
  <si>
    <t>社会效益指标</t>
  </si>
  <si>
    <t>促进就业公平</t>
  </si>
  <si>
    <t>有效促进</t>
  </si>
  <si>
    <t>该指标主要考察促进就业公平情况</t>
  </si>
  <si>
    <t>工作胜任能力</t>
  </si>
  <si>
    <t>改善单位用人紧张，工作完成度较高</t>
  </si>
  <si>
    <t>编外人员胜任能力较高，工作完成度≥95%得满分，每低于目标值1%，扣1分。</t>
  </si>
  <si>
    <t>百分比</t>
  </si>
  <si>
    <t>产出指标</t>
  </si>
  <si>
    <t>时效指标</t>
  </si>
  <si>
    <t>工资及时发放期限</t>
  </si>
  <si>
    <t>遵守合约</t>
  </si>
  <si>
    <t>按劳务派遣用人合同签订</t>
  </si>
  <si>
    <t>该指标及时完成达到100%得满分，每降低或延期1天扣权重分的1%。</t>
  </si>
  <si>
    <t>月</t>
  </si>
  <si>
    <t>定量</t>
  </si>
  <si>
    <t>质量指标</t>
  </si>
  <si>
    <t>岗位需求达标率</t>
  </si>
  <si>
    <t>100%</t>
  </si>
  <si>
    <t>合理解决用工单位岗位缺失、人员不足</t>
  </si>
  <si>
    <t>该指标达到100%得满分，每低于目标值1%，扣1分。</t>
  </si>
  <si>
    <t>数量指标</t>
  </si>
  <si>
    <t>发放工资人数</t>
  </si>
  <si>
    <t>4</t>
  </si>
  <si>
    <t>该指标主要考察编外人员发放工资人数情况</t>
  </si>
  <si>
    <t>该指标发放工资人数符合编外人员招聘规定得满分，不符合则不得分。</t>
  </si>
  <si>
    <t>人</t>
  </si>
  <si>
    <t>成本指标</t>
  </si>
  <si>
    <t>经济成本指标</t>
  </si>
  <si>
    <t>年度经费</t>
  </si>
  <si>
    <t>20</t>
  </si>
  <si>
    <t>年均经费总额标准</t>
  </si>
  <si>
    <t>该指标小于预算成本得满分，共计10分，每超出百分之一扣权重分的1%。</t>
  </si>
  <si>
    <t>万元</t>
  </si>
  <si>
    <t>≤</t>
  </si>
  <si>
    <t xml:space="preserve">  业务工作经费</t>
  </si>
  <si>
    <t>保障全年财政工作按时按质完成。全面推动绩效评价管理和财政预算编制，保证226家辖区内单位完成率达100%，计划开展3次财政业务宣传培训，推进财政业务全方位改革。</t>
  </si>
  <si>
    <t>财政预算编制完成率</t>
  </si>
  <si>
    <t>2024年预算编制完成率</t>
  </si>
  <si>
    <t>2024年预算编制完成率达100%，得5分，每少2%，扣1分，扣完即止。</t>
  </si>
  <si>
    <t>财政改革推进度</t>
  </si>
  <si>
    <t>全面推进</t>
  </si>
  <si>
    <t>推进财政业务全方位改革</t>
  </si>
  <si>
    <t>推进财政业务全方位改革，得5分，未达到效果，扣5分。</t>
  </si>
  <si>
    <t>财政业务宣传培训完成率</t>
  </si>
  <si>
    <t>组织财政相关业务提升培训完成率</t>
  </si>
  <si>
    <t>组织财政相关业务提升培训完成率达100%，得5分，每少2%，扣1分，扣完即止。</t>
  </si>
  <si>
    <t>实施绩效评价覆盖率</t>
  </si>
  <si>
    <t>2024年实施绩效评价管理的预算单位覆盖率</t>
  </si>
  <si>
    <t>2024年实施绩效评价管理的预算单位覆盖率达100%，得5分，每少2%，扣1分，扣完即止。</t>
  </si>
  <si>
    <t>业务工作按进度完成率</t>
  </si>
  <si>
    <t>各项财政业务工作按规定进度完成</t>
  </si>
  <si>
    <t>业务工作按进度完成率达100%，得10分，每少1%，扣1分，扣完即止。</t>
  </si>
  <si>
    <t>财政业务宣传培训次数</t>
  </si>
  <si>
    <t>300%</t>
  </si>
  <si>
    <t>组织财政相关业务培训次数</t>
  </si>
  <si>
    <t>组织财政相关业务培训次数达3次以及上，得5分；每少完成1个，扣2分，扣完即止。</t>
  </si>
  <si>
    <t>次</t>
  </si>
  <si>
    <t>财政预算编制单位数</t>
  </si>
  <si>
    <t>226</t>
  </si>
  <si>
    <t>2024年预算单位编制数</t>
  </si>
  <si>
    <t>2024年预算单位编制数达226个以及上，得5分；每少完成4个，扣1分，扣完即止。</t>
  </si>
  <si>
    <t>家</t>
  </si>
  <si>
    <t>绩效评价管理单位数</t>
  </si>
  <si>
    <t>2024年实施绩效评价管理的预算单位数</t>
  </si>
  <si>
    <t>2024年实施绩效评价管理的预算单位数达226个以及上，得5分；每少完成4个，扣1分，扣完即止。</t>
  </si>
  <si>
    <t>经济效益指标</t>
  </si>
  <si>
    <t>推动经济发展</t>
  </si>
  <si>
    <t>有所成效</t>
  </si>
  <si>
    <t>间接或直接推动企业和社会经济发展</t>
  </si>
  <si>
    <t>起到了推动经济发展的作用，计5分，未起到该作用，不得分。</t>
  </si>
  <si>
    <t>实施财政资金绩效评价</t>
  </si>
  <si>
    <t>有所提高</t>
  </si>
  <si>
    <t>提高财政资金使用效益</t>
  </si>
  <si>
    <t>提高了财政资金使用效益，计5分，未起到该作用，不得分。</t>
  </si>
  <si>
    <t>提升财政管理水平</t>
  </si>
  <si>
    <t>提高财政管理水平</t>
  </si>
  <si>
    <t>提高了财政管理水平，计5分，未起到该作用，不得分。</t>
  </si>
  <si>
    <t>生态效益指标</t>
  </si>
  <si>
    <t>生态环境改善情况</t>
  </si>
  <si>
    <t>有所改善</t>
  </si>
  <si>
    <t>实现可持续发展</t>
  </si>
  <si>
    <t>实现了可持续发展，计5分，未起到该作用，不得分。</t>
  </si>
  <si>
    <t>组织财政业务培训</t>
  </si>
  <si>
    <t>有所提升</t>
  </si>
  <si>
    <t>提升财务人员理论和实操水平</t>
  </si>
  <si>
    <t>提升了财务人员理论和实操水平，计5分，未起到该作用，不得分。</t>
  </si>
  <si>
    <t>预算单位及财务人员满意度</t>
  </si>
  <si>
    <t>绝大部分人满意</t>
  </si>
  <si>
    <t>该指标达到95%以上得满分，共计10分，每降低百分之一扣权重分的1%。</t>
  </si>
  <si>
    <t>绩效评价服务费</t>
  </si>
  <si>
    <t>40</t>
  </si>
  <si>
    <t>实施全覆盖的财政预算绩效评价管理</t>
  </si>
  <si>
    <t>资金支出控制在40万元以内，计2分，每超出2万元，扣1分，扣完即止。</t>
  </si>
  <si>
    <t>财政预决算编制费</t>
  </si>
  <si>
    <t>30</t>
  </si>
  <si>
    <t>全区财政预决算编制会议、资料印刷、相关设备服务采购</t>
  </si>
  <si>
    <t>资金支出控制在30万元以内，计2分，每超出2万元，扣1分，扣完即止。</t>
  </si>
  <si>
    <t>财政业务宣传培训费</t>
  </si>
  <si>
    <t>财会政策等业务宣传</t>
  </si>
  <si>
    <t>总业务经费</t>
  </si>
  <si>
    <t>202</t>
  </si>
  <si>
    <t>保证所有财政事务正常运行的业务</t>
  </si>
  <si>
    <t>资金总支出控制在202万元以内，计2分，每超出3万元，扣1分，扣完即止。</t>
  </si>
  <si>
    <t>其他财政业务工作经费</t>
  </si>
  <si>
    <t>60</t>
  </si>
  <si>
    <t>其他保证财政事务正常运行的业务</t>
  </si>
  <si>
    <t>资金支出控制在60万元以内，计2分，每超出2万元，扣1分，扣完即止。</t>
  </si>
  <si>
    <t>财政改革业务费</t>
  </si>
  <si>
    <t>42</t>
  </si>
  <si>
    <t>财政政策等改革推进业务</t>
  </si>
  <si>
    <t>资金支出控制在42万元以内，计2分，每超出2万元，扣1分，扣完即止。</t>
  </si>
  <si>
    <t>财政监督工作经费</t>
  </si>
  <si>
    <t>50</t>
  </si>
  <si>
    <t>财会监督相关业务</t>
  </si>
  <si>
    <t>资金支出控制在50万元以内，计2分，每超出2万元，扣1分，扣完即止。</t>
  </si>
  <si>
    <t xml:space="preserve">  运行维护费</t>
  </si>
  <si>
    <t>保障全区财政系统稳定运行。2024年系统运行维护重点工作为：运行维护236条电路、9个财政系统软件（含预算一体化、单位账务处理系统、国库集中支付、工资统发等财政各大软件）。采购重要设备、保证系统验收及正常运行比例达100%，所有系统故障于24小时内处理完成。</t>
  </si>
  <si>
    <t>财政系统软件运维数</t>
  </si>
  <si>
    <t>9</t>
  </si>
  <si>
    <t>预算一体化、单位账务处理系统、国库集中支付、工资统发等财政各大软件数量</t>
  </si>
  <si>
    <t>财政系统软件运维数达9个及以上，得5分，每少1个，扣1分。</t>
  </si>
  <si>
    <t>套</t>
  </si>
  <si>
    <t>电路条数</t>
  </si>
  <si>
    <t>236</t>
  </si>
  <si>
    <t>财政中心机房及全区预算单位财政业务内网线路条数（电信、联通）</t>
  </si>
  <si>
    <t>电路条数达236条及以上，得5分，每少2条，扣1分。</t>
  </si>
  <si>
    <t>条</t>
  </si>
  <si>
    <t>系统验收合格率</t>
  </si>
  <si>
    <t>检验系统合格情况</t>
  </si>
  <si>
    <t>系统验收合格率达100%，得5分，每少2%，扣1分，扣完即止。</t>
  </si>
  <si>
    <t>系统正常运行率</t>
  </si>
  <si>
    <t>98%</t>
  </si>
  <si>
    <t>检验系统正常运行情况</t>
  </si>
  <si>
    <t>系统正常运行率达98%，得5分，每少2%，扣1分，扣完即止。</t>
  </si>
  <si>
    <t>政府采购率</t>
  </si>
  <si>
    <t>设备添置维护维修等政府采购率</t>
  </si>
  <si>
    <t>政府采购率达100%，得5分，每少2%，扣1分，扣完即止。</t>
  </si>
  <si>
    <t>系统故障处理响应时间</t>
  </si>
  <si>
    <t>24</t>
  </si>
  <si>
    <t>系统故障处理响应等待时间</t>
  </si>
  <si>
    <t>系统故障处理平均响应时间小于等于24小时，得5分，每延迟1小时，扣1分，扣完即止。</t>
  </si>
  <si>
    <t>小时</t>
  </si>
  <si>
    <t>使用频率</t>
  </si>
  <si>
    <t>系统使用频率</t>
  </si>
  <si>
    <t>使用频率达98%及以上，得5分，每少2%，扣1分，扣完即止。</t>
  </si>
  <si>
    <t>社会影响力</t>
  </si>
  <si>
    <t>系统社会影响力</t>
  </si>
  <si>
    <t>社会影响力有所提升，得5分，无明显提升，扣5分。</t>
  </si>
  <si>
    <t>改善生态环境</t>
  </si>
  <si>
    <t>生态环境得到改善，得5分，无明显改善，扣5分，</t>
  </si>
  <si>
    <t>保证财政系统稳定运行</t>
  </si>
  <si>
    <t>保证稳定</t>
  </si>
  <si>
    <t>财政系统稳定运行，未出现事故，得满分。每出现一次较大系统故事故，扣1分。</t>
  </si>
  <si>
    <t>预算单位使用满意度</t>
  </si>
  <si>
    <t>该指标达到95%以上得满分，共计10分，每降低百分之一扣权重分的1%</t>
  </si>
  <si>
    <t>财政专线网络通讯租赁费</t>
  </si>
  <si>
    <t>41</t>
  </si>
  <si>
    <t>电信、移动租赁联网</t>
  </si>
  <si>
    <t>资金支出控制在41万元以内，计5分，每超出1万元，扣1分，扣完即止。</t>
  </si>
  <si>
    <t>系统软件运维费</t>
  </si>
  <si>
    <t>166.6</t>
  </si>
  <si>
    <t>财政系统各类软件运维服务</t>
  </si>
  <si>
    <t>资金支出控制在166.6万元以内，计10分，每超出2万元，扣1分，扣完即止。</t>
  </si>
  <si>
    <t>设备更新</t>
  </si>
  <si>
    <t>机房设备及办公电脑设备更新</t>
  </si>
  <si>
    <t>资金支出控制在12万元以内，计5分，每超出1万元，扣1分，扣完即止。</t>
  </si>
  <si>
    <t>其他运维费用</t>
  </si>
  <si>
    <t>159.4</t>
  </si>
  <si>
    <t>其他保证系统设备正常运行的运维支出</t>
  </si>
  <si>
    <t>资金支出控制在159.4万元以内，计10分，每超出2万元，扣1分，扣完即止。</t>
  </si>
  <si>
    <t>总运维经费</t>
  </si>
  <si>
    <t>389</t>
  </si>
  <si>
    <t>全部保证系统设备正常运行的运维支出</t>
  </si>
  <si>
    <t>总资金支出控制在379万元以内，计5分，每超出2万元，扣1分，扣完即止。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</si>
  <si>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</si>
  <si>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</si>
  <si>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</si>
  <si>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</si>
  <si>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</si>
  <si>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</si>
  <si>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</si>
  <si>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</si>
  <si>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</si>
  <si>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</si>
  <si>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</si>
  <si>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</si>
  <si>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1、学史学理，党风廉政，办实事求实效。
2、深化协税护税举措，加大争资争项力度，盘活存量资金管理。
3、兜牢三保底线，守住债务红线，规范资产管理。
4、严格内部管理，强化项目管理，优化资金审批，做实绩效管理。</t>
  </si>
  <si>
    <t>财政业务宣传培训学习</t>
  </si>
  <si>
    <t>3</t>
  </si>
  <si>
    <t>该指标主要考察财政业务宣传培训学习的次数</t>
  </si>
  <si>
    <t>财政业务宣传培训学习达到3次以上，得满分；每少完成1个，扣1分，扣完即止。</t>
  </si>
  <si>
    <t>10分</t>
  </si>
  <si>
    <t>完成率达到100%得满分，每低于目标值1%，扣1分。</t>
  </si>
  <si>
    <t>100</t>
  </si>
  <si>
    <t>5分</t>
  </si>
  <si>
    <t>对重点工作进行资金公示率</t>
  </si>
  <si>
    <t>98</t>
  </si>
  <si>
    <t>反应对各部门负责的工作进度及资金使用情况进行监督</t>
  </si>
  <si>
    <t>完成率达到98%得满分，每低于目标值1%，扣1分。</t>
  </si>
  <si>
    <t>履职工作完成及时率</t>
  </si>
  <si>
    <t>该指标主要考察履职工作任务完成时间是否达到计划标准</t>
  </si>
  <si>
    <t>提升税收占比</t>
  </si>
  <si>
    <t>逐步提升</t>
  </si>
  <si>
    <t>/</t>
  </si>
  <si>
    <t>该指标主要考察税收占地区生产总值比重</t>
  </si>
  <si>
    <t>有效提升税收占比，计满分，未起到该作用，不得分。</t>
  </si>
  <si>
    <t>财政资金规划水平上升</t>
  </si>
  <si>
    <t>提升我区规划水平，为经济发展提供规划指导和决策依据</t>
  </si>
  <si>
    <t>有效提升财政资金管理规划水平，计满分，未起到该作用，不得分。</t>
  </si>
  <si>
    <t>财务人员理论和实操水平</t>
  </si>
  <si>
    <t>有效提升财务人员理论和实操水平，计满分，未起到该作用，不得分。</t>
  </si>
  <si>
    <t>监管水平提升</t>
  </si>
  <si>
    <t>有效保障</t>
  </si>
  <si>
    <t>健全财政资金安全监管，保障财政资金合规使用</t>
  </si>
  <si>
    <t>资金监管水平上升，计满分，未起到该作用，不得分。</t>
  </si>
  <si>
    <t>服务单位满意度</t>
  </si>
  <si>
    <t>95</t>
  </si>
  <si>
    <t>该指标主要考察部门整体工作开展情况，社会公众满意度是否达到年初目标</t>
  </si>
  <si>
    <t>满意度95%以上得5分，每减少1%扣1分，扣完为止。</t>
  </si>
  <si>
    <t>预算控制率</t>
  </si>
  <si>
    <t>≤预算成本</t>
  </si>
  <si>
    <t>该指标主要考察年初预算控制率</t>
  </si>
  <si>
    <t>评分标准：该指标小于预算成本得满分，共计5分，每超出百分之一扣权重分的1%。</t>
  </si>
  <si>
    <t>社会成本指标</t>
  </si>
  <si>
    <t>生态环境成本指标</t>
  </si>
  <si>
    <t xml:space="preserve"> </t>
  </si>
  <si>
    <t xml:space="preserve">国有资产占有和使用情况表    </t>
  </si>
  <si>
    <t>单位：104_岳阳市岳阳楼区财政局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</si>
  <si>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</si>
  <si>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</si>
  <si>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</si>
  <si>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</si>
  <si>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</si>
  <si>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</si>
  <si>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</si>
  <si>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</si>
  <si>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</si>
  <si>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</si>
  <si>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</si>
  <si>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</si>
  <si>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</si>
  <si>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</si>
  <si>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</si>
  <si>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</si>
  <si>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</si>
  <si>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</si>
  <si>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</si>
  <si>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</si>
  <si>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政府采购预算表（货物、工程采购、购买服务）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</si>
  <si>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</si>
  <si>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</si>
  <si>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</si>
  <si>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</si>
  <si>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</si>
  <si>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</si>
  <si>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</si>
  <si>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</si>
  <si>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</si>
  <si>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</si>
  <si>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</si>
  <si>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</si>
  <si>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</si>
  <si>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台式计算机</t>
  </si>
  <si>
    <t>A02010105</t>
  </si>
  <si>
    <t>台</t>
  </si>
  <si>
    <t>办公桌</t>
  </si>
  <si>
    <t>A05010201</t>
  </si>
  <si>
    <t>办公家具</t>
  </si>
  <si>
    <t>文件柜</t>
  </si>
  <si>
    <t>A05010502</t>
  </si>
  <si>
    <t>组</t>
  </si>
  <si>
    <t>多功能一体机</t>
  </si>
  <si>
    <t>A02020400</t>
  </si>
  <si>
    <t>空调机</t>
  </si>
  <si>
    <t>A02052305</t>
  </si>
  <si>
    <t>空调机组</t>
  </si>
  <si>
    <t>票据打印机</t>
  </si>
  <si>
    <t>A02021006</t>
  </si>
  <si>
    <t>针式打印机</t>
  </si>
  <si>
    <t>碎纸机</t>
  </si>
  <si>
    <t>A02021301</t>
  </si>
  <si>
    <t>复印纸</t>
  </si>
  <si>
    <t>A05040101</t>
  </si>
  <si>
    <t>箱</t>
  </si>
  <si>
    <t>硒鼓、粉盒</t>
  </si>
  <si>
    <t>A05040200</t>
  </si>
  <si>
    <t>支</t>
  </si>
  <si>
    <t>其他办公用品</t>
  </si>
  <si>
    <t>A05049900</t>
  </si>
  <si>
    <t>党报党刊</t>
  </si>
  <si>
    <t>A04020100</t>
  </si>
  <si>
    <t>普通期刊</t>
  </si>
  <si>
    <t>计算机设备零部件</t>
  </si>
  <si>
    <t>A02010700</t>
  </si>
  <si>
    <t>信息化设备零部件</t>
  </si>
  <si>
    <t>网络租赁费</t>
  </si>
  <si>
    <t>C17010100</t>
  </si>
  <si>
    <t>基础电信服务</t>
  </si>
  <si>
    <t>档案管理</t>
  </si>
  <si>
    <t>C23200000</t>
  </si>
  <si>
    <t>档案管理服务</t>
  </si>
  <si>
    <t>绩效评价</t>
  </si>
  <si>
    <t>C23029900</t>
  </si>
  <si>
    <t>其他会计服务</t>
  </si>
  <si>
    <t>信息维护</t>
  </si>
  <si>
    <t>C16070000</t>
  </si>
  <si>
    <t>运行维护服务</t>
  </si>
  <si>
    <t>小型维修</t>
  </si>
  <si>
    <t>C23120000</t>
  </si>
  <si>
    <t>维修和保养服务</t>
  </si>
  <si>
    <t>C21040000</t>
  </si>
  <si>
    <t>物业管理服务</t>
  </si>
  <si>
    <t>会计服务</t>
  </si>
  <si>
    <t>C23020100</t>
  </si>
  <si>
    <t>财务报表编制服务</t>
  </si>
  <si>
    <t>C23090100</t>
  </si>
  <si>
    <t>印刷服务</t>
  </si>
  <si>
    <t>法律顾问</t>
  </si>
  <si>
    <t>C20030300</t>
  </si>
  <si>
    <t>法律咨询服务</t>
  </si>
  <si>
    <t>财会培训</t>
  </si>
  <si>
    <t>C02060000</t>
  </si>
  <si>
    <t>培训服务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</si>
</sst>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9">
    <font>
      <sz val="11"/>
      <color indexed="8"/>
      <name val="宋体"/>
      <charset val="1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9"/>
      <name val="SimSun"/>
      <charset val="134"/>
    </font>
    <font>
      <b/>
      <sz val="11"/>
      <color indexed="8"/>
      <name val="宋体"/>
      <charset val="1"/>
      <scheme val="minor"/>
    </font>
    <font>
      <b/>
      <sz val="10"/>
      <color rgb="FF000000"/>
      <name val="宋体"/>
      <charset val="1"/>
    </font>
    <font>
      <b/>
      <sz val="10"/>
      <name val="宋体"/>
      <charset val="134"/>
    </font>
    <font>
      <b/>
      <sz val="10"/>
      <color indexed="8"/>
      <name val="宋体"/>
      <charset val="1"/>
    </font>
    <font>
      <sz val="10"/>
      <color theme="1"/>
      <name val="SimSun-ExtB"/>
      <charset val="134"/>
    </font>
    <font>
      <sz val="9"/>
      <name val="SimSun"/>
      <charset val="134"/>
    </font>
    <font>
      <b/>
      <sz val="10"/>
      <name val="SimSun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b/>
      <sz val="11"/>
      <color indexed="8"/>
      <name val="SimSun"/>
      <charset val="134"/>
    </font>
    <font>
      <sz val="11"/>
      <name val="SimSun"/>
      <charset val="134"/>
    </font>
    <font>
      <sz val="12"/>
      <color indexed="8"/>
      <name val="宋体"/>
      <charset val="1"/>
      <scheme val="minor"/>
    </font>
    <font>
      <sz val="12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3" borderId="19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4" borderId="22" applyNumberFormat="0" applyAlignment="0" applyProtection="0">
      <alignment vertical="center"/>
    </xf>
    <xf numFmtId="0" fontId="38" fillId="5" borderId="23" applyNumberFormat="0" applyAlignment="0" applyProtection="0">
      <alignment vertical="center"/>
    </xf>
    <xf numFmtId="0" fontId="39" fillId="5" borderId="22" applyNumberFormat="0" applyAlignment="0" applyProtection="0">
      <alignment vertical="center"/>
    </xf>
    <xf numFmtId="0" fontId="40" fillId="6" borderId="24" applyNumberFormat="0" applyAlignment="0" applyProtection="0">
      <alignment vertical="center"/>
    </xf>
    <xf numFmtId="0" fontId="41" fillId="0" borderId="25" applyNumberFormat="0" applyFill="0" applyAlignment="0" applyProtection="0">
      <alignment vertical="center"/>
    </xf>
    <xf numFmtId="0" fontId="42" fillId="0" borderId="26" applyNumberFormat="0" applyFill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0" fontId="48" fillId="0" borderId="0"/>
    <xf numFmtId="0" fontId="3" fillId="0" borderId="0">
      <alignment vertical="center"/>
    </xf>
  </cellStyleXfs>
  <cellXfs count="148">
    <xf numFmtId="0" fontId="0" fillId="0" borderId="0" xfId="0" applyFont="1">
      <alignment vertical="center"/>
    </xf>
    <xf numFmtId="0" fontId="1" fillId="0" borderId="0" xfId="52" applyFont="1" applyAlignment="1">
      <alignment horizontal="center" vertical="center" wrapText="1"/>
    </xf>
    <xf numFmtId="0" fontId="2" fillId="0" borderId="0" xfId="52" applyFont="1" applyAlignment="1">
      <alignment vertical="center" wrapText="1"/>
    </xf>
    <xf numFmtId="0" fontId="3" fillId="0" borderId="0" xfId="52">
      <alignment vertical="center"/>
    </xf>
    <xf numFmtId="0" fontId="4" fillId="0" borderId="0" xfId="52" applyFont="1">
      <alignment vertical="center"/>
    </xf>
    <xf numFmtId="0" fontId="5" fillId="0" borderId="1" xfId="52" applyFont="1" applyBorder="1" applyAlignment="1">
      <alignment horizontal="center" vertical="center" wrapText="1"/>
    </xf>
    <xf numFmtId="0" fontId="5" fillId="0" borderId="2" xfId="52" applyFont="1" applyBorder="1" applyAlignment="1">
      <alignment vertical="center" wrapText="1"/>
    </xf>
    <xf numFmtId="0" fontId="5" fillId="0" borderId="2" xfId="52" applyFont="1" applyBorder="1" applyAlignment="1">
      <alignment horizontal="center" vertical="center" wrapText="1"/>
    </xf>
    <xf numFmtId="0" fontId="5" fillId="0" borderId="1" xfId="52" applyFont="1" applyFill="1" applyBorder="1" applyAlignment="1">
      <alignment horizontal="center" vertical="center" wrapText="1"/>
    </xf>
    <xf numFmtId="49" fontId="5" fillId="0" borderId="1" xfId="52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/>
    </xf>
    <xf numFmtId="0" fontId="5" fillId="0" borderId="1" xfId="52" applyFont="1" applyFill="1" applyBorder="1" applyAlignment="1">
      <alignment vertical="center" wrapText="1"/>
    </xf>
    <xf numFmtId="0" fontId="5" fillId="0" borderId="1" xfId="52" applyFont="1" applyFill="1" applyBorder="1" applyAlignment="1">
      <alignment horizontal="left" vertical="center" wrapText="1"/>
    </xf>
    <xf numFmtId="43" fontId="5" fillId="0" borderId="2" xfId="1" applyFont="1" applyBorder="1" applyAlignment="1">
      <alignment vertical="center" wrapText="1"/>
    </xf>
    <xf numFmtId="0" fontId="7" fillId="0" borderId="3" xfId="0" applyFont="1" applyFill="1" applyBorder="1" applyAlignment="1">
      <alignment horizontal="center" vertical="center"/>
    </xf>
    <xf numFmtId="0" fontId="8" fillId="0" borderId="1" xfId="52" applyFont="1" applyFill="1" applyBorder="1" applyAlignment="1">
      <alignment horizontal="center" vertical="center" wrapText="1"/>
    </xf>
    <xf numFmtId="0" fontId="5" fillId="0" borderId="4" xfId="52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43" fontId="5" fillId="0" borderId="3" xfId="1" applyFont="1" applyBorder="1" applyAlignment="1">
      <alignment vertical="center" wrapText="1"/>
    </xf>
    <xf numFmtId="43" fontId="11" fillId="0" borderId="3" xfId="1" applyFont="1" applyBorder="1" applyAlignment="1">
      <alignment vertical="center" wrapText="1"/>
    </xf>
    <xf numFmtId="0" fontId="0" fillId="0" borderId="3" xfId="0" applyFont="1" applyFill="1" applyBorder="1" applyAlignment="1">
      <alignment vertical="center"/>
    </xf>
    <xf numFmtId="0" fontId="5" fillId="0" borderId="0" xfId="52" applyFont="1" applyAlignment="1">
      <alignment horizontal="right" vertical="center" wrapText="1"/>
    </xf>
    <xf numFmtId="0" fontId="5" fillId="0" borderId="3" xfId="52" applyFont="1" applyBorder="1" applyAlignment="1">
      <alignment vertical="center" wrapText="1"/>
    </xf>
    <xf numFmtId="0" fontId="11" fillId="0" borderId="3" xfId="52" applyFont="1" applyBorder="1" applyAlignment="1">
      <alignment vertical="center" wrapText="1"/>
    </xf>
    <xf numFmtId="0" fontId="12" fillId="0" borderId="0" xfId="0" applyFont="1" applyFill="1" applyAlignment="1">
      <alignment horizontal="center" vertical="center" wrapText="1"/>
    </xf>
    <xf numFmtId="0" fontId="8" fillId="0" borderId="0" xfId="51" applyFont="1" applyAlignment="1">
      <alignment horizontal="left" vertical="center"/>
    </xf>
    <xf numFmtId="0" fontId="8" fillId="0" borderId="0" xfId="51" applyFont="1" applyAlignment="1">
      <alignment horizontal="center" vertical="center"/>
    </xf>
    <xf numFmtId="0" fontId="12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43" fontId="13" fillId="0" borderId="1" xfId="1" applyFont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center" vertical="center" wrapText="1"/>
    </xf>
    <xf numFmtId="43" fontId="13" fillId="0" borderId="4" xfId="1" applyFont="1" applyBorder="1" applyAlignment="1">
      <alignment horizontal="center" vertical="center" wrapText="1"/>
    </xf>
    <xf numFmtId="43" fontId="12" fillId="0" borderId="3" xfId="1" applyFont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43" fontId="14" fillId="0" borderId="3" xfId="1" applyFont="1" applyBorder="1" applyAlignment="1">
      <alignment vertical="center"/>
    </xf>
    <xf numFmtId="0" fontId="11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right" vertical="center" wrapText="1"/>
    </xf>
    <xf numFmtId="0" fontId="19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9" fillId="0" borderId="0" xfId="49" applyFont="1" applyAlignment="1">
      <alignment horizontal="center" vertical="center" wrapText="1"/>
    </xf>
    <xf numFmtId="0" fontId="5" fillId="0" borderId="6" xfId="49" applyFont="1" applyBorder="1" applyAlignment="1">
      <alignment horizontal="left" vertical="center" wrapText="1"/>
    </xf>
    <xf numFmtId="0" fontId="5" fillId="0" borderId="0" xfId="49" applyFont="1" applyAlignment="1">
      <alignment vertical="center" wrapText="1"/>
    </xf>
    <xf numFmtId="0" fontId="5" fillId="0" borderId="0" xfId="49" applyFont="1" applyAlignment="1">
      <alignment horizontal="right" vertical="center" wrapText="1"/>
    </xf>
    <xf numFmtId="0" fontId="2" fillId="0" borderId="7" xfId="49" applyFont="1" applyBorder="1" applyAlignment="1">
      <alignment horizontal="center" vertical="center" wrapText="1"/>
    </xf>
    <xf numFmtId="0" fontId="2" fillId="0" borderId="8" xfId="49" applyFont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 wrapText="1"/>
    </xf>
    <xf numFmtId="0" fontId="2" fillId="0" borderId="4" xfId="49" applyFont="1" applyBorder="1" applyAlignment="1">
      <alignment horizontal="center" vertical="center" wrapText="1"/>
    </xf>
    <xf numFmtId="0" fontId="2" fillId="0" borderId="9" xfId="49" applyFont="1" applyBorder="1" applyAlignment="1">
      <alignment horizontal="center" vertical="center" wrapText="1"/>
    </xf>
    <xf numFmtId="49" fontId="2" fillId="0" borderId="1" xfId="49" applyNumberFormat="1" applyFont="1" applyBorder="1" applyAlignment="1">
      <alignment vertical="center" wrapText="1"/>
    </xf>
    <xf numFmtId="0" fontId="2" fillId="0" borderId="1" xfId="49" applyFont="1" applyBorder="1" applyAlignment="1">
      <alignment vertical="center" wrapText="1"/>
    </xf>
    <xf numFmtId="43" fontId="20" fillId="0" borderId="3" xfId="50" applyFont="1" applyBorder="1" applyAlignment="1">
      <alignment horizontal="center" vertical="center"/>
    </xf>
    <xf numFmtId="49" fontId="2" fillId="0" borderId="1" xfId="49" applyNumberFormat="1" applyFont="1" applyBorder="1" applyAlignment="1">
      <alignment horizontal="left" vertical="center" wrapText="1"/>
    </xf>
    <xf numFmtId="0" fontId="2" fillId="0" borderId="1" xfId="49" applyFont="1" applyBorder="1" applyAlignment="1">
      <alignment horizontal="left" vertical="center" wrapText="1"/>
    </xf>
    <xf numFmtId="0" fontId="2" fillId="0" borderId="7" xfId="49" applyFont="1" applyBorder="1" applyAlignment="1">
      <alignment horizontal="left" vertical="center" wrapText="1"/>
    </xf>
    <xf numFmtId="43" fontId="2" fillId="0" borderId="3" xfId="50" applyFont="1" applyBorder="1" applyAlignment="1">
      <alignment horizontal="center" vertical="center" wrapText="1"/>
    </xf>
    <xf numFmtId="43" fontId="2" fillId="0" borderId="8" xfId="50" applyFont="1" applyBorder="1" applyAlignment="1">
      <alignment horizontal="center" vertical="center" wrapText="1"/>
    </xf>
    <xf numFmtId="43" fontId="2" fillId="0" borderId="1" xfId="50" applyFont="1" applyBorder="1" applyAlignment="1">
      <alignment horizontal="center" vertical="center" wrapText="1"/>
    </xf>
    <xf numFmtId="49" fontId="21" fillId="2" borderId="1" xfId="49" applyNumberFormat="1" applyFont="1" applyFill="1" applyBorder="1" applyAlignment="1">
      <alignment horizontal="left" vertical="center" wrapText="1"/>
    </xf>
    <xf numFmtId="0" fontId="21" fillId="2" borderId="1" xfId="49" applyFont="1" applyFill="1" applyBorder="1" applyAlignment="1">
      <alignment horizontal="left" vertical="center" wrapText="1"/>
    </xf>
    <xf numFmtId="0" fontId="21" fillId="2" borderId="7" xfId="49" applyFont="1" applyFill="1" applyBorder="1" applyAlignment="1">
      <alignment horizontal="left" vertical="center" wrapText="1"/>
    </xf>
    <xf numFmtId="43" fontId="21" fillId="0" borderId="3" xfId="50" applyFont="1" applyBorder="1" applyAlignment="1">
      <alignment horizontal="center" vertical="center" wrapText="1"/>
    </xf>
    <xf numFmtId="43" fontId="21" fillId="0" borderId="8" xfId="50" applyFont="1" applyBorder="1" applyAlignment="1">
      <alignment horizontal="center" vertical="center" wrapText="1"/>
    </xf>
    <xf numFmtId="49" fontId="21" fillId="0" borderId="1" xfId="49" applyNumberFormat="1" applyFont="1" applyBorder="1" applyAlignment="1">
      <alignment vertical="center" wrapText="1"/>
    </xf>
    <xf numFmtId="0" fontId="21" fillId="0" borderId="1" xfId="49" applyFont="1" applyBorder="1" applyAlignment="1">
      <alignment vertical="center" wrapText="1"/>
    </xf>
    <xf numFmtId="0" fontId="21" fillId="0" borderId="7" xfId="49" applyFont="1" applyBorder="1" applyAlignment="1">
      <alignment horizontal="left" vertical="center" wrapText="1"/>
    </xf>
    <xf numFmtId="43" fontId="21" fillId="0" borderId="1" xfId="50" applyFont="1" applyBorder="1" applyAlignment="1">
      <alignment horizontal="center" vertical="center" wrapText="1"/>
    </xf>
    <xf numFmtId="0" fontId="21" fillId="0" borderId="1" xfId="49" applyFont="1" applyBorder="1" applyAlignment="1">
      <alignment horizontal="left" vertical="center" wrapText="1"/>
    </xf>
    <xf numFmtId="43" fontId="21" fillId="0" borderId="10" xfId="50" applyFont="1" applyBorder="1" applyAlignment="1">
      <alignment horizontal="center" vertical="center" wrapText="1"/>
    </xf>
    <xf numFmtId="43" fontId="21" fillId="0" borderId="9" xfId="50" applyFont="1" applyBorder="1" applyAlignment="1">
      <alignment horizontal="center" vertical="center" wrapText="1"/>
    </xf>
    <xf numFmtId="49" fontId="2" fillId="2" borderId="1" xfId="49" applyNumberFormat="1" applyFont="1" applyFill="1" applyBorder="1" applyAlignment="1">
      <alignment horizontal="left" vertical="center" wrapText="1"/>
    </xf>
    <xf numFmtId="0" fontId="2" fillId="2" borderId="1" xfId="49" applyFont="1" applyFill="1" applyBorder="1" applyAlignment="1">
      <alignment horizontal="left" vertical="center" wrapText="1"/>
    </xf>
    <xf numFmtId="43" fontId="2" fillId="0" borderId="11" xfId="50" applyFont="1" applyBorder="1" applyAlignment="1">
      <alignment horizontal="center" vertical="center" wrapText="1"/>
    </xf>
    <xf numFmtId="0" fontId="0" fillId="0" borderId="12" xfId="0" applyFont="1" applyFill="1" applyBorder="1" applyAlignment="1">
      <alignment vertical="center"/>
    </xf>
    <xf numFmtId="43" fontId="21" fillId="0" borderId="13" xfId="50" applyFont="1" applyBorder="1" applyAlignment="1">
      <alignment horizontal="center" vertical="center" wrapText="1"/>
    </xf>
    <xf numFmtId="0" fontId="0" fillId="0" borderId="14" xfId="0" applyFont="1" applyFill="1" applyBorder="1" applyAlignment="1">
      <alignment vertical="center"/>
    </xf>
    <xf numFmtId="43" fontId="21" fillId="0" borderId="15" xfId="50" applyFont="1" applyBorder="1" applyAlignment="1">
      <alignment horizontal="center" vertical="center" wrapText="1"/>
    </xf>
    <xf numFmtId="0" fontId="0" fillId="0" borderId="16" xfId="0" applyFont="1" applyFill="1" applyBorder="1" applyAlignment="1">
      <alignment vertical="center"/>
    </xf>
    <xf numFmtId="43" fontId="2" fillId="0" borderId="2" xfId="50" applyFont="1" applyBorder="1" applyAlignment="1">
      <alignment horizontal="center" vertical="center" wrapText="1"/>
    </xf>
    <xf numFmtId="0" fontId="0" fillId="0" borderId="2" xfId="0" applyFont="1" applyFill="1" applyBorder="1" applyAlignment="1">
      <alignment vertical="center"/>
    </xf>
    <xf numFmtId="4" fontId="21" fillId="0" borderId="3" xfId="0" applyNumberFormat="1" applyFont="1" applyFill="1" applyBorder="1" applyAlignment="1">
      <alignment horizontal="right" vertical="center" wrapText="1"/>
    </xf>
    <xf numFmtId="0" fontId="22" fillId="0" borderId="12" xfId="0" applyFont="1" applyFill="1" applyBorder="1" applyAlignment="1">
      <alignment horizontal="left" vertical="center"/>
    </xf>
    <xf numFmtId="0" fontId="23" fillId="0" borderId="2" xfId="0" applyFont="1" applyFill="1" applyBorder="1" applyAlignment="1">
      <alignment vertical="center" wrapText="1"/>
    </xf>
    <xf numFmtId="4" fontId="23" fillId="0" borderId="3" xfId="0" applyNumberFormat="1" applyFont="1" applyFill="1" applyBorder="1" applyAlignment="1">
      <alignment horizontal="right" vertical="center" wrapText="1"/>
    </xf>
    <xf numFmtId="0" fontId="22" fillId="0" borderId="3" xfId="0" applyFont="1" applyFill="1" applyBorder="1" applyAlignment="1">
      <alignment vertical="center"/>
    </xf>
    <xf numFmtId="49" fontId="22" fillId="0" borderId="14" xfId="0" applyNumberFormat="1" applyFont="1" applyFill="1" applyBorder="1" applyAlignment="1">
      <alignment vertical="center"/>
    </xf>
    <xf numFmtId="0" fontId="23" fillId="0" borderId="3" xfId="0" applyFont="1" applyFill="1" applyBorder="1" applyAlignment="1">
      <alignment vertical="center" wrapText="1"/>
    </xf>
    <xf numFmtId="49" fontId="22" fillId="0" borderId="17" xfId="0" applyNumberFormat="1" applyFont="1" applyFill="1" applyBorder="1" applyAlignment="1">
      <alignment vertical="center"/>
    </xf>
    <xf numFmtId="0" fontId="23" fillId="0" borderId="18" xfId="0" applyFont="1" applyFill="1" applyBorder="1" applyAlignment="1">
      <alignment vertical="center" wrapText="1"/>
    </xf>
    <xf numFmtId="4" fontId="23" fillId="0" borderId="18" xfId="0" applyNumberFormat="1" applyFont="1" applyFill="1" applyBorder="1" applyAlignment="1">
      <alignment horizontal="right" vertical="center" wrapText="1"/>
    </xf>
    <xf numFmtId="0" fontId="0" fillId="0" borderId="18" xfId="0" applyFont="1" applyFill="1" applyBorder="1" applyAlignment="1">
      <alignment vertical="center"/>
    </xf>
    <xf numFmtId="0" fontId="22" fillId="0" borderId="18" xfId="0" applyFont="1" applyFill="1" applyBorder="1" applyAlignment="1">
      <alignment vertical="center"/>
    </xf>
    <xf numFmtId="0" fontId="0" fillId="0" borderId="3" xfId="0" applyFont="1" applyBorder="1" applyAlignment="1">
      <alignment horizontal="left" vertical="center"/>
    </xf>
    <xf numFmtId="0" fontId="0" fillId="0" borderId="3" xfId="0" applyFont="1" applyBorder="1">
      <alignment vertical="center"/>
    </xf>
    <xf numFmtId="0" fontId="16" fillId="2" borderId="1" xfId="0" applyFont="1" applyFill="1" applyBorder="1" applyAlignment="1">
      <alignment horizontal="center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24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left" vertical="center" wrapText="1"/>
    </xf>
    <xf numFmtId="4" fontId="24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24" fillId="2" borderId="1" xfId="0" applyFont="1" applyFill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21" fillId="0" borderId="14" xfId="0" applyFont="1" applyFill="1" applyBorder="1" applyAlignment="1">
      <alignment horizontal="left" vertical="center" wrapText="1"/>
    </xf>
    <xf numFmtId="0" fontId="21" fillId="0" borderId="16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4" Type="http://schemas.openxmlformats.org/officeDocument/2006/relationships/sharedStrings" Target="sharedStrings.xml"/><Relationship Id="rId33" Type="http://schemas.openxmlformats.org/officeDocument/2006/relationships/styles" Target="styles.xml"/><Relationship Id="rId32" Type="http://schemas.openxmlformats.org/officeDocument/2006/relationships/theme" Target="theme/theme1.xml"/><Relationship Id="rId31" Type="http://schemas.openxmlformats.org/officeDocument/2006/relationships/externalLink" Target="externalLinks/externalLink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5919;&#24220;&#37319;&#36141;&#39044;&#31639;&#34920;%20%20%202024&#24180;&#23616;&#26426;&#20851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4政府采购表"/>
      <sheetName val="财库【2022】31号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40"/>
    </row>
    <row r="2" ht="122.8" customHeight="1" spans="1:15">
      <c r="A2" s="145" t="s">
        <v>0</v>
      </c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</row>
    <row r="3" ht="16.35" customHeight="1"/>
    <row r="4" ht="16.35" customHeight="1"/>
    <row r="5" ht="16.35" customHeight="1"/>
    <row r="6" ht="16.35" customHeight="1"/>
    <row r="7" ht="68.4" customHeight="1" spans="3:9">
      <c r="C7" s="146" t="s">
        <v>1</v>
      </c>
      <c r="D7" s="146"/>
      <c r="E7" s="147" t="s">
        <v>2</v>
      </c>
      <c r="F7" s="147"/>
      <c r="G7" s="147"/>
      <c r="H7" s="147"/>
      <c r="I7" s="147"/>
    </row>
    <row r="8" ht="68.4" customHeight="1" spans="3:9">
      <c r="C8" s="146" t="s">
        <v>3</v>
      </c>
      <c r="D8" s="146"/>
      <c r="E8" s="147" t="s">
        <v>4</v>
      </c>
      <c r="F8" s="147"/>
      <c r="G8" s="147"/>
      <c r="H8" s="147"/>
      <c r="I8" s="147"/>
    </row>
    <row r="9" ht="68.4" customHeight="1" spans="3:8">
      <c r="C9" s="146" t="s">
        <v>5</v>
      </c>
      <c r="D9" s="146"/>
      <c r="E9" s="40"/>
      <c r="F9" s="40"/>
      <c r="G9" s="40"/>
      <c r="H9" s="4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workbookViewId="0">
      <selection activeCell="B4" sqref="B4:C29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40"/>
      <c r="B1" s="49" t="s">
        <v>6</v>
      </c>
      <c r="C1" s="49"/>
    </row>
    <row r="2" ht="25" customHeight="1" spans="2:3">
      <c r="B2" s="49"/>
      <c r="C2" s="49"/>
    </row>
    <row r="3" ht="31.05" customHeight="1" spans="2:3">
      <c r="B3" s="137" t="s">
        <v>7</v>
      </c>
      <c r="C3" s="137"/>
    </row>
    <row r="4" ht="32.55" customHeight="1" spans="2:3">
      <c r="B4" s="138">
        <v>1</v>
      </c>
      <c r="C4" s="139" t="s">
        <v>8</v>
      </c>
    </row>
    <row r="5" ht="32.55" customHeight="1" spans="2:3">
      <c r="B5" s="138">
        <v>2</v>
      </c>
      <c r="C5" s="140" t="s">
        <v>9</v>
      </c>
    </row>
    <row r="6" ht="32.55" customHeight="1" spans="2:3">
      <c r="B6" s="138">
        <v>3</v>
      </c>
      <c r="C6" s="139" t="s">
        <v>10</v>
      </c>
    </row>
    <row r="7" ht="32.55" customHeight="1" spans="2:3">
      <c r="B7" s="138">
        <v>4</v>
      </c>
      <c r="C7" s="139" t="s">
        <v>11</v>
      </c>
    </row>
    <row r="8" ht="32.55" customHeight="1" spans="2:3">
      <c r="B8" s="138">
        <v>5</v>
      </c>
      <c r="C8" s="139" t="s">
        <v>12</v>
      </c>
    </row>
    <row r="9" ht="32.55" customHeight="1" spans="2:3">
      <c r="B9" s="138">
        <v>6</v>
      </c>
      <c r="C9" s="139" t="s">
        <v>13</v>
      </c>
    </row>
    <row r="10" ht="32.55" customHeight="1" spans="2:3">
      <c r="B10" s="138">
        <v>7</v>
      </c>
      <c r="C10" s="139" t="s">
        <v>14</v>
      </c>
    </row>
    <row r="11" ht="32.55" customHeight="1" spans="2:3">
      <c r="B11" s="138">
        <v>8</v>
      </c>
      <c r="C11" s="100" t="s">
        <v>15</v>
      </c>
    </row>
    <row r="12" ht="32.55" customHeight="1" spans="2:3">
      <c r="B12" s="138">
        <v>9</v>
      </c>
      <c r="C12" s="102" t="s">
        <v>16</v>
      </c>
    </row>
    <row r="13" ht="32.55" customHeight="1" spans="2:3">
      <c r="B13" s="138">
        <v>10</v>
      </c>
      <c r="C13" s="141" t="s">
        <v>17</v>
      </c>
    </row>
    <row r="14" ht="32.55" customHeight="1" spans="2:3">
      <c r="B14" s="138">
        <v>11</v>
      </c>
      <c r="C14" s="141" t="s">
        <v>18</v>
      </c>
    </row>
    <row r="15" ht="32.55" customHeight="1" spans="2:3">
      <c r="B15" s="138">
        <v>12</v>
      </c>
      <c r="C15" s="142" t="s">
        <v>19</v>
      </c>
    </row>
    <row r="16" ht="32.55" customHeight="1" spans="2:3">
      <c r="B16" s="138">
        <v>13</v>
      </c>
      <c r="C16" s="139" t="s">
        <v>20</v>
      </c>
    </row>
    <row r="17" ht="32.55" customHeight="1" spans="2:3">
      <c r="B17" s="138">
        <v>14</v>
      </c>
      <c r="C17" s="139" t="s">
        <v>21</v>
      </c>
    </row>
    <row r="18" ht="32.55" customHeight="1" spans="2:3">
      <c r="B18" s="138">
        <v>15</v>
      </c>
      <c r="C18" s="139" t="s">
        <v>22</v>
      </c>
    </row>
    <row r="19" ht="32.55" customHeight="1" spans="2:3">
      <c r="B19" s="138">
        <v>16</v>
      </c>
      <c r="C19" s="139" t="s">
        <v>23</v>
      </c>
    </row>
    <row r="20" ht="32.55" customHeight="1" spans="2:3">
      <c r="B20" s="138">
        <v>17</v>
      </c>
      <c r="C20" s="139" t="s">
        <v>24</v>
      </c>
    </row>
    <row r="21" ht="32.55" customHeight="1" spans="2:3">
      <c r="B21" s="138">
        <v>18</v>
      </c>
      <c r="C21" s="139" t="s">
        <v>25</v>
      </c>
    </row>
    <row r="22" ht="32.55" customHeight="1" spans="2:3">
      <c r="B22" s="138">
        <v>19</v>
      </c>
      <c r="C22" s="139" t="s">
        <v>26</v>
      </c>
    </row>
    <row r="23" ht="32.55" customHeight="1" spans="2:3">
      <c r="B23" s="138">
        <v>20</v>
      </c>
      <c r="C23" s="139" t="s">
        <v>27</v>
      </c>
    </row>
    <row r="24" ht="32.55" customHeight="1" spans="2:3">
      <c r="B24" s="138">
        <v>21</v>
      </c>
      <c r="C24" s="139" t="s">
        <v>28</v>
      </c>
    </row>
    <row r="25" ht="32.55" customHeight="1" spans="2:3">
      <c r="B25" s="138">
        <v>22</v>
      </c>
      <c r="C25" s="139" t="s">
        <v>29</v>
      </c>
    </row>
    <row r="26" ht="32.55" customHeight="1" spans="2:3">
      <c r="B26" s="138">
        <v>23</v>
      </c>
      <c r="C26" s="139" t="s">
        <v>30</v>
      </c>
    </row>
    <row r="27" ht="39" customHeight="1" spans="2:3">
      <c r="B27" s="143">
        <v>24</v>
      </c>
      <c r="C27" s="139" t="s">
        <v>31</v>
      </c>
    </row>
    <row r="28" ht="39" customHeight="1" spans="2:3">
      <c r="B28" s="144">
        <v>25</v>
      </c>
      <c r="C28" s="21" t="s">
        <v>32</v>
      </c>
    </row>
    <row r="29" ht="39" customHeight="1" spans="2:3">
      <c r="B29" s="144">
        <v>26</v>
      </c>
      <c r="C29" s="21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zoomScale="120" zoomScaleNormal="120" topLeftCell="D4" workbookViewId="0">
      <selection activeCell="F6" sqref="F6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40"/>
      <c r="H1" s="55" t="s">
        <v>34</v>
      </c>
    </row>
    <row r="2" ht="24.15" customHeight="1" spans="1:8">
      <c r="A2" s="135" t="s">
        <v>8</v>
      </c>
      <c r="B2" s="135"/>
      <c r="C2" s="135"/>
      <c r="D2" s="135"/>
      <c r="E2" s="135"/>
      <c r="F2" s="135"/>
      <c r="G2" s="135"/>
      <c r="H2" s="135"/>
    </row>
    <row r="3" ht="17.25" customHeight="1" spans="1:8">
      <c r="A3" s="50" t="s">
        <v>35</v>
      </c>
      <c r="B3" s="50"/>
      <c r="C3" s="50"/>
      <c r="D3" s="50"/>
      <c r="E3" s="50"/>
      <c r="F3" s="50"/>
      <c r="G3" s="48" t="s">
        <v>36</v>
      </c>
      <c r="H3" s="48"/>
    </row>
    <row r="4" ht="17.9" customHeight="1" spans="1:8">
      <c r="A4" s="51" t="s">
        <v>37</v>
      </c>
      <c r="B4" s="51"/>
      <c r="C4" s="51" t="s">
        <v>38</v>
      </c>
      <c r="D4" s="51"/>
      <c r="E4" s="51"/>
      <c r="F4" s="51"/>
      <c r="G4" s="51"/>
      <c r="H4" s="51"/>
    </row>
    <row r="5" ht="17.9" customHeight="1" spans="1:8">
      <c r="A5" s="51" t="s">
        <v>39</v>
      </c>
      <c r="B5" s="51" t="s">
        <v>40</v>
      </c>
      <c r="C5" s="51" t="s">
        <v>41</v>
      </c>
      <c r="D5" s="51" t="s">
        <v>40</v>
      </c>
      <c r="E5" s="51" t="s">
        <v>42</v>
      </c>
      <c r="F5" s="51" t="s">
        <v>40</v>
      </c>
      <c r="G5" s="51" t="s">
        <v>43</v>
      </c>
      <c r="H5" s="51" t="s">
        <v>40</v>
      </c>
    </row>
    <row r="6" ht="16.25" customHeight="1" spans="1:8">
      <c r="A6" s="54" t="s">
        <v>44</v>
      </c>
      <c r="B6" s="45">
        <v>1023.33779</v>
      </c>
      <c r="C6" s="46" t="s">
        <v>45</v>
      </c>
      <c r="D6" s="59">
        <v>880.546322</v>
      </c>
      <c r="E6" s="54" t="s">
        <v>46</v>
      </c>
      <c r="F6" s="53">
        <v>412.33779</v>
      </c>
      <c r="G6" s="46" t="s">
        <v>47</v>
      </c>
      <c r="H6" s="45">
        <v>324.578668</v>
      </c>
    </row>
    <row r="7" ht="16.25" customHeight="1" spans="1:8">
      <c r="A7" s="46" t="s">
        <v>48</v>
      </c>
      <c r="B7" s="45">
        <v>1023.33779</v>
      </c>
      <c r="C7" s="46" t="s">
        <v>49</v>
      </c>
      <c r="D7" s="59"/>
      <c r="E7" s="46" t="s">
        <v>50</v>
      </c>
      <c r="F7" s="45">
        <v>304.578668</v>
      </c>
      <c r="G7" s="46" t="s">
        <v>51</v>
      </c>
      <c r="H7" s="45">
        <v>627</v>
      </c>
    </row>
    <row r="8" ht="16.25" customHeight="1" spans="1:8">
      <c r="A8" s="54" t="s">
        <v>52</v>
      </c>
      <c r="B8" s="45"/>
      <c r="C8" s="46" t="s">
        <v>53</v>
      </c>
      <c r="D8" s="59"/>
      <c r="E8" s="46" t="s">
        <v>54</v>
      </c>
      <c r="F8" s="45">
        <v>36</v>
      </c>
      <c r="G8" s="46" t="s">
        <v>55</v>
      </c>
      <c r="H8" s="45"/>
    </row>
    <row r="9" ht="16.25" customHeight="1" spans="1:8">
      <c r="A9" s="46" t="s">
        <v>56</v>
      </c>
      <c r="B9" s="45"/>
      <c r="C9" s="46" t="s">
        <v>57</v>
      </c>
      <c r="D9" s="59"/>
      <c r="E9" s="46" t="s">
        <v>58</v>
      </c>
      <c r="F9" s="45">
        <v>71.759122</v>
      </c>
      <c r="G9" s="46" t="s">
        <v>59</v>
      </c>
      <c r="H9" s="45"/>
    </row>
    <row r="10" ht="16.25" customHeight="1" spans="1:8">
      <c r="A10" s="46" t="s">
        <v>60</v>
      </c>
      <c r="B10" s="45"/>
      <c r="C10" s="46" t="s">
        <v>61</v>
      </c>
      <c r="D10" s="59"/>
      <c r="E10" s="54" t="s">
        <v>62</v>
      </c>
      <c r="F10" s="53">
        <v>611</v>
      </c>
      <c r="G10" s="46" t="s">
        <v>63</v>
      </c>
      <c r="H10" s="45"/>
    </row>
    <row r="11" ht="16.25" customHeight="1" spans="1:8">
      <c r="A11" s="46" t="s">
        <v>64</v>
      </c>
      <c r="B11" s="45"/>
      <c r="C11" s="46" t="s">
        <v>65</v>
      </c>
      <c r="D11" s="59"/>
      <c r="E11" s="46" t="s">
        <v>66</v>
      </c>
      <c r="F11" s="45">
        <v>20</v>
      </c>
      <c r="G11" s="46" t="s">
        <v>67</v>
      </c>
      <c r="H11" s="45"/>
    </row>
    <row r="12" ht="16.25" customHeight="1" spans="1:8">
      <c r="A12" s="46" t="s">
        <v>68</v>
      </c>
      <c r="B12" s="45"/>
      <c r="C12" s="46" t="s">
        <v>69</v>
      </c>
      <c r="D12" s="59"/>
      <c r="E12" s="46" t="s">
        <v>70</v>
      </c>
      <c r="F12" s="45">
        <v>591</v>
      </c>
      <c r="G12" s="46" t="s">
        <v>71</v>
      </c>
      <c r="H12" s="45"/>
    </row>
    <row r="13" ht="16.25" customHeight="1" spans="1:8">
      <c r="A13" s="46" t="s">
        <v>72</v>
      </c>
      <c r="B13" s="45"/>
      <c r="C13" s="46" t="s">
        <v>73</v>
      </c>
      <c r="D13" s="59">
        <v>105.61458</v>
      </c>
      <c r="E13" s="46" t="s">
        <v>74</v>
      </c>
      <c r="F13" s="45"/>
      <c r="G13" s="46" t="s">
        <v>75</v>
      </c>
      <c r="H13" s="45"/>
    </row>
    <row r="14" ht="16.25" customHeight="1" spans="1:8">
      <c r="A14" s="46" t="s">
        <v>76</v>
      </c>
      <c r="B14" s="45"/>
      <c r="C14" s="46" t="s">
        <v>77</v>
      </c>
      <c r="D14" s="59"/>
      <c r="E14" s="46" t="s">
        <v>78</v>
      </c>
      <c r="F14" s="45"/>
      <c r="G14" s="46" t="s">
        <v>79</v>
      </c>
      <c r="H14" s="45">
        <v>71.759122</v>
      </c>
    </row>
    <row r="15" ht="16.25" customHeight="1" spans="1:8">
      <c r="A15" s="46" t="s">
        <v>80</v>
      </c>
      <c r="B15" s="45"/>
      <c r="C15" s="46" t="s">
        <v>81</v>
      </c>
      <c r="D15" s="59">
        <v>12.748368</v>
      </c>
      <c r="E15" s="46" t="s">
        <v>82</v>
      </c>
      <c r="F15" s="45"/>
      <c r="G15" s="46" t="s">
        <v>83</v>
      </c>
      <c r="H15" s="45"/>
    </row>
    <row r="16" ht="16.25" customHeight="1" spans="1:8">
      <c r="A16" s="46" t="s">
        <v>84</v>
      </c>
      <c r="B16" s="45"/>
      <c r="C16" s="46" t="s">
        <v>85</v>
      </c>
      <c r="D16" s="59"/>
      <c r="E16" s="46" t="s">
        <v>86</v>
      </c>
      <c r="F16" s="45"/>
      <c r="G16" s="46" t="s">
        <v>87</v>
      </c>
      <c r="H16" s="45"/>
    </row>
    <row r="17" ht="16.25" customHeight="1" spans="1:8">
      <c r="A17" s="46" t="s">
        <v>88</v>
      </c>
      <c r="B17" s="45"/>
      <c r="C17" s="46" t="s">
        <v>89</v>
      </c>
      <c r="D17" s="59"/>
      <c r="E17" s="46" t="s">
        <v>90</v>
      </c>
      <c r="F17" s="45"/>
      <c r="G17" s="46" t="s">
        <v>91</v>
      </c>
      <c r="H17" s="45"/>
    </row>
    <row r="18" ht="16.25" customHeight="1" spans="1:8">
      <c r="A18" s="46" t="s">
        <v>92</v>
      </c>
      <c r="B18" s="45"/>
      <c r="C18" s="46" t="s">
        <v>93</v>
      </c>
      <c r="D18" s="59"/>
      <c r="E18" s="46" t="s">
        <v>94</v>
      </c>
      <c r="F18" s="45"/>
      <c r="G18" s="46" t="s">
        <v>95</v>
      </c>
      <c r="H18" s="45"/>
    </row>
    <row r="19" ht="16.25" customHeight="1" spans="1:8">
      <c r="A19" s="46" t="s">
        <v>96</v>
      </c>
      <c r="B19" s="45"/>
      <c r="C19" s="46" t="s">
        <v>97</v>
      </c>
      <c r="D19" s="59"/>
      <c r="E19" s="46" t="s">
        <v>98</v>
      </c>
      <c r="F19" s="45"/>
      <c r="G19" s="46" t="s">
        <v>99</v>
      </c>
      <c r="H19" s="45"/>
    </row>
    <row r="20" ht="16.25" customHeight="1" spans="1:8">
      <c r="A20" s="54" t="s">
        <v>100</v>
      </c>
      <c r="B20" s="53"/>
      <c r="C20" s="46" t="s">
        <v>101</v>
      </c>
      <c r="D20" s="59"/>
      <c r="E20" s="46" t="s">
        <v>102</v>
      </c>
      <c r="F20" s="45"/>
      <c r="G20" s="46"/>
      <c r="H20" s="45"/>
    </row>
    <row r="21" ht="16.25" customHeight="1" spans="1:8">
      <c r="A21" s="54" t="s">
        <v>103</v>
      </c>
      <c r="B21" s="53"/>
      <c r="C21" s="46" t="s">
        <v>104</v>
      </c>
      <c r="D21" s="59"/>
      <c r="E21" s="54" t="s">
        <v>105</v>
      </c>
      <c r="F21" s="53"/>
      <c r="G21" s="46"/>
      <c r="H21" s="45"/>
    </row>
    <row r="22" ht="16.25" customHeight="1" spans="1:8">
      <c r="A22" s="54" t="s">
        <v>106</v>
      </c>
      <c r="B22" s="53"/>
      <c r="C22" s="46" t="s">
        <v>107</v>
      </c>
      <c r="D22" s="59"/>
      <c r="E22" s="46"/>
      <c r="F22" s="46"/>
      <c r="G22" s="46"/>
      <c r="H22" s="45"/>
    </row>
    <row r="23" ht="16.25" customHeight="1" spans="1:8">
      <c r="A23" s="54" t="s">
        <v>108</v>
      </c>
      <c r="B23" s="53"/>
      <c r="C23" s="46" t="s">
        <v>109</v>
      </c>
      <c r="D23" s="59"/>
      <c r="E23" s="46"/>
      <c r="F23" s="46"/>
      <c r="G23" s="46"/>
      <c r="H23" s="45"/>
    </row>
    <row r="24" ht="16.25" customHeight="1" spans="1:8">
      <c r="A24" s="54" t="s">
        <v>110</v>
      </c>
      <c r="B24" s="53"/>
      <c r="C24" s="46" t="s">
        <v>111</v>
      </c>
      <c r="D24" s="59"/>
      <c r="E24" s="46"/>
      <c r="F24" s="46"/>
      <c r="G24" s="46"/>
      <c r="H24" s="45"/>
    </row>
    <row r="25" ht="16.25" customHeight="1" spans="1:8">
      <c r="A25" s="46" t="s">
        <v>112</v>
      </c>
      <c r="B25" s="45"/>
      <c r="C25" s="46" t="s">
        <v>113</v>
      </c>
      <c r="D25" s="59">
        <v>24.42852</v>
      </c>
      <c r="E25" s="46"/>
      <c r="F25" s="46"/>
      <c r="G25" s="46"/>
      <c r="H25" s="45"/>
    </row>
    <row r="26" ht="16.25" customHeight="1" spans="1:8">
      <c r="A26" s="46" t="s">
        <v>114</v>
      </c>
      <c r="B26" s="45"/>
      <c r="C26" s="46" t="s">
        <v>115</v>
      </c>
      <c r="D26" s="59"/>
      <c r="E26" s="46"/>
      <c r="F26" s="46"/>
      <c r="G26" s="46"/>
      <c r="H26" s="45"/>
    </row>
    <row r="27" ht="16.25" customHeight="1" spans="1:8">
      <c r="A27" s="46" t="s">
        <v>116</v>
      </c>
      <c r="B27" s="45"/>
      <c r="C27" s="46" t="s">
        <v>117</v>
      </c>
      <c r="D27" s="59"/>
      <c r="E27" s="46"/>
      <c r="F27" s="46"/>
      <c r="G27" s="46"/>
      <c r="H27" s="45"/>
    </row>
    <row r="28" ht="16.25" customHeight="1" spans="1:8">
      <c r="A28" s="54" t="s">
        <v>118</v>
      </c>
      <c r="B28" s="53"/>
      <c r="C28" s="46" t="s">
        <v>119</v>
      </c>
      <c r="D28" s="59"/>
      <c r="E28" s="46"/>
      <c r="F28" s="46"/>
      <c r="G28" s="46"/>
      <c r="H28" s="45"/>
    </row>
    <row r="29" ht="16.25" customHeight="1" spans="1:8">
      <c r="A29" s="54" t="s">
        <v>120</v>
      </c>
      <c r="B29" s="53"/>
      <c r="C29" s="46" t="s">
        <v>121</v>
      </c>
      <c r="D29" s="59"/>
      <c r="E29" s="46"/>
      <c r="F29" s="46"/>
      <c r="G29" s="46"/>
      <c r="H29" s="45"/>
    </row>
    <row r="30" ht="16.25" customHeight="1" spans="1:8">
      <c r="A30" s="54" t="s">
        <v>122</v>
      </c>
      <c r="B30" s="53"/>
      <c r="C30" s="46" t="s">
        <v>123</v>
      </c>
      <c r="D30" s="59"/>
      <c r="E30" s="46"/>
      <c r="F30" s="46"/>
      <c r="G30" s="46"/>
      <c r="H30" s="45"/>
    </row>
    <row r="31" ht="16.25" customHeight="1" spans="1:8">
      <c r="A31" s="54" t="s">
        <v>124</v>
      </c>
      <c r="B31" s="53"/>
      <c r="C31" s="46" t="s">
        <v>125</v>
      </c>
      <c r="D31" s="59"/>
      <c r="E31" s="46"/>
      <c r="F31" s="46"/>
      <c r="G31" s="46"/>
      <c r="H31" s="45"/>
    </row>
    <row r="32" ht="16.25" customHeight="1" spans="1:8">
      <c r="A32" s="54" t="s">
        <v>126</v>
      </c>
      <c r="B32" s="53"/>
      <c r="C32" s="46" t="s">
        <v>127</v>
      </c>
      <c r="D32" s="59"/>
      <c r="E32" s="46"/>
      <c r="F32" s="46"/>
      <c r="G32" s="46"/>
      <c r="H32" s="45"/>
    </row>
    <row r="33" ht="16.25" customHeight="1" spans="1:8">
      <c r="A33" s="46"/>
      <c r="B33" s="46"/>
      <c r="C33" s="46" t="s">
        <v>128</v>
      </c>
      <c r="D33" s="59"/>
      <c r="E33" s="46"/>
      <c r="F33" s="46"/>
      <c r="G33" s="46"/>
      <c r="H33" s="46"/>
    </row>
    <row r="34" ht="16.25" customHeight="1" spans="1:8">
      <c r="A34" s="46"/>
      <c r="B34" s="46"/>
      <c r="C34" s="46" t="s">
        <v>129</v>
      </c>
      <c r="D34" s="59"/>
      <c r="E34" s="46"/>
      <c r="F34" s="46"/>
      <c r="G34" s="46"/>
      <c r="H34" s="46"/>
    </row>
    <row r="35" ht="16.25" customHeight="1" spans="1:8">
      <c r="A35" s="46"/>
      <c r="B35" s="46"/>
      <c r="C35" s="46" t="s">
        <v>130</v>
      </c>
      <c r="D35" s="59"/>
      <c r="E35" s="46"/>
      <c r="F35" s="46"/>
      <c r="G35" s="46"/>
      <c r="H35" s="46"/>
    </row>
    <row r="36" ht="16.25" customHeight="1" spans="1:8">
      <c r="A36" s="46"/>
      <c r="B36" s="46"/>
      <c r="C36" s="46"/>
      <c r="D36" s="46"/>
      <c r="E36" s="46"/>
      <c r="F36" s="46"/>
      <c r="G36" s="46"/>
      <c r="H36" s="46"/>
    </row>
    <row r="37" ht="16.25" customHeight="1" spans="1:8">
      <c r="A37" s="54" t="s">
        <v>131</v>
      </c>
      <c r="B37" s="53">
        <v>1023.33779</v>
      </c>
      <c r="C37" s="54" t="s">
        <v>132</v>
      </c>
      <c r="D37" s="53">
        <v>1023.33779</v>
      </c>
      <c r="E37" s="54" t="s">
        <v>132</v>
      </c>
      <c r="F37" s="53">
        <v>1023.33779</v>
      </c>
      <c r="G37" s="54" t="s">
        <v>132</v>
      </c>
      <c r="H37" s="53">
        <v>1023.33779</v>
      </c>
    </row>
    <row r="38" ht="16.25" customHeight="1" spans="1:8">
      <c r="A38" s="54" t="s">
        <v>133</v>
      </c>
      <c r="B38" s="53"/>
      <c r="C38" s="54" t="s">
        <v>134</v>
      </c>
      <c r="D38" s="53"/>
      <c r="E38" s="54" t="s">
        <v>134</v>
      </c>
      <c r="F38" s="53"/>
      <c r="G38" s="54" t="s">
        <v>134</v>
      </c>
      <c r="H38" s="53"/>
    </row>
    <row r="39" ht="16.25" customHeight="1" spans="1:8">
      <c r="A39" s="46"/>
      <c r="B39" s="45"/>
      <c r="C39" s="46"/>
      <c r="D39" s="45"/>
      <c r="E39" s="54"/>
      <c r="F39" s="53"/>
      <c r="G39" s="54"/>
      <c r="H39" s="53"/>
    </row>
    <row r="40" ht="16.25" customHeight="1" spans="1:8">
      <c r="A40" s="54" t="s">
        <v>135</v>
      </c>
      <c r="B40" s="53">
        <v>1023.33779</v>
      </c>
      <c r="C40" s="54" t="s">
        <v>136</v>
      </c>
      <c r="D40" s="53">
        <v>1023.33779</v>
      </c>
      <c r="E40" s="54" t="s">
        <v>136</v>
      </c>
      <c r="F40" s="53">
        <v>1023.33779</v>
      </c>
      <c r="G40" s="54" t="s">
        <v>136</v>
      </c>
      <c r="H40" s="53">
        <v>1023.33779</v>
      </c>
    </row>
    <row r="41" ht="17.9" customHeight="1" spans="1:8">
      <c r="A41" s="136" t="s">
        <v>137</v>
      </c>
      <c r="B41" s="136"/>
      <c r="C41" s="136"/>
      <c r="D41" s="60"/>
      <c r="E41" s="60"/>
      <c r="F41" s="60"/>
      <c r="G41" s="60"/>
      <c r="H41" s="6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40"/>
      <c r="X1" s="55" t="s">
        <v>138</v>
      </c>
      <c r="Y1" s="55"/>
    </row>
    <row r="2" ht="33.6" customHeight="1" spans="1:25">
      <c r="A2" s="56" t="s">
        <v>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ht="22.4" customHeight="1" spans="1:25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48" t="s">
        <v>36</v>
      </c>
      <c r="Y3" s="48"/>
    </row>
    <row r="4" ht="22.4" customHeight="1" spans="1:25">
      <c r="A4" s="43" t="s">
        <v>139</v>
      </c>
      <c r="B4" s="43" t="s">
        <v>140</v>
      </c>
      <c r="C4" s="43" t="s">
        <v>141</v>
      </c>
      <c r="D4" s="43" t="s">
        <v>142</v>
      </c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 t="s">
        <v>133</v>
      </c>
      <c r="T4" s="43"/>
      <c r="U4" s="43"/>
      <c r="V4" s="43"/>
      <c r="W4" s="43"/>
      <c r="X4" s="43"/>
      <c r="Y4" s="43"/>
    </row>
    <row r="5" ht="22.4" customHeight="1" spans="1:25">
      <c r="A5" s="43"/>
      <c r="B5" s="43"/>
      <c r="C5" s="43"/>
      <c r="D5" s="43" t="s">
        <v>143</v>
      </c>
      <c r="E5" s="43" t="s">
        <v>144</v>
      </c>
      <c r="F5" s="43" t="s">
        <v>145</v>
      </c>
      <c r="G5" s="43" t="s">
        <v>146</v>
      </c>
      <c r="H5" s="43" t="s">
        <v>147</v>
      </c>
      <c r="I5" s="43" t="s">
        <v>148</v>
      </c>
      <c r="J5" s="43" t="s">
        <v>149</v>
      </c>
      <c r="K5" s="43"/>
      <c r="L5" s="43"/>
      <c r="M5" s="43"/>
      <c r="N5" s="43" t="s">
        <v>150</v>
      </c>
      <c r="O5" s="43" t="s">
        <v>151</v>
      </c>
      <c r="P5" s="43" t="s">
        <v>152</v>
      </c>
      <c r="Q5" s="43" t="s">
        <v>153</v>
      </c>
      <c r="R5" s="43" t="s">
        <v>154</v>
      </c>
      <c r="S5" s="43" t="s">
        <v>143</v>
      </c>
      <c r="T5" s="43" t="s">
        <v>144</v>
      </c>
      <c r="U5" s="43" t="s">
        <v>145</v>
      </c>
      <c r="V5" s="43" t="s">
        <v>146</v>
      </c>
      <c r="W5" s="43" t="s">
        <v>147</v>
      </c>
      <c r="X5" s="43" t="s">
        <v>148</v>
      </c>
      <c r="Y5" s="43" t="s">
        <v>155</v>
      </c>
    </row>
    <row r="6" ht="22.4" customHeight="1" spans="1:25">
      <c r="A6" s="43"/>
      <c r="B6" s="43"/>
      <c r="C6" s="43"/>
      <c r="D6" s="43"/>
      <c r="E6" s="43"/>
      <c r="F6" s="43"/>
      <c r="G6" s="43"/>
      <c r="H6" s="43"/>
      <c r="I6" s="43"/>
      <c r="J6" s="43" t="s">
        <v>156</v>
      </c>
      <c r="K6" s="43" t="s">
        <v>157</v>
      </c>
      <c r="L6" s="43" t="s">
        <v>158</v>
      </c>
      <c r="M6" s="43" t="s">
        <v>147</v>
      </c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</row>
    <row r="7" ht="22.8" customHeight="1" spans="1:25">
      <c r="A7" s="54"/>
      <c r="B7" s="54" t="s">
        <v>141</v>
      </c>
      <c r="C7" s="62">
        <v>1023.33779</v>
      </c>
      <c r="D7" s="62">
        <v>1023.33779</v>
      </c>
      <c r="E7" s="62">
        <v>1023.33779</v>
      </c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</row>
    <row r="8" ht="22.8" customHeight="1" spans="1:25">
      <c r="A8" s="52" t="s">
        <v>2</v>
      </c>
      <c r="B8" s="52" t="s">
        <v>4</v>
      </c>
      <c r="C8" s="62">
        <v>1023.33779</v>
      </c>
      <c r="D8" s="62">
        <v>1023.33779</v>
      </c>
      <c r="E8" s="62">
        <v>1023.33779</v>
      </c>
      <c r="F8" s="62">
        <v>0</v>
      </c>
      <c r="G8" s="62">
        <v>0</v>
      </c>
      <c r="H8" s="62">
        <v>0</v>
      </c>
      <c r="I8" s="62">
        <v>0</v>
      </c>
      <c r="J8" s="62">
        <v>0</v>
      </c>
      <c r="K8" s="62">
        <v>0</v>
      </c>
      <c r="L8" s="62">
        <v>0</v>
      </c>
      <c r="M8" s="62">
        <v>0</v>
      </c>
      <c r="N8" s="62">
        <v>0</v>
      </c>
      <c r="O8" s="62">
        <v>0</v>
      </c>
      <c r="P8" s="62">
        <v>0</v>
      </c>
      <c r="Q8" s="62">
        <v>0</v>
      </c>
      <c r="R8" s="62">
        <v>0</v>
      </c>
      <c r="S8" s="62">
        <v>0</v>
      </c>
      <c r="T8" s="62">
        <v>0</v>
      </c>
      <c r="U8" s="62">
        <v>0</v>
      </c>
      <c r="V8" s="62">
        <v>0</v>
      </c>
      <c r="W8" s="62">
        <v>0</v>
      </c>
      <c r="X8" s="62">
        <v>0</v>
      </c>
      <c r="Y8" s="62">
        <v>0</v>
      </c>
    </row>
    <row r="9" ht="22.8" customHeight="1" spans="1:25">
      <c r="A9" s="66" t="s">
        <v>159</v>
      </c>
      <c r="B9" s="66" t="s">
        <v>160</v>
      </c>
      <c r="C9" s="59">
        <v>1023.33779</v>
      </c>
      <c r="D9" s="59">
        <v>1023.33779</v>
      </c>
      <c r="E9" s="45">
        <v>1023.33779</v>
      </c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</row>
    <row r="10" ht="16.35" customHeight="1"/>
    <row r="11" ht="16.35" customHeight="1" spans="7:7">
      <c r="G11" s="4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G6" sqref="G6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40"/>
      <c r="D1" s="123"/>
      <c r="K1" s="55" t="s">
        <v>161</v>
      </c>
    </row>
    <row r="2" ht="31.9" customHeight="1" spans="1:11">
      <c r="A2" s="56" t="s">
        <v>10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ht="25" customHeight="1" spans="1:11">
      <c r="A3" s="124" t="s">
        <v>35</v>
      </c>
      <c r="B3" s="124"/>
      <c r="C3" s="124"/>
      <c r="D3" s="124"/>
      <c r="E3" s="124"/>
      <c r="F3" s="124"/>
      <c r="G3" s="124"/>
      <c r="H3" s="124"/>
      <c r="I3" s="124"/>
      <c r="J3" s="124"/>
      <c r="K3" s="48" t="s">
        <v>36</v>
      </c>
    </row>
    <row r="4" ht="27.6" customHeight="1" spans="1:11">
      <c r="A4" s="51" t="s">
        <v>162</v>
      </c>
      <c r="B4" s="51"/>
      <c r="C4" s="51"/>
      <c r="D4" s="51" t="s">
        <v>163</v>
      </c>
      <c r="E4" s="51" t="s">
        <v>164</v>
      </c>
      <c r="F4" s="51" t="s">
        <v>141</v>
      </c>
      <c r="G4" s="51" t="s">
        <v>165</v>
      </c>
      <c r="H4" s="51" t="s">
        <v>166</v>
      </c>
      <c r="I4" s="51" t="s">
        <v>167</v>
      </c>
      <c r="J4" s="51" t="s">
        <v>168</v>
      </c>
      <c r="K4" s="51" t="s">
        <v>169</v>
      </c>
    </row>
    <row r="5" ht="25.85" customHeight="1" spans="1:11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/>
      <c r="H5" s="51"/>
      <c r="I5" s="51"/>
      <c r="J5" s="51"/>
      <c r="K5" s="51"/>
    </row>
    <row r="6" ht="22.8" customHeight="1" spans="1:11">
      <c r="A6" s="44"/>
      <c r="B6" s="44"/>
      <c r="C6" s="44"/>
      <c r="D6" s="125" t="s">
        <v>141</v>
      </c>
      <c r="E6" s="125"/>
      <c r="F6" s="126">
        <v>1023.34</v>
      </c>
      <c r="G6" s="126">
        <v>412.34</v>
      </c>
      <c r="H6" s="126">
        <v>611</v>
      </c>
      <c r="I6" s="126"/>
      <c r="J6" s="125"/>
      <c r="K6" s="125"/>
    </row>
    <row r="7" ht="22.8" customHeight="1" spans="1:11">
      <c r="A7" s="127"/>
      <c r="B7" s="127"/>
      <c r="C7" s="127"/>
      <c r="D7" s="128" t="s">
        <v>2</v>
      </c>
      <c r="E7" s="128" t="s">
        <v>4</v>
      </c>
      <c r="F7" s="129">
        <v>1023.34</v>
      </c>
      <c r="G7" s="129">
        <v>412.34</v>
      </c>
      <c r="H7" s="129">
        <v>611</v>
      </c>
      <c r="I7" s="129">
        <v>0</v>
      </c>
      <c r="J7" s="133">
        <v>0</v>
      </c>
      <c r="K7" s="133">
        <v>0</v>
      </c>
    </row>
    <row r="8" ht="22.8" customHeight="1" spans="1:11">
      <c r="A8" s="127"/>
      <c r="B8" s="127"/>
      <c r="C8" s="127"/>
      <c r="D8" s="128" t="s">
        <v>159</v>
      </c>
      <c r="E8" s="128" t="s">
        <v>160</v>
      </c>
      <c r="F8" s="129">
        <v>1023.34</v>
      </c>
      <c r="G8" s="129">
        <v>412.34</v>
      </c>
      <c r="H8" s="129">
        <v>611</v>
      </c>
      <c r="I8" s="129"/>
      <c r="J8" s="133"/>
      <c r="K8" s="133"/>
    </row>
    <row r="9" ht="22.8" customHeight="1" spans="1:11">
      <c r="A9" s="43" t="s">
        <v>173</v>
      </c>
      <c r="B9" s="43"/>
      <c r="C9" s="43"/>
      <c r="D9" s="52" t="s">
        <v>173</v>
      </c>
      <c r="E9" s="52" t="s">
        <v>174</v>
      </c>
      <c r="F9" s="62">
        <v>880.546322</v>
      </c>
      <c r="G9" s="62">
        <v>269.546322</v>
      </c>
      <c r="H9" s="62">
        <v>611</v>
      </c>
      <c r="I9" s="62">
        <v>0</v>
      </c>
      <c r="J9" s="61"/>
      <c r="K9" s="61"/>
    </row>
    <row r="10" ht="22.8" customHeight="1" spans="1:11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880.546322</v>
      </c>
      <c r="G10" s="62">
        <v>269.546322</v>
      </c>
      <c r="H10" s="62">
        <v>611</v>
      </c>
      <c r="I10" s="62">
        <v>0</v>
      </c>
      <c r="J10" s="61"/>
      <c r="K10" s="61"/>
    </row>
    <row r="11" ht="22.8" customHeight="1" spans="1:11">
      <c r="A11" s="130" t="s">
        <v>173</v>
      </c>
      <c r="B11" s="130" t="s">
        <v>175</v>
      </c>
      <c r="C11" s="130" t="s">
        <v>178</v>
      </c>
      <c r="D11" s="131" t="s">
        <v>179</v>
      </c>
      <c r="E11" s="131" t="s">
        <v>180</v>
      </c>
      <c r="F11" s="132">
        <v>880.546322</v>
      </c>
      <c r="G11" s="132">
        <v>269.546322</v>
      </c>
      <c r="H11" s="132">
        <v>611</v>
      </c>
      <c r="I11" s="132"/>
      <c r="J11" s="134"/>
      <c r="K11" s="134"/>
    </row>
    <row r="12" ht="22.8" customHeight="1" spans="1:11">
      <c r="A12" s="43" t="s">
        <v>181</v>
      </c>
      <c r="B12" s="43"/>
      <c r="C12" s="43"/>
      <c r="D12" s="52" t="s">
        <v>181</v>
      </c>
      <c r="E12" s="52" t="s">
        <v>182</v>
      </c>
      <c r="F12" s="62">
        <v>105.61458</v>
      </c>
      <c r="G12" s="62">
        <v>105.61458</v>
      </c>
      <c r="H12" s="62">
        <v>0</v>
      </c>
      <c r="I12" s="62">
        <v>0</v>
      </c>
      <c r="J12" s="61"/>
      <c r="K12" s="61"/>
    </row>
    <row r="13" ht="22.8" customHeight="1" spans="1:11">
      <c r="A13" s="43" t="s">
        <v>181</v>
      </c>
      <c r="B13" s="43" t="s">
        <v>183</v>
      </c>
      <c r="C13" s="43"/>
      <c r="D13" s="52" t="s">
        <v>184</v>
      </c>
      <c r="E13" s="52" t="s">
        <v>185</v>
      </c>
      <c r="F13" s="62">
        <v>103.14516</v>
      </c>
      <c r="G13" s="62">
        <v>103.14516</v>
      </c>
      <c r="H13" s="62">
        <v>0</v>
      </c>
      <c r="I13" s="62">
        <v>0</v>
      </c>
      <c r="J13" s="61"/>
      <c r="K13" s="61"/>
    </row>
    <row r="14" ht="22.8" customHeight="1" spans="1:11">
      <c r="A14" s="130" t="s">
        <v>181</v>
      </c>
      <c r="B14" s="130" t="s">
        <v>183</v>
      </c>
      <c r="C14" s="130" t="s">
        <v>178</v>
      </c>
      <c r="D14" s="131" t="s">
        <v>186</v>
      </c>
      <c r="E14" s="131" t="s">
        <v>187</v>
      </c>
      <c r="F14" s="132">
        <v>70.5738</v>
      </c>
      <c r="G14" s="132">
        <v>70.5738</v>
      </c>
      <c r="H14" s="132"/>
      <c r="I14" s="132"/>
      <c r="J14" s="134"/>
      <c r="K14" s="134"/>
    </row>
    <row r="15" ht="22.8" customHeight="1" spans="1:11">
      <c r="A15" s="130" t="s">
        <v>181</v>
      </c>
      <c r="B15" s="130" t="s">
        <v>183</v>
      </c>
      <c r="C15" s="130" t="s">
        <v>183</v>
      </c>
      <c r="D15" s="131" t="s">
        <v>188</v>
      </c>
      <c r="E15" s="131" t="s">
        <v>189</v>
      </c>
      <c r="F15" s="132">
        <v>32.57136</v>
      </c>
      <c r="G15" s="132">
        <v>32.57136</v>
      </c>
      <c r="H15" s="132"/>
      <c r="I15" s="132"/>
      <c r="J15" s="134"/>
      <c r="K15" s="134"/>
    </row>
    <row r="16" ht="22.8" customHeight="1" spans="1:11">
      <c r="A16" s="43" t="s">
        <v>181</v>
      </c>
      <c r="B16" s="43" t="s">
        <v>190</v>
      </c>
      <c r="C16" s="43"/>
      <c r="D16" s="52" t="s">
        <v>191</v>
      </c>
      <c r="E16" s="52" t="s">
        <v>192</v>
      </c>
      <c r="F16" s="62">
        <v>1.481652</v>
      </c>
      <c r="G16" s="62">
        <v>1.481652</v>
      </c>
      <c r="H16" s="62">
        <v>0</v>
      </c>
      <c r="I16" s="62">
        <v>0</v>
      </c>
      <c r="J16" s="61"/>
      <c r="K16" s="61"/>
    </row>
    <row r="17" ht="22.8" customHeight="1" spans="1:11">
      <c r="A17" s="130" t="s">
        <v>181</v>
      </c>
      <c r="B17" s="130" t="s">
        <v>190</v>
      </c>
      <c r="C17" s="130" t="s">
        <v>193</v>
      </c>
      <c r="D17" s="131" t="s">
        <v>194</v>
      </c>
      <c r="E17" s="131" t="s">
        <v>195</v>
      </c>
      <c r="F17" s="132">
        <v>1.481652</v>
      </c>
      <c r="G17" s="132">
        <v>1.481652</v>
      </c>
      <c r="H17" s="132"/>
      <c r="I17" s="132"/>
      <c r="J17" s="134"/>
      <c r="K17" s="134"/>
    </row>
    <row r="18" ht="22.8" customHeight="1" spans="1:11">
      <c r="A18" s="43" t="s">
        <v>181</v>
      </c>
      <c r="B18" s="43" t="s">
        <v>196</v>
      </c>
      <c r="C18" s="43"/>
      <c r="D18" s="52" t="s">
        <v>197</v>
      </c>
      <c r="E18" s="52" t="s">
        <v>198</v>
      </c>
      <c r="F18" s="62">
        <v>0.987768</v>
      </c>
      <c r="G18" s="62">
        <v>0.987768</v>
      </c>
      <c r="H18" s="62">
        <v>0</v>
      </c>
      <c r="I18" s="62">
        <v>0</v>
      </c>
      <c r="J18" s="61"/>
      <c r="K18" s="61"/>
    </row>
    <row r="19" ht="22.8" customHeight="1" spans="1:11">
      <c r="A19" s="130" t="s">
        <v>181</v>
      </c>
      <c r="B19" s="130" t="s">
        <v>196</v>
      </c>
      <c r="C19" s="130" t="s">
        <v>199</v>
      </c>
      <c r="D19" s="131" t="s">
        <v>200</v>
      </c>
      <c r="E19" s="131" t="s">
        <v>201</v>
      </c>
      <c r="F19" s="132">
        <v>0.987768</v>
      </c>
      <c r="G19" s="132">
        <v>0.987768</v>
      </c>
      <c r="H19" s="132"/>
      <c r="I19" s="132"/>
      <c r="J19" s="134"/>
      <c r="K19" s="134"/>
    </row>
    <row r="20" ht="22.8" customHeight="1" spans="1:11">
      <c r="A20" s="43" t="s">
        <v>202</v>
      </c>
      <c r="B20" s="43"/>
      <c r="C20" s="43"/>
      <c r="D20" s="52" t="s">
        <v>202</v>
      </c>
      <c r="E20" s="52" t="s">
        <v>203</v>
      </c>
      <c r="F20" s="62">
        <v>12.748368</v>
      </c>
      <c r="G20" s="62">
        <v>12.748368</v>
      </c>
      <c r="H20" s="62">
        <v>0</v>
      </c>
      <c r="I20" s="62">
        <v>0</v>
      </c>
      <c r="J20" s="61"/>
      <c r="K20" s="61"/>
    </row>
    <row r="21" ht="22.8" customHeight="1" spans="1:11">
      <c r="A21" s="43" t="s">
        <v>202</v>
      </c>
      <c r="B21" s="43" t="s">
        <v>190</v>
      </c>
      <c r="C21" s="43"/>
      <c r="D21" s="52" t="s">
        <v>204</v>
      </c>
      <c r="E21" s="52" t="s">
        <v>205</v>
      </c>
      <c r="F21" s="62">
        <v>12.748368</v>
      </c>
      <c r="G21" s="62">
        <v>12.748368</v>
      </c>
      <c r="H21" s="62">
        <v>0</v>
      </c>
      <c r="I21" s="62">
        <v>0</v>
      </c>
      <c r="J21" s="61"/>
      <c r="K21" s="61"/>
    </row>
    <row r="22" ht="22.8" customHeight="1" spans="1:11">
      <c r="A22" s="130" t="s">
        <v>202</v>
      </c>
      <c r="B22" s="130" t="s">
        <v>190</v>
      </c>
      <c r="C22" s="130" t="s">
        <v>178</v>
      </c>
      <c r="D22" s="131" t="s">
        <v>206</v>
      </c>
      <c r="E22" s="131" t="s">
        <v>207</v>
      </c>
      <c r="F22" s="132">
        <v>12.748368</v>
      </c>
      <c r="G22" s="132">
        <v>12.748368</v>
      </c>
      <c r="H22" s="132"/>
      <c r="I22" s="132"/>
      <c r="J22" s="134"/>
      <c r="K22" s="134"/>
    </row>
    <row r="23" ht="22.8" customHeight="1" spans="1:11">
      <c r="A23" s="43" t="s">
        <v>208</v>
      </c>
      <c r="B23" s="43"/>
      <c r="C23" s="43"/>
      <c r="D23" s="52" t="s">
        <v>208</v>
      </c>
      <c r="E23" s="52" t="s">
        <v>209</v>
      </c>
      <c r="F23" s="62">
        <v>24.42852</v>
      </c>
      <c r="G23" s="62">
        <v>24.42852</v>
      </c>
      <c r="H23" s="62">
        <v>0</v>
      </c>
      <c r="I23" s="62">
        <v>0</v>
      </c>
      <c r="J23" s="61"/>
      <c r="K23" s="61"/>
    </row>
    <row r="24" ht="22.8" customHeight="1" spans="1:11">
      <c r="A24" s="43" t="s">
        <v>208</v>
      </c>
      <c r="B24" s="43" t="s">
        <v>199</v>
      </c>
      <c r="C24" s="43"/>
      <c r="D24" s="52" t="s">
        <v>210</v>
      </c>
      <c r="E24" s="52" t="s">
        <v>211</v>
      </c>
      <c r="F24" s="62">
        <v>24.42852</v>
      </c>
      <c r="G24" s="62">
        <v>24.42852</v>
      </c>
      <c r="H24" s="62">
        <v>0</v>
      </c>
      <c r="I24" s="62">
        <v>0</v>
      </c>
      <c r="J24" s="61"/>
      <c r="K24" s="61"/>
    </row>
    <row r="25" ht="22.8" customHeight="1" spans="1:11">
      <c r="A25" s="130" t="s">
        <v>208</v>
      </c>
      <c r="B25" s="130" t="s">
        <v>199</v>
      </c>
      <c r="C25" s="130" t="s">
        <v>178</v>
      </c>
      <c r="D25" s="131" t="s">
        <v>212</v>
      </c>
      <c r="E25" s="131" t="s">
        <v>213</v>
      </c>
      <c r="F25" s="132">
        <v>24.42852</v>
      </c>
      <c r="G25" s="132">
        <v>24.42852</v>
      </c>
      <c r="H25" s="132"/>
      <c r="I25" s="132"/>
      <c r="J25" s="134"/>
      <c r="K25" s="134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40"/>
      <c r="S1" s="55" t="s">
        <v>214</v>
      </c>
      <c r="T1" s="55"/>
    </row>
    <row r="2" ht="42.25" customHeight="1" spans="1:20">
      <c r="A2" s="56" t="s">
        <v>11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ht="19.8" customHeight="1" spans="1:20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48" t="s">
        <v>36</v>
      </c>
      <c r="T3" s="48"/>
    </row>
    <row r="4" ht="19.8" customHeight="1" spans="1:20">
      <c r="A4" s="43" t="s">
        <v>162</v>
      </c>
      <c r="B4" s="43"/>
      <c r="C4" s="43"/>
      <c r="D4" s="43" t="s">
        <v>215</v>
      </c>
      <c r="E4" s="43" t="s">
        <v>216</v>
      </c>
      <c r="F4" s="43" t="s">
        <v>217</v>
      </c>
      <c r="G4" s="43" t="s">
        <v>218</v>
      </c>
      <c r="H4" s="43" t="s">
        <v>219</v>
      </c>
      <c r="I4" s="43" t="s">
        <v>220</v>
      </c>
      <c r="J4" s="43" t="s">
        <v>221</v>
      </c>
      <c r="K4" s="43" t="s">
        <v>222</v>
      </c>
      <c r="L4" s="43" t="s">
        <v>223</v>
      </c>
      <c r="M4" s="43" t="s">
        <v>224</v>
      </c>
      <c r="N4" s="43" t="s">
        <v>225</v>
      </c>
      <c r="O4" s="43" t="s">
        <v>226</v>
      </c>
      <c r="P4" s="43" t="s">
        <v>227</v>
      </c>
      <c r="Q4" s="43" t="s">
        <v>228</v>
      </c>
      <c r="R4" s="43" t="s">
        <v>229</v>
      </c>
      <c r="S4" s="43" t="s">
        <v>230</v>
      </c>
      <c r="T4" s="43" t="s">
        <v>231</v>
      </c>
    </row>
    <row r="5" ht="20.7" customHeight="1" spans="1:20">
      <c r="A5" s="43" t="s">
        <v>170</v>
      </c>
      <c r="B5" s="43" t="s">
        <v>171</v>
      </c>
      <c r="C5" s="43" t="s">
        <v>172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</row>
    <row r="6" ht="22.8" customHeight="1" spans="1:20">
      <c r="A6" s="54"/>
      <c r="B6" s="54"/>
      <c r="C6" s="54"/>
      <c r="D6" s="54"/>
      <c r="E6" s="54" t="s">
        <v>141</v>
      </c>
      <c r="F6" s="53">
        <v>1023.33779</v>
      </c>
      <c r="G6" s="53">
        <v>324.578668</v>
      </c>
      <c r="H6" s="53">
        <v>627</v>
      </c>
      <c r="I6" s="53"/>
      <c r="J6" s="53"/>
      <c r="K6" s="53"/>
      <c r="L6" s="53"/>
      <c r="M6" s="53"/>
      <c r="N6" s="53"/>
      <c r="O6" s="53">
        <v>71.759122</v>
      </c>
      <c r="P6" s="53"/>
      <c r="Q6" s="53"/>
      <c r="R6" s="53"/>
      <c r="S6" s="53"/>
      <c r="T6" s="53"/>
    </row>
    <row r="7" ht="22.8" customHeight="1" spans="1:20">
      <c r="A7" s="54"/>
      <c r="B7" s="54"/>
      <c r="C7" s="54"/>
      <c r="D7" s="52" t="s">
        <v>2</v>
      </c>
      <c r="E7" s="52" t="s">
        <v>4</v>
      </c>
      <c r="F7" s="53">
        <v>1023.33779</v>
      </c>
      <c r="G7" s="53">
        <v>324.578668</v>
      </c>
      <c r="H7" s="53">
        <v>627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71.759122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</row>
    <row r="8" ht="22.8" customHeight="1" spans="1:20">
      <c r="A8" s="61"/>
      <c r="B8" s="61"/>
      <c r="C8" s="61"/>
      <c r="D8" s="58" t="s">
        <v>159</v>
      </c>
      <c r="E8" s="58" t="s">
        <v>160</v>
      </c>
      <c r="F8" s="122">
        <v>1023.33779</v>
      </c>
      <c r="G8" s="122">
        <v>324.578668</v>
      </c>
      <c r="H8" s="122">
        <v>627</v>
      </c>
      <c r="I8" s="122"/>
      <c r="J8" s="122"/>
      <c r="K8" s="122"/>
      <c r="L8" s="122"/>
      <c r="M8" s="122"/>
      <c r="N8" s="122"/>
      <c r="O8" s="122">
        <v>71.759122</v>
      </c>
      <c r="P8" s="122"/>
      <c r="Q8" s="122"/>
      <c r="R8" s="122"/>
      <c r="S8" s="122"/>
      <c r="T8" s="122"/>
    </row>
    <row r="9" ht="22.8" customHeight="1" spans="1:20">
      <c r="A9" s="43" t="s">
        <v>173</v>
      </c>
      <c r="B9" s="43"/>
      <c r="C9" s="43"/>
      <c r="D9" s="52" t="s">
        <v>173</v>
      </c>
      <c r="E9" s="52" t="s">
        <v>174</v>
      </c>
      <c r="F9" s="62">
        <v>880.546322</v>
      </c>
      <c r="G9" s="62">
        <v>252.361</v>
      </c>
      <c r="H9" s="62">
        <v>627</v>
      </c>
      <c r="I9" s="62"/>
      <c r="J9" s="62"/>
      <c r="K9" s="62"/>
      <c r="L9" s="62"/>
      <c r="M9" s="62"/>
      <c r="N9" s="62"/>
      <c r="O9" s="62">
        <v>1.185322</v>
      </c>
      <c r="P9" s="62"/>
      <c r="Q9" s="62"/>
      <c r="R9" s="62"/>
      <c r="S9" s="62"/>
      <c r="T9" s="62"/>
    </row>
    <row r="10" ht="22.8" customHeight="1" spans="1:20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880.546322</v>
      </c>
      <c r="G10" s="62">
        <v>252.361</v>
      </c>
      <c r="H10" s="62">
        <v>627</v>
      </c>
      <c r="I10" s="62"/>
      <c r="J10" s="62"/>
      <c r="K10" s="62"/>
      <c r="L10" s="62"/>
      <c r="M10" s="62"/>
      <c r="N10" s="62"/>
      <c r="O10" s="62">
        <v>1.185322</v>
      </c>
      <c r="P10" s="62"/>
      <c r="Q10" s="62"/>
      <c r="R10" s="62"/>
      <c r="S10" s="62"/>
      <c r="T10" s="62"/>
    </row>
    <row r="11" ht="22.8" customHeight="1" spans="1:20">
      <c r="A11" s="63" t="s">
        <v>173</v>
      </c>
      <c r="B11" s="63" t="s">
        <v>175</v>
      </c>
      <c r="C11" s="63" t="s">
        <v>178</v>
      </c>
      <c r="D11" s="57" t="s">
        <v>179</v>
      </c>
      <c r="E11" s="57" t="s">
        <v>180</v>
      </c>
      <c r="F11" s="65">
        <v>880.546322</v>
      </c>
      <c r="G11" s="65">
        <v>252.361</v>
      </c>
      <c r="H11" s="65">
        <v>627</v>
      </c>
      <c r="I11" s="65"/>
      <c r="J11" s="65"/>
      <c r="K11" s="65"/>
      <c r="L11" s="65"/>
      <c r="M11" s="65"/>
      <c r="N11" s="65"/>
      <c r="O11" s="65">
        <v>1.185322</v>
      </c>
      <c r="P11" s="65"/>
      <c r="Q11" s="65"/>
      <c r="R11" s="65"/>
      <c r="S11" s="65"/>
      <c r="T11" s="65"/>
    </row>
    <row r="12" ht="22.8" customHeight="1" spans="1:20">
      <c r="A12" s="43" t="s">
        <v>181</v>
      </c>
      <c r="B12" s="43"/>
      <c r="C12" s="43"/>
      <c r="D12" s="52" t="s">
        <v>181</v>
      </c>
      <c r="E12" s="52" t="s">
        <v>182</v>
      </c>
      <c r="F12" s="62">
        <v>105.61458</v>
      </c>
      <c r="G12" s="62">
        <v>35.04078</v>
      </c>
      <c r="H12" s="62"/>
      <c r="I12" s="62"/>
      <c r="J12" s="62"/>
      <c r="K12" s="62"/>
      <c r="L12" s="62"/>
      <c r="M12" s="62"/>
      <c r="N12" s="62"/>
      <c r="O12" s="62">
        <v>70.5738</v>
      </c>
      <c r="P12" s="62"/>
      <c r="Q12" s="62"/>
      <c r="R12" s="62"/>
      <c r="S12" s="62"/>
      <c r="T12" s="62"/>
    </row>
    <row r="13" ht="22.8" customHeight="1" spans="1:20">
      <c r="A13" s="43" t="s">
        <v>181</v>
      </c>
      <c r="B13" s="43" t="s">
        <v>183</v>
      </c>
      <c r="C13" s="43"/>
      <c r="D13" s="52" t="s">
        <v>184</v>
      </c>
      <c r="E13" s="52" t="s">
        <v>185</v>
      </c>
      <c r="F13" s="62">
        <v>103.14516</v>
      </c>
      <c r="G13" s="62">
        <v>32.57136</v>
      </c>
      <c r="H13" s="62"/>
      <c r="I13" s="62"/>
      <c r="J13" s="62"/>
      <c r="K13" s="62"/>
      <c r="L13" s="62"/>
      <c r="M13" s="62"/>
      <c r="N13" s="62"/>
      <c r="O13" s="62">
        <v>70.5738</v>
      </c>
      <c r="P13" s="62"/>
      <c r="Q13" s="62"/>
      <c r="R13" s="62"/>
      <c r="S13" s="62"/>
      <c r="T13" s="62"/>
    </row>
    <row r="14" ht="22.8" customHeight="1" spans="1:20">
      <c r="A14" s="63" t="s">
        <v>181</v>
      </c>
      <c r="B14" s="63" t="s">
        <v>183</v>
      </c>
      <c r="C14" s="63" t="s">
        <v>178</v>
      </c>
      <c r="D14" s="57" t="s">
        <v>186</v>
      </c>
      <c r="E14" s="57" t="s">
        <v>187</v>
      </c>
      <c r="F14" s="65">
        <v>70.5738</v>
      </c>
      <c r="G14" s="65"/>
      <c r="H14" s="65"/>
      <c r="I14" s="65"/>
      <c r="J14" s="65"/>
      <c r="K14" s="65"/>
      <c r="L14" s="65"/>
      <c r="M14" s="65"/>
      <c r="N14" s="65"/>
      <c r="O14" s="65">
        <v>70.5738</v>
      </c>
      <c r="P14" s="65"/>
      <c r="Q14" s="65"/>
      <c r="R14" s="65"/>
      <c r="S14" s="65"/>
      <c r="T14" s="65"/>
    </row>
    <row r="15" ht="22.8" customHeight="1" spans="1:20">
      <c r="A15" s="63" t="s">
        <v>181</v>
      </c>
      <c r="B15" s="63" t="s">
        <v>183</v>
      </c>
      <c r="C15" s="63" t="s">
        <v>183</v>
      </c>
      <c r="D15" s="57" t="s">
        <v>188</v>
      </c>
      <c r="E15" s="57" t="s">
        <v>189</v>
      </c>
      <c r="F15" s="65">
        <v>32.57136</v>
      </c>
      <c r="G15" s="65">
        <v>32.57136</v>
      </c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</row>
    <row r="16" ht="22.8" customHeight="1" spans="1:20">
      <c r="A16" s="43" t="s">
        <v>181</v>
      </c>
      <c r="B16" s="43" t="s">
        <v>190</v>
      </c>
      <c r="C16" s="43"/>
      <c r="D16" s="52" t="s">
        <v>191</v>
      </c>
      <c r="E16" s="52" t="s">
        <v>192</v>
      </c>
      <c r="F16" s="62">
        <v>1.481652</v>
      </c>
      <c r="G16" s="62">
        <v>1.481652</v>
      </c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</row>
    <row r="17" ht="22.8" customHeight="1" spans="1:20">
      <c r="A17" s="63" t="s">
        <v>181</v>
      </c>
      <c r="B17" s="63" t="s">
        <v>190</v>
      </c>
      <c r="C17" s="63" t="s">
        <v>193</v>
      </c>
      <c r="D17" s="57" t="s">
        <v>194</v>
      </c>
      <c r="E17" s="57" t="s">
        <v>195</v>
      </c>
      <c r="F17" s="65">
        <v>1.481652</v>
      </c>
      <c r="G17" s="65">
        <v>1.481652</v>
      </c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</row>
    <row r="18" ht="22.8" customHeight="1" spans="1:20">
      <c r="A18" s="43" t="s">
        <v>181</v>
      </c>
      <c r="B18" s="43" t="s">
        <v>196</v>
      </c>
      <c r="C18" s="43"/>
      <c r="D18" s="52" t="s">
        <v>197</v>
      </c>
      <c r="E18" s="52" t="s">
        <v>198</v>
      </c>
      <c r="F18" s="62">
        <v>0.987768</v>
      </c>
      <c r="G18" s="62">
        <v>0.987768</v>
      </c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</row>
    <row r="19" ht="22.8" customHeight="1" spans="1:20">
      <c r="A19" s="63" t="s">
        <v>181</v>
      </c>
      <c r="B19" s="63" t="s">
        <v>196</v>
      </c>
      <c r="C19" s="63" t="s">
        <v>199</v>
      </c>
      <c r="D19" s="57" t="s">
        <v>200</v>
      </c>
      <c r="E19" s="57" t="s">
        <v>201</v>
      </c>
      <c r="F19" s="65">
        <v>0.987768</v>
      </c>
      <c r="G19" s="65">
        <v>0.987768</v>
      </c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65"/>
    </row>
    <row r="20" ht="22.8" customHeight="1" spans="1:20">
      <c r="A20" s="43" t="s">
        <v>202</v>
      </c>
      <c r="B20" s="43"/>
      <c r="C20" s="43"/>
      <c r="D20" s="52" t="s">
        <v>202</v>
      </c>
      <c r="E20" s="52" t="s">
        <v>203</v>
      </c>
      <c r="F20" s="62">
        <v>12.748368</v>
      </c>
      <c r="G20" s="62">
        <v>12.748368</v>
      </c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</row>
    <row r="21" ht="22.8" customHeight="1" spans="1:20">
      <c r="A21" s="43" t="s">
        <v>202</v>
      </c>
      <c r="B21" s="43" t="s">
        <v>190</v>
      </c>
      <c r="C21" s="43"/>
      <c r="D21" s="52" t="s">
        <v>204</v>
      </c>
      <c r="E21" s="52" t="s">
        <v>205</v>
      </c>
      <c r="F21" s="62">
        <v>12.748368</v>
      </c>
      <c r="G21" s="62">
        <v>12.748368</v>
      </c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</row>
    <row r="22" ht="22.8" customHeight="1" spans="1:20">
      <c r="A22" s="63" t="s">
        <v>202</v>
      </c>
      <c r="B22" s="63" t="s">
        <v>190</v>
      </c>
      <c r="C22" s="63" t="s">
        <v>178</v>
      </c>
      <c r="D22" s="57" t="s">
        <v>206</v>
      </c>
      <c r="E22" s="57" t="s">
        <v>207</v>
      </c>
      <c r="F22" s="65">
        <v>12.748368</v>
      </c>
      <c r="G22" s="65">
        <v>12.748368</v>
      </c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</row>
    <row r="23" ht="22.8" customHeight="1" spans="1:20">
      <c r="A23" s="43" t="s">
        <v>208</v>
      </c>
      <c r="B23" s="43"/>
      <c r="C23" s="43"/>
      <c r="D23" s="52" t="s">
        <v>208</v>
      </c>
      <c r="E23" s="52" t="s">
        <v>209</v>
      </c>
      <c r="F23" s="62">
        <v>24.42852</v>
      </c>
      <c r="G23" s="62">
        <v>24.42852</v>
      </c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</row>
    <row r="24" ht="22.8" customHeight="1" spans="1:20">
      <c r="A24" s="43" t="s">
        <v>208</v>
      </c>
      <c r="B24" s="43" t="s">
        <v>199</v>
      </c>
      <c r="C24" s="43"/>
      <c r="D24" s="52" t="s">
        <v>210</v>
      </c>
      <c r="E24" s="52" t="s">
        <v>211</v>
      </c>
      <c r="F24" s="62">
        <v>24.42852</v>
      </c>
      <c r="G24" s="62">
        <v>24.42852</v>
      </c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</row>
    <row r="25" ht="22.8" customHeight="1" spans="1:20">
      <c r="A25" s="63" t="s">
        <v>208</v>
      </c>
      <c r="B25" s="63" t="s">
        <v>199</v>
      </c>
      <c r="C25" s="63" t="s">
        <v>178</v>
      </c>
      <c r="D25" s="57" t="s">
        <v>212</v>
      </c>
      <c r="E25" s="57" t="s">
        <v>213</v>
      </c>
      <c r="F25" s="65">
        <v>24.42852</v>
      </c>
      <c r="G25" s="65">
        <v>24.42852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zoomScale="130" zoomScaleNormal="130" topLeftCell="I1" workbookViewId="0">
      <selection activeCell="J9" sqref="J9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40"/>
      <c r="T1" s="55" t="s">
        <v>232</v>
      </c>
      <c r="U1" s="55"/>
    </row>
    <row r="2" ht="37.05" customHeight="1" spans="1:21">
      <c r="A2" s="56" t="s">
        <v>12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ht="24.15" customHeight="1" spans="1:21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48" t="s">
        <v>36</v>
      </c>
      <c r="U3" s="48"/>
    </row>
    <row r="4" ht="22.4" customHeight="1" spans="1:21">
      <c r="A4" s="43" t="s">
        <v>162</v>
      </c>
      <c r="B4" s="43"/>
      <c r="C4" s="43"/>
      <c r="D4" s="43" t="s">
        <v>215</v>
      </c>
      <c r="E4" s="43" t="s">
        <v>216</v>
      </c>
      <c r="F4" s="43" t="s">
        <v>233</v>
      </c>
      <c r="G4" s="43" t="s">
        <v>165</v>
      </c>
      <c r="H4" s="43"/>
      <c r="I4" s="43"/>
      <c r="J4" s="43"/>
      <c r="K4" s="43" t="s">
        <v>166</v>
      </c>
      <c r="L4" s="43"/>
      <c r="M4" s="43"/>
      <c r="N4" s="43"/>
      <c r="O4" s="43"/>
      <c r="P4" s="43"/>
      <c r="Q4" s="43"/>
      <c r="R4" s="43"/>
      <c r="S4" s="43"/>
      <c r="T4" s="43"/>
      <c r="U4" s="43"/>
    </row>
    <row r="5" ht="39.65" customHeight="1" spans="1:21">
      <c r="A5" s="43" t="s">
        <v>170</v>
      </c>
      <c r="B5" s="43" t="s">
        <v>171</v>
      </c>
      <c r="C5" s="43" t="s">
        <v>172</v>
      </c>
      <c r="D5" s="43"/>
      <c r="E5" s="43"/>
      <c r="F5" s="43"/>
      <c r="G5" s="43" t="s">
        <v>141</v>
      </c>
      <c r="H5" s="43" t="s">
        <v>234</v>
      </c>
      <c r="I5" s="43" t="s">
        <v>235</v>
      </c>
      <c r="J5" s="43" t="s">
        <v>226</v>
      </c>
      <c r="K5" s="43" t="s">
        <v>141</v>
      </c>
      <c r="L5" s="43" t="s">
        <v>236</v>
      </c>
      <c r="M5" s="43" t="s">
        <v>237</v>
      </c>
      <c r="N5" s="43" t="s">
        <v>238</v>
      </c>
      <c r="O5" s="43" t="s">
        <v>228</v>
      </c>
      <c r="P5" s="43" t="s">
        <v>239</v>
      </c>
      <c r="Q5" s="43" t="s">
        <v>240</v>
      </c>
      <c r="R5" s="43" t="s">
        <v>241</v>
      </c>
      <c r="S5" s="43" t="s">
        <v>224</v>
      </c>
      <c r="T5" s="43" t="s">
        <v>227</v>
      </c>
      <c r="U5" s="43" t="s">
        <v>231</v>
      </c>
    </row>
    <row r="6" ht="22.8" customHeight="1" spans="1:21">
      <c r="A6" s="54"/>
      <c r="B6" s="54"/>
      <c r="C6" s="54"/>
      <c r="D6" s="54"/>
      <c r="E6" s="54" t="s">
        <v>141</v>
      </c>
      <c r="F6" s="53">
        <v>1023.33779</v>
      </c>
      <c r="G6" s="53">
        <v>412.33779</v>
      </c>
      <c r="H6" s="53">
        <v>304.578668</v>
      </c>
      <c r="I6" s="53">
        <v>36</v>
      </c>
      <c r="J6" s="53">
        <v>71.759122</v>
      </c>
      <c r="K6" s="53">
        <v>611</v>
      </c>
      <c r="L6" s="53">
        <v>20</v>
      </c>
      <c r="M6" s="53">
        <v>591</v>
      </c>
      <c r="N6" s="53"/>
      <c r="O6" s="53"/>
      <c r="P6" s="53"/>
      <c r="Q6" s="53"/>
      <c r="R6" s="53"/>
      <c r="S6" s="53"/>
      <c r="T6" s="53"/>
      <c r="U6" s="53"/>
    </row>
    <row r="7" ht="22.8" customHeight="1" spans="1:21">
      <c r="A7" s="54"/>
      <c r="B7" s="54"/>
      <c r="C7" s="54"/>
      <c r="D7" s="52" t="s">
        <v>2</v>
      </c>
      <c r="E7" s="52" t="s">
        <v>4</v>
      </c>
      <c r="F7" s="62">
        <v>1023.33779</v>
      </c>
      <c r="G7" s="53">
        <v>412.33779</v>
      </c>
      <c r="H7" s="53">
        <v>304.578668</v>
      </c>
      <c r="I7" s="53">
        <v>36</v>
      </c>
      <c r="J7" s="53">
        <v>71.759122</v>
      </c>
      <c r="K7" s="53">
        <v>611</v>
      </c>
      <c r="L7" s="53">
        <v>20</v>
      </c>
      <c r="M7" s="53">
        <v>591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  <c r="U7" s="53">
        <v>0</v>
      </c>
    </row>
    <row r="8" ht="22.8" customHeight="1" spans="1:21">
      <c r="A8" s="61"/>
      <c r="B8" s="61"/>
      <c r="C8" s="61"/>
      <c r="D8" s="58" t="s">
        <v>159</v>
      </c>
      <c r="E8" s="58" t="s">
        <v>160</v>
      </c>
      <c r="F8" s="62">
        <v>1023.33779</v>
      </c>
      <c r="G8" s="62">
        <v>412.33779</v>
      </c>
      <c r="H8" s="62">
        <v>304.578668</v>
      </c>
      <c r="I8" s="62">
        <v>36</v>
      </c>
      <c r="J8" s="62">
        <v>71.759122</v>
      </c>
      <c r="K8" s="62">
        <v>611</v>
      </c>
      <c r="L8" s="62">
        <v>20</v>
      </c>
      <c r="M8" s="62">
        <v>591</v>
      </c>
      <c r="N8" s="62"/>
      <c r="O8" s="62"/>
      <c r="P8" s="62"/>
      <c r="Q8" s="62"/>
      <c r="R8" s="62"/>
      <c r="S8" s="62"/>
      <c r="T8" s="62"/>
      <c r="U8" s="62"/>
    </row>
    <row r="9" ht="22.8" customHeight="1" spans="1:21">
      <c r="A9" s="43" t="s">
        <v>173</v>
      </c>
      <c r="B9" s="43"/>
      <c r="C9" s="43"/>
      <c r="D9" s="52" t="s">
        <v>173</v>
      </c>
      <c r="E9" s="52" t="s">
        <v>174</v>
      </c>
      <c r="F9" s="62">
        <v>880.546322</v>
      </c>
      <c r="G9" s="62">
        <v>269.546322</v>
      </c>
      <c r="H9" s="62">
        <v>232.361</v>
      </c>
      <c r="I9" s="62">
        <v>36</v>
      </c>
      <c r="J9" s="62">
        <v>1.185322</v>
      </c>
      <c r="K9" s="62">
        <v>611</v>
      </c>
      <c r="L9" s="62">
        <v>20</v>
      </c>
      <c r="M9" s="62">
        <v>591</v>
      </c>
      <c r="N9" s="62"/>
      <c r="O9" s="62"/>
      <c r="P9" s="62"/>
      <c r="Q9" s="62"/>
      <c r="R9" s="62"/>
      <c r="S9" s="62"/>
      <c r="T9" s="62"/>
      <c r="U9" s="62"/>
    </row>
    <row r="10" ht="22.8" customHeight="1" spans="1:21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880.546322</v>
      </c>
      <c r="G10" s="62">
        <v>269.546322</v>
      </c>
      <c r="H10" s="62">
        <v>232.361</v>
      </c>
      <c r="I10" s="62">
        <v>36</v>
      </c>
      <c r="J10" s="62">
        <v>1.185322</v>
      </c>
      <c r="K10" s="62">
        <v>611</v>
      </c>
      <c r="L10" s="62">
        <v>20</v>
      </c>
      <c r="M10" s="62">
        <v>591</v>
      </c>
      <c r="N10" s="62"/>
      <c r="O10" s="62"/>
      <c r="P10" s="62"/>
      <c r="Q10" s="62"/>
      <c r="R10" s="62"/>
      <c r="S10" s="62"/>
      <c r="T10" s="62"/>
      <c r="U10" s="62"/>
    </row>
    <row r="11" ht="22.8" customHeight="1" spans="1:21">
      <c r="A11" s="63" t="s">
        <v>173</v>
      </c>
      <c r="B11" s="63" t="s">
        <v>175</v>
      </c>
      <c r="C11" s="63" t="s">
        <v>178</v>
      </c>
      <c r="D11" s="57" t="s">
        <v>179</v>
      </c>
      <c r="E11" s="57" t="s">
        <v>180</v>
      </c>
      <c r="F11" s="59">
        <v>880.546322</v>
      </c>
      <c r="G11" s="45">
        <v>269.546322</v>
      </c>
      <c r="H11" s="45">
        <v>232.361</v>
      </c>
      <c r="I11" s="45">
        <v>36</v>
      </c>
      <c r="J11" s="45">
        <v>1.185322</v>
      </c>
      <c r="K11" s="45">
        <v>611</v>
      </c>
      <c r="L11" s="45">
        <v>20</v>
      </c>
      <c r="M11" s="45">
        <v>591</v>
      </c>
      <c r="N11" s="45"/>
      <c r="O11" s="45"/>
      <c r="P11" s="45"/>
      <c r="Q11" s="45"/>
      <c r="R11" s="45"/>
      <c r="S11" s="45"/>
      <c r="T11" s="45"/>
      <c r="U11" s="45"/>
    </row>
    <row r="12" ht="22.8" customHeight="1" spans="1:21">
      <c r="A12" s="43" t="s">
        <v>181</v>
      </c>
      <c r="B12" s="43"/>
      <c r="C12" s="43"/>
      <c r="D12" s="52" t="s">
        <v>181</v>
      </c>
      <c r="E12" s="52" t="s">
        <v>182</v>
      </c>
      <c r="F12" s="62">
        <v>105.61458</v>
      </c>
      <c r="G12" s="62">
        <v>105.61458</v>
      </c>
      <c r="H12" s="62">
        <v>35.04078</v>
      </c>
      <c r="I12" s="62"/>
      <c r="J12" s="62">
        <v>70.5738</v>
      </c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</row>
    <row r="13" ht="22.8" customHeight="1" spans="1:21">
      <c r="A13" s="43" t="s">
        <v>181</v>
      </c>
      <c r="B13" s="43" t="s">
        <v>183</v>
      </c>
      <c r="C13" s="43"/>
      <c r="D13" s="52" t="s">
        <v>184</v>
      </c>
      <c r="E13" s="52" t="s">
        <v>185</v>
      </c>
      <c r="F13" s="62">
        <v>103.14516</v>
      </c>
      <c r="G13" s="62">
        <v>103.14516</v>
      </c>
      <c r="H13" s="62">
        <v>32.57136</v>
      </c>
      <c r="I13" s="62"/>
      <c r="J13" s="62">
        <v>70.5738</v>
      </c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</row>
    <row r="14" ht="22.8" customHeight="1" spans="1:21">
      <c r="A14" s="63" t="s">
        <v>181</v>
      </c>
      <c r="B14" s="63" t="s">
        <v>183</v>
      </c>
      <c r="C14" s="63" t="s">
        <v>178</v>
      </c>
      <c r="D14" s="57" t="s">
        <v>186</v>
      </c>
      <c r="E14" s="57" t="s">
        <v>187</v>
      </c>
      <c r="F14" s="59">
        <v>70.5738</v>
      </c>
      <c r="G14" s="45">
        <v>70.5738</v>
      </c>
      <c r="H14" s="45"/>
      <c r="I14" s="45"/>
      <c r="J14" s="45">
        <v>70.5738</v>
      </c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</row>
    <row r="15" ht="22.8" customHeight="1" spans="1:21">
      <c r="A15" s="63" t="s">
        <v>181</v>
      </c>
      <c r="B15" s="63" t="s">
        <v>183</v>
      </c>
      <c r="C15" s="63" t="s">
        <v>183</v>
      </c>
      <c r="D15" s="57" t="s">
        <v>188</v>
      </c>
      <c r="E15" s="57" t="s">
        <v>189</v>
      </c>
      <c r="F15" s="59">
        <v>32.57136</v>
      </c>
      <c r="G15" s="45">
        <v>32.57136</v>
      </c>
      <c r="H15" s="45">
        <v>32.57136</v>
      </c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</row>
    <row r="16" ht="22.8" customHeight="1" spans="1:21">
      <c r="A16" s="43" t="s">
        <v>181</v>
      </c>
      <c r="B16" s="43" t="s">
        <v>190</v>
      </c>
      <c r="C16" s="43"/>
      <c r="D16" s="52" t="s">
        <v>191</v>
      </c>
      <c r="E16" s="52" t="s">
        <v>192</v>
      </c>
      <c r="F16" s="62">
        <v>1.481652</v>
      </c>
      <c r="G16" s="62">
        <v>1.481652</v>
      </c>
      <c r="H16" s="62">
        <v>1.481652</v>
      </c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</row>
    <row r="17" ht="22.8" customHeight="1" spans="1:21">
      <c r="A17" s="63" t="s">
        <v>181</v>
      </c>
      <c r="B17" s="63" t="s">
        <v>190</v>
      </c>
      <c r="C17" s="63" t="s">
        <v>193</v>
      </c>
      <c r="D17" s="57" t="s">
        <v>194</v>
      </c>
      <c r="E17" s="57" t="s">
        <v>195</v>
      </c>
      <c r="F17" s="59">
        <v>1.481652</v>
      </c>
      <c r="G17" s="45">
        <v>1.481652</v>
      </c>
      <c r="H17" s="45">
        <v>1.481652</v>
      </c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</row>
    <row r="18" ht="22.8" customHeight="1" spans="1:21">
      <c r="A18" s="43" t="s">
        <v>181</v>
      </c>
      <c r="B18" s="43" t="s">
        <v>196</v>
      </c>
      <c r="C18" s="43"/>
      <c r="D18" s="52" t="s">
        <v>197</v>
      </c>
      <c r="E18" s="52" t="s">
        <v>198</v>
      </c>
      <c r="F18" s="62">
        <v>0.987768</v>
      </c>
      <c r="G18" s="62">
        <v>0.987768</v>
      </c>
      <c r="H18" s="62">
        <v>0.987768</v>
      </c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</row>
    <row r="19" ht="22.8" customHeight="1" spans="1:21">
      <c r="A19" s="63" t="s">
        <v>181</v>
      </c>
      <c r="B19" s="63" t="s">
        <v>196</v>
      </c>
      <c r="C19" s="63" t="s">
        <v>199</v>
      </c>
      <c r="D19" s="57" t="s">
        <v>200</v>
      </c>
      <c r="E19" s="57" t="s">
        <v>201</v>
      </c>
      <c r="F19" s="59">
        <v>0.987768</v>
      </c>
      <c r="G19" s="45">
        <v>0.987768</v>
      </c>
      <c r="H19" s="45">
        <v>0.987768</v>
      </c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</row>
    <row r="20" ht="22.8" customHeight="1" spans="1:21">
      <c r="A20" s="43" t="s">
        <v>202</v>
      </c>
      <c r="B20" s="43"/>
      <c r="C20" s="43"/>
      <c r="D20" s="52" t="s">
        <v>202</v>
      </c>
      <c r="E20" s="52" t="s">
        <v>203</v>
      </c>
      <c r="F20" s="62">
        <v>12.748368</v>
      </c>
      <c r="G20" s="62">
        <v>12.748368</v>
      </c>
      <c r="H20" s="62">
        <v>12.748368</v>
      </c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</row>
    <row r="21" ht="22.8" customHeight="1" spans="1:21">
      <c r="A21" s="43" t="s">
        <v>202</v>
      </c>
      <c r="B21" s="43" t="s">
        <v>190</v>
      </c>
      <c r="C21" s="43"/>
      <c r="D21" s="52" t="s">
        <v>204</v>
      </c>
      <c r="E21" s="52" t="s">
        <v>205</v>
      </c>
      <c r="F21" s="62">
        <v>12.748368</v>
      </c>
      <c r="G21" s="62">
        <v>12.748368</v>
      </c>
      <c r="H21" s="62">
        <v>12.748368</v>
      </c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</row>
    <row r="22" ht="22.8" customHeight="1" spans="1:21">
      <c r="A22" s="63" t="s">
        <v>202</v>
      </c>
      <c r="B22" s="63" t="s">
        <v>190</v>
      </c>
      <c r="C22" s="63" t="s">
        <v>178</v>
      </c>
      <c r="D22" s="57" t="s">
        <v>206</v>
      </c>
      <c r="E22" s="57" t="s">
        <v>207</v>
      </c>
      <c r="F22" s="59">
        <v>12.748368</v>
      </c>
      <c r="G22" s="45">
        <v>12.748368</v>
      </c>
      <c r="H22" s="45">
        <v>12.748368</v>
      </c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</row>
    <row r="23" ht="22.8" customHeight="1" spans="1:21">
      <c r="A23" s="43" t="s">
        <v>208</v>
      </c>
      <c r="B23" s="43"/>
      <c r="C23" s="43"/>
      <c r="D23" s="52" t="s">
        <v>208</v>
      </c>
      <c r="E23" s="52" t="s">
        <v>209</v>
      </c>
      <c r="F23" s="62">
        <v>24.42852</v>
      </c>
      <c r="G23" s="62">
        <v>24.42852</v>
      </c>
      <c r="H23" s="62">
        <v>24.42852</v>
      </c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</row>
    <row r="24" ht="22.8" customHeight="1" spans="1:21">
      <c r="A24" s="43" t="s">
        <v>208</v>
      </c>
      <c r="B24" s="43" t="s">
        <v>199</v>
      </c>
      <c r="C24" s="43"/>
      <c r="D24" s="52" t="s">
        <v>210</v>
      </c>
      <c r="E24" s="52" t="s">
        <v>211</v>
      </c>
      <c r="F24" s="62">
        <v>24.42852</v>
      </c>
      <c r="G24" s="62">
        <v>24.42852</v>
      </c>
      <c r="H24" s="62">
        <v>24.42852</v>
      </c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</row>
    <row r="25" ht="22.8" customHeight="1" spans="1:21">
      <c r="A25" s="63" t="s">
        <v>208</v>
      </c>
      <c r="B25" s="63" t="s">
        <v>199</v>
      </c>
      <c r="C25" s="63" t="s">
        <v>178</v>
      </c>
      <c r="D25" s="57" t="s">
        <v>212</v>
      </c>
      <c r="E25" s="57" t="s">
        <v>213</v>
      </c>
      <c r="F25" s="59">
        <v>24.42852</v>
      </c>
      <c r="G25" s="45">
        <v>24.42852</v>
      </c>
      <c r="H25" s="45">
        <v>24.42852</v>
      </c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40"/>
      <c r="D1" s="55" t="s">
        <v>242</v>
      </c>
    </row>
    <row r="2" ht="31.9" customHeight="1" spans="1:4">
      <c r="A2" s="56" t="s">
        <v>13</v>
      </c>
      <c r="B2" s="56"/>
      <c r="C2" s="56"/>
      <c r="D2" s="56"/>
    </row>
    <row r="3" ht="18.95" customHeight="1" spans="1:4">
      <c r="A3" s="50" t="s">
        <v>35</v>
      </c>
      <c r="B3" s="50"/>
      <c r="C3" s="50"/>
      <c r="D3" s="48" t="s">
        <v>36</v>
      </c>
    </row>
    <row r="4" ht="20.2" customHeight="1" spans="1:4">
      <c r="A4" s="51" t="s">
        <v>37</v>
      </c>
      <c r="B4" s="51"/>
      <c r="C4" s="51" t="s">
        <v>38</v>
      </c>
      <c r="D4" s="51"/>
    </row>
    <row r="5" ht="20.2" customHeight="1" spans="1:4">
      <c r="A5" s="51" t="s">
        <v>39</v>
      </c>
      <c r="B5" s="51" t="s">
        <v>40</v>
      </c>
      <c r="C5" s="51" t="s">
        <v>39</v>
      </c>
      <c r="D5" s="51" t="s">
        <v>40</v>
      </c>
    </row>
    <row r="6" ht="20.2" customHeight="1" spans="1:4">
      <c r="A6" s="54" t="s">
        <v>243</v>
      </c>
      <c r="B6" s="53">
        <v>1023.33779</v>
      </c>
      <c r="C6" s="54" t="s">
        <v>244</v>
      </c>
      <c r="D6" s="62">
        <v>1023.33779</v>
      </c>
    </row>
    <row r="7" ht="20.2" customHeight="1" spans="1:4">
      <c r="A7" s="46" t="s">
        <v>245</v>
      </c>
      <c r="B7" s="45">
        <v>1023.33779</v>
      </c>
      <c r="C7" s="46" t="s">
        <v>45</v>
      </c>
      <c r="D7" s="59">
        <v>880.546322</v>
      </c>
    </row>
    <row r="8" ht="20.2" customHeight="1" spans="1:4">
      <c r="A8" s="46" t="s">
        <v>246</v>
      </c>
      <c r="B8" s="45">
        <v>1023.33779</v>
      </c>
      <c r="C8" s="46" t="s">
        <v>49</v>
      </c>
      <c r="D8" s="59"/>
    </row>
    <row r="9" ht="31.05" customHeight="1" spans="1:4">
      <c r="A9" s="46" t="s">
        <v>52</v>
      </c>
      <c r="B9" s="45"/>
      <c r="C9" s="46" t="s">
        <v>53</v>
      </c>
      <c r="D9" s="59"/>
    </row>
    <row r="10" ht="20.2" customHeight="1" spans="1:4">
      <c r="A10" s="46" t="s">
        <v>247</v>
      </c>
      <c r="B10" s="45"/>
      <c r="C10" s="46" t="s">
        <v>57</v>
      </c>
      <c r="D10" s="59"/>
    </row>
    <row r="11" ht="20.2" customHeight="1" spans="1:4">
      <c r="A11" s="46" t="s">
        <v>248</v>
      </c>
      <c r="B11" s="45"/>
      <c r="C11" s="46" t="s">
        <v>61</v>
      </c>
      <c r="D11" s="59"/>
    </row>
    <row r="12" ht="20.2" customHeight="1" spans="1:4">
      <c r="A12" s="46" t="s">
        <v>249</v>
      </c>
      <c r="B12" s="45"/>
      <c r="C12" s="46" t="s">
        <v>65</v>
      </c>
      <c r="D12" s="59"/>
    </row>
    <row r="13" ht="20.2" customHeight="1" spans="1:4">
      <c r="A13" s="54" t="s">
        <v>250</v>
      </c>
      <c r="B13" s="53"/>
      <c r="C13" s="46" t="s">
        <v>69</v>
      </c>
      <c r="D13" s="59"/>
    </row>
    <row r="14" ht="20.2" customHeight="1" spans="1:4">
      <c r="A14" s="46" t="s">
        <v>245</v>
      </c>
      <c r="B14" s="45"/>
      <c r="C14" s="46" t="s">
        <v>73</v>
      </c>
      <c r="D14" s="59">
        <v>105.61458</v>
      </c>
    </row>
    <row r="15" ht="20.2" customHeight="1" spans="1:4">
      <c r="A15" s="46" t="s">
        <v>247</v>
      </c>
      <c r="B15" s="45"/>
      <c r="C15" s="46" t="s">
        <v>77</v>
      </c>
      <c r="D15" s="59"/>
    </row>
    <row r="16" ht="20.2" customHeight="1" spans="1:4">
      <c r="A16" s="46" t="s">
        <v>248</v>
      </c>
      <c r="B16" s="45"/>
      <c r="C16" s="46" t="s">
        <v>81</v>
      </c>
      <c r="D16" s="59">
        <v>12.748368</v>
      </c>
    </row>
    <row r="17" ht="20.2" customHeight="1" spans="1:4">
      <c r="A17" s="46" t="s">
        <v>249</v>
      </c>
      <c r="B17" s="45"/>
      <c r="C17" s="46" t="s">
        <v>85</v>
      </c>
      <c r="D17" s="59"/>
    </row>
    <row r="18" ht="20.2" customHeight="1" spans="1:4">
      <c r="A18" s="46"/>
      <c r="B18" s="45"/>
      <c r="C18" s="46" t="s">
        <v>89</v>
      </c>
      <c r="D18" s="59"/>
    </row>
    <row r="19" ht="20.2" customHeight="1" spans="1:4">
      <c r="A19" s="46"/>
      <c r="B19" s="46"/>
      <c r="C19" s="46" t="s">
        <v>93</v>
      </c>
      <c r="D19" s="59"/>
    </row>
    <row r="20" ht="20.2" customHeight="1" spans="1:4">
      <c r="A20" s="46"/>
      <c r="B20" s="46"/>
      <c r="C20" s="46" t="s">
        <v>97</v>
      </c>
      <c r="D20" s="59"/>
    </row>
    <row r="21" ht="20.2" customHeight="1" spans="1:4">
      <c r="A21" s="46"/>
      <c r="B21" s="46"/>
      <c r="C21" s="46" t="s">
        <v>101</v>
      </c>
      <c r="D21" s="59"/>
    </row>
    <row r="22" ht="20.2" customHeight="1" spans="1:4">
      <c r="A22" s="46"/>
      <c r="B22" s="46"/>
      <c r="C22" s="46" t="s">
        <v>104</v>
      </c>
      <c r="D22" s="59"/>
    </row>
    <row r="23" ht="20.2" customHeight="1" spans="1:4">
      <c r="A23" s="46"/>
      <c r="B23" s="46"/>
      <c r="C23" s="46" t="s">
        <v>107</v>
      </c>
      <c r="D23" s="59"/>
    </row>
    <row r="24" ht="20.2" customHeight="1" spans="1:4">
      <c r="A24" s="46"/>
      <c r="B24" s="46"/>
      <c r="C24" s="46" t="s">
        <v>109</v>
      </c>
      <c r="D24" s="59"/>
    </row>
    <row r="25" ht="20.2" customHeight="1" spans="1:4">
      <c r="A25" s="46"/>
      <c r="B25" s="46"/>
      <c r="C25" s="46" t="s">
        <v>111</v>
      </c>
      <c r="D25" s="59"/>
    </row>
    <row r="26" ht="20.2" customHeight="1" spans="1:4">
      <c r="A26" s="46"/>
      <c r="B26" s="46"/>
      <c r="C26" s="46" t="s">
        <v>113</v>
      </c>
      <c r="D26" s="59">
        <v>24.42852</v>
      </c>
    </row>
    <row r="27" ht="20.2" customHeight="1" spans="1:4">
      <c r="A27" s="46"/>
      <c r="B27" s="46"/>
      <c r="C27" s="46" t="s">
        <v>115</v>
      </c>
      <c r="D27" s="59"/>
    </row>
    <row r="28" ht="20.2" customHeight="1" spans="1:4">
      <c r="A28" s="46"/>
      <c r="B28" s="46"/>
      <c r="C28" s="46" t="s">
        <v>117</v>
      </c>
      <c r="D28" s="59"/>
    </row>
    <row r="29" ht="20.2" customHeight="1" spans="1:4">
      <c r="A29" s="46"/>
      <c r="B29" s="46"/>
      <c r="C29" s="46" t="s">
        <v>119</v>
      </c>
      <c r="D29" s="59"/>
    </row>
    <row r="30" ht="20.2" customHeight="1" spans="1:4">
      <c r="A30" s="46"/>
      <c r="B30" s="46"/>
      <c r="C30" s="46" t="s">
        <v>121</v>
      </c>
      <c r="D30" s="59"/>
    </row>
    <row r="31" ht="20.2" customHeight="1" spans="1:4">
      <c r="A31" s="46"/>
      <c r="B31" s="46"/>
      <c r="C31" s="46" t="s">
        <v>123</v>
      </c>
      <c r="D31" s="59"/>
    </row>
    <row r="32" ht="20.2" customHeight="1" spans="1:4">
      <c r="A32" s="46"/>
      <c r="B32" s="46"/>
      <c r="C32" s="46" t="s">
        <v>125</v>
      </c>
      <c r="D32" s="59"/>
    </row>
    <row r="33" ht="20.2" customHeight="1" spans="1:4">
      <c r="A33" s="46"/>
      <c r="B33" s="46"/>
      <c r="C33" s="46" t="s">
        <v>127</v>
      </c>
      <c r="D33" s="59"/>
    </row>
    <row r="34" ht="20.2" customHeight="1" spans="1:4">
      <c r="A34" s="46"/>
      <c r="B34" s="46"/>
      <c r="C34" s="46" t="s">
        <v>128</v>
      </c>
      <c r="D34" s="59"/>
    </row>
    <row r="35" ht="20.2" customHeight="1" spans="1:4">
      <c r="A35" s="46"/>
      <c r="B35" s="46"/>
      <c r="C35" s="46" t="s">
        <v>129</v>
      </c>
      <c r="D35" s="59"/>
    </row>
    <row r="36" ht="20.2" customHeight="1" spans="1:4">
      <c r="A36" s="46"/>
      <c r="B36" s="46"/>
      <c r="C36" s="46" t="s">
        <v>130</v>
      </c>
      <c r="D36" s="59"/>
    </row>
    <row r="37" ht="20.2" customHeight="1" spans="1:4">
      <c r="A37" s="46"/>
      <c r="B37" s="46"/>
      <c r="C37" s="46"/>
      <c r="D37" s="46"/>
    </row>
    <row r="38" ht="20.2" customHeight="1" spans="1:4">
      <c r="A38" s="54"/>
      <c r="B38" s="54"/>
      <c r="C38" s="54" t="s">
        <v>251</v>
      </c>
      <c r="D38" s="53"/>
    </row>
    <row r="39" ht="20.2" customHeight="1" spans="1:4">
      <c r="A39" s="54"/>
      <c r="B39" s="54"/>
      <c r="C39" s="54"/>
      <c r="D39" s="54"/>
    </row>
    <row r="40" ht="20.2" customHeight="1" spans="1:4">
      <c r="A40" s="43" t="s">
        <v>252</v>
      </c>
      <c r="B40" s="53">
        <v>1023.33779</v>
      </c>
      <c r="C40" s="43" t="s">
        <v>253</v>
      </c>
      <c r="D40" s="62">
        <v>1023.33779</v>
      </c>
    </row>
    <row r="41" ht="16.35" customHeight="1" spans="1:3">
      <c r="A41" s="50" t="s">
        <v>254</v>
      </c>
      <c r="B41" s="50"/>
      <c r="C41" s="5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40"/>
      <c r="D1" s="40"/>
      <c r="K1" s="55" t="s">
        <v>255</v>
      </c>
    </row>
    <row r="2" ht="43.1" customHeight="1" spans="1:11">
      <c r="A2" s="56" t="s">
        <v>256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ht="24.15" customHeight="1" spans="1:11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48" t="s">
        <v>36</v>
      </c>
      <c r="K3" s="48"/>
    </row>
    <row r="4" ht="19.8" customHeight="1" spans="1:11">
      <c r="A4" s="51" t="s">
        <v>162</v>
      </c>
      <c r="B4" s="51"/>
      <c r="C4" s="51"/>
      <c r="D4" s="51" t="s">
        <v>163</v>
      </c>
      <c r="E4" s="51" t="s">
        <v>164</v>
      </c>
      <c r="F4" s="51" t="s">
        <v>141</v>
      </c>
      <c r="G4" s="51" t="s">
        <v>165</v>
      </c>
      <c r="H4" s="51"/>
      <c r="I4" s="51"/>
      <c r="J4" s="51"/>
      <c r="K4" s="51" t="s">
        <v>166</v>
      </c>
    </row>
    <row r="5" ht="17.25" customHeight="1" spans="1:11">
      <c r="A5" s="51"/>
      <c r="B5" s="51"/>
      <c r="C5" s="51"/>
      <c r="D5" s="51"/>
      <c r="E5" s="51"/>
      <c r="F5" s="51"/>
      <c r="G5" s="51" t="s">
        <v>143</v>
      </c>
      <c r="H5" s="51" t="s">
        <v>257</v>
      </c>
      <c r="I5" s="51"/>
      <c r="J5" s="51" t="s">
        <v>258</v>
      </c>
      <c r="K5" s="51"/>
    </row>
    <row r="6" ht="24.15" customHeight="1" spans="1:11">
      <c r="A6" s="51" t="s">
        <v>170</v>
      </c>
      <c r="B6" s="51" t="s">
        <v>171</v>
      </c>
      <c r="C6" s="51" t="s">
        <v>172</v>
      </c>
      <c r="D6" s="51"/>
      <c r="E6" s="51"/>
      <c r="F6" s="51"/>
      <c r="G6" s="51"/>
      <c r="H6" s="51" t="s">
        <v>234</v>
      </c>
      <c r="I6" s="51" t="s">
        <v>226</v>
      </c>
      <c r="J6" s="51"/>
      <c r="K6" s="51"/>
    </row>
    <row r="7" ht="22.8" customHeight="1" spans="1:11">
      <c r="A7" s="46"/>
      <c r="B7" s="46"/>
      <c r="C7" s="46"/>
      <c r="D7" s="54"/>
      <c r="E7" s="54" t="s">
        <v>141</v>
      </c>
      <c r="F7" s="53">
        <v>1023.33779</v>
      </c>
      <c r="G7" s="53">
        <v>412.33779</v>
      </c>
      <c r="H7" s="53">
        <v>304.578668</v>
      </c>
      <c r="I7" s="53">
        <v>71.759122</v>
      </c>
      <c r="J7" s="53">
        <v>36</v>
      </c>
      <c r="K7" s="53">
        <v>611</v>
      </c>
    </row>
    <row r="8" ht="22.8" customHeight="1" spans="1:11">
      <c r="A8" s="46"/>
      <c r="B8" s="46"/>
      <c r="C8" s="46"/>
      <c r="D8" s="52" t="s">
        <v>2</v>
      </c>
      <c r="E8" s="52" t="s">
        <v>4</v>
      </c>
      <c r="F8" s="53">
        <v>1023.33779</v>
      </c>
      <c r="G8" s="53">
        <v>412.33779</v>
      </c>
      <c r="H8" s="53">
        <v>304.578668</v>
      </c>
      <c r="I8" s="53">
        <v>71.759122</v>
      </c>
      <c r="J8" s="53">
        <v>36</v>
      </c>
      <c r="K8" s="53">
        <v>611</v>
      </c>
    </row>
    <row r="9" ht="22.8" customHeight="1" spans="1:11">
      <c r="A9" s="46"/>
      <c r="B9" s="46"/>
      <c r="C9" s="46"/>
      <c r="D9" s="58" t="s">
        <v>159</v>
      </c>
      <c r="E9" s="58" t="s">
        <v>160</v>
      </c>
      <c r="F9" s="53">
        <v>1023.33779</v>
      </c>
      <c r="G9" s="53">
        <v>412.33779</v>
      </c>
      <c r="H9" s="53">
        <v>304.578668</v>
      </c>
      <c r="I9" s="53">
        <v>71.759122</v>
      </c>
      <c r="J9" s="53">
        <v>36</v>
      </c>
      <c r="K9" s="53">
        <v>611</v>
      </c>
    </row>
    <row r="10" ht="22.8" customHeight="1" spans="1:11">
      <c r="A10" s="43" t="s">
        <v>173</v>
      </c>
      <c r="B10" s="43"/>
      <c r="C10" s="43"/>
      <c r="D10" s="54" t="s">
        <v>259</v>
      </c>
      <c r="E10" s="54" t="s">
        <v>260</v>
      </c>
      <c r="F10" s="53">
        <v>880.546322</v>
      </c>
      <c r="G10" s="53">
        <v>269.546322</v>
      </c>
      <c r="H10" s="53">
        <v>232.361</v>
      </c>
      <c r="I10" s="53">
        <v>1.185322</v>
      </c>
      <c r="J10" s="53">
        <v>36</v>
      </c>
      <c r="K10" s="53">
        <v>611</v>
      </c>
    </row>
    <row r="11" ht="22.8" customHeight="1" spans="1:11">
      <c r="A11" s="43" t="s">
        <v>173</v>
      </c>
      <c r="B11" s="121" t="s">
        <v>175</v>
      </c>
      <c r="C11" s="43"/>
      <c r="D11" s="54" t="s">
        <v>261</v>
      </c>
      <c r="E11" s="54" t="s">
        <v>262</v>
      </c>
      <c r="F11" s="53">
        <v>880.546322</v>
      </c>
      <c r="G11" s="53">
        <v>269.546322</v>
      </c>
      <c r="H11" s="53">
        <v>232.361</v>
      </c>
      <c r="I11" s="53">
        <v>1.185322</v>
      </c>
      <c r="J11" s="53">
        <v>36</v>
      </c>
      <c r="K11" s="53">
        <v>611</v>
      </c>
    </row>
    <row r="12" ht="22.8" customHeight="1" spans="1:11">
      <c r="A12" s="63" t="s">
        <v>173</v>
      </c>
      <c r="B12" s="63" t="s">
        <v>175</v>
      </c>
      <c r="C12" s="63" t="s">
        <v>178</v>
      </c>
      <c r="D12" s="57" t="s">
        <v>263</v>
      </c>
      <c r="E12" s="46" t="s">
        <v>264</v>
      </c>
      <c r="F12" s="45">
        <v>880.546322</v>
      </c>
      <c r="G12" s="45">
        <v>269.546322</v>
      </c>
      <c r="H12" s="59">
        <v>232.361</v>
      </c>
      <c r="I12" s="59">
        <v>1.185322</v>
      </c>
      <c r="J12" s="59">
        <v>36</v>
      </c>
      <c r="K12" s="59">
        <v>611</v>
      </c>
    </row>
    <row r="13" ht="22.8" customHeight="1" spans="1:11">
      <c r="A13" s="43" t="s">
        <v>181</v>
      </c>
      <c r="B13" s="43"/>
      <c r="C13" s="43"/>
      <c r="D13" s="54" t="s">
        <v>265</v>
      </c>
      <c r="E13" s="54" t="s">
        <v>266</v>
      </c>
      <c r="F13" s="53">
        <v>105.61458</v>
      </c>
      <c r="G13" s="53">
        <v>105.61458</v>
      </c>
      <c r="H13" s="53">
        <v>35.04078</v>
      </c>
      <c r="I13" s="53">
        <v>70.5738</v>
      </c>
      <c r="J13" s="53">
        <v>0</v>
      </c>
      <c r="K13" s="53">
        <v>0</v>
      </c>
    </row>
    <row r="14" ht="22.8" customHeight="1" spans="1:11">
      <c r="A14" s="43" t="s">
        <v>181</v>
      </c>
      <c r="B14" s="121" t="s">
        <v>183</v>
      </c>
      <c r="C14" s="43"/>
      <c r="D14" s="54" t="s">
        <v>267</v>
      </c>
      <c r="E14" s="54" t="s">
        <v>268</v>
      </c>
      <c r="F14" s="53">
        <v>103.14516</v>
      </c>
      <c r="G14" s="53">
        <v>103.14516</v>
      </c>
      <c r="H14" s="53">
        <v>32.57136</v>
      </c>
      <c r="I14" s="53">
        <v>70.5738</v>
      </c>
      <c r="J14" s="53">
        <v>0</v>
      </c>
      <c r="K14" s="53">
        <v>0</v>
      </c>
    </row>
    <row r="15" ht="22.8" customHeight="1" spans="1:11">
      <c r="A15" s="63" t="s">
        <v>181</v>
      </c>
      <c r="B15" s="63" t="s">
        <v>183</v>
      </c>
      <c r="C15" s="63" t="s">
        <v>178</v>
      </c>
      <c r="D15" s="57" t="s">
        <v>269</v>
      </c>
      <c r="E15" s="46" t="s">
        <v>270</v>
      </c>
      <c r="F15" s="45">
        <v>70.5738</v>
      </c>
      <c r="G15" s="45">
        <v>70.5738</v>
      </c>
      <c r="H15" s="59"/>
      <c r="I15" s="59">
        <v>70.5738</v>
      </c>
      <c r="J15" s="59"/>
      <c r="K15" s="59"/>
    </row>
    <row r="16" ht="22.8" customHeight="1" spans="1:11">
      <c r="A16" s="63" t="s">
        <v>181</v>
      </c>
      <c r="B16" s="63" t="s">
        <v>183</v>
      </c>
      <c r="C16" s="63" t="s">
        <v>183</v>
      </c>
      <c r="D16" s="57" t="s">
        <v>271</v>
      </c>
      <c r="E16" s="46" t="s">
        <v>272</v>
      </c>
      <c r="F16" s="45">
        <v>32.57136</v>
      </c>
      <c r="G16" s="45">
        <v>32.57136</v>
      </c>
      <c r="H16" s="59">
        <v>32.57136</v>
      </c>
      <c r="I16" s="59"/>
      <c r="J16" s="59"/>
      <c r="K16" s="59"/>
    </row>
    <row r="17" ht="22.8" customHeight="1" spans="1:11">
      <c r="A17" s="43" t="s">
        <v>181</v>
      </c>
      <c r="B17" s="121" t="s">
        <v>190</v>
      </c>
      <c r="C17" s="43"/>
      <c r="D17" s="54" t="s">
        <v>273</v>
      </c>
      <c r="E17" s="54" t="s">
        <v>274</v>
      </c>
      <c r="F17" s="53">
        <v>1.481652</v>
      </c>
      <c r="G17" s="53">
        <v>1.481652</v>
      </c>
      <c r="H17" s="53">
        <v>1.481652</v>
      </c>
      <c r="I17" s="53">
        <v>0</v>
      </c>
      <c r="J17" s="53">
        <v>0</v>
      </c>
      <c r="K17" s="53">
        <v>0</v>
      </c>
    </row>
    <row r="18" ht="22.8" customHeight="1" spans="1:11">
      <c r="A18" s="63" t="s">
        <v>181</v>
      </c>
      <c r="B18" s="63" t="s">
        <v>190</v>
      </c>
      <c r="C18" s="63" t="s">
        <v>193</v>
      </c>
      <c r="D18" s="57" t="s">
        <v>275</v>
      </c>
      <c r="E18" s="46" t="s">
        <v>276</v>
      </c>
      <c r="F18" s="45">
        <v>1.481652</v>
      </c>
      <c r="G18" s="45">
        <v>1.481652</v>
      </c>
      <c r="H18" s="59">
        <v>1.481652</v>
      </c>
      <c r="I18" s="59"/>
      <c r="J18" s="59"/>
      <c r="K18" s="59"/>
    </row>
    <row r="19" ht="22.8" customHeight="1" spans="1:11">
      <c r="A19" s="43" t="s">
        <v>181</v>
      </c>
      <c r="B19" s="121" t="s">
        <v>196</v>
      </c>
      <c r="C19" s="43"/>
      <c r="D19" s="54" t="s">
        <v>277</v>
      </c>
      <c r="E19" s="54" t="s">
        <v>278</v>
      </c>
      <c r="F19" s="53">
        <v>0.987768</v>
      </c>
      <c r="G19" s="53">
        <v>0.987768</v>
      </c>
      <c r="H19" s="53">
        <v>0.987768</v>
      </c>
      <c r="I19" s="53">
        <v>0</v>
      </c>
      <c r="J19" s="53">
        <v>0</v>
      </c>
      <c r="K19" s="53">
        <v>0</v>
      </c>
    </row>
    <row r="20" ht="22.8" customHeight="1" spans="1:11">
      <c r="A20" s="63" t="s">
        <v>181</v>
      </c>
      <c r="B20" s="63" t="s">
        <v>196</v>
      </c>
      <c r="C20" s="63" t="s">
        <v>199</v>
      </c>
      <c r="D20" s="57" t="s">
        <v>279</v>
      </c>
      <c r="E20" s="46" t="s">
        <v>280</v>
      </c>
      <c r="F20" s="45">
        <v>0.987768</v>
      </c>
      <c r="G20" s="45">
        <v>0.987768</v>
      </c>
      <c r="H20" s="59">
        <v>0.987768</v>
      </c>
      <c r="I20" s="59"/>
      <c r="J20" s="59"/>
      <c r="K20" s="59"/>
    </row>
    <row r="21" ht="22.8" customHeight="1" spans="1:11">
      <c r="A21" s="43" t="s">
        <v>202</v>
      </c>
      <c r="B21" s="43"/>
      <c r="C21" s="43"/>
      <c r="D21" s="54" t="s">
        <v>281</v>
      </c>
      <c r="E21" s="54" t="s">
        <v>282</v>
      </c>
      <c r="F21" s="53">
        <v>12.748368</v>
      </c>
      <c r="G21" s="53">
        <v>12.748368</v>
      </c>
      <c r="H21" s="53">
        <v>12.748368</v>
      </c>
      <c r="I21" s="53">
        <v>0</v>
      </c>
      <c r="J21" s="53">
        <v>0</v>
      </c>
      <c r="K21" s="53">
        <v>0</v>
      </c>
    </row>
    <row r="22" ht="22.8" customHeight="1" spans="1:11">
      <c r="A22" s="43" t="s">
        <v>202</v>
      </c>
      <c r="B22" s="121" t="s">
        <v>190</v>
      </c>
      <c r="C22" s="43"/>
      <c r="D22" s="54" t="s">
        <v>283</v>
      </c>
      <c r="E22" s="54" t="s">
        <v>284</v>
      </c>
      <c r="F22" s="53">
        <v>12.748368</v>
      </c>
      <c r="G22" s="53">
        <v>12.748368</v>
      </c>
      <c r="H22" s="53">
        <v>12.748368</v>
      </c>
      <c r="I22" s="53">
        <v>0</v>
      </c>
      <c r="J22" s="53">
        <v>0</v>
      </c>
      <c r="K22" s="53">
        <v>0</v>
      </c>
    </row>
    <row r="23" ht="22.8" customHeight="1" spans="1:11">
      <c r="A23" s="63" t="s">
        <v>202</v>
      </c>
      <c r="B23" s="63" t="s">
        <v>190</v>
      </c>
      <c r="C23" s="63" t="s">
        <v>178</v>
      </c>
      <c r="D23" s="57" t="s">
        <v>285</v>
      </c>
      <c r="E23" s="46" t="s">
        <v>286</v>
      </c>
      <c r="F23" s="45">
        <v>12.748368</v>
      </c>
      <c r="G23" s="45">
        <v>12.748368</v>
      </c>
      <c r="H23" s="59">
        <v>12.748368</v>
      </c>
      <c r="I23" s="59"/>
      <c r="J23" s="59"/>
      <c r="K23" s="59"/>
    </row>
    <row r="24" ht="22.8" customHeight="1" spans="1:11">
      <c r="A24" s="43" t="s">
        <v>208</v>
      </c>
      <c r="B24" s="43"/>
      <c r="C24" s="43"/>
      <c r="D24" s="54" t="s">
        <v>287</v>
      </c>
      <c r="E24" s="54" t="s">
        <v>288</v>
      </c>
      <c r="F24" s="53">
        <v>24.42852</v>
      </c>
      <c r="G24" s="53">
        <v>24.42852</v>
      </c>
      <c r="H24" s="53">
        <v>24.42852</v>
      </c>
      <c r="I24" s="53">
        <v>0</v>
      </c>
      <c r="J24" s="53">
        <v>0</v>
      </c>
      <c r="K24" s="53">
        <v>0</v>
      </c>
    </row>
    <row r="25" ht="22.8" customHeight="1" spans="1:11">
      <c r="A25" s="43" t="s">
        <v>208</v>
      </c>
      <c r="B25" s="121" t="s">
        <v>199</v>
      </c>
      <c r="C25" s="43"/>
      <c r="D25" s="54" t="s">
        <v>289</v>
      </c>
      <c r="E25" s="54" t="s">
        <v>290</v>
      </c>
      <c r="F25" s="53">
        <v>24.42852</v>
      </c>
      <c r="G25" s="53">
        <v>24.42852</v>
      </c>
      <c r="H25" s="53">
        <v>24.42852</v>
      </c>
      <c r="I25" s="53">
        <v>0</v>
      </c>
      <c r="J25" s="53">
        <v>0</v>
      </c>
      <c r="K25" s="53">
        <v>0</v>
      </c>
    </row>
    <row r="26" ht="22.8" customHeight="1" spans="1:11">
      <c r="A26" s="63" t="s">
        <v>208</v>
      </c>
      <c r="B26" s="63" t="s">
        <v>199</v>
      </c>
      <c r="C26" s="63" t="s">
        <v>178</v>
      </c>
      <c r="D26" s="57" t="s">
        <v>291</v>
      </c>
      <c r="E26" s="46" t="s">
        <v>292</v>
      </c>
      <c r="F26" s="45">
        <v>24.42852</v>
      </c>
      <c r="G26" s="45">
        <v>24.42852</v>
      </c>
      <c r="H26" s="59">
        <v>24.42852</v>
      </c>
      <c r="I26" s="59"/>
      <c r="J26" s="59"/>
      <c r="K26" s="59"/>
    </row>
    <row r="27" ht="16.35" customHeight="1" spans="1:11">
      <c r="A27" s="50" t="s">
        <v>293</v>
      </c>
      <c r="B27" s="50"/>
      <c r="C27" s="50"/>
      <c r="D27" s="50"/>
      <c r="E27" s="50"/>
      <c r="F27" s="50"/>
      <c r="G27" s="50"/>
      <c r="H27" s="50"/>
      <c r="I27" s="50"/>
      <c r="J27" s="50"/>
      <c r="K27" s="50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2" sqref="A2:I2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40"/>
      <c r="B1" s="40"/>
      <c r="C1" s="40"/>
      <c r="D1" s="40"/>
      <c r="E1" s="40"/>
      <c r="F1" s="40"/>
      <c r="G1" s="40"/>
      <c r="H1" s="40"/>
      <c r="I1" s="55" t="s">
        <v>294</v>
      </c>
    </row>
    <row r="2" ht="43.1" customHeight="1" spans="1:9">
      <c r="A2" s="56" t="s">
        <v>295</v>
      </c>
      <c r="B2" s="56"/>
      <c r="C2" s="56"/>
      <c r="D2" s="56"/>
      <c r="E2" s="56"/>
      <c r="F2" s="56"/>
      <c r="G2" s="56"/>
      <c r="H2" s="56"/>
      <c r="I2" s="56"/>
    </row>
    <row r="3" ht="24.15" customHeight="1" spans="1:9">
      <c r="A3" s="50" t="s">
        <v>296</v>
      </c>
      <c r="B3" s="50"/>
      <c r="C3" s="50"/>
      <c r="D3" s="50"/>
      <c r="E3" s="50"/>
      <c r="F3" s="50"/>
      <c r="G3" s="50"/>
      <c r="H3" s="50"/>
      <c r="I3" s="48" t="s">
        <v>36</v>
      </c>
    </row>
    <row r="4" ht="19.8" customHeight="1" spans="1:9">
      <c r="A4" s="51" t="s">
        <v>162</v>
      </c>
      <c r="B4" s="51"/>
      <c r="C4" s="51"/>
      <c r="D4" s="51" t="s">
        <v>163</v>
      </c>
      <c r="E4" s="51" t="s">
        <v>164</v>
      </c>
      <c r="F4" s="51" t="s">
        <v>165</v>
      </c>
      <c r="G4" s="51"/>
      <c r="H4" s="51"/>
      <c r="I4" s="51"/>
    </row>
    <row r="5" ht="17.25" customHeight="1" spans="1:9">
      <c r="A5" s="51"/>
      <c r="B5" s="51"/>
      <c r="C5" s="51"/>
      <c r="D5" s="51"/>
      <c r="E5" s="51"/>
      <c r="F5" s="51" t="s">
        <v>141</v>
      </c>
      <c r="G5" s="51" t="s">
        <v>257</v>
      </c>
      <c r="H5" s="51"/>
      <c r="I5" s="51" t="s">
        <v>258</v>
      </c>
    </row>
    <row r="6" ht="24.15" customHeight="1" spans="1:9">
      <c r="A6" s="51" t="s">
        <v>170</v>
      </c>
      <c r="B6" s="51" t="s">
        <v>171</v>
      </c>
      <c r="C6" s="51" t="s">
        <v>172</v>
      </c>
      <c r="D6" s="51"/>
      <c r="E6" s="51"/>
      <c r="F6" s="51"/>
      <c r="G6" s="51" t="s">
        <v>234</v>
      </c>
      <c r="H6" s="51" t="s">
        <v>226</v>
      </c>
      <c r="I6" s="51"/>
    </row>
    <row r="7" ht="22.8" customHeight="1" spans="1:9">
      <c r="A7" s="46"/>
      <c r="B7" s="46"/>
      <c r="C7" s="46"/>
      <c r="D7" s="54"/>
      <c r="E7" s="54" t="s">
        <v>141</v>
      </c>
      <c r="F7" s="53">
        <v>412.33779</v>
      </c>
      <c r="G7" s="53">
        <v>304.578668</v>
      </c>
      <c r="H7" s="53">
        <v>71.759122</v>
      </c>
      <c r="I7" s="53">
        <v>36</v>
      </c>
    </row>
    <row r="8" ht="22.8" customHeight="1" spans="1:9">
      <c r="A8" s="46"/>
      <c r="B8" s="46"/>
      <c r="C8" s="46"/>
      <c r="D8" s="52" t="s">
        <v>2</v>
      </c>
      <c r="E8" s="52" t="s">
        <v>4</v>
      </c>
      <c r="F8" s="53">
        <v>412.33779</v>
      </c>
      <c r="G8" s="53">
        <v>304.578668</v>
      </c>
      <c r="H8" s="53">
        <v>71.759122</v>
      </c>
      <c r="I8" s="53">
        <v>36</v>
      </c>
    </row>
    <row r="9" ht="22.8" customHeight="1" spans="1:9">
      <c r="A9" s="46"/>
      <c r="B9" s="46"/>
      <c r="C9" s="46"/>
      <c r="D9" s="58" t="s">
        <v>159</v>
      </c>
      <c r="E9" s="58" t="s">
        <v>160</v>
      </c>
      <c r="F9" s="53">
        <v>412.33779</v>
      </c>
      <c r="G9" s="53">
        <v>304.578668</v>
      </c>
      <c r="H9" s="53">
        <v>71.759122</v>
      </c>
      <c r="I9" s="53">
        <v>36</v>
      </c>
    </row>
    <row r="10" ht="22.8" customHeight="1" spans="1:9">
      <c r="A10" s="43" t="s">
        <v>173</v>
      </c>
      <c r="B10" s="43"/>
      <c r="C10" s="43"/>
      <c r="D10" s="54" t="s">
        <v>259</v>
      </c>
      <c r="E10" s="54" t="s">
        <v>260</v>
      </c>
      <c r="F10" s="53">
        <v>269.546322</v>
      </c>
      <c r="G10" s="53">
        <v>232.361</v>
      </c>
      <c r="H10" s="53">
        <v>1.185322</v>
      </c>
      <c r="I10" s="53">
        <v>36</v>
      </c>
    </row>
    <row r="11" ht="22.8" customHeight="1" spans="1:9">
      <c r="A11" s="43" t="s">
        <v>173</v>
      </c>
      <c r="B11" s="121" t="s">
        <v>175</v>
      </c>
      <c r="C11" s="43"/>
      <c r="D11" s="54" t="s">
        <v>261</v>
      </c>
      <c r="E11" s="54" t="s">
        <v>262</v>
      </c>
      <c r="F11" s="53">
        <v>269.546322</v>
      </c>
      <c r="G11" s="53">
        <v>232.361</v>
      </c>
      <c r="H11" s="53">
        <v>1.185322</v>
      </c>
      <c r="I11" s="53">
        <v>36</v>
      </c>
    </row>
    <row r="12" ht="22.8" customHeight="1" spans="1:9">
      <c r="A12" s="63" t="s">
        <v>173</v>
      </c>
      <c r="B12" s="63" t="s">
        <v>175</v>
      </c>
      <c r="C12" s="63" t="s">
        <v>178</v>
      </c>
      <c r="D12" s="57" t="s">
        <v>263</v>
      </c>
      <c r="E12" s="46" t="s">
        <v>264</v>
      </c>
      <c r="F12" s="45">
        <v>269.546322</v>
      </c>
      <c r="G12" s="59">
        <v>232.361</v>
      </c>
      <c r="H12" s="59">
        <v>1.185322</v>
      </c>
      <c r="I12" s="59">
        <v>36</v>
      </c>
    </row>
    <row r="13" ht="22.8" customHeight="1" spans="1:9">
      <c r="A13" s="43" t="s">
        <v>181</v>
      </c>
      <c r="B13" s="43"/>
      <c r="C13" s="43"/>
      <c r="D13" s="54" t="s">
        <v>265</v>
      </c>
      <c r="E13" s="54" t="s">
        <v>266</v>
      </c>
      <c r="F13" s="53">
        <v>105.61458</v>
      </c>
      <c r="G13" s="53">
        <v>35.04078</v>
      </c>
      <c r="H13" s="53">
        <v>70.5738</v>
      </c>
      <c r="I13" s="53">
        <v>0</v>
      </c>
    </row>
    <row r="14" ht="22.8" customHeight="1" spans="1:9">
      <c r="A14" s="43" t="s">
        <v>181</v>
      </c>
      <c r="B14" s="121" t="s">
        <v>183</v>
      </c>
      <c r="C14" s="43"/>
      <c r="D14" s="54" t="s">
        <v>267</v>
      </c>
      <c r="E14" s="54" t="s">
        <v>268</v>
      </c>
      <c r="F14" s="53">
        <v>103.14516</v>
      </c>
      <c r="G14" s="53">
        <v>32.57136</v>
      </c>
      <c r="H14" s="53">
        <v>70.5738</v>
      </c>
      <c r="I14" s="53">
        <v>0</v>
      </c>
    </row>
    <row r="15" ht="22.8" customHeight="1" spans="1:9">
      <c r="A15" s="63" t="s">
        <v>181</v>
      </c>
      <c r="B15" s="63" t="s">
        <v>183</v>
      </c>
      <c r="C15" s="63" t="s">
        <v>178</v>
      </c>
      <c r="D15" s="57" t="s">
        <v>269</v>
      </c>
      <c r="E15" s="46" t="s">
        <v>270</v>
      </c>
      <c r="F15" s="45">
        <v>70.5738</v>
      </c>
      <c r="G15" s="59"/>
      <c r="H15" s="59">
        <v>70.5738</v>
      </c>
      <c r="I15" s="59"/>
    </row>
    <row r="16" ht="22.8" customHeight="1" spans="1:9">
      <c r="A16" s="63" t="s">
        <v>181</v>
      </c>
      <c r="B16" s="63" t="s">
        <v>183</v>
      </c>
      <c r="C16" s="63" t="s">
        <v>183</v>
      </c>
      <c r="D16" s="57" t="s">
        <v>271</v>
      </c>
      <c r="E16" s="46" t="s">
        <v>272</v>
      </c>
      <c r="F16" s="45">
        <v>32.57136</v>
      </c>
      <c r="G16" s="59">
        <v>32.57136</v>
      </c>
      <c r="H16" s="59"/>
      <c r="I16" s="59"/>
    </row>
    <row r="17" ht="22.8" customHeight="1" spans="1:9">
      <c r="A17" s="43" t="s">
        <v>181</v>
      </c>
      <c r="B17" s="121" t="s">
        <v>190</v>
      </c>
      <c r="C17" s="43"/>
      <c r="D17" s="54" t="s">
        <v>273</v>
      </c>
      <c r="E17" s="54" t="s">
        <v>274</v>
      </c>
      <c r="F17" s="53">
        <v>1.481652</v>
      </c>
      <c r="G17" s="53">
        <v>1.481652</v>
      </c>
      <c r="H17" s="53">
        <v>0</v>
      </c>
      <c r="I17" s="53">
        <v>0</v>
      </c>
    </row>
    <row r="18" ht="22.8" customHeight="1" spans="1:9">
      <c r="A18" s="63" t="s">
        <v>181</v>
      </c>
      <c r="B18" s="63" t="s">
        <v>190</v>
      </c>
      <c r="C18" s="63" t="s">
        <v>193</v>
      </c>
      <c r="D18" s="57" t="s">
        <v>275</v>
      </c>
      <c r="E18" s="46" t="s">
        <v>276</v>
      </c>
      <c r="F18" s="45">
        <v>1.481652</v>
      </c>
      <c r="G18" s="59">
        <v>1.481652</v>
      </c>
      <c r="H18" s="59"/>
      <c r="I18" s="59"/>
    </row>
    <row r="19" ht="22.8" customHeight="1" spans="1:9">
      <c r="A19" s="43" t="s">
        <v>181</v>
      </c>
      <c r="B19" s="121" t="s">
        <v>196</v>
      </c>
      <c r="C19" s="43"/>
      <c r="D19" s="54" t="s">
        <v>277</v>
      </c>
      <c r="E19" s="54" t="s">
        <v>278</v>
      </c>
      <c r="F19" s="53">
        <v>0.987768</v>
      </c>
      <c r="G19" s="53">
        <v>0.987768</v>
      </c>
      <c r="H19" s="53">
        <v>0</v>
      </c>
      <c r="I19" s="53">
        <v>0</v>
      </c>
    </row>
    <row r="20" ht="22.8" customHeight="1" spans="1:9">
      <c r="A20" s="63" t="s">
        <v>181</v>
      </c>
      <c r="B20" s="63" t="s">
        <v>196</v>
      </c>
      <c r="C20" s="63" t="s">
        <v>199</v>
      </c>
      <c r="D20" s="57" t="s">
        <v>279</v>
      </c>
      <c r="E20" s="46" t="s">
        <v>280</v>
      </c>
      <c r="F20" s="45">
        <v>0.987768</v>
      </c>
      <c r="G20" s="59">
        <v>0.987768</v>
      </c>
      <c r="H20" s="59"/>
      <c r="I20" s="59"/>
    </row>
    <row r="21" ht="22.8" customHeight="1" spans="1:9">
      <c r="A21" s="43" t="s">
        <v>202</v>
      </c>
      <c r="B21" s="43"/>
      <c r="C21" s="43"/>
      <c r="D21" s="54" t="s">
        <v>281</v>
      </c>
      <c r="E21" s="54" t="s">
        <v>282</v>
      </c>
      <c r="F21" s="53">
        <v>12.748368</v>
      </c>
      <c r="G21" s="53">
        <v>12.748368</v>
      </c>
      <c r="H21" s="53">
        <v>0</v>
      </c>
      <c r="I21" s="53">
        <v>0</v>
      </c>
    </row>
    <row r="22" ht="22.8" customHeight="1" spans="1:9">
      <c r="A22" s="43" t="s">
        <v>202</v>
      </c>
      <c r="B22" s="121" t="s">
        <v>190</v>
      </c>
      <c r="C22" s="43"/>
      <c r="D22" s="54" t="s">
        <v>283</v>
      </c>
      <c r="E22" s="54" t="s">
        <v>284</v>
      </c>
      <c r="F22" s="53">
        <v>12.748368</v>
      </c>
      <c r="G22" s="53">
        <v>12.748368</v>
      </c>
      <c r="H22" s="53">
        <v>0</v>
      </c>
      <c r="I22" s="53">
        <v>0</v>
      </c>
    </row>
    <row r="23" ht="22.8" customHeight="1" spans="1:9">
      <c r="A23" s="63" t="s">
        <v>202</v>
      </c>
      <c r="B23" s="63" t="s">
        <v>190</v>
      </c>
      <c r="C23" s="63" t="s">
        <v>178</v>
      </c>
      <c r="D23" s="57" t="s">
        <v>285</v>
      </c>
      <c r="E23" s="46" t="s">
        <v>286</v>
      </c>
      <c r="F23" s="45">
        <v>12.748368</v>
      </c>
      <c r="G23" s="59">
        <v>12.748368</v>
      </c>
      <c r="H23" s="59"/>
      <c r="I23" s="59"/>
    </row>
    <row r="24" ht="22.8" customHeight="1" spans="1:9">
      <c r="A24" s="43" t="s">
        <v>208</v>
      </c>
      <c r="B24" s="43"/>
      <c r="C24" s="43"/>
      <c r="D24" s="54" t="s">
        <v>287</v>
      </c>
      <c r="E24" s="54" t="s">
        <v>288</v>
      </c>
      <c r="F24" s="53">
        <v>24.42852</v>
      </c>
      <c r="G24" s="53">
        <v>24.42852</v>
      </c>
      <c r="H24" s="53">
        <v>0</v>
      </c>
      <c r="I24" s="53">
        <v>0</v>
      </c>
    </row>
    <row r="25" ht="22.8" customHeight="1" spans="1:9">
      <c r="A25" s="43" t="s">
        <v>208</v>
      </c>
      <c r="B25" s="121" t="s">
        <v>199</v>
      </c>
      <c r="C25" s="43"/>
      <c r="D25" s="54" t="s">
        <v>289</v>
      </c>
      <c r="E25" s="54" t="s">
        <v>290</v>
      </c>
      <c r="F25" s="53">
        <v>24.42852</v>
      </c>
      <c r="G25" s="53">
        <v>24.42852</v>
      </c>
      <c r="H25" s="53">
        <v>0</v>
      </c>
      <c r="I25" s="53">
        <v>0</v>
      </c>
    </row>
    <row r="26" ht="22.8" customHeight="1" spans="1:9">
      <c r="A26" s="63" t="s">
        <v>208</v>
      </c>
      <c r="B26" s="63" t="s">
        <v>199</v>
      </c>
      <c r="C26" s="63" t="s">
        <v>178</v>
      </c>
      <c r="D26" s="57" t="s">
        <v>291</v>
      </c>
      <c r="E26" s="46" t="s">
        <v>292</v>
      </c>
      <c r="F26" s="45">
        <v>24.42852</v>
      </c>
      <c r="G26" s="59">
        <v>24.42852</v>
      </c>
      <c r="H26" s="59"/>
      <c r="I26" s="59"/>
    </row>
    <row r="27" ht="16.35" customHeight="1" spans="1:6">
      <c r="A27" s="60"/>
      <c r="B27" s="60"/>
      <c r="C27" s="60"/>
      <c r="D27" s="60"/>
      <c r="E27" s="60"/>
      <c r="F27" s="60"/>
    </row>
    <row r="28" ht="16.35" customHeight="1" spans="1:6">
      <c r="A28" s="60"/>
      <c r="B28" s="60"/>
      <c r="C28" s="60"/>
      <c r="D28" s="60"/>
      <c r="E28" s="60"/>
      <c r="F28" s="60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zoomScale="172" zoomScaleNormal="172" topLeftCell="F1"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40"/>
      <c r="M1" s="55" t="s">
        <v>297</v>
      </c>
      <c r="N1" s="55"/>
    </row>
    <row r="2" ht="44.85" customHeight="1" spans="1:14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ht="22.4" customHeight="1" spans="1:14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48" t="s">
        <v>36</v>
      </c>
      <c r="N3" s="48"/>
    </row>
    <row r="4" ht="42.25" customHeight="1" spans="1:14">
      <c r="A4" s="51" t="s">
        <v>162</v>
      </c>
      <c r="B4" s="51"/>
      <c r="C4" s="51"/>
      <c r="D4" s="51" t="s">
        <v>215</v>
      </c>
      <c r="E4" s="51" t="s">
        <v>216</v>
      </c>
      <c r="F4" s="51" t="s">
        <v>233</v>
      </c>
      <c r="G4" s="51" t="s">
        <v>218</v>
      </c>
      <c r="H4" s="51"/>
      <c r="I4" s="51"/>
      <c r="J4" s="51"/>
      <c r="K4" s="51"/>
      <c r="L4" s="51" t="s">
        <v>222</v>
      </c>
      <c r="M4" s="51"/>
      <c r="N4" s="51"/>
    </row>
    <row r="5" ht="39.65" customHeight="1" spans="1:14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 t="s">
        <v>141</v>
      </c>
      <c r="H5" s="51" t="s">
        <v>298</v>
      </c>
      <c r="I5" s="51" t="s">
        <v>299</v>
      </c>
      <c r="J5" s="51" t="s">
        <v>300</v>
      </c>
      <c r="K5" s="51" t="s">
        <v>301</v>
      </c>
      <c r="L5" s="51" t="s">
        <v>141</v>
      </c>
      <c r="M5" s="51" t="s">
        <v>234</v>
      </c>
      <c r="N5" s="51" t="s">
        <v>302</v>
      </c>
    </row>
    <row r="6" ht="22.8" customHeight="1" spans="1:14">
      <c r="A6" s="54"/>
      <c r="B6" s="54"/>
      <c r="C6" s="54"/>
      <c r="D6" s="54"/>
      <c r="E6" s="54" t="s">
        <v>141</v>
      </c>
      <c r="F6" s="62">
        <v>304.578668</v>
      </c>
      <c r="G6" s="62">
        <v>304.578668</v>
      </c>
      <c r="H6" s="62">
        <v>222.361</v>
      </c>
      <c r="I6" s="62">
        <v>47.789148</v>
      </c>
      <c r="J6" s="62">
        <v>24.42852</v>
      </c>
      <c r="K6" s="62">
        <v>10</v>
      </c>
      <c r="L6" s="62"/>
      <c r="M6" s="62"/>
      <c r="N6" s="62"/>
    </row>
    <row r="7" ht="22.8" customHeight="1" spans="1:14">
      <c r="A7" s="54"/>
      <c r="B7" s="54"/>
      <c r="C7" s="54"/>
      <c r="D7" s="52" t="s">
        <v>2</v>
      </c>
      <c r="E7" s="52" t="s">
        <v>4</v>
      </c>
      <c r="F7" s="62">
        <v>304.578668</v>
      </c>
      <c r="G7" s="62">
        <v>304.578668</v>
      </c>
      <c r="H7" s="62">
        <v>222.361</v>
      </c>
      <c r="I7" s="62">
        <v>47.789148</v>
      </c>
      <c r="J7" s="62">
        <v>24.42852</v>
      </c>
      <c r="K7" s="62">
        <v>10</v>
      </c>
      <c r="L7" s="62">
        <v>0</v>
      </c>
      <c r="M7" s="62">
        <v>0</v>
      </c>
      <c r="N7" s="62">
        <v>0</v>
      </c>
    </row>
    <row r="8" ht="22.8" customHeight="1" spans="1:14">
      <c r="A8" s="54"/>
      <c r="B8" s="54"/>
      <c r="C8" s="54"/>
      <c r="D8" s="58" t="s">
        <v>159</v>
      </c>
      <c r="E8" s="58" t="s">
        <v>160</v>
      </c>
      <c r="F8" s="62">
        <v>304.578668</v>
      </c>
      <c r="G8" s="62">
        <v>304.578668</v>
      </c>
      <c r="H8" s="62">
        <v>222.361</v>
      </c>
      <c r="I8" s="62">
        <v>47.789148</v>
      </c>
      <c r="J8" s="62">
        <v>24.42852</v>
      </c>
      <c r="K8" s="62">
        <v>10</v>
      </c>
      <c r="L8" s="62"/>
      <c r="M8" s="62"/>
      <c r="N8" s="62"/>
    </row>
    <row r="9" ht="22.8" customHeight="1" spans="1:14">
      <c r="A9" s="43" t="s">
        <v>173</v>
      </c>
      <c r="B9" s="43"/>
      <c r="C9" s="43"/>
      <c r="D9" s="52" t="s">
        <v>173</v>
      </c>
      <c r="E9" s="52" t="s">
        <v>174</v>
      </c>
      <c r="F9" s="62">
        <v>232.361</v>
      </c>
      <c r="G9" s="62">
        <v>232.361</v>
      </c>
      <c r="H9" s="62">
        <v>222.361</v>
      </c>
      <c r="I9" s="62"/>
      <c r="J9" s="62"/>
      <c r="K9" s="62">
        <v>10</v>
      </c>
      <c r="L9" s="62"/>
      <c r="M9" s="62"/>
      <c r="N9" s="62"/>
    </row>
    <row r="10" ht="22.8" customHeight="1" spans="1:14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232.361</v>
      </c>
      <c r="G10" s="62">
        <v>232.361</v>
      </c>
      <c r="H10" s="62">
        <v>222.361</v>
      </c>
      <c r="I10" s="62"/>
      <c r="J10" s="62"/>
      <c r="K10" s="62">
        <v>10</v>
      </c>
      <c r="L10" s="62"/>
      <c r="M10" s="62"/>
      <c r="N10" s="62"/>
    </row>
    <row r="11" ht="22.8" customHeight="1" spans="1:14">
      <c r="A11" s="63" t="s">
        <v>173</v>
      </c>
      <c r="B11" s="63" t="s">
        <v>175</v>
      </c>
      <c r="C11" s="63" t="s">
        <v>178</v>
      </c>
      <c r="D11" s="57" t="s">
        <v>179</v>
      </c>
      <c r="E11" s="66" t="s">
        <v>180</v>
      </c>
      <c r="F11" s="45">
        <v>232.361</v>
      </c>
      <c r="G11" s="45">
        <v>232.361</v>
      </c>
      <c r="H11" s="59">
        <v>222.361</v>
      </c>
      <c r="I11" s="59"/>
      <c r="J11" s="59"/>
      <c r="K11" s="59">
        <v>10</v>
      </c>
      <c r="L11" s="45"/>
      <c r="M11" s="59"/>
      <c r="N11" s="59"/>
    </row>
    <row r="12" ht="22.8" customHeight="1" spans="1:14">
      <c r="A12" s="43" t="s">
        <v>181</v>
      </c>
      <c r="B12" s="43"/>
      <c r="C12" s="43"/>
      <c r="D12" s="52" t="s">
        <v>181</v>
      </c>
      <c r="E12" s="52" t="s">
        <v>182</v>
      </c>
      <c r="F12" s="62">
        <v>35.04078</v>
      </c>
      <c r="G12" s="62">
        <v>35.04078</v>
      </c>
      <c r="H12" s="62"/>
      <c r="I12" s="62">
        <v>35.04078</v>
      </c>
      <c r="J12" s="62"/>
      <c r="K12" s="62"/>
      <c r="L12" s="62"/>
      <c r="M12" s="62"/>
      <c r="N12" s="62"/>
    </row>
    <row r="13" ht="22.8" customHeight="1" spans="1:14">
      <c r="A13" s="43" t="s">
        <v>181</v>
      </c>
      <c r="B13" s="43" t="s">
        <v>183</v>
      </c>
      <c r="C13" s="43"/>
      <c r="D13" s="52" t="s">
        <v>184</v>
      </c>
      <c r="E13" s="52" t="s">
        <v>185</v>
      </c>
      <c r="F13" s="62">
        <v>32.57136</v>
      </c>
      <c r="G13" s="62">
        <v>32.57136</v>
      </c>
      <c r="H13" s="62"/>
      <c r="I13" s="62">
        <v>32.57136</v>
      </c>
      <c r="J13" s="62"/>
      <c r="K13" s="62"/>
      <c r="L13" s="62"/>
      <c r="M13" s="62"/>
      <c r="N13" s="62"/>
    </row>
    <row r="14" ht="22.8" customHeight="1" spans="1:14">
      <c r="A14" s="63" t="s">
        <v>181</v>
      </c>
      <c r="B14" s="63" t="s">
        <v>183</v>
      </c>
      <c r="C14" s="63" t="s">
        <v>178</v>
      </c>
      <c r="D14" s="57" t="s">
        <v>186</v>
      </c>
      <c r="E14" s="66" t="s">
        <v>187</v>
      </c>
      <c r="F14" s="45"/>
      <c r="G14" s="45"/>
      <c r="H14" s="59"/>
      <c r="I14" s="59"/>
      <c r="J14" s="59"/>
      <c r="K14" s="59"/>
      <c r="L14" s="45"/>
      <c r="M14" s="59"/>
      <c r="N14" s="59"/>
    </row>
    <row r="15" ht="22.8" customHeight="1" spans="1:14">
      <c r="A15" s="63" t="s">
        <v>181</v>
      </c>
      <c r="B15" s="63" t="s">
        <v>183</v>
      </c>
      <c r="C15" s="63" t="s">
        <v>183</v>
      </c>
      <c r="D15" s="57" t="s">
        <v>188</v>
      </c>
      <c r="E15" s="66" t="s">
        <v>189</v>
      </c>
      <c r="F15" s="45">
        <v>32.57136</v>
      </c>
      <c r="G15" s="45">
        <v>32.57136</v>
      </c>
      <c r="H15" s="59"/>
      <c r="I15" s="59">
        <v>32.57136</v>
      </c>
      <c r="J15" s="59"/>
      <c r="K15" s="59"/>
      <c r="L15" s="45"/>
      <c r="M15" s="59"/>
      <c r="N15" s="59"/>
    </row>
    <row r="16" ht="22.8" customHeight="1" spans="1:14">
      <c r="A16" s="43" t="s">
        <v>181</v>
      </c>
      <c r="B16" s="43" t="s">
        <v>190</v>
      </c>
      <c r="C16" s="43"/>
      <c r="D16" s="52" t="s">
        <v>191</v>
      </c>
      <c r="E16" s="52" t="s">
        <v>192</v>
      </c>
      <c r="F16" s="62">
        <v>1.481652</v>
      </c>
      <c r="G16" s="62">
        <v>1.481652</v>
      </c>
      <c r="H16" s="62"/>
      <c r="I16" s="62">
        <v>1.481652</v>
      </c>
      <c r="J16" s="62"/>
      <c r="K16" s="62"/>
      <c r="L16" s="62"/>
      <c r="M16" s="62"/>
      <c r="N16" s="62"/>
    </row>
    <row r="17" ht="22.8" customHeight="1" spans="1:14">
      <c r="A17" s="63" t="s">
        <v>181</v>
      </c>
      <c r="B17" s="63" t="s">
        <v>190</v>
      </c>
      <c r="C17" s="63" t="s">
        <v>193</v>
      </c>
      <c r="D17" s="57" t="s">
        <v>194</v>
      </c>
      <c r="E17" s="66" t="s">
        <v>195</v>
      </c>
      <c r="F17" s="45">
        <v>1.481652</v>
      </c>
      <c r="G17" s="45">
        <v>1.481652</v>
      </c>
      <c r="H17" s="59"/>
      <c r="I17" s="59">
        <v>1.481652</v>
      </c>
      <c r="J17" s="59"/>
      <c r="K17" s="59"/>
      <c r="L17" s="45"/>
      <c r="M17" s="59"/>
      <c r="N17" s="59"/>
    </row>
    <row r="18" ht="22.8" customHeight="1" spans="1:14">
      <c r="A18" s="43" t="s">
        <v>181</v>
      </c>
      <c r="B18" s="43" t="s">
        <v>196</v>
      </c>
      <c r="C18" s="43"/>
      <c r="D18" s="52" t="s">
        <v>197</v>
      </c>
      <c r="E18" s="52" t="s">
        <v>198</v>
      </c>
      <c r="F18" s="62">
        <v>0.987768</v>
      </c>
      <c r="G18" s="62">
        <v>0.987768</v>
      </c>
      <c r="H18" s="62"/>
      <c r="I18" s="62">
        <v>0.987768</v>
      </c>
      <c r="J18" s="62"/>
      <c r="K18" s="62"/>
      <c r="L18" s="62"/>
      <c r="M18" s="62"/>
      <c r="N18" s="62"/>
    </row>
    <row r="19" ht="22.8" customHeight="1" spans="1:14">
      <c r="A19" s="63" t="s">
        <v>181</v>
      </c>
      <c r="B19" s="63" t="s">
        <v>196</v>
      </c>
      <c r="C19" s="63" t="s">
        <v>199</v>
      </c>
      <c r="D19" s="57" t="s">
        <v>200</v>
      </c>
      <c r="E19" s="66" t="s">
        <v>201</v>
      </c>
      <c r="F19" s="45">
        <v>0.987768</v>
      </c>
      <c r="G19" s="45">
        <v>0.987768</v>
      </c>
      <c r="H19" s="59"/>
      <c r="I19" s="59">
        <v>0.987768</v>
      </c>
      <c r="J19" s="59"/>
      <c r="K19" s="59"/>
      <c r="L19" s="45"/>
      <c r="M19" s="59"/>
      <c r="N19" s="59"/>
    </row>
    <row r="20" ht="22.8" customHeight="1" spans="1:14">
      <c r="A20" s="43" t="s">
        <v>202</v>
      </c>
      <c r="B20" s="43"/>
      <c r="C20" s="43"/>
      <c r="D20" s="52" t="s">
        <v>202</v>
      </c>
      <c r="E20" s="52" t="s">
        <v>203</v>
      </c>
      <c r="F20" s="62">
        <v>12.748368</v>
      </c>
      <c r="G20" s="62">
        <v>12.748368</v>
      </c>
      <c r="H20" s="62"/>
      <c r="I20" s="62">
        <v>12.748368</v>
      </c>
      <c r="J20" s="62"/>
      <c r="K20" s="62"/>
      <c r="L20" s="62"/>
      <c r="M20" s="62"/>
      <c r="N20" s="62"/>
    </row>
    <row r="21" ht="22.8" customHeight="1" spans="1:14">
      <c r="A21" s="43" t="s">
        <v>202</v>
      </c>
      <c r="B21" s="43" t="s">
        <v>190</v>
      </c>
      <c r="C21" s="43"/>
      <c r="D21" s="52" t="s">
        <v>204</v>
      </c>
      <c r="E21" s="52" t="s">
        <v>205</v>
      </c>
      <c r="F21" s="62">
        <v>12.748368</v>
      </c>
      <c r="G21" s="62">
        <v>12.748368</v>
      </c>
      <c r="H21" s="62"/>
      <c r="I21" s="62">
        <v>12.748368</v>
      </c>
      <c r="J21" s="62"/>
      <c r="K21" s="62"/>
      <c r="L21" s="62"/>
      <c r="M21" s="62"/>
      <c r="N21" s="62"/>
    </row>
    <row r="22" ht="22.8" customHeight="1" spans="1:14">
      <c r="A22" s="63" t="s">
        <v>202</v>
      </c>
      <c r="B22" s="63" t="s">
        <v>190</v>
      </c>
      <c r="C22" s="63" t="s">
        <v>178</v>
      </c>
      <c r="D22" s="57" t="s">
        <v>206</v>
      </c>
      <c r="E22" s="66" t="s">
        <v>207</v>
      </c>
      <c r="F22" s="45">
        <v>12.748368</v>
      </c>
      <c r="G22" s="45">
        <v>12.748368</v>
      </c>
      <c r="H22" s="59"/>
      <c r="I22" s="59">
        <v>12.748368</v>
      </c>
      <c r="J22" s="59"/>
      <c r="K22" s="59"/>
      <c r="L22" s="45"/>
      <c r="M22" s="59"/>
      <c r="N22" s="59"/>
    </row>
    <row r="23" ht="22.8" customHeight="1" spans="1:14">
      <c r="A23" s="43" t="s">
        <v>208</v>
      </c>
      <c r="B23" s="43"/>
      <c r="C23" s="43"/>
      <c r="D23" s="52" t="s">
        <v>208</v>
      </c>
      <c r="E23" s="52" t="s">
        <v>209</v>
      </c>
      <c r="F23" s="62">
        <v>24.42852</v>
      </c>
      <c r="G23" s="62">
        <v>24.42852</v>
      </c>
      <c r="H23" s="62"/>
      <c r="I23" s="62"/>
      <c r="J23" s="62">
        <v>24.42852</v>
      </c>
      <c r="K23" s="62"/>
      <c r="L23" s="62"/>
      <c r="M23" s="62"/>
      <c r="N23" s="62"/>
    </row>
    <row r="24" ht="22.8" customHeight="1" spans="1:14">
      <c r="A24" s="43" t="s">
        <v>208</v>
      </c>
      <c r="B24" s="43" t="s">
        <v>199</v>
      </c>
      <c r="C24" s="43"/>
      <c r="D24" s="52" t="s">
        <v>210</v>
      </c>
      <c r="E24" s="52" t="s">
        <v>211</v>
      </c>
      <c r="F24" s="62">
        <v>24.42852</v>
      </c>
      <c r="G24" s="62">
        <v>24.42852</v>
      </c>
      <c r="H24" s="62"/>
      <c r="I24" s="62"/>
      <c r="J24" s="62">
        <v>24.42852</v>
      </c>
      <c r="K24" s="62"/>
      <c r="L24" s="62"/>
      <c r="M24" s="62"/>
      <c r="N24" s="62"/>
    </row>
    <row r="25" ht="22.8" customHeight="1" spans="1:14">
      <c r="A25" s="63" t="s">
        <v>208</v>
      </c>
      <c r="B25" s="63" t="s">
        <v>199</v>
      </c>
      <c r="C25" s="63" t="s">
        <v>178</v>
      </c>
      <c r="D25" s="57" t="s">
        <v>212</v>
      </c>
      <c r="E25" s="66" t="s">
        <v>213</v>
      </c>
      <c r="F25" s="45">
        <v>24.42852</v>
      </c>
      <c r="G25" s="45">
        <v>24.42852</v>
      </c>
      <c r="H25" s="59"/>
      <c r="I25" s="59"/>
      <c r="J25" s="59">
        <v>24.42852</v>
      </c>
      <c r="K25" s="59"/>
      <c r="L25" s="45"/>
      <c r="M25" s="59"/>
      <c r="N25" s="59"/>
    </row>
    <row r="26" ht="16.35" customHeight="1" spans="1:14">
      <c r="A26" s="60"/>
      <c r="B26" s="60"/>
      <c r="C26" s="60"/>
      <c r="D26" s="60"/>
      <c r="E26" s="60"/>
      <c r="F26" s="60"/>
      <c r="G26" s="40"/>
      <c r="H26" s="40"/>
      <c r="I26" s="40"/>
      <c r="J26" s="40"/>
      <c r="K26" s="40"/>
      <c r="L26" s="40"/>
      <c r="M26" s="40"/>
      <c r="N26" s="40"/>
    </row>
    <row r="27" ht="16.35" customHeight="1" spans="1:6">
      <c r="A27" s="60"/>
      <c r="B27" s="60"/>
      <c r="C27" s="60"/>
      <c r="D27" s="60"/>
      <c r="E27" s="60"/>
      <c r="F27" s="60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workbookViewId="0">
      <selection activeCell="A1" sqref="A1:H1"/>
    </sheetView>
  </sheetViews>
  <sheetFormatPr defaultColWidth="9" defaultRowHeight="13.5" outlineLevelCol="7"/>
  <cols>
    <col min="1" max="8" width="20" customWidth="1"/>
  </cols>
  <sheetData>
    <row r="1" ht="24" customHeight="1" spans="1:8">
      <c r="A1" s="67" t="s">
        <v>303</v>
      </c>
      <c r="B1" s="67"/>
      <c r="C1" s="67"/>
      <c r="D1" s="67"/>
      <c r="E1" s="67"/>
      <c r="F1" s="67"/>
      <c r="G1" s="67"/>
      <c r="H1" s="67"/>
    </row>
    <row r="2" ht="24" customHeight="1" spans="1:8">
      <c r="A2" s="68" t="s">
        <v>304</v>
      </c>
      <c r="B2" s="68"/>
      <c r="C2" s="68"/>
      <c r="D2" s="68"/>
      <c r="E2" s="69"/>
      <c r="F2" s="69"/>
      <c r="G2" s="69"/>
      <c r="H2" s="70" t="s">
        <v>36</v>
      </c>
    </row>
    <row r="3" ht="24" customHeight="1" spans="1:8">
      <c r="A3" s="71" t="s">
        <v>305</v>
      </c>
      <c r="B3" s="72"/>
      <c r="C3" s="73" t="s">
        <v>306</v>
      </c>
      <c r="D3" s="73" t="s">
        <v>307</v>
      </c>
      <c r="E3" s="73" t="s">
        <v>165</v>
      </c>
      <c r="F3" s="73"/>
      <c r="G3" s="73"/>
      <c r="H3" s="73"/>
    </row>
    <row r="4" ht="24" customHeight="1" spans="1:8">
      <c r="A4" s="74" t="s">
        <v>170</v>
      </c>
      <c r="B4" s="74" t="s">
        <v>171</v>
      </c>
      <c r="C4" s="73"/>
      <c r="D4" s="73"/>
      <c r="E4" s="73" t="s">
        <v>141</v>
      </c>
      <c r="F4" s="73" t="s">
        <v>257</v>
      </c>
      <c r="G4" s="73"/>
      <c r="H4" s="73" t="s">
        <v>258</v>
      </c>
    </row>
    <row r="5" ht="24" customHeight="1" spans="1:8">
      <c r="A5" s="75"/>
      <c r="B5" s="75"/>
      <c r="C5" s="73"/>
      <c r="D5" s="73"/>
      <c r="E5" s="74"/>
      <c r="F5" s="74" t="s">
        <v>234</v>
      </c>
      <c r="G5" s="73" t="s">
        <v>226</v>
      </c>
      <c r="H5" s="73"/>
    </row>
    <row r="6" ht="24" customHeight="1" spans="1:8">
      <c r="A6" s="76"/>
      <c r="B6" s="76"/>
      <c r="C6" s="77"/>
      <c r="D6" s="71" t="s">
        <v>141</v>
      </c>
      <c r="E6" s="78">
        <f>F6+G6+H6</f>
        <v>412.33779</v>
      </c>
      <c r="F6" s="78">
        <f>F7+F19+F22</f>
        <v>304.578668</v>
      </c>
      <c r="G6" s="78">
        <f>G19</f>
        <v>71.759122</v>
      </c>
      <c r="H6" s="78">
        <f>H22</f>
        <v>36</v>
      </c>
    </row>
    <row r="7" ht="24" customHeight="1" spans="1:8">
      <c r="A7" s="79" t="s">
        <v>308</v>
      </c>
      <c r="B7" s="79"/>
      <c r="C7" s="80" t="s">
        <v>308</v>
      </c>
      <c r="D7" s="81" t="s">
        <v>234</v>
      </c>
      <c r="E7" s="82">
        <f>E8+E9+E10+E11+E12+E13+E14+E15+E16+E17+E18</f>
        <v>304.578668</v>
      </c>
      <c r="F7" s="82">
        <f>F8+F9+F10+F11+F12+F13+F14+F15+F16+F17+F18</f>
        <v>304.578668</v>
      </c>
      <c r="G7" s="83"/>
      <c r="H7" s="84"/>
    </row>
    <row r="8" ht="24" customHeight="1" spans="1:8">
      <c r="A8" s="79" t="s">
        <v>308</v>
      </c>
      <c r="B8" s="85" t="s">
        <v>199</v>
      </c>
      <c r="C8" s="86" t="s">
        <v>309</v>
      </c>
      <c r="D8" s="87" t="s">
        <v>310</v>
      </c>
      <c r="E8" s="88">
        <v>51.204</v>
      </c>
      <c r="F8" s="88">
        <v>51.204</v>
      </c>
      <c r="G8" s="89"/>
      <c r="H8" s="84"/>
    </row>
    <row r="9" ht="24" customHeight="1" spans="1:8">
      <c r="A9" s="79" t="s">
        <v>308</v>
      </c>
      <c r="B9" s="90" t="s">
        <v>311</v>
      </c>
      <c r="C9" s="91" t="s">
        <v>312</v>
      </c>
      <c r="D9" s="92" t="s">
        <v>313</v>
      </c>
      <c r="E9" s="88"/>
      <c r="F9" s="88"/>
      <c r="G9" s="89"/>
      <c r="H9" s="84"/>
    </row>
    <row r="10" ht="24" customHeight="1" spans="1:8">
      <c r="A10" s="79" t="s">
        <v>308</v>
      </c>
      <c r="B10" s="90" t="s">
        <v>314</v>
      </c>
      <c r="C10" s="91" t="s">
        <v>315</v>
      </c>
      <c r="D10" s="92" t="s">
        <v>316</v>
      </c>
      <c r="E10" s="88">
        <v>72.3802</v>
      </c>
      <c r="F10" s="88">
        <v>72.3802</v>
      </c>
      <c r="G10" s="89"/>
      <c r="H10" s="84"/>
    </row>
    <row r="11" ht="24" customHeight="1" spans="1:8">
      <c r="A11" s="79" t="s">
        <v>308</v>
      </c>
      <c r="B11" s="85" t="s">
        <v>178</v>
      </c>
      <c r="C11" s="86" t="s">
        <v>317</v>
      </c>
      <c r="D11" s="92" t="s">
        <v>318</v>
      </c>
      <c r="E11" s="88">
        <v>98.7768</v>
      </c>
      <c r="F11" s="88">
        <v>98.7768</v>
      </c>
      <c r="G11" s="89"/>
      <c r="H11" s="93"/>
    </row>
    <row r="12" ht="24" customHeight="1" spans="1:8">
      <c r="A12" s="79" t="s">
        <v>308</v>
      </c>
      <c r="B12" s="90" t="s">
        <v>175</v>
      </c>
      <c r="C12" s="91" t="s">
        <v>319</v>
      </c>
      <c r="D12" s="92" t="s">
        <v>320</v>
      </c>
      <c r="E12" s="88">
        <v>10</v>
      </c>
      <c r="F12" s="88">
        <v>10</v>
      </c>
      <c r="G12" s="89"/>
      <c r="H12" s="84"/>
    </row>
    <row r="13" ht="24" customHeight="1" spans="1:8">
      <c r="A13" s="79" t="s">
        <v>308</v>
      </c>
      <c r="B13" s="90" t="s">
        <v>321</v>
      </c>
      <c r="C13" s="91" t="s">
        <v>322</v>
      </c>
      <c r="D13" s="92" t="s">
        <v>323</v>
      </c>
      <c r="E13" s="88">
        <v>32.57136</v>
      </c>
      <c r="F13" s="88">
        <v>32.57136</v>
      </c>
      <c r="G13" s="89"/>
      <c r="H13" s="84"/>
    </row>
    <row r="14" ht="24" customHeight="1" spans="1:8">
      <c r="A14" s="79" t="s">
        <v>308</v>
      </c>
      <c r="B14" s="90" t="s">
        <v>324</v>
      </c>
      <c r="C14" s="94">
        <v>30109</v>
      </c>
      <c r="D14" s="92" t="s">
        <v>325</v>
      </c>
      <c r="E14" s="88"/>
      <c r="F14" s="88"/>
      <c r="G14" s="89"/>
      <c r="H14" s="84"/>
    </row>
    <row r="15" ht="24" customHeight="1" spans="1:8">
      <c r="A15" s="79" t="s">
        <v>308</v>
      </c>
      <c r="B15" s="85" t="s">
        <v>326</v>
      </c>
      <c r="C15" s="86" t="s">
        <v>327</v>
      </c>
      <c r="D15" s="92" t="s">
        <v>328</v>
      </c>
      <c r="E15" s="88">
        <v>2.46942</v>
      </c>
      <c r="F15" s="88">
        <v>2.46942</v>
      </c>
      <c r="G15" s="89"/>
      <c r="H15" s="93"/>
    </row>
    <row r="16" ht="24" customHeight="1" spans="1:8">
      <c r="A16" s="79" t="s">
        <v>308</v>
      </c>
      <c r="B16" s="85" t="s">
        <v>329</v>
      </c>
      <c r="C16" s="86" t="s">
        <v>330</v>
      </c>
      <c r="D16" s="92" t="s">
        <v>331</v>
      </c>
      <c r="E16" s="88">
        <v>12.748368</v>
      </c>
      <c r="F16" s="88">
        <v>12.748368</v>
      </c>
      <c r="G16" s="89"/>
      <c r="H16" s="93"/>
    </row>
    <row r="17" ht="24" customHeight="1" spans="1:8">
      <c r="A17" s="79" t="s">
        <v>308</v>
      </c>
      <c r="B17" s="85" t="s">
        <v>190</v>
      </c>
      <c r="C17" s="86">
        <v>30111</v>
      </c>
      <c r="D17" s="92" t="s">
        <v>332</v>
      </c>
      <c r="E17" s="95"/>
      <c r="F17" s="95"/>
      <c r="G17" s="89"/>
      <c r="H17" s="93"/>
    </row>
    <row r="18" ht="24" customHeight="1" spans="1:8">
      <c r="A18" s="79" t="s">
        <v>308</v>
      </c>
      <c r="B18" s="90" t="s">
        <v>333</v>
      </c>
      <c r="C18" s="91" t="s">
        <v>334</v>
      </c>
      <c r="D18" s="94" t="s">
        <v>300</v>
      </c>
      <c r="E18" s="96">
        <v>24.42852</v>
      </c>
      <c r="F18" s="96">
        <v>24.42852</v>
      </c>
      <c r="G18" s="93"/>
      <c r="H18" s="84"/>
    </row>
    <row r="19" ht="24" customHeight="1" spans="1:8">
      <c r="A19" s="97" t="s">
        <v>335</v>
      </c>
      <c r="B19" s="97"/>
      <c r="C19" s="98" t="s">
        <v>335</v>
      </c>
      <c r="D19" s="80" t="s">
        <v>226</v>
      </c>
      <c r="E19" s="99">
        <f>E20+E21</f>
        <v>71.759122</v>
      </c>
      <c r="F19" s="100"/>
      <c r="G19" s="99">
        <f>G20+G21</f>
        <v>71.759122</v>
      </c>
      <c r="H19" s="84"/>
    </row>
    <row r="20" ht="24" customHeight="1" spans="1:8">
      <c r="A20" s="97" t="s">
        <v>335</v>
      </c>
      <c r="B20" s="90" t="s">
        <v>193</v>
      </c>
      <c r="C20" s="91" t="s">
        <v>336</v>
      </c>
      <c r="D20" s="94" t="s">
        <v>337</v>
      </c>
      <c r="E20" s="101">
        <v>1.185322</v>
      </c>
      <c r="F20" s="102"/>
      <c r="G20" s="101">
        <v>1.185322</v>
      </c>
      <c r="H20" s="84"/>
    </row>
    <row r="21" ht="24" customHeight="1" spans="1:8">
      <c r="A21" s="97" t="s">
        <v>335</v>
      </c>
      <c r="B21" s="90" t="s">
        <v>199</v>
      </c>
      <c r="C21" s="94">
        <v>30302</v>
      </c>
      <c r="D21" s="94" t="s">
        <v>338</v>
      </c>
      <c r="E21" s="103">
        <v>70.5738</v>
      </c>
      <c r="F21" s="104"/>
      <c r="G21" s="103">
        <v>70.5738</v>
      </c>
      <c r="H21" s="84"/>
    </row>
    <row r="22" ht="24" customHeight="1" spans="1:8">
      <c r="A22" s="97" t="s">
        <v>339</v>
      </c>
      <c r="B22" s="97"/>
      <c r="C22" s="98" t="s">
        <v>339</v>
      </c>
      <c r="D22" s="80" t="s">
        <v>340</v>
      </c>
      <c r="E22" s="105">
        <f>E23+E24+E25+E26+E27+E28+E29+E30+E31</f>
        <v>36</v>
      </c>
      <c r="F22" s="106"/>
      <c r="G22" s="105"/>
      <c r="H22" s="105">
        <f>H23+H24+H25+H26+H27+H28+H29+H30+H31</f>
        <v>36</v>
      </c>
    </row>
    <row r="23" ht="24" customHeight="1" spans="1:8">
      <c r="A23" s="97" t="s">
        <v>339</v>
      </c>
      <c r="B23" s="90" t="s">
        <v>178</v>
      </c>
      <c r="C23" s="91" t="s">
        <v>341</v>
      </c>
      <c r="D23" s="94" t="s">
        <v>342</v>
      </c>
      <c r="E23" s="107"/>
      <c r="F23" s="21"/>
      <c r="G23" s="88"/>
      <c r="H23" s="107"/>
    </row>
    <row r="24" ht="24" customHeight="1" spans="1:8">
      <c r="A24" s="97" t="s">
        <v>339</v>
      </c>
      <c r="B24" s="108">
        <v>39</v>
      </c>
      <c r="C24" s="109" t="s">
        <v>343</v>
      </c>
      <c r="D24" s="109" t="s">
        <v>344</v>
      </c>
      <c r="E24" s="110">
        <v>16.8</v>
      </c>
      <c r="F24" s="21"/>
      <c r="G24" s="111"/>
      <c r="H24" s="110">
        <v>16.8</v>
      </c>
    </row>
    <row r="25" ht="24" customHeight="1" spans="1:8">
      <c r="A25" s="97" t="s">
        <v>339</v>
      </c>
      <c r="B25" s="112" t="s">
        <v>324</v>
      </c>
      <c r="C25" s="113" t="s">
        <v>345</v>
      </c>
      <c r="D25" s="113" t="s">
        <v>346</v>
      </c>
      <c r="E25" s="110">
        <v>2.8</v>
      </c>
      <c r="F25" s="21"/>
      <c r="G25" s="111"/>
      <c r="H25" s="110">
        <v>2.8</v>
      </c>
    </row>
    <row r="26" ht="24" customHeight="1" spans="1:8">
      <c r="A26" s="97" t="s">
        <v>339</v>
      </c>
      <c r="B26" s="112" t="s">
        <v>175</v>
      </c>
      <c r="C26" s="113" t="s">
        <v>347</v>
      </c>
      <c r="D26" s="113" t="s">
        <v>348</v>
      </c>
      <c r="E26" s="110">
        <v>5.6</v>
      </c>
      <c r="F26" s="21"/>
      <c r="G26" s="111"/>
      <c r="H26" s="110">
        <v>5.6</v>
      </c>
    </row>
    <row r="27" ht="24" customHeight="1" spans="1:8">
      <c r="A27" s="97" t="s">
        <v>339</v>
      </c>
      <c r="B27" s="112" t="s">
        <v>183</v>
      </c>
      <c r="C27" s="113" t="s">
        <v>349</v>
      </c>
      <c r="D27" s="113" t="s">
        <v>350</v>
      </c>
      <c r="E27" s="110">
        <v>0.8</v>
      </c>
      <c r="F27" s="21"/>
      <c r="G27" s="111"/>
      <c r="H27" s="110">
        <v>0.8</v>
      </c>
    </row>
    <row r="28" ht="24" customHeight="1" spans="1:8">
      <c r="A28" s="97" t="s">
        <v>339</v>
      </c>
      <c r="B28" s="114" t="s">
        <v>351</v>
      </c>
      <c r="C28" s="115" t="s">
        <v>352</v>
      </c>
      <c r="D28" s="115" t="s">
        <v>353</v>
      </c>
      <c r="E28" s="116">
        <v>5.2</v>
      </c>
      <c r="F28" s="117"/>
      <c r="G28" s="118"/>
      <c r="H28" s="116">
        <v>5.2</v>
      </c>
    </row>
    <row r="29" ht="27" customHeight="1" spans="1:8">
      <c r="A29" s="97" t="s">
        <v>339</v>
      </c>
      <c r="B29" s="119">
        <v>11</v>
      </c>
      <c r="C29" s="119">
        <v>30211</v>
      </c>
      <c r="D29" s="120" t="s">
        <v>354</v>
      </c>
      <c r="E29" s="120">
        <v>1</v>
      </c>
      <c r="F29" s="120"/>
      <c r="G29" s="120"/>
      <c r="H29" s="120">
        <v>1</v>
      </c>
    </row>
    <row r="30" ht="27" customHeight="1" spans="1:8">
      <c r="A30" s="97" t="s">
        <v>339</v>
      </c>
      <c r="B30" s="119">
        <v>17</v>
      </c>
      <c r="C30" s="119">
        <v>30217</v>
      </c>
      <c r="D30" s="120" t="s">
        <v>355</v>
      </c>
      <c r="E30" s="120">
        <v>0.3</v>
      </c>
      <c r="F30" s="120"/>
      <c r="G30" s="120"/>
      <c r="H30" s="120">
        <v>0.3</v>
      </c>
    </row>
    <row r="31" ht="27" customHeight="1" spans="1:8">
      <c r="A31" s="97" t="s">
        <v>339</v>
      </c>
      <c r="B31" s="119">
        <v>99</v>
      </c>
      <c r="C31" s="119">
        <v>30299</v>
      </c>
      <c r="D31" s="120" t="s">
        <v>356</v>
      </c>
      <c r="E31" s="120">
        <v>3.5</v>
      </c>
      <c r="F31" s="120"/>
      <c r="G31" s="120"/>
      <c r="H31" s="120">
        <v>3.5</v>
      </c>
    </row>
  </sheetData>
  <mergeCells count="11">
    <mergeCell ref="A1:H1"/>
    <mergeCell ref="A2:D2"/>
    <mergeCell ref="A3:B3"/>
    <mergeCell ref="E3:H3"/>
    <mergeCell ref="F4:G4"/>
    <mergeCell ref="A4:A5"/>
    <mergeCell ref="B4:B5"/>
    <mergeCell ref="C3:C5"/>
    <mergeCell ref="D3:D5"/>
    <mergeCell ref="E4:E5"/>
    <mergeCell ref="H4:H5"/>
  </mergeCells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zoomScale="140" zoomScaleNormal="140" topLeftCell="G1" workbookViewId="0">
      <selection activeCell="T6" sqref="T6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40"/>
      <c r="U1" s="55" t="s">
        <v>357</v>
      </c>
      <c r="V1" s="55"/>
    </row>
    <row r="2" ht="50" customHeight="1" spans="1:22">
      <c r="A2" s="49" t="s">
        <v>18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</row>
    <row r="3" ht="24.15" customHeight="1" spans="1:22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48" t="s">
        <v>36</v>
      </c>
      <c r="V3" s="48"/>
    </row>
    <row r="4" ht="26.7" customHeight="1" spans="1:22">
      <c r="A4" s="51" t="s">
        <v>162</v>
      </c>
      <c r="B4" s="51"/>
      <c r="C4" s="51"/>
      <c r="D4" s="51" t="s">
        <v>215</v>
      </c>
      <c r="E4" s="51" t="s">
        <v>216</v>
      </c>
      <c r="F4" s="51" t="s">
        <v>233</v>
      </c>
      <c r="G4" s="51" t="s">
        <v>358</v>
      </c>
      <c r="H4" s="51"/>
      <c r="I4" s="51"/>
      <c r="J4" s="51"/>
      <c r="K4" s="51"/>
      <c r="L4" s="51" t="s">
        <v>359</v>
      </c>
      <c r="M4" s="51"/>
      <c r="N4" s="51"/>
      <c r="O4" s="51"/>
      <c r="P4" s="51"/>
      <c r="Q4" s="51"/>
      <c r="R4" s="51" t="s">
        <v>300</v>
      </c>
      <c r="S4" s="51" t="s">
        <v>360</v>
      </c>
      <c r="T4" s="51"/>
      <c r="U4" s="51"/>
      <c r="V4" s="51"/>
    </row>
    <row r="5" ht="56.05" customHeight="1" spans="1:22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 t="s">
        <v>141</v>
      </c>
      <c r="H5" s="51" t="s">
        <v>318</v>
      </c>
      <c r="I5" s="51" t="s">
        <v>310</v>
      </c>
      <c r="J5" s="51" t="s">
        <v>316</v>
      </c>
      <c r="K5" s="51" t="s">
        <v>313</v>
      </c>
      <c r="L5" s="51" t="s">
        <v>141</v>
      </c>
      <c r="M5" s="51" t="s">
        <v>323</v>
      </c>
      <c r="N5" s="51" t="s">
        <v>325</v>
      </c>
      <c r="O5" s="51" t="s">
        <v>331</v>
      </c>
      <c r="P5" s="51" t="s">
        <v>332</v>
      </c>
      <c r="Q5" s="51" t="s">
        <v>328</v>
      </c>
      <c r="R5" s="51"/>
      <c r="S5" s="51" t="s">
        <v>141</v>
      </c>
      <c r="T5" s="51" t="s">
        <v>320</v>
      </c>
      <c r="U5" s="51" t="s">
        <v>361</v>
      </c>
      <c r="V5" s="51" t="s">
        <v>301</v>
      </c>
    </row>
    <row r="6" ht="22.8" customHeight="1" spans="1:22">
      <c r="A6" s="54"/>
      <c r="B6" s="54"/>
      <c r="C6" s="54"/>
      <c r="D6" s="54"/>
      <c r="E6" s="54" t="s">
        <v>141</v>
      </c>
      <c r="F6" s="53">
        <v>304.578668</v>
      </c>
      <c r="G6" s="53">
        <v>222.361</v>
      </c>
      <c r="H6" s="53">
        <v>98.7768</v>
      </c>
      <c r="I6" s="53">
        <v>51.204</v>
      </c>
      <c r="J6" s="53">
        <v>72.3802</v>
      </c>
      <c r="K6" s="53"/>
      <c r="L6" s="53">
        <v>47.789148</v>
      </c>
      <c r="M6" s="53">
        <v>32.57136</v>
      </c>
      <c r="N6" s="53"/>
      <c r="O6" s="53">
        <v>12.748368</v>
      </c>
      <c r="P6" s="53"/>
      <c r="Q6" s="53">
        <v>2.46942</v>
      </c>
      <c r="R6" s="53">
        <v>24.42852</v>
      </c>
      <c r="S6" s="53">
        <v>10</v>
      </c>
      <c r="T6" s="53">
        <v>10</v>
      </c>
      <c r="U6" s="53"/>
      <c r="V6" s="53"/>
    </row>
    <row r="7" ht="22.8" customHeight="1" spans="1:22">
      <c r="A7" s="54"/>
      <c r="B7" s="54"/>
      <c r="C7" s="54"/>
      <c r="D7" s="52" t="s">
        <v>2</v>
      </c>
      <c r="E7" s="52" t="s">
        <v>4</v>
      </c>
      <c r="F7" s="53">
        <v>304.578668</v>
      </c>
      <c r="G7" s="53">
        <v>222.361</v>
      </c>
      <c r="H7" s="53">
        <v>98.7768</v>
      </c>
      <c r="I7" s="53">
        <v>51.204</v>
      </c>
      <c r="J7" s="53">
        <v>72.3802</v>
      </c>
      <c r="K7" s="53">
        <v>0</v>
      </c>
      <c r="L7" s="53">
        <v>47.789148</v>
      </c>
      <c r="M7" s="53">
        <v>32.57136</v>
      </c>
      <c r="N7" s="53">
        <v>0</v>
      </c>
      <c r="O7" s="53">
        <v>12.748368</v>
      </c>
      <c r="P7" s="53">
        <v>0</v>
      </c>
      <c r="Q7" s="53">
        <v>2.46942</v>
      </c>
      <c r="R7" s="53">
        <v>24.42852</v>
      </c>
      <c r="S7" s="53">
        <v>10</v>
      </c>
      <c r="T7" s="53">
        <v>10</v>
      </c>
      <c r="U7" s="53">
        <v>0</v>
      </c>
      <c r="V7" s="53">
        <v>0</v>
      </c>
    </row>
    <row r="8" ht="22.8" customHeight="1" spans="1:22">
      <c r="A8" s="54"/>
      <c r="B8" s="54"/>
      <c r="C8" s="54"/>
      <c r="D8" s="58" t="s">
        <v>159</v>
      </c>
      <c r="E8" s="58" t="s">
        <v>160</v>
      </c>
      <c r="F8" s="53">
        <v>304.578668</v>
      </c>
      <c r="G8" s="53">
        <v>222.361</v>
      </c>
      <c r="H8" s="53">
        <v>98.7768</v>
      </c>
      <c r="I8" s="53">
        <v>51.204</v>
      </c>
      <c r="J8" s="53">
        <v>72.3802</v>
      </c>
      <c r="K8" s="53"/>
      <c r="L8" s="53">
        <v>47.789148</v>
      </c>
      <c r="M8" s="53">
        <v>32.57136</v>
      </c>
      <c r="N8" s="53"/>
      <c r="O8" s="53">
        <v>12.748368</v>
      </c>
      <c r="P8" s="53"/>
      <c r="Q8" s="53">
        <v>2.46942</v>
      </c>
      <c r="R8" s="53">
        <v>24.42852</v>
      </c>
      <c r="S8" s="53">
        <v>10</v>
      </c>
      <c r="T8" s="53">
        <v>10</v>
      </c>
      <c r="U8" s="53"/>
      <c r="V8" s="53"/>
    </row>
    <row r="9" ht="22.8" customHeight="1" spans="1:22">
      <c r="A9" s="43" t="s">
        <v>173</v>
      </c>
      <c r="B9" s="43"/>
      <c r="C9" s="43"/>
      <c r="D9" s="52" t="s">
        <v>173</v>
      </c>
      <c r="E9" s="52" t="s">
        <v>174</v>
      </c>
      <c r="F9" s="62">
        <v>232.361</v>
      </c>
      <c r="G9" s="62">
        <v>222.361</v>
      </c>
      <c r="H9" s="62">
        <v>98.7768</v>
      </c>
      <c r="I9" s="62">
        <v>51.204</v>
      </c>
      <c r="J9" s="62">
        <v>72.3802</v>
      </c>
      <c r="K9" s="62"/>
      <c r="L9" s="62"/>
      <c r="M9" s="62"/>
      <c r="N9" s="62"/>
      <c r="O9" s="62"/>
      <c r="P9" s="62"/>
      <c r="Q9" s="62"/>
      <c r="R9" s="62"/>
      <c r="S9" s="62">
        <v>10</v>
      </c>
      <c r="T9" s="62">
        <v>10</v>
      </c>
      <c r="U9" s="62"/>
      <c r="V9" s="62"/>
    </row>
    <row r="10" ht="22.8" customHeight="1" spans="1:22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232.361</v>
      </c>
      <c r="G10" s="62">
        <v>222.361</v>
      </c>
      <c r="H10" s="62">
        <v>98.7768</v>
      </c>
      <c r="I10" s="62">
        <v>51.204</v>
      </c>
      <c r="J10" s="62">
        <v>72.3802</v>
      </c>
      <c r="K10" s="62"/>
      <c r="L10" s="62"/>
      <c r="M10" s="62"/>
      <c r="N10" s="62"/>
      <c r="O10" s="62"/>
      <c r="P10" s="62"/>
      <c r="Q10" s="62"/>
      <c r="R10" s="62"/>
      <c r="S10" s="62">
        <v>10</v>
      </c>
      <c r="T10" s="62">
        <v>10</v>
      </c>
      <c r="U10" s="62"/>
      <c r="V10" s="62"/>
    </row>
    <row r="11" ht="22.8" customHeight="1" spans="1:22">
      <c r="A11" s="63" t="s">
        <v>173</v>
      </c>
      <c r="B11" s="63" t="s">
        <v>175</v>
      </c>
      <c r="C11" s="63" t="s">
        <v>178</v>
      </c>
      <c r="D11" s="57" t="s">
        <v>179</v>
      </c>
      <c r="E11" s="66" t="s">
        <v>180</v>
      </c>
      <c r="F11" s="45">
        <v>232.361</v>
      </c>
      <c r="G11" s="59">
        <v>222.361</v>
      </c>
      <c r="H11" s="59">
        <v>98.7768</v>
      </c>
      <c r="I11" s="59">
        <v>51.204</v>
      </c>
      <c r="J11" s="59">
        <v>72.3802</v>
      </c>
      <c r="K11" s="59"/>
      <c r="L11" s="45"/>
      <c r="M11" s="59"/>
      <c r="N11" s="59"/>
      <c r="O11" s="59"/>
      <c r="P11" s="59"/>
      <c r="Q11" s="59"/>
      <c r="R11" s="59"/>
      <c r="S11" s="45">
        <v>10</v>
      </c>
      <c r="T11" s="59">
        <v>10</v>
      </c>
      <c r="U11" s="59"/>
      <c r="V11" s="59"/>
    </row>
    <row r="12" ht="22.8" customHeight="1" spans="1:22">
      <c r="A12" s="43" t="s">
        <v>181</v>
      </c>
      <c r="B12" s="43"/>
      <c r="C12" s="43"/>
      <c r="D12" s="52" t="s">
        <v>181</v>
      </c>
      <c r="E12" s="52" t="s">
        <v>182</v>
      </c>
      <c r="F12" s="62">
        <v>35.04078</v>
      </c>
      <c r="G12" s="62"/>
      <c r="H12" s="62"/>
      <c r="I12" s="62"/>
      <c r="J12" s="62"/>
      <c r="K12" s="62"/>
      <c r="L12" s="62">
        <v>35.04078</v>
      </c>
      <c r="M12" s="62">
        <v>32.57136</v>
      </c>
      <c r="N12" s="62"/>
      <c r="O12" s="62"/>
      <c r="P12" s="62"/>
      <c r="Q12" s="62">
        <v>2.46942</v>
      </c>
      <c r="R12" s="62"/>
      <c r="S12" s="62"/>
      <c r="T12" s="62"/>
      <c r="U12" s="62"/>
      <c r="V12" s="62"/>
    </row>
    <row r="13" ht="22.8" customHeight="1" spans="1:22">
      <c r="A13" s="43" t="s">
        <v>181</v>
      </c>
      <c r="B13" s="43" t="s">
        <v>183</v>
      </c>
      <c r="C13" s="43"/>
      <c r="D13" s="52" t="s">
        <v>184</v>
      </c>
      <c r="E13" s="52" t="s">
        <v>185</v>
      </c>
      <c r="F13" s="62">
        <v>32.57136</v>
      </c>
      <c r="G13" s="62"/>
      <c r="H13" s="62"/>
      <c r="I13" s="62"/>
      <c r="J13" s="62"/>
      <c r="K13" s="62"/>
      <c r="L13" s="62">
        <v>32.57136</v>
      </c>
      <c r="M13" s="62">
        <v>32.57136</v>
      </c>
      <c r="N13" s="62"/>
      <c r="O13" s="62"/>
      <c r="P13" s="62"/>
      <c r="Q13" s="62"/>
      <c r="R13" s="62"/>
      <c r="S13" s="62"/>
      <c r="T13" s="62"/>
      <c r="U13" s="62"/>
      <c r="V13" s="62"/>
    </row>
    <row r="14" ht="22.8" customHeight="1" spans="1:22">
      <c r="A14" s="63" t="s">
        <v>181</v>
      </c>
      <c r="B14" s="63" t="s">
        <v>183</v>
      </c>
      <c r="C14" s="63" t="s">
        <v>183</v>
      </c>
      <c r="D14" s="57" t="s">
        <v>188</v>
      </c>
      <c r="E14" s="66" t="s">
        <v>189</v>
      </c>
      <c r="F14" s="45">
        <v>32.57136</v>
      </c>
      <c r="G14" s="59"/>
      <c r="H14" s="59"/>
      <c r="I14" s="59"/>
      <c r="J14" s="59"/>
      <c r="K14" s="59"/>
      <c r="L14" s="45">
        <v>32.57136</v>
      </c>
      <c r="M14" s="59">
        <v>32.57136</v>
      </c>
      <c r="N14" s="59"/>
      <c r="O14" s="59"/>
      <c r="P14" s="59"/>
      <c r="Q14" s="59"/>
      <c r="R14" s="59"/>
      <c r="S14" s="45"/>
      <c r="T14" s="59"/>
      <c r="U14" s="59"/>
      <c r="V14" s="59"/>
    </row>
    <row r="15" ht="22.8" customHeight="1" spans="1:22">
      <c r="A15" s="43" t="s">
        <v>181</v>
      </c>
      <c r="B15" s="43" t="s">
        <v>190</v>
      </c>
      <c r="C15" s="43"/>
      <c r="D15" s="52" t="s">
        <v>191</v>
      </c>
      <c r="E15" s="52" t="s">
        <v>192</v>
      </c>
      <c r="F15" s="62">
        <v>1.481652</v>
      </c>
      <c r="G15" s="62"/>
      <c r="H15" s="62"/>
      <c r="I15" s="62"/>
      <c r="J15" s="62"/>
      <c r="K15" s="62"/>
      <c r="L15" s="62">
        <v>1.481652</v>
      </c>
      <c r="M15" s="62"/>
      <c r="N15" s="62"/>
      <c r="O15" s="62"/>
      <c r="P15" s="62"/>
      <c r="Q15" s="62">
        <v>1.481652</v>
      </c>
      <c r="R15" s="62"/>
      <c r="S15" s="62"/>
      <c r="T15" s="62"/>
      <c r="U15" s="62"/>
      <c r="V15" s="62"/>
    </row>
    <row r="16" ht="22.8" customHeight="1" spans="1:22">
      <c r="A16" s="63" t="s">
        <v>181</v>
      </c>
      <c r="B16" s="63" t="s">
        <v>190</v>
      </c>
      <c r="C16" s="63" t="s">
        <v>193</v>
      </c>
      <c r="D16" s="57" t="s">
        <v>194</v>
      </c>
      <c r="E16" s="66" t="s">
        <v>195</v>
      </c>
      <c r="F16" s="45">
        <v>1.481652</v>
      </c>
      <c r="G16" s="59"/>
      <c r="H16" s="59"/>
      <c r="I16" s="59"/>
      <c r="J16" s="59"/>
      <c r="K16" s="59"/>
      <c r="L16" s="45">
        <v>1.481652</v>
      </c>
      <c r="M16" s="59"/>
      <c r="N16" s="59"/>
      <c r="O16" s="59"/>
      <c r="P16" s="59"/>
      <c r="Q16" s="59">
        <v>1.481652</v>
      </c>
      <c r="R16" s="59"/>
      <c r="S16" s="45"/>
      <c r="T16" s="59"/>
      <c r="U16" s="59"/>
      <c r="V16" s="59"/>
    </row>
    <row r="17" ht="22.8" customHeight="1" spans="1:22">
      <c r="A17" s="43" t="s">
        <v>181</v>
      </c>
      <c r="B17" s="43" t="s">
        <v>196</v>
      </c>
      <c r="C17" s="43"/>
      <c r="D17" s="52" t="s">
        <v>197</v>
      </c>
      <c r="E17" s="52" t="s">
        <v>198</v>
      </c>
      <c r="F17" s="62">
        <v>0.987768</v>
      </c>
      <c r="G17" s="62"/>
      <c r="H17" s="62"/>
      <c r="I17" s="62"/>
      <c r="J17" s="62"/>
      <c r="K17" s="62"/>
      <c r="L17" s="62">
        <v>0.987768</v>
      </c>
      <c r="M17" s="62"/>
      <c r="N17" s="62"/>
      <c r="O17" s="62"/>
      <c r="P17" s="62"/>
      <c r="Q17" s="62">
        <v>0.987768</v>
      </c>
      <c r="R17" s="62"/>
      <c r="S17" s="62"/>
      <c r="T17" s="62"/>
      <c r="U17" s="62"/>
      <c r="V17" s="62"/>
    </row>
    <row r="18" ht="22.8" customHeight="1" spans="1:22">
      <c r="A18" s="63" t="s">
        <v>181</v>
      </c>
      <c r="B18" s="63" t="s">
        <v>196</v>
      </c>
      <c r="C18" s="63" t="s">
        <v>199</v>
      </c>
      <c r="D18" s="57" t="s">
        <v>200</v>
      </c>
      <c r="E18" s="66" t="s">
        <v>201</v>
      </c>
      <c r="F18" s="45">
        <v>0.987768</v>
      </c>
      <c r="G18" s="59"/>
      <c r="H18" s="59"/>
      <c r="I18" s="59"/>
      <c r="J18" s="59"/>
      <c r="K18" s="59"/>
      <c r="L18" s="45">
        <v>0.987768</v>
      </c>
      <c r="M18" s="59"/>
      <c r="N18" s="59"/>
      <c r="O18" s="59"/>
      <c r="P18" s="59"/>
      <c r="Q18" s="59">
        <v>0.987768</v>
      </c>
      <c r="R18" s="59"/>
      <c r="S18" s="45"/>
      <c r="T18" s="59"/>
      <c r="U18" s="59"/>
      <c r="V18" s="59"/>
    </row>
    <row r="19" ht="22.8" customHeight="1" spans="1:22">
      <c r="A19" s="43" t="s">
        <v>202</v>
      </c>
      <c r="B19" s="43"/>
      <c r="C19" s="43"/>
      <c r="D19" s="52" t="s">
        <v>202</v>
      </c>
      <c r="E19" s="52" t="s">
        <v>203</v>
      </c>
      <c r="F19" s="62">
        <v>12.748368</v>
      </c>
      <c r="G19" s="62"/>
      <c r="H19" s="62"/>
      <c r="I19" s="62"/>
      <c r="J19" s="62"/>
      <c r="K19" s="62"/>
      <c r="L19" s="62">
        <v>12.748368</v>
      </c>
      <c r="M19" s="62"/>
      <c r="N19" s="62"/>
      <c r="O19" s="62">
        <v>12.748368</v>
      </c>
      <c r="P19" s="62"/>
      <c r="Q19" s="62"/>
      <c r="R19" s="62"/>
      <c r="S19" s="62"/>
      <c r="T19" s="62"/>
      <c r="U19" s="62"/>
      <c r="V19" s="62"/>
    </row>
    <row r="20" ht="22.8" customHeight="1" spans="1:22">
      <c r="A20" s="43" t="s">
        <v>202</v>
      </c>
      <c r="B20" s="43" t="s">
        <v>190</v>
      </c>
      <c r="C20" s="43"/>
      <c r="D20" s="52" t="s">
        <v>204</v>
      </c>
      <c r="E20" s="52" t="s">
        <v>205</v>
      </c>
      <c r="F20" s="62">
        <v>12.748368</v>
      </c>
      <c r="G20" s="62"/>
      <c r="H20" s="62"/>
      <c r="I20" s="62"/>
      <c r="J20" s="62"/>
      <c r="K20" s="62"/>
      <c r="L20" s="62">
        <v>12.748368</v>
      </c>
      <c r="M20" s="62"/>
      <c r="N20" s="62"/>
      <c r="O20" s="62">
        <v>12.748368</v>
      </c>
      <c r="P20" s="62"/>
      <c r="Q20" s="62"/>
      <c r="R20" s="62"/>
      <c r="S20" s="62"/>
      <c r="T20" s="62"/>
      <c r="U20" s="62"/>
      <c r="V20" s="62"/>
    </row>
    <row r="21" ht="22.8" customHeight="1" spans="1:22">
      <c r="A21" s="63" t="s">
        <v>202</v>
      </c>
      <c r="B21" s="63" t="s">
        <v>190</v>
      </c>
      <c r="C21" s="63" t="s">
        <v>178</v>
      </c>
      <c r="D21" s="57" t="s">
        <v>206</v>
      </c>
      <c r="E21" s="66" t="s">
        <v>207</v>
      </c>
      <c r="F21" s="45">
        <v>12.748368</v>
      </c>
      <c r="G21" s="59"/>
      <c r="H21" s="59"/>
      <c r="I21" s="59"/>
      <c r="J21" s="59"/>
      <c r="K21" s="59"/>
      <c r="L21" s="45">
        <v>12.748368</v>
      </c>
      <c r="M21" s="59"/>
      <c r="N21" s="59"/>
      <c r="O21" s="59">
        <v>12.748368</v>
      </c>
      <c r="P21" s="59"/>
      <c r="Q21" s="59"/>
      <c r="R21" s="59"/>
      <c r="S21" s="45"/>
      <c r="T21" s="59"/>
      <c r="U21" s="59"/>
      <c r="V21" s="59"/>
    </row>
    <row r="22" ht="22.8" customHeight="1" spans="1:22">
      <c r="A22" s="43" t="s">
        <v>208</v>
      </c>
      <c r="B22" s="43"/>
      <c r="C22" s="43"/>
      <c r="D22" s="52" t="s">
        <v>208</v>
      </c>
      <c r="E22" s="52" t="s">
        <v>209</v>
      </c>
      <c r="F22" s="62">
        <v>24.42852</v>
      </c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>
        <v>24.42852</v>
      </c>
      <c r="S22" s="62"/>
      <c r="T22" s="62"/>
      <c r="U22" s="62"/>
      <c r="V22" s="62"/>
    </row>
    <row r="23" ht="22.8" customHeight="1" spans="1:22">
      <c r="A23" s="43" t="s">
        <v>208</v>
      </c>
      <c r="B23" s="43" t="s">
        <v>199</v>
      </c>
      <c r="C23" s="43"/>
      <c r="D23" s="52" t="s">
        <v>210</v>
      </c>
      <c r="E23" s="52" t="s">
        <v>211</v>
      </c>
      <c r="F23" s="62">
        <v>24.42852</v>
      </c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>
        <v>24.42852</v>
      </c>
      <c r="S23" s="62"/>
      <c r="T23" s="62"/>
      <c r="U23" s="62"/>
      <c r="V23" s="62"/>
    </row>
    <row r="24" ht="22.8" customHeight="1" spans="1:22">
      <c r="A24" s="63" t="s">
        <v>208</v>
      </c>
      <c r="B24" s="63" t="s">
        <v>199</v>
      </c>
      <c r="C24" s="63" t="s">
        <v>178</v>
      </c>
      <c r="D24" s="57" t="s">
        <v>212</v>
      </c>
      <c r="E24" s="66" t="s">
        <v>213</v>
      </c>
      <c r="F24" s="45">
        <v>24.42852</v>
      </c>
      <c r="G24" s="59"/>
      <c r="H24" s="59"/>
      <c r="I24" s="59"/>
      <c r="J24" s="59"/>
      <c r="K24" s="59"/>
      <c r="L24" s="45"/>
      <c r="M24" s="59"/>
      <c r="N24" s="59"/>
      <c r="O24" s="59"/>
      <c r="P24" s="59"/>
      <c r="Q24" s="59"/>
      <c r="R24" s="59">
        <v>24.42852</v>
      </c>
      <c r="S24" s="45"/>
      <c r="T24" s="59"/>
      <c r="U24" s="59"/>
      <c r="V24" s="59"/>
    </row>
    <row r="25" ht="16.35" customHeight="1" spans="1:9">
      <c r="A25" s="60"/>
      <c r="B25" s="60"/>
      <c r="C25" s="60"/>
      <c r="D25" s="60"/>
      <c r="E25" s="60"/>
      <c r="F25" s="60"/>
      <c r="G25" s="40"/>
      <c r="H25" s="40"/>
      <c r="I25" s="40"/>
    </row>
    <row r="26" ht="16.35" customHeight="1" spans="1:6">
      <c r="A26" s="60"/>
      <c r="B26" s="60"/>
      <c r="C26" s="60"/>
      <c r="D26" s="60"/>
      <c r="E26" s="60"/>
      <c r="F26" s="60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zoomScale="150" zoomScaleNormal="150" workbookViewId="0">
      <selection activeCell="K6" sqref="K6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40"/>
      <c r="K1" s="55" t="s">
        <v>362</v>
      </c>
    </row>
    <row r="2" ht="48.3" customHeight="1" spans="1:11">
      <c r="A2" s="56" t="s">
        <v>19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ht="18.1" customHeight="1" spans="1:11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48" t="s">
        <v>36</v>
      </c>
      <c r="K3" s="48"/>
    </row>
    <row r="4" ht="23.25" customHeight="1" spans="1:11">
      <c r="A4" s="51" t="s">
        <v>162</v>
      </c>
      <c r="B4" s="51"/>
      <c r="C4" s="51"/>
      <c r="D4" s="51" t="s">
        <v>215</v>
      </c>
      <c r="E4" s="51" t="s">
        <v>216</v>
      </c>
      <c r="F4" s="51" t="s">
        <v>363</v>
      </c>
      <c r="G4" s="51" t="s">
        <v>364</v>
      </c>
      <c r="H4" s="51" t="s">
        <v>365</v>
      </c>
      <c r="I4" s="51" t="s">
        <v>366</v>
      </c>
      <c r="J4" s="51" t="s">
        <v>367</v>
      </c>
      <c r="K4" s="51" t="s">
        <v>337</v>
      </c>
    </row>
    <row r="5" ht="23.25" customHeight="1" spans="1:11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/>
      <c r="H5" s="51"/>
      <c r="I5" s="51"/>
      <c r="J5" s="51"/>
      <c r="K5" s="51"/>
    </row>
    <row r="6" ht="22.8" customHeight="1" spans="1:11">
      <c r="A6" s="54"/>
      <c r="B6" s="54"/>
      <c r="C6" s="54"/>
      <c r="D6" s="54"/>
      <c r="E6" s="54" t="s">
        <v>141</v>
      </c>
      <c r="F6" s="53">
        <v>71.759122</v>
      </c>
      <c r="G6" s="53"/>
      <c r="H6" s="53"/>
      <c r="I6" s="53"/>
      <c r="J6" s="53">
        <v>70.5738</v>
      </c>
      <c r="K6" s="53">
        <v>1.185322</v>
      </c>
    </row>
    <row r="7" ht="22.8" customHeight="1" spans="1:11">
      <c r="A7" s="54"/>
      <c r="B7" s="54"/>
      <c r="C7" s="54"/>
      <c r="D7" s="52" t="s">
        <v>2</v>
      </c>
      <c r="E7" s="52" t="s">
        <v>4</v>
      </c>
      <c r="F7" s="53">
        <v>71.759122</v>
      </c>
      <c r="G7" s="53">
        <v>0</v>
      </c>
      <c r="H7" s="53">
        <v>0</v>
      </c>
      <c r="I7" s="53">
        <v>0</v>
      </c>
      <c r="J7" s="53">
        <v>70.5738</v>
      </c>
      <c r="K7" s="53">
        <v>1.185322</v>
      </c>
    </row>
    <row r="8" ht="22.8" customHeight="1" spans="1:11">
      <c r="A8" s="54"/>
      <c r="B8" s="54"/>
      <c r="C8" s="54"/>
      <c r="D8" s="58" t="s">
        <v>159</v>
      </c>
      <c r="E8" s="58" t="s">
        <v>160</v>
      </c>
      <c r="F8" s="53">
        <v>71.759122</v>
      </c>
      <c r="G8" s="53"/>
      <c r="H8" s="53"/>
      <c r="I8" s="53"/>
      <c r="J8" s="53">
        <v>70.5738</v>
      </c>
      <c r="K8" s="53">
        <v>1.185322</v>
      </c>
    </row>
    <row r="9" ht="22.8" customHeight="1" spans="1:11">
      <c r="A9" s="43" t="s">
        <v>173</v>
      </c>
      <c r="B9" s="43"/>
      <c r="C9" s="43"/>
      <c r="D9" s="54" t="s">
        <v>173</v>
      </c>
      <c r="E9" s="54" t="s">
        <v>174</v>
      </c>
      <c r="F9" s="62">
        <v>1.185322</v>
      </c>
      <c r="G9" s="62"/>
      <c r="H9" s="62"/>
      <c r="I9" s="62"/>
      <c r="J9" s="62"/>
      <c r="K9" s="62">
        <v>1.185322</v>
      </c>
    </row>
    <row r="10" ht="22.8" customHeight="1" spans="1:11">
      <c r="A10" s="43" t="s">
        <v>173</v>
      </c>
      <c r="B10" s="43" t="s">
        <v>175</v>
      </c>
      <c r="C10" s="43"/>
      <c r="D10" s="54" t="s">
        <v>176</v>
      </c>
      <c r="E10" s="54" t="s">
        <v>177</v>
      </c>
      <c r="F10" s="62">
        <v>1.185322</v>
      </c>
      <c r="G10" s="62"/>
      <c r="H10" s="62"/>
      <c r="I10" s="62"/>
      <c r="J10" s="62"/>
      <c r="K10" s="62">
        <v>1.185322</v>
      </c>
    </row>
    <row r="11" ht="22.8" customHeight="1" spans="1:11">
      <c r="A11" s="63" t="s">
        <v>173</v>
      </c>
      <c r="B11" s="63" t="s">
        <v>175</v>
      </c>
      <c r="C11" s="63" t="s">
        <v>178</v>
      </c>
      <c r="D11" s="57" t="s">
        <v>179</v>
      </c>
      <c r="E11" s="46" t="s">
        <v>180</v>
      </c>
      <c r="F11" s="45">
        <v>1.185322</v>
      </c>
      <c r="G11" s="59"/>
      <c r="H11" s="59"/>
      <c r="I11" s="59"/>
      <c r="J11" s="59"/>
      <c r="K11" s="59">
        <v>1.185322</v>
      </c>
    </row>
    <row r="12" ht="22.8" customHeight="1" spans="1:11">
      <c r="A12" s="43" t="s">
        <v>181</v>
      </c>
      <c r="B12" s="43"/>
      <c r="C12" s="43"/>
      <c r="D12" s="54" t="s">
        <v>181</v>
      </c>
      <c r="E12" s="54" t="s">
        <v>182</v>
      </c>
      <c r="F12" s="62">
        <v>70.5738</v>
      </c>
      <c r="G12" s="62"/>
      <c r="H12" s="62"/>
      <c r="I12" s="62"/>
      <c r="J12" s="62">
        <v>70.5738</v>
      </c>
      <c r="K12" s="62"/>
    </row>
    <row r="13" ht="22.8" customHeight="1" spans="1:11">
      <c r="A13" s="43" t="s">
        <v>181</v>
      </c>
      <c r="B13" s="43" t="s">
        <v>183</v>
      </c>
      <c r="C13" s="43"/>
      <c r="D13" s="54" t="s">
        <v>184</v>
      </c>
      <c r="E13" s="54" t="s">
        <v>185</v>
      </c>
      <c r="F13" s="62">
        <v>70.5738</v>
      </c>
      <c r="G13" s="62"/>
      <c r="H13" s="62"/>
      <c r="I13" s="62"/>
      <c r="J13" s="62">
        <v>70.5738</v>
      </c>
      <c r="K13" s="62"/>
    </row>
    <row r="14" ht="22.8" customHeight="1" spans="1:11">
      <c r="A14" s="63" t="s">
        <v>181</v>
      </c>
      <c r="B14" s="63" t="s">
        <v>183</v>
      </c>
      <c r="C14" s="63" t="s">
        <v>178</v>
      </c>
      <c r="D14" s="57" t="s">
        <v>186</v>
      </c>
      <c r="E14" s="46" t="s">
        <v>187</v>
      </c>
      <c r="F14" s="45">
        <v>70.5738</v>
      </c>
      <c r="G14" s="59"/>
      <c r="H14" s="59"/>
      <c r="I14" s="59"/>
      <c r="J14" s="59">
        <v>70.5738</v>
      </c>
      <c r="K14" s="59"/>
    </row>
    <row r="15" ht="16.35" customHeight="1" spans="1:11">
      <c r="A15" s="60"/>
      <c r="B15" s="60"/>
      <c r="C15" s="60"/>
      <c r="D15" s="60"/>
      <c r="E15" s="60"/>
      <c r="F15" s="60"/>
      <c r="G15" s="40"/>
      <c r="H15" s="40"/>
      <c r="I15" s="40"/>
      <c r="J15" s="40"/>
      <c r="K15" s="40"/>
    </row>
    <row r="16" ht="16.35" customHeight="1" spans="1:6">
      <c r="A16" s="60"/>
      <c r="B16" s="60"/>
      <c r="C16" s="60"/>
      <c r="D16" s="60"/>
      <c r="E16" s="60"/>
      <c r="F16" s="60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zoomScale="130" zoomScaleNormal="130"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40"/>
      <c r="Q1" s="55" t="s">
        <v>368</v>
      </c>
      <c r="R1" s="55"/>
    </row>
    <row r="2" ht="40.5" customHeight="1" spans="1:18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ht="24.15" customHeight="1" spans="1:18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48" t="s">
        <v>36</v>
      </c>
      <c r="R3" s="48"/>
    </row>
    <row r="4" ht="24.15" customHeight="1" spans="1:18">
      <c r="A4" s="51" t="s">
        <v>162</v>
      </c>
      <c r="B4" s="51"/>
      <c r="C4" s="51"/>
      <c r="D4" s="51" t="s">
        <v>215</v>
      </c>
      <c r="E4" s="51" t="s">
        <v>216</v>
      </c>
      <c r="F4" s="51" t="s">
        <v>363</v>
      </c>
      <c r="G4" s="51" t="s">
        <v>369</v>
      </c>
      <c r="H4" s="51" t="s">
        <v>338</v>
      </c>
      <c r="I4" s="51" t="s">
        <v>370</v>
      </c>
      <c r="J4" s="51" t="s">
        <v>371</v>
      </c>
      <c r="K4" s="51" t="s">
        <v>372</v>
      </c>
      <c r="L4" s="51" t="s">
        <v>373</v>
      </c>
      <c r="M4" s="51" t="s">
        <v>374</v>
      </c>
      <c r="N4" s="51" t="s">
        <v>365</v>
      </c>
      <c r="O4" s="51" t="s">
        <v>375</v>
      </c>
      <c r="P4" s="51" t="s">
        <v>376</v>
      </c>
      <c r="Q4" s="51" t="s">
        <v>366</v>
      </c>
      <c r="R4" s="51" t="s">
        <v>337</v>
      </c>
    </row>
    <row r="5" ht="21.55" customHeight="1" spans="1:18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</row>
    <row r="6" ht="22.8" customHeight="1" spans="1:18">
      <c r="A6" s="54"/>
      <c r="B6" s="54"/>
      <c r="C6" s="54"/>
      <c r="D6" s="54"/>
      <c r="E6" s="54" t="s">
        <v>141</v>
      </c>
      <c r="F6" s="53">
        <v>71.759122</v>
      </c>
      <c r="G6" s="53"/>
      <c r="H6" s="53">
        <v>70.5738</v>
      </c>
      <c r="I6" s="53"/>
      <c r="J6" s="53"/>
      <c r="K6" s="53"/>
      <c r="L6" s="53"/>
      <c r="M6" s="53"/>
      <c r="N6" s="53"/>
      <c r="O6" s="53"/>
      <c r="P6" s="53"/>
      <c r="Q6" s="53"/>
      <c r="R6" s="53">
        <v>1.185322</v>
      </c>
    </row>
    <row r="7" ht="22.8" customHeight="1" spans="1:18">
      <c r="A7" s="54"/>
      <c r="B7" s="54"/>
      <c r="C7" s="54"/>
      <c r="D7" s="52" t="s">
        <v>2</v>
      </c>
      <c r="E7" s="52" t="s">
        <v>4</v>
      </c>
      <c r="F7" s="53">
        <v>71.759122</v>
      </c>
      <c r="G7" s="53">
        <v>0</v>
      </c>
      <c r="H7" s="53">
        <v>70.5738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0</v>
      </c>
      <c r="Q7" s="53">
        <v>0</v>
      </c>
      <c r="R7" s="53">
        <v>1.185322</v>
      </c>
    </row>
    <row r="8" ht="22.8" customHeight="1" spans="1:18">
      <c r="A8" s="54"/>
      <c r="B8" s="54"/>
      <c r="C8" s="54"/>
      <c r="D8" s="58" t="s">
        <v>159</v>
      </c>
      <c r="E8" s="58" t="s">
        <v>160</v>
      </c>
      <c r="F8" s="53">
        <v>71.759122</v>
      </c>
      <c r="G8" s="53"/>
      <c r="H8" s="53">
        <v>70.5738</v>
      </c>
      <c r="I8" s="53"/>
      <c r="J8" s="53"/>
      <c r="K8" s="53"/>
      <c r="L8" s="53"/>
      <c r="M8" s="53"/>
      <c r="N8" s="53"/>
      <c r="O8" s="53"/>
      <c r="P8" s="53"/>
      <c r="Q8" s="53"/>
      <c r="R8" s="53">
        <v>1.185322</v>
      </c>
    </row>
    <row r="9" ht="22.8" customHeight="1" spans="1:18">
      <c r="A9" s="54" t="s">
        <v>173</v>
      </c>
      <c r="B9" s="54"/>
      <c r="C9" s="54"/>
      <c r="D9" s="54" t="s">
        <v>173</v>
      </c>
      <c r="E9" s="54" t="s">
        <v>174</v>
      </c>
      <c r="F9" s="62">
        <v>1.185322</v>
      </c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>
        <v>1.185322</v>
      </c>
    </row>
    <row r="10" ht="22.8" customHeight="1" spans="1:18">
      <c r="A10" s="54" t="s">
        <v>173</v>
      </c>
      <c r="B10" s="54" t="s">
        <v>175</v>
      </c>
      <c r="C10" s="54"/>
      <c r="D10" s="54" t="s">
        <v>176</v>
      </c>
      <c r="E10" s="54" t="s">
        <v>177</v>
      </c>
      <c r="F10" s="62">
        <v>1.185322</v>
      </c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>
        <v>1.185322</v>
      </c>
    </row>
    <row r="11" ht="22.8" customHeight="1" spans="1:18">
      <c r="A11" s="63" t="s">
        <v>173</v>
      </c>
      <c r="B11" s="63" t="s">
        <v>175</v>
      </c>
      <c r="C11" s="63" t="s">
        <v>178</v>
      </c>
      <c r="D11" s="57" t="s">
        <v>179</v>
      </c>
      <c r="E11" s="46" t="s">
        <v>180</v>
      </c>
      <c r="F11" s="45">
        <v>1.185322</v>
      </c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>
        <v>1.185322</v>
      </c>
    </row>
    <row r="12" ht="22.8" customHeight="1" spans="1:18">
      <c r="A12" s="54" t="s">
        <v>181</v>
      </c>
      <c r="B12" s="54"/>
      <c r="C12" s="54"/>
      <c r="D12" s="54" t="s">
        <v>181</v>
      </c>
      <c r="E12" s="54" t="s">
        <v>182</v>
      </c>
      <c r="F12" s="62">
        <v>70.5738</v>
      </c>
      <c r="G12" s="62"/>
      <c r="H12" s="62">
        <v>70.5738</v>
      </c>
      <c r="I12" s="62"/>
      <c r="J12" s="62"/>
      <c r="K12" s="62"/>
      <c r="L12" s="62"/>
      <c r="M12" s="62"/>
      <c r="N12" s="62"/>
      <c r="O12" s="62"/>
      <c r="P12" s="62"/>
      <c r="Q12" s="62"/>
      <c r="R12" s="62"/>
    </row>
    <row r="13" ht="22.8" customHeight="1" spans="1:18">
      <c r="A13" s="54" t="s">
        <v>181</v>
      </c>
      <c r="B13" s="54" t="s">
        <v>183</v>
      </c>
      <c r="C13" s="54"/>
      <c r="D13" s="54" t="s">
        <v>184</v>
      </c>
      <c r="E13" s="54" t="s">
        <v>185</v>
      </c>
      <c r="F13" s="62">
        <v>70.5738</v>
      </c>
      <c r="G13" s="62"/>
      <c r="H13" s="62">
        <v>70.5738</v>
      </c>
      <c r="I13" s="62"/>
      <c r="J13" s="62"/>
      <c r="K13" s="62"/>
      <c r="L13" s="62"/>
      <c r="M13" s="62"/>
      <c r="N13" s="62"/>
      <c r="O13" s="62"/>
      <c r="P13" s="62"/>
      <c r="Q13" s="62"/>
      <c r="R13" s="62"/>
    </row>
    <row r="14" ht="22.8" customHeight="1" spans="1:18">
      <c r="A14" s="63" t="s">
        <v>181</v>
      </c>
      <c r="B14" s="63" t="s">
        <v>183</v>
      </c>
      <c r="C14" s="63" t="s">
        <v>178</v>
      </c>
      <c r="D14" s="57" t="s">
        <v>186</v>
      </c>
      <c r="E14" s="46" t="s">
        <v>187</v>
      </c>
      <c r="F14" s="45">
        <v>70.5738</v>
      </c>
      <c r="G14" s="59"/>
      <c r="H14" s="59">
        <v>70.5738</v>
      </c>
      <c r="I14" s="59"/>
      <c r="J14" s="59"/>
      <c r="K14" s="59"/>
      <c r="L14" s="59"/>
      <c r="M14" s="59"/>
      <c r="N14" s="59"/>
      <c r="O14" s="59"/>
      <c r="P14" s="59"/>
      <c r="Q14" s="59"/>
      <c r="R14" s="59"/>
    </row>
    <row r="15" ht="16.35" customHeight="1" spans="1:6">
      <c r="A15" s="60"/>
      <c r="B15" s="60"/>
      <c r="C15" s="60"/>
      <c r="D15" s="60"/>
      <c r="E15" s="60"/>
      <c r="F15" s="60"/>
    </row>
    <row r="16" ht="16.35" customHeight="1" spans="1:6">
      <c r="A16" s="60"/>
      <c r="B16" s="60"/>
      <c r="C16" s="60"/>
      <c r="D16" s="60"/>
      <c r="E16" s="60"/>
      <c r="F16" s="60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zoomScale="150" zoomScaleNormal="150" workbookViewId="0">
      <selection activeCell="Q6" sqref="Q6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40"/>
      <c r="S1" s="55" t="s">
        <v>377</v>
      </c>
      <c r="T1" s="55"/>
    </row>
    <row r="2" ht="36.2" customHeight="1" spans="1:20">
      <c r="A2" s="56" t="s">
        <v>21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ht="24.15" customHeight="1" spans="1:20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48" t="s">
        <v>36</v>
      </c>
      <c r="T3" s="48"/>
    </row>
    <row r="4" ht="28.45" customHeight="1" spans="1:20">
      <c r="A4" s="51" t="s">
        <v>162</v>
      </c>
      <c r="B4" s="51"/>
      <c r="C4" s="51"/>
      <c r="D4" s="51" t="s">
        <v>215</v>
      </c>
      <c r="E4" s="51" t="s">
        <v>216</v>
      </c>
      <c r="F4" s="51" t="s">
        <v>363</v>
      </c>
      <c r="G4" s="51" t="s">
        <v>219</v>
      </c>
      <c r="H4" s="51"/>
      <c r="I4" s="51"/>
      <c r="J4" s="51"/>
      <c r="K4" s="51"/>
      <c r="L4" s="51"/>
      <c r="M4" s="51"/>
      <c r="N4" s="51"/>
      <c r="O4" s="51"/>
      <c r="P4" s="51"/>
      <c r="Q4" s="51"/>
      <c r="R4" s="51" t="s">
        <v>222</v>
      </c>
      <c r="S4" s="51"/>
      <c r="T4" s="51"/>
    </row>
    <row r="5" ht="36.2" customHeight="1" spans="1:20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 t="s">
        <v>141</v>
      </c>
      <c r="H5" s="51" t="s">
        <v>378</v>
      </c>
      <c r="I5" s="51" t="s">
        <v>379</v>
      </c>
      <c r="J5" s="51" t="s">
        <v>380</v>
      </c>
      <c r="K5" s="51" t="s">
        <v>381</v>
      </c>
      <c r="L5" s="51" t="s">
        <v>382</v>
      </c>
      <c r="M5" s="51" t="s">
        <v>355</v>
      </c>
      <c r="N5" s="51" t="s">
        <v>383</v>
      </c>
      <c r="O5" s="51" t="s">
        <v>384</v>
      </c>
      <c r="P5" s="51" t="s">
        <v>385</v>
      </c>
      <c r="Q5" s="51" t="s">
        <v>356</v>
      </c>
      <c r="R5" s="51" t="s">
        <v>141</v>
      </c>
      <c r="S5" s="51" t="s">
        <v>340</v>
      </c>
      <c r="T5" s="51" t="s">
        <v>302</v>
      </c>
    </row>
    <row r="6" ht="22.8" customHeight="1" spans="1:20">
      <c r="A6" s="54"/>
      <c r="B6" s="54"/>
      <c r="C6" s="54"/>
      <c r="D6" s="54"/>
      <c r="E6" s="54" t="s">
        <v>141</v>
      </c>
      <c r="F6" s="62">
        <v>36</v>
      </c>
      <c r="G6" s="62">
        <v>36</v>
      </c>
      <c r="H6" s="62">
        <v>32.2</v>
      </c>
      <c r="I6" s="62"/>
      <c r="J6" s="62"/>
      <c r="K6" s="62"/>
      <c r="L6" s="62"/>
      <c r="M6" s="62">
        <v>0.3</v>
      </c>
      <c r="N6" s="62"/>
      <c r="O6" s="62"/>
      <c r="P6" s="62"/>
      <c r="Q6" s="62">
        <v>3.5</v>
      </c>
      <c r="R6" s="62"/>
      <c r="S6" s="62"/>
      <c r="T6" s="62"/>
    </row>
    <row r="7" ht="22.8" customHeight="1" spans="1:20">
      <c r="A7" s="54"/>
      <c r="B7" s="54"/>
      <c r="C7" s="54"/>
      <c r="D7" s="52" t="s">
        <v>2</v>
      </c>
      <c r="E7" s="52" t="s">
        <v>4</v>
      </c>
      <c r="F7" s="62">
        <v>36</v>
      </c>
      <c r="G7" s="62">
        <v>36</v>
      </c>
      <c r="H7" s="62">
        <v>32.2</v>
      </c>
      <c r="I7" s="62">
        <v>0</v>
      </c>
      <c r="J7" s="62">
        <v>0</v>
      </c>
      <c r="K7" s="62">
        <v>0</v>
      </c>
      <c r="L7" s="62">
        <v>0</v>
      </c>
      <c r="M7" s="62">
        <v>0.3</v>
      </c>
      <c r="N7" s="62">
        <v>0</v>
      </c>
      <c r="O7" s="62">
        <v>0</v>
      </c>
      <c r="P7" s="62">
        <v>0</v>
      </c>
      <c r="Q7" s="62">
        <v>3.5</v>
      </c>
      <c r="R7" s="62">
        <v>0</v>
      </c>
      <c r="S7" s="62">
        <v>0</v>
      </c>
      <c r="T7" s="62">
        <v>0</v>
      </c>
    </row>
    <row r="8" ht="22.8" customHeight="1" spans="1:20">
      <c r="A8" s="54"/>
      <c r="B8" s="54"/>
      <c r="C8" s="54"/>
      <c r="D8" s="58" t="s">
        <v>159</v>
      </c>
      <c r="E8" s="58" t="s">
        <v>160</v>
      </c>
      <c r="F8" s="62">
        <v>36</v>
      </c>
      <c r="G8" s="62">
        <v>36</v>
      </c>
      <c r="H8" s="62">
        <v>32.2</v>
      </c>
      <c r="I8" s="62"/>
      <c r="J8" s="62"/>
      <c r="K8" s="62"/>
      <c r="L8" s="62"/>
      <c r="M8" s="62">
        <v>0.3</v>
      </c>
      <c r="N8" s="62"/>
      <c r="O8" s="62"/>
      <c r="P8" s="62"/>
      <c r="Q8" s="62">
        <v>3.5</v>
      </c>
      <c r="R8" s="62"/>
      <c r="S8" s="62"/>
      <c r="T8" s="62"/>
    </row>
    <row r="9" ht="22.8" customHeight="1" spans="1:20">
      <c r="A9" s="43" t="s">
        <v>173</v>
      </c>
      <c r="B9" s="43"/>
      <c r="C9" s="43"/>
      <c r="D9" s="52" t="s">
        <v>173</v>
      </c>
      <c r="E9" s="52" t="s">
        <v>174</v>
      </c>
      <c r="F9" s="62">
        <v>36</v>
      </c>
      <c r="G9" s="62">
        <v>36</v>
      </c>
      <c r="H9" s="62">
        <v>32.2</v>
      </c>
      <c r="I9" s="62"/>
      <c r="J9" s="62"/>
      <c r="K9" s="62"/>
      <c r="L9" s="62"/>
      <c r="M9" s="62">
        <v>0.3</v>
      </c>
      <c r="N9" s="62"/>
      <c r="O9" s="62"/>
      <c r="P9" s="62"/>
      <c r="Q9" s="62">
        <v>3.5</v>
      </c>
      <c r="R9" s="62"/>
      <c r="S9" s="62"/>
      <c r="T9" s="62"/>
    </row>
    <row r="10" ht="22.8" customHeight="1" spans="1:20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36</v>
      </c>
      <c r="G10" s="62">
        <v>36</v>
      </c>
      <c r="H10" s="62">
        <v>32.2</v>
      </c>
      <c r="I10" s="62"/>
      <c r="J10" s="62"/>
      <c r="K10" s="62"/>
      <c r="L10" s="62"/>
      <c r="M10" s="62">
        <v>0.3</v>
      </c>
      <c r="N10" s="62"/>
      <c r="O10" s="62"/>
      <c r="P10" s="62"/>
      <c r="Q10" s="62">
        <v>3.5</v>
      </c>
      <c r="R10" s="62"/>
      <c r="S10" s="62"/>
      <c r="T10" s="62"/>
    </row>
    <row r="11" ht="22.8" customHeight="1" spans="1:20">
      <c r="A11" s="63" t="s">
        <v>173</v>
      </c>
      <c r="B11" s="63" t="s">
        <v>175</v>
      </c>
      <c r="C11" s="63" t="s">
        <v>178</v>
      </c>
      <c r="D11" s="57" t="s">
        <v>179</v>
      </c>
      <c r="E11" s="46" t="s">
        <v>180</v>
      </c>
      <c r="F11" s="45">
        <v>36</v>
      </c>
      <c r="G11" s="59">
        <v>36</v>
      </c>
      <c r="H11" s="59">
        <v>32.2</v>
      </c>
      <c r="I11" s="59"/>
      <c r="J11" s="59"/>
      <c r="K11" s="59"/>
      <c r="L11" s="59"/>
      <c r="M11" s="59">
        <v>0.3</v>
      </c>
      <c r="N11" s="59"/>
      <c r="O11" s="59"/>
      <c r="P11" s="59"/>
      <c r="Q11" s="59">
        <v>3.5</v>
      </c>
      <c r="R11" s="59"/>
      <c r="S11" s="45"/>
      <c r="T11" s="59"/>
    </row>
    <row r="12" ht="16.35" customHeight="1" spans="1:17">
      <c r="A12" s="60"/>
      <c r="B12" s="60"/>
      <c r="C12" s="60"/>
      <c r="D12" s="60"/>
      <c r="E12" s="60"/>
      <c r="F12" s="6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</row>
    <row r="13" ht="16.35" customHeight="1" spans="1:6">
      <c r="A13" s="60"/>
      <c r="B13" s="60"/>
      <c r="C13" s="60"/>
      <c r="D13" s="60"/>
      <c r="E13" s="60"/>
      <c r="F13" s="60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zoomScale="150" zoomScaleNormal="150" topLeftCell="O1" workbookViewId="0">
      <selection activeCell="E16" sqref="E16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40"/>
      <c r="F1" s="40"/>
      <c r="AF1" s="55" t="s">
        <v>386</v>
      </c>
      <c r="AG1" s="55"/>
    </row>
    <row r="2" ht="43.95" customHeight="1" spans="1:33">
      <c r="A2" s="56" t="s">
        <v>22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</row>
    <row r="3" ht="24.15" customHeight="1" spans="1:33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48" t="s">
        <v>36</v>
      </c>
      <c r="AG3" s="48"/>
    </row>
    <row r="4" ht="25" customHeight="1" spans="1:33">
      <c r="A4" s="51" t="s">
        <v>162</v>
      </c>
      <c r="B4" s="51"/>
      <c r="C4" s="51"/>
      <c r="D4" s="51" t="s">
        <v>215</v>
      </c>
      <c r="E4" s="51" t="s">
        <v>216</v>
      </c>
      <c r="F4" s="51" t="s">
        <v>387</v>
      </c>
      <c r="G4" s="51" t="s">
        <v>342</v>
      </c>
      <c r="H4" s="51" t="s">
        <v>388</v>
      </c>
      <c r="I4" s="51" t="s">
        <v>389</v>
      </c>
      <c r="J4" s="51" t="s">
        <v>390</v>
      </c>
      <c r="K4" s="51" t="s">
        <v>350</v>
      </c>
      <c r="L4" s="51" t="s">
        <v>348</v>
      </c>
      <c r="M4" s="51" t="s">
        <v>391</v>
      </c>
      <c r="N4" s="51" t="s">
        <v>392</v>
      </c>
      <c r="O4" s="51" t="s">
        <v>346</v>
      </c>
      <c r="P4" s="51" t="s">
        <v>354</v>
      </c>
      <c r="Q4" s="51" t="s">
        <v>383</v>
      </c>
      <c r="R4" s="51" t="s">
        <v>385</v>
      </c>
      <c r="S4" s="51" t="s">
        <v>393</v>
      </c>
      <c r="T4" s="51" t="s">
        <v>379</v>
      </c>
      <c r="U4" s="51" t="s">
        <v>380</v>
      </c>
      <c r="V4" s="51" t="s">
        <v>355</v>
      </c>
      <c r="W4" s="51" t="s">
        <v>394</v>
      </c>
      <c r="X4" s="51" t="s">
        <v>395</v>
      </c>
      <c r="Y4" s="51" t="s">
        <v>396</v>
      </c>
      <c r="Z4" s="51" t="s">
        <v>397</v>
      </c>
      <c r="AA4" s="51" t="s">
        <v>382</v>
      </c>
      <c r="AB4" s="51" t="s">
        <v>353</v>
      </c>
      <c r="AC4" s="51" t="s">
        <v>398</v>
      </c>
      <c r="AD4" s="51" t="s">
        <v>384</v>
      </c>
      <c r="AE4" s="51" t="s">
        <v>344</v>
      </c>
      <c r="AF4" s="51" t="s">
        <v>399</v>
      </c>
      <c r="AG4" s="51" t="s">
        <v>356</v>
      </c>
    </row>
    <row r="5" ht="21.55" customHeight="1" spans="1:33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</row>
    <row r="6" ht="22.8" customHeight="1" spans="1:33">
      <c r="A6" s="43"/>
      <c r="B6" s="44"/>
      <c r="C6" s="44"/>
      <c r="D6" s="46"/>
      <c r="E6" s="46" t="s">
        <v>141</v>
      </c>
      <c r="F6" s="62">
        <v>36</v>
      </c>
      <c r="G6" s="62"/>
      <c r="H6" s="62"/>
      <c r="I6" s="62"/>
      <c r="J6" s="62"/>
      <c r="K6" s="62">
        <v>0.8</v>
      </c>
      <c r="L6" s="62">
        <v>5.6</v>
      </c>
      <c r="M6" s="62"/>
      <c r="N6" s="62"/>
      <c r="O6" s="62">
        <v>2.8</v>
      </c>
      <c r="P6" s="62">
        <v>1</v>
      </c>
      <c r="Q6" s="62"/>
      <c r="R6" s="62"/>
      <c r="S6" s="62"/>
      <c r="T6" s="62"/>
      <c r="U6" s="62"/>
      <c r="V6" s="62">
        <v>0.3</v>
      </c>
      <c r="W6" s="62"/>
      <c r="X6" s="62"/>
      <c r="Y6" s="62"/>
      <c r="Z6" s="62"/>
      <c r="AA6" s="62"/>
      <c r="AB6" s="62">
        <v>5.2</v>
      </c>
      <c r="AC6" s="62"/>
      <c r="AD6" s="62"/>
      <c r="AE6" s="62">
        <v>16.8</v>
      </c>
      <c r="AF6" s="62"/>
      <c r="AG6" s="62">
        <v>3.5</v>
      </c>
    </row>
    <row r="7" ht="22.8" customHeight="1" spans="1:33">
      <c r="A7" s="54"/>
      <c r="B7" s="54"/>
      <c r="C7" s="54"/>
      <c r="D7" s="52" t="s">
        <v>2</v>
      </c>
      <c r="E7" s="52" t="s">
        <v>4</v>
      </c>
      <c r="F7" s="62">
        <v>36</v>
      </c>
      <c r="G7" s="62">
        <v>0</v>
      </c>
      <c r="H7" s="62">
        <v>0</v>
      </c>
      <c r="I7" s="62">
        <v>0</v>
      </c>
      <c r="J7" s="62">
        <v>0</v>
      </c>
      <c r="K7" s="62">
        <v>0.8</v>
      </c>
      <c r="L7" s="62">
        <v>5.6</v>
      </c>
      <c r="M7" s="62">
        <v>0</v>
      </c>
      <c r="N7" s="62">
        <v>0</v>
      </c>
      <c r="O7" s="62">
        <v>2.8</v>
      </c>
      <c r="P7" s="62">
        <v>1</v>
      </c>
      <c r="Q7" s="62">
        <v>0</v>
      </c>
      <c r="R7" s="62">
        <v>0</v>
      </c>
      <c r="S7" s="62">
        <v>0</v>
      </c>
      <c r="T7" s="62">
        <v>0</v>
      </c>
      <c r="U7" s="62">
        <v>0</v>
      </c>
      <c r="V7" s="62">
        <v>0.3</v>
      </c>
      <c r="W7" s="62">
        <v>0</v>
      </c>
      <c r="X7" s="62">
        <v>0</v>
      </c>
      <c r="Y7" s="62">
        <v>0</v>
      </c>
      <c r="Z7" s="62">
        <v>0</v>
      </c>
      <c r="AA7" s="62">
        <v>0</v>
      </c>
      <c r="AB7" s="62">
        <v>5.2</v>
      </c>
      <c r="AC7" s="62">
        <v>0</v>
      </c>
      <c r="AD7" s="62">
        <v>0</v>
      </c>
      <c r="AE7" s="62">
        <v>16.8</v>
      </c>
      <c r="AF7" s="62">
        <v>0</v>
      </c>
      <c r="AG7" s="62">
        <v>3.5</v>
      </c>
    </row>
    <row r="8" ht="22.8" customHeight="1" spans="1:33">
      <c r="A8" s="54"/>
      <c r="B8" s="54"/>
      <c r="C8" s="54"/>
      <c r="D8" s="58" t="s">
        <v>159</v>
      </c>
      <c r="E8" s="58" t="s">
        <v>160</v>
      </c>
      <c r="F8" s="62">
        <v>36</v>
      </c>
      <c r="G8" s="62"/>
      <c r="H8" s="62"/>
      <c r="I8" s="62"/>
      <c r="J8" s="62"/>
      <c r="K8" s="62">
        <v>0.8</v>
      </c>
      <c r="L8" s="62">
        <v>5.6</v>
      </c>
      <c r="M8" s="62"/>
      <c r="N8" s="62"/>
      <c r="O8" s="62">
        <v>2.8</v>
      </c>
      <c r="P8" s="62">
        <v>1</v>
      </c>
      <c r="Q8" s="62"/>
      <c r="R8" s="62"/>
      <c r="S8" s="62"/>
      <c r="T8" s="62"/>
      <c r="U8" s="62"/>
      <c r="V8" s="62">
        <v>0.3</v>
      </c>
      <c r="W8" s="62"/>
      <c r="X8" s="62"/>
      <c r="Y8" s="62"/>
      <c r="Z8" s="62"/>
      <c r="AA8" s="62"/>
      <c r="AB8" s="62">
        <v>5.2</v>
      </c>
      <c r="AC8" s="62"/>
      <c r="AD8" s="62"/>
      <c r="AE8" s="62">
        <v>16.8</v>
      </c>
      <c r="AF8" s="62"/>
      <c r="AG8" s="62">
        <v>3.5</v>
      </c>
    </row>
    <row r="9" ht="22.8" customHeight="1" spans="1:33">
      <c r="A9" s="43" t="s">
        <v>173</v>
      </c>
      <c r="B9" s="43"/>
      <c r="C9" s="43"/>
      <c r="D9" s="52" t="s">
        <v>173</v>
      </c>
      <c r="E9" s="52" t="s">
        <v>174</v>
      </c>
      <c r="F9" s="62">
        <v>36</v>
      </c>
      <c r="G9" s="62"/>
      <c r="H9" s="62"/>
      <c r="I9" s="62"/>
      <c r="J9" s="62"/>
      <c r="K9" s="62">
        <v>0.8</v>
      </c>
      <c r="L9" s="62">
        <v>5.6</v>
      </c>
      <c r="M9" s="62"/>
      <c r="N9" s="62"/>
      <c r="O9" s="62">
        <v>2.8</v>
      </c>
      <c r="P9" s="62">
        <v>1</v>
      </c>
      <c r="Q9" s="62"/>
      <c r="R9" s="62"/>
      <c r="S9" s="62"/>
      <c r="T9" s="62"/>
      <c r="U9" s="62"/>
      <c r="V9" s="62">
        <v>0.3</v>
      </c>
      <c r="W9" s="62"/>
      <c r="X9" s="62"/>
      <c r="Y9" s="62"/>
      <c r="Z9" s="62"/>
      <c r="AA9" s="62"/>
      <c r="AB9" s="62">
        <v>5.2</v>
      </c>
      <c r="AC9" s="62"/>
      <c r="AD9" s="62"/>
      <c r="AE9" s="62">
        <v>16.8</v>
      </c>
      <c r="AF9" s="62"/>
      <c r="AG9" s="62">
        <v>3.5</v>
      </c>
    </row>
    <row r="10" ht="22.8" customHeight="1" spans="1:33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36</v>
      </c>
      <c r="G10" s="62"/>
      <c r="H10" s="62"/>
      <c r="I10" s="62"/>
      <c r="J10" s="62"/>
      <c r="K10" s="62">
        <v>0.8</v>
      </c>
      <c r="L10" s="62">
        <v>5.6</v>
      </c>
      <c r="M10" s="62"/>
      <c r="N10" s="62"/>
      <c r="O10" s="62">
        <v>2.8</v>
      </c>
      <c r="P10" s="62">
        <v>1</v>
      </c>
      <c r="Q10" s="62"/>
      <c r="R10" s="62"/>
      <c r="S10" s="62"/>
      <c r="T10" s="62"/>
      <c r="U10" s="62"/>
      <c r="V10" s="62">
        <v>0.3</v>
      </c>
      <c r="W10" s="62"/>
      <c r="X10" s="62"/>
      <c r="Y10" s="62"/>
      <c r="Z10" s="62"/>
      <c r="AA10" s="62"/>
      <c r="AB10" s="62">
        <v>5.2</v>
      </c>
      <c r="AC10" s="62"/>
      <c r="AD10" s="62"/>
      <c r="AE10" s="62">
        <v>16.8</v>
      </c>
      <c r="AF10" s="62"/>
      <c r="AG10" s="62">
        <v>3.5</v>
      </c>
    </row>
    <row r="11" ht="22.8" customHeight="1" spans="1:33">
      <c r="A11" s="63" t="s">
        <v>173</v>
      </c>
      <c r="B11" s="63" t="s">
        <v>175</v>
      </c>
      <c r="C11" s="63" t="s">
        <v>178</v>
      </c>
      <c r="D11" s="57" t="s">
        <v>179</v>
      </c>
      <c r="E11" s="46" t="s">
        <v>180</v>
      </c>
      <c r="F11" s="59">
        <v>36</v>
      </c>
      <c r="G11" s="59"/>
      <c r="H11" s="59"/>
      <c r="I11" s="59"/>
      <c r="J11" s="59"/>
      <c r="K11" s="59">
        <v>0.8</v>
      </c>
      <c r="L11" s="59">
        <v>5.6</v>
      </c>
      <c r="M11" s="59"/>
      <c r="N11" s="59"/>
      <c r="O11" s="59">
        <v>2.8</v>
      </c>
      <c r="P11" s="59">
        <v>1</v>
      </c>
      <c r="Q11" s="59"/>
      <c r="R11" s="59"/>
      <c r="S11" s="59"/>
      <c r="T11" s="59"/>
      <c r="U11" s="59"/>
      <c r="V11" s="59">
        <v>0.3</v>
      </c>
      <c r="W11" s="59"/>
      <c r="X11" s="59"/>
      <c r="Y11" s="59"/>
      <c r="Z11" s="59"/>
      <c r="AA11" s="59"/>
      <c r="AB11" s="59">
        <v>5.2</v>
      </c>
      <c r="AC11" s="59"/>
      <c r="AD11" s="59"/>
      <c r="AE11" s="59">
        <v>16.8</v>
      </c>
      <c r="AF11" s="59"/>
      <c r="AG11" s="59">
        <v>3.5</v>
      </c>
    </row>
    <row r="12" ht="16.35" customHeight="1" spans="1:13">
      <c r="A12" s="60"/>
      <c r="B12" s="60"/>
      <c r="C12" s="60"/>
      <c r="D12" s="60"/>
      <c r="E12" s="60"/>
      <c r="F12" s="60"/>
      <c r="G12" s="60"/>
      <c r="H12" s="40"/>
      <c r="I12" s="40"/>
      <c r="J12" s="40"/>
      <c r="K12" s="40"/>
      <c r="L12" s="40"/>
      <c r="M12" s="40"/>
    </row>
    <row r="13" ht="16.35" customHeight="1" spans="1:7">
      <c r="A13" s="60"/>
      <c r="B13" s="60"/>
      <c r="C13" s="60"/>
      <c r="D13" s="60"/>
      <c r="E13" s="60"/>
      <c r="F13" s="60"/>
      <c r="G13" s="60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zoomScale="150" zoomScaleNormal="150" topLeftCell="D1" workbookViewId="0">
      <selection activeCell="G20" sqref="G20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40"/>
      <c r="G1" s="55" t="s">
        <v>400</v>
      </c>
      <c r="H1" s="55"/>
    </row>
    <row r="2" ht="33.6" customHeight="1" spans="1:8">
      <c r="A2" s="56" t="s">
        <v>23</v>
      </c>
      <c r="B2" s="56"/>
      <c r="C2" s="56"/>
      <c r="D2" s="56"/>
      <c r="E2" s="56"/>
      <c r="F2" s="56"/>
      <c r="G2" s="56"/>
      <c r="H2" s="56"/>
    </row>
    <row r="3" ht="24.15" customHeight="1" spans="1:8">
      <c r="A3" s="50" t="s">
        <v>35</v>
      </c>
      <c r="B3" s="50"/>
      <c r="C3" s="50"/>
      <c r="D3" s="50"/>
      <c r="E3" s="50"/>
      <c r="F3" s="50"/>
      <c r="G3" s="50"/>
      <c r="H3" s="48" t="s">
        <v>36</v>
      </c>
    </row>
    <row r="4" ht="23.25" customHeight="1" spans="1:8">
      <c r="A4" s="51" t="s">
        <v>401</v>
      </c>
      <c r="B4" s="51" t="s">
        <v>402</v>
      </c>
      <c r="C4" s="51" t="s">
        <v>403</v>
      </c>
      <c r="D4" s="51" t="s">
        <v>404</v>
      </c>
      <c r="E4" s="51" t="s">
        <v>405</v>
      </c>
      <c r="F4" s="51"/>
      <c r="G4" s="51"/>
      <c r="H4" s="51" t="s">
        <v>406</v>
      </c>
    </row>
    <row r="5" ht="25.85" customHeight="1" spans="1:8">
      <c r="A5" s="51"/>
      <c r="B5" s="51"/>
      <c r="C5" s="51"/>
      <c r="D5" s="51"/>
      <c r="E5" s="51" t="s">
        <v>143</v>
      </c>
      <c r="F5" s="51" t="s">
        <v>407</v>
      </c>
      <c r="G5" s="51" t="s">
        <v>408</v>
      </c>
      <c r="H5" s="51"/>
    </row>
    <row r="6" ht="22.8" customHeight="1" spans="1:8">
      <c r="A6" s="54"/>
      <c r="B6" s="54" t="s">
        <v>141</v>
      </c>
      <c r="C6" s="53">
        <v>0.3</v>
      </c>
      <c r="D6" s="53"/>
      <c r="E6" s="53"/>
      <c r="F6" s="53"/>
      <c r="G6" s="53"/>
      <c r="H6" s="53">
        <v>0.3</v>
      </c>
    </row>
    <row r="7" ht="22.8" customHeight="1" spans="1:8">
      <c r="A7" s="52" t="s">
        <v>2</v>
      </c>
      <c r="B7" s="52" t="s">
        <v>4</v>
      </c>
      <c r="C7" s="53">
        <v>0.3</v>
      </c>
      <c r="D7" s="53">
        <v>0</v>
      </c>
      <c r="E7" s="53">
        <v>0</v>
      </c>
      <c r="F7" s="53">
        <v>0</v>
      </c>
      <c r="G7" s="53">
        <v>0</v>
      </c>
      <c r="H7" s="53">
        <v>0.3</v>
      </c>
    </row>
    <row r="8" ht="22.8" customHeight="1" spans="1:8">
      <c r="A8" s="57" t="s">
        <v>159</v>
      </c>
      <c r="B8" s="57" t="s">
        <v>160</v>
      </c>
      <c r="C8" s="59">
        <v>0.3</v>
      </c>
      <c r="D8" s="59"/>
      <c r="E8" s="45"/>
      <c r="F8" s="59"/>
      <c r="G8" s="59"/>
      <c r="H8" s="59">
        <v>0.3</v>
      </c>
    </row>
    <row r="9" ht="16.35" customHeight="1" spans="1:3">
      <c r="A9" s="60"/>
      <c r="B9" s="60"/>
      <c r="C9" s="60"/>
    </row>
    <row r="10" ht="16.35" customHeight="1" spans="1:3">
      <c r="A10" s="60"/>
      <c r="B10" s="60"/>
      <c r="C10" s="60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40"/>
      <c r="G1" s="55" t="s">
        <v>409</v>
      </c>
      <c r="H1" s="55"/>
    </row>
    <row r="2" ht="38.8" customHeight="1" spans="1:8">
      <c r="A2" s="56" t="s">
        <v>24</v>
      </c>
      <c r="B2" s="56"/>
      <c r="C2" s="56"/>
      <c r="D2" s="56"/>
      <c r="E2" s="56"/>
      <c r="F2" s="56"/>
      <c r="G2" s="56"/>
      <c r="H2" s="56"/>
    </row>
    <row r="3" ht="24.15" customHeight="1" spans="1:8">
      <c r="A3" s="50" t="s">
        <v>35</v>
      </c>
      <c r="B3" s="50"/>
      <c r="C3" s="50"/>
      <c r="D3" s="50"/>
      <c r="E3" s="50"/>
      <c r="F3" s="50"/>
      <c r="G3" s="50"/>
      <c r="H3" s="48" t="s">
        <v>36</v>
      </c>
    </row>
    <row r="4" ht="23.25" customHeight="1" spans="1:8">
      <c r="A4" s="51" t="s">
        <v>163</v>
      </c>
      <c r="B4" s="51" t="s">
        <v>164</v>
      </c>
      <c r="C4" s="51" t="s">
        <v>141</v>
      </c>
      <c r="D4" s="51" t="s">
        <v>410</v>
      </c>
      <c r="E4" s="51"/>
      <c r="F4" s="51"/>
      <c r="G4" s="51"/>
      <c r="H4" s="51" t="s">
        <v>166</v>
      </c>
    </row>
    <row r="5" ht="19.8" customHeight="1" spans="1:8">
      <c r="A5" s="51"/>
      <c r="B5" s="51"/>
      <c r="C5" s="51"/>
      <c r="D5" s="51" t="s">
        <v>143</v>
      </c>
      <c r="E5" s="51" t="s">
        <v>257</v>
      </c>
      <c r="F5" s="51"/>
      <c r="G5" s="51" t="s">
        <v>258</v>
      </c>
      <c r="H5" s="51"/>
    </row>
    <row r="6" ht="27.6" customHeight="1" spans="1:8">
      <c r="A6" s="51"/>
      <c r="B6" s="51"/>
      <c r="C6" s="51"/>
      <c r="D6" s="51"/>
      <c r="E6" s="51" t="s">
        <v>234</v>
      </c>
      <c r="F6" s="51" t="s">
        <v>226</v>
      </c>
      <c r="G6" s="51"/>
      <c r="H6" s="51"/>
    </row>
    <row r="7" ht="22.8" customHeight="1" spans="1:8">
      <c r="A7" s="54"/>
      <c r="B7" s="43" t="s">
        <v>141</v>
      </c>
      <c r="C7" s="53">
        <v>0</v>
      </c>
      <c r="D7" s="53"/>
      <c r="E7" s="53"/>
      <c r="F7" s="53"/>
      <c r="G7" s="53"/>
      <c r="H7" s="53"/>
    </row>
    <row r="8" ht="22.8" customHeight="1" spans="1:8">
      <c r="A8" s="52"/>
      <c r="B8" s="52"/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</row>
    <row r="9" ht="22.8" customHeight="1" spans="1:8">
      <c r="A9" s="58"/>
      <c r="B9" s="58"/>
      <c r="C9" s="53"/>
      <c r="D9" s="53"/>
      <c r="E9" s="53"/>
      <c r="F9" s="53"/>
      <c r="G9" s="53"/>
      <c r="H9" s="53"/>
    </row>
    <row r="10" ht="22.8" customHeight="1" spans="1:8">
      <c r="A10" s="58"/>
      <c r="B10" s="58"/>
      <c r="C10" s="53"/>
      <c r="D10" s="53"/>
      <c r="E10" s="53"/>
      <c r="F10" s="53"/>
      <c r="G10" s="53"/>
      <c r="H10" s="53"/>
    </row>
    <row r="11" ht="22.8" customHeight="1" spans="1:8">
      <c r="A11" s="58"/>
      <c r="B11" s="58"/>
      <c r="C11" s="53"/>
      <c r="D11" s="53"/>
      <c r="E11" s="53"/>
      <c r="F11" s="53"/>
      <c r="G11" s="53"/>
      <c r="H11" s="53"/>
    </row>
    <row r="12" ht="22.8" customHeight="1" spans="1:8">
      <c r="A12" s="57"/>
      <c r="B12" s="57"/>
      <c r="C12" s="45"/>
      <c r="D12" s="45"/>
      <c r="E12" s="59"/>
      <c r="F12" s="59"/>
      <c r="G12" s="59"/>
      <c r="H12" s="59"/>
    </row>
    <row r="13" ht="16.35" customHeight="1" spans="1:4">
      <c r="A13" s="60" t="s">
        <v>411</v>
      </c>
      <c r="B13" s="60"/>
      <c r="C13" s="60"/>
      <c r="D13" s="60"/>
    </row>
    <row r="14" ht="16.35" customHeight="1" spans="1:4">
      <c r="A14" s="60"/>
      <c r="B14" s="60"/>
      <c r="C14" s="60"/>
      <c r="D14" s="60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40"/>
      <c r="S1" s="55" t="s">
        <v>412</v>
      </c>
      <c r="T1" s="55"/>
    </row>
    <row r="2" ht="47.4" customHeight="1" spans="1:17">
      <c r="A2" s="56" t="s">
        <v>25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ht="24.15" customHeight="1" spans="1:20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48" t="s">
        <v>36</v>
      </c>
      <c r="T3" s="48"/>
    </row>
    <row r="4" ht="27.6" customHeight="1" spans="1:20">
      <c r="A4" s="51" t="s">
        <v>162</v>
      </c>
      <c r="B4" s="51"/>
      <c r="C4" s="51"/>
      <c r="D4" s="51" t="s">
        <v>215</v>
      </c>
      <c r="E4" s="51" t="s">
        <v>216</v>
      </c>
      <c r="F4" s="51" t="s">
        <v>217</v>
      </c>
      <c r="G4" s="51" t="s">
        <v>218</v>
      </c>
      <c r="H4" s="51" t="s">
        <v>219</v>
      </c>
      <c r="I4" s="51" t="s">
        <v>220</v>
      </c>
      <c r="J4" s="51" t="s">
        <v>221</v>
      </c>
      <c r="K4" s="51" t="s">
        <v>222</v>
      </c>
      <c r="L4" s="51" t="s">
        <v>223</v>
      </c>
      <c r="M4" s="51" t="s">
        <v>224</v>
      </c>
      <c r="N4" s="51" t="s">
        <v>225</v>
      </c>
      <c r="O4" s="51" t="s">
        <v>226</v>
      </c>
      <c r="P4" s="51" t="s">
        <v>227</v>
      </c>
      <c r="Q4" s="51" t="s">
        <v>228</v>
      </c>
      <c r="R4" s="51" t="s">
        <v>229</v>
      </c>
      <c r="S4" s="51" t="s">
        <v>230</v>
      </c>
      <c r="T4" s="51" t="s">
        <v>231</v>
      </c>
    </row>
    <row r="5" ht="19.8" customHeight="1" spans="1:20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</row>
    <row r="6" ht="22.8" customHeight="1" spans="1:20">
      <c r="A6" s="54"/>
      <c r="B6" s="54"/>
      <c r="C6" s="54"/>
      <c r="D6" s="54"/>
      <c r="E6" s="54" t="s">
        <v>141</v>
      </c>
      <c r="F6" s="53">
        <v>0</v>
      </c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</row>
    <row r="7" ht="22.8" customHeight="1" spans="1:20">
      <c r="A7" s="54"/>
      <c r="B7" s="54"/>
      <c r="C7" s="54"/>
      <c r="D7" s="52"/>
      <c r="E7" s="52"/>
      <c r="F7" s="53">
        <v>0</v>
      </c>
      <c r="G7" s="53">
        <v>0</v>
      </c>
      <c r="H7" s="53">
        <v>0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</row>
    <row r="8" ht="22.8" customHeight="1" spans="1:20">
      <c r="A8" s="61"/>
      <c r="B8" s="61"/>
      <c r="C8" s="61"/>
      <c r="D8" s="58"/>
      <c r="E8" s="58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</row>
    <row r="9" ht="22.8" customHeight="1" spans="1:20">
      <c r="A9" s="54"/>
      <c r="B9" s="54"/>
      <c r="C9" s="54"/>
      <c r="D9" s="54"/>
      <c r="E9" s="54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  <row r="10" ht="22.8" customHeight="1" spans="1:20">
      <c r="A10" s="54"/>
      <c r="B10" s="54"/>
      <c r="C10" s="54"/>
      <c r="D10" s="54"/>
      <c r="E10" s="54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</row>
    <row r="11" ht="22.8" customHeight="1" spans="1:20">
      <c r="A11" s="63"/>
      <c r="B11" s="63"/>
      <c r="C11" s="63"/>
      <c r="D11" s="57"/>
      <c r="E11" s="64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</row>
    <row r="12" ht="16.35" customHeight="1" spans="1:8">
      <c r="A12" s="60" t="s">
        <v>411</v>
      </c>
      <c r="B12" s="60"/>
      <c r="C12" s="60"/>
      <c r="D12" s="60"/>
      <c r="E12" s="60"/>
      <c r="F12" s="60"/>
      <c r="G12" s="60"/>
      <c r="H12" s="60"/>
    </row>
    <row r="13" ht="16.35" customHeight="1" spans="1:8">
      <c r="A13" s="60"/>
      <c r="B13" s="60"/>
      <c r="C13" s="60"/>
      <c r="D13" s="60"/>
      <c r="E13" s="60"/>
      <c r="F13" s="60"/>
      <c r="G13" s="60"/>
      <c r="H13" s="60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40"/>
      <c r="S1" s="55" t="s">
        <v>413</v>
      </c>
      <c r="T1" s="55"/>
    </row>
    <row r="2" ht="47.4" customHeight="1" spans="1:20">
      <c r="A2" s="56" t="s">
        <v>26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ht="21.55" customHeight="1" spans="1:20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48" t="s">
        <v>36</v>
      </c>
      <c r="T3" s="48"/>
    </row>
    <row r="4" ht="29.3" customHeight="1" spans="1:20">
      <c r="A4" s="51" t="s">
        <v>162</v>
      </c>
      <c r="B4" s="51"/>
      <c r="C4" s="51"/>
      <c r="D4" s="51" t="s">
        <v>215</v>
      </c>
      <c r="E4" s="51" t="s">
        <v>216</v>
      </c>
      <c r="F4" s="51" t="s">
        <v>233</v>
      </c>
      <c r="G4" s="51" t="s">
        <v>165</v>
      </c>
      <c r="H4" s="51"/>
      <c r="I4" s="51"/>
      <c r="J4" s="51"/>
      <c r="K4" s="51" t="s">
        <v>166</v>
      </c>
      <c r="L4" s="51"/>
      <c r="M4" s="51"/>
      <c r="N4" s="51"/>
      <c r="O4" s="51"/>
      <c r="P4" s="51"/>
      <c r="Q4" s="51"/>
      <c r="R4" s="51"/>
      <c r="S4" s="51"/>
      <c r="T4" s="51"/>
    </row>
    <row r="5" ht="50" customHeight="1" spans="1:20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 t="s">
        <v>141</v>
      </c>
      <c r="H5" s="51" t="s">
        <v>234</v>
      </c>
      <c r="I5" s="51" t="s">
        <v>235</v>
      </c>
      <c r="J5" s="51" t="s">
        <v>226</v>
      </c>
      <c r="K5" s="51" t="s">
        <v>141</v>
      </c>
      <c r="L5" s="51" t="s">
        <v>237</v>
      </c>
      <c r="M5" s="51" t="s">
        <v>238</v>
      </c>
      <c r="N5" s="51" t="s">
        <v>228</v>
      </c>
      <c r="O5" s="51" t="s">
        <v>239</v>
      </c>
      <c r="P5" s="51" t="s">
        <v>240</v>
      </c>
      <c r="Q5" s="51" t="s">
        <v>241</v>
      </c>
      <c r="R5" s="51" t="s">
        <v>224</v>
      </c>
      <c r="S5" s="51" t="s">
        <v>227</v>
      </c>
      <c r="T5" s="51" t="s">
        <v>231</v>
      </c>
    </row>
    <row r="6" ht="22.8" customHeight="1" spans="1:20">
      <c r="A6" s="54"/>
      <c r="B6" s="54"/>
      <c r="C6" s="54"/>
      <c r="D6" s="54"/>
      <c r="E6" s="54" t="s">
        <v>141</v>
      </c>
      <c r="F6" s="53">
        <v>0</v>
      </c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</row>
    <row r="7" ht="22.8" customHeight="1" spans="1:20">
      <c r="A7" s="54"/>
      <c r="B7" s="54"/>
      <c r="C7" s="54"/>
      <c r="D7" s="52"/>
      <c r="E7" s="52"/>
      <c r="F7" s="53">
        <v>0</v>
      </c>
      <c r="G7" s="53">
        <v>0</v>
      </c>
      <c r="H7" s="53">
        <v>0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</row>
    <row r="8" ht="22.8" customHeight="1" spans="1:20">
      <c r="A8" s="61"/>
      <c r="B8" s="61"/>
      <c r="C8" s="61"/>
      <c r="D8" s="58"/>
      <c r="E8" s="58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</row>
    <row r="9" ht="22.8" customHeight="1" spans="1:20">
      <c r="A9" s="43"/>
      <c r="B9" s="43"/>
      <c r="C9" s="43"/>
      <c r="D9" s="52"/>
      <c r="E9" s="52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  <row r="10" ht="22.8" customHeight="1" spans="1:20">
      <c r="A10" s="43"/>
      <c r="B10" s="43"/>
      <c r="C10" s="43"/>
      <c r="D10" s="52"/>
      <c r="E10" s="5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</row>
    <row r="11" ht="22.8" customHeight="1" spans="1:20">
      <c r="A11" s="63"/>
      <c r="B11" s="63"/>
      <c r="C11" s="63"/>
      <c r="D11" s="57"/>
      <c r="E11" s="64"/>
      <c r="F11" s="59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ht="16.35" customHeight="1" spans="1:8">
      <c r="A12" s="60" t="s">
        <v>411</v>
      </c>
      <c r="B12" s="60"/>
      <c r="C12" s="60"/>
      <c r="D12" s="60"/>
      <c r="E12" s="60"/>
      <c r="F12" s="60"/>
      <c r="G12" s="60"/>
      <c r="H12" s="60"/>
    </row>
    <row r="13" ht="16.35" customHeight="1" spans="1:8">
      <c r="A13" s="60"/>
      <c r="B13" s="60"/>
      <c r="C13" s="60"/>
      <c r="D13" s="60"/>
      <c r="E13" s="60"/>
      <c r="F13" s="60"/>
      <c r="G13" s="60"/>
      <c r="H13" s="60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40"/>
      <c r="H1" s="55" t="s">
        <v>414</v>
      </c>
    </row>
    <row r="2" ht="38.8" customHeight="1" spans="1:8">
      <c r="A2" s="56" t="s">
        <v>415</v>
      </c>
      <c r="B2" s="56"/>
      <c r="C2" s="56"/>
      <c r="D2" s="56"/>
      <c r="E2" s="56"/>
      <c r="F2" s="56"/>
      <c r="G2" s="56"/>
      <c r="H2" s="56"/>
    </row>
    <row r="3" ht="24.15" customHeight="1" spans="1:8">
      <c r="A3" s="50" t="s">
        <v>35</v>
      </c>
      <c r="B3" s="50"/>
      <c r="C3" s="50"/>
      <c r="D3" s="50"/>
      <c r="E3" s="50"/>
      <c r="F3" s="50"/>
      <c r="G3" s="50"/>
      <c r="H3" s="48" t="s">
        <v>36</v>
      </c>
    </row>
    <row r="4" ht="19.8" customHeight="1" spans="1:8">
      <c r="A4" s="51" t="s">
        <v>163</v>
      </c>
      <c r="B4" s="51" t="s">
        <v>164</v>
      </c>
      <c r="C4" s="51" t="s">
        <v>141</v>
      </c>
      <c r="D4" s="51" t="s">
        <v>416</v>
      </c>
      <c r="E4" s="51"/>
      <c r="F4" s="51"/>
      <c r="G4" s="51"/>
      <c r="H4" s="51" t="s">
        <v>166</v>
      </c>
    </row>
    <row r="5" ht="23.25" customHeight="1" spans="1:8">
      <c r="A5" s="51"/>
      <c r="B5" s="51"/>
      <c r="C5" s="51"/>
      <c r="D5" s="51" t="s">
        <v>143</v>
      </c>
      <c r="E5" s="51" t="s">
        <v>257</v>
      </c>
      <c r="F5" s="51"/>
      <c r="G5" s="51" t="s">
        <v>258</v>
      </c>
      <c r="H5" s="51"/>
    </row>
    <row r="6" ht="23.25" customHeight="1" spans="1:8">
      <c r="A6" s="51"/>
      <c r="B6" s="51"/>
      <c r="C6" s="51"/>
      <c r="D6" s="51"/>
      <c r="E6" s="51" t="s">
        <v>234</v>
      </c>
      <c r="F6" s="51" t="s">
        <v>226</v>
      </c>
      <c r="G6" s="51"/>
      <c r="H6" s="51"/>
    </row>
    <row r="7" ht="22.8" customHeight="1" spans="1:8">
      <c r="A7" s="54"/>
      <c r="B7" s="43" t="s">
        <v>141</v>
      </c>
      <c r="C7" s="53">
        <v>0</v>
      </c>
      <c r="D7" s="53"/>
      <c r="E7" s="53"/>
      <c r="F7" s="53"/>
      <c r="G7" s="53"/>
      <c r="H7" s="53"/>
    </row>
    <row r="8" ht="22.8" customHeight="1" spans="1:8">
      <c r="A8" s="52"/>
      <c r="B8" s="52"/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</row>
    <row r="9" ht="22.8" customHeight="1" spans="1:8">
      <c r="A9" s="58"/>
      <c r="B9" s="58"/>
      <c r="C9" s="53"/>
      <c r="D9" s="53"/>
      <c r="E9" s="53"/>
      <c r="F9" s="53"/>
      <c r="G9" s="53"/>
      <c r="H9" s="53"/>
    </row>
    <row r="10" ht="22.8" customHeight="1" spans="1:8">
      <c r="A10" s="58"/>
      <c r="B10" s="58"/>
      <c r="C10" s="53"/>
      <c r="D10" s="53"/>
      <c r="E10" s="53"/>
      <c r="F10" s="53"/>
      <c r="G10" s="53"/>
      <c r="H10" s="53"/>
    </row>
    <row r="11" ht="22.8" customHeight="1" spans="1:8">
      <c r="A11" s="58"/>
      <c r="B11" s="58"/>
      <c r="C11" s="53"/>
      <c r="D11" s="53"/>
      <c r="E11" s="53"/>
      <c r="F11" s="53"/>
      <c r="G11" s="53"/>
      <c r="H11" s="53"/>
    </row>
    <row r="12" ht="22.8" customHeight="1" spans="1:8">
      <c r="A12" s="57"/>
      <c r="B12" s="57"/>
      <c r="C12" s="45"/>
      <c r="D12" s="45"/>
      <c r="E12" s="59"/>
      <c r="F12" s="59"/>
      <c r="G12" s="59"/>
      <c r="H12" s="59"/>
    </row>
    <row r="13" ht="16.35" customHeight="1" spans="1:6">
      <c r="A13" s="60" t="s">
        <v>417</v>
      </c>
      <c r="B13" s="60"/>
      <c r="C13" s="60"/>
      <c r="D13" s="60"/>
      <c r="E13" s="60"/>
      <c r="F13" s="60"/>
    </row>
    <row r="14" ht="16.35" customHeight="1" spans="1:6">
      <c r="A14" s="60"/>
      <c r="B14" s="60"/>
      <c r="C14" s="60"/>
      <c r="D14" s="60"/>
      <c r="E14" s="60"/>
      <c r="F14" s="6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40"/>
      <c r="H1" s="55" t="s">
        <v>418</v>
      </c>
    </row>
    <row r="2" ht="38.8" customHeight="1" spans="1:8">
      <c r="A2" s="56" t="s">
        <v>28</v>
      </c>
      <c r="B2" s="56"/>
      <c r="C2" s="56"/>
      <c r="D2" s="56"/>
      <c r="E2" s="56"/>
      <c r="F2" s="56"/>
      <c r="G2" s="56"/>
      <c r="H2" s="56"/>
    </row>
    <row r="3" ht="24.15" customHeight="1" spans="1:8">
      <c r="A3" s="50" t="s">
        <v>35</v>
      </c>
      <c r="B3" s="50"/>
      <c r="C3" s="50"/>
      <c r="D3" s="50"/>
      <c r="E3" s="50"/>
      <c r="F3" s="50"/>
      <c r="G3" s="50"/>
      <c r="H3" s="48" t="s">
        <v>36</v>
      </c>
    </row>
    <row r="4" ht="20.7" customHeight="1" spans="1:8">
      <c r="A4" s="51" t="s">
        <v>163</v>
      </c>
      <c r="B4" s="51" t="s">
        <v>164</v>
      </c>
      <c r="C4" s="51" t="s">
        <v>141</v>
      </c>
      <c r="D4" s="51" t="s">
        <v>419</v>
      </c>
      <c r="E4" s="51"/>
      <c r="F4" s="51"/>
      <c r="G4" s="51"/>
      <c r="H4" s="51" t="s">
        <v>166</v>
      </c>
    </row>
    <row r="5" ht="18.95" customHeight="1" spans="1:8">
      <c r="A5" s="51"/>
      <c r="B5" s="51"/>
      <c r="C5" s="51"/>
      <c r="D5" s="51" t="s">
        <v>143</v>
      </c>
      <c r="E5" s="51" t="s">
        <v>257</v>
      </c>
      <c r="F5" s="51"/>
      <c r="G5" s="51" t="s">
        <v>258</v>
      </c>
      <c r="H5" s="51"/>
    </row>
    <row r="6" ht="24.15" customHeight="1" spans="1:8">
      <c r="A6" s="51"/>
      <c r="B6" s="51"/>
      <c r="C6" s="51"/>
      <c r="D6" s="51"/>
      <c r="E6" s="51" t="s">
        <v>234</v>
      </c>
      <c r="F6" s="51" t="s">
        <v>226</v>
      </c>
      <c r="G6" s="51"/>
      <c r="H6" s="51"/>
    </row>
    <row r="7" ht="22.8" customHeight="1" spans="1:8">
      <c r="A7" s="54"/>
      <c r="B7" s="43" t="s">
        <v>141</v>
      </c>
      <c r="C7" s="53">
        <v>0</v>
      </c>
      <c r="D7" s="53"/>
      <c r="E7" s="53"/>
      <c r="F7" s="53"/>
      <c r="G7" s="53"/>
      <c r="H7" s="53"/>
    </row>
    <row r="8" ht="22.8" customHeight="1" spans="1:8">
      <c r="A8" s="52"/>
      <c r="B8" s="52"/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</row>
    <row r="9" ht="22.8" customHeight="1" spans="1:8">
      <c r="A9" s="58"/>
      <c r="B9" s="58"/>
      <c r="C9" s="53"/>
      <c r="D9" s="53"/>
      <c r="E9" s="53"/>
      <c r="F9" s="53"/>
      <c r="G9" s="53"/>
      <c r="H9" s="53"/>
    </row>
    <row r="10" ht="22.8" customHeight="1" spans="1:8">
      <c r="A10" s="58"/>
      <c r="B10" s="58"/>
      <c r="C10" s="53"/>
      <c r="D10" s="53"/>
      <c r="E10" s="53"/>
      <c r="F10" s="53"/>
      <c r="G10" s="53"/>
      <c r="H10" s="53"/>
    </row>
    <row r="11" ht="22.8" customHeight="1" spans="1:8">
      <c r="A11" s="58"/>
      <c r="B11" s="58"/>
      <c r="C11" s="53"/>
      <c r="D11" s="53"/>
      <c r="E11" s="53"/>
      <c r="F11" s="53"/>
      <c r="G11" s="53"/>
      <c r="H11" s="53"/>
    </row>
    <row r="12" ht="22.8" customHeight="1" spans="1:8">
      <c r="A12" s="57"/>
      <c r="B12" s="57"/>
      <c r="C12" s="45"/>
      <c r="D12" s="45"/>
      <c r="E12" s="59"/>
      <c r="F12" s="59"/>
      <c r="G12" s="59"/>
      <c r="H12" s="59"/>
    </row>
    <row r="13" ht="16.35" customHeight="1" spans="1:6">
      <c r="A13" s="60" t="s">
        <v>420</v>
      </c>
      <c r="B13" s="60"/>
      <c r="C13" s="60"/>
      <c r="D13" s="60"/>
      <c r="E13" s="60"/>
      <c r="F13" s="60"/>
    </row>
    <row r="14" ht="16.35" customHeight="1" spans="1:6">
      <c r="A14" s="60"/>
      <c r="B14" s="60"/>
      <c r="C14" s="60"/>
      <c r="D14" s="60"/>
      <c r="E14" s="60"/>
      <c r="F14" s="6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zoomScale="140" zoomScaleNormal="140" topLeftCell="B1"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40"/>
      <c r="M1" s="55" t="s">
        <v>421</v>
      </c>
      <c r="N1" s="55"/>
    </row>
    <row r="2" ht="45.7" customHeight="1" spans="1:14">
      <c r="A2" s="56" t="s">
        <v>29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ht="18.1" customHeight="1" spans="1:14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48" t="s">
        <v>36</v>
      </c>
      <c r="N3" s="48"/>
    </row>
    <row r="4" ht="26.05" customHeight="1" spans="1:14">
      <c r="A4" s="51" t="s">
        <v>215</v>
      </c>
      <c r="B4" s="51" t="s">
        <v>422</v>
      </c>
      <c r="C4" s="51" t="s">
        <v>423</v>
      </c>
      <c r="D4" s="51"/>
      <c r="E4" s="51"/>
      <c r="F4" s="51"/>
      <c r="G4" s="51"/>
      <c r="H4" s="51"/>
      <c r="I4" s="51"/>
      <c r="J4" s="51"/>
      <c r="K4" s="51"/>
      <c r="L4" s="51"/>
      <c r="M4" s="51" t="s">
        <v>424</v>
      </c>
      <c r="N4" s="51"/>
    </row>
    <row r="5" ht="31.9" customHeight="1" spans="1:14">
      <c r="A5" s="51"/>
      <c r="B5" s="51"/>
      <c r="C5" s="51" t="s">
        <v>425</v>
      </c>
      <c r="D5" s="51" t="s">
        <v>144</v>
      </c>
      <c r="E5" s="51"/>
      <c r="F5" s="51"/>
      <c r="G5" s="51"/>
      <c r="H5" s="51"/>
      <c r="I5" s="51"/>
      <c r="J5" s="51" t="s">
        <v>426</v>
      </c>
      <c r="K5" s="51" t="s">
        <v>146</v>
      </c>
      <c r="L5" s="51" t="s">
        <v>147</v>
      </c>
      <c r="M5" s="51" t="s">
        <v>427</v>
      </c>
      <c r="N5" s="51" t="s">
        <v>428</v>
      </c>
    </row>
    <row r="6" ht="44.85" customHeight="1" spans="1:14">
      <c r="A6" s="51"/>
      <c r="B6" s="51"/>
      <c r="C6" s="51"/>
      <c r="D6" s="51" t="s">
        <v>429</v>
      </c>
      <c r="E6" s="51" t="s">
        <v>430</v>
      </c>
      <c r="F6" s="51" t="s">
        <v>431</v>
      </c>
      <c r="G6" s="51" t="s">
        <v>432</v>
      </c>
      <c r="H6" s="51" t="s">
        <v>433</v>
      </c>
      <c r="I6" s="51" t="s">
        <v>434</v>
      </c>
      <c r="J6" s="51"/>
      <c r="K6" s="51"/>
      <c r="L6" s="51"/>
      <c r="M6" s="51"/>
      <c r="N6" s="51"/>
    </row>
    <row r="7" ht="22.8" customHeight="1" spans="1:14">
      <c r="A7" s="54"/>
      <c r="B7" s="43" t="s">
        <v>141</v>
      </c>
      <c r="C7" s="53">
        <v>611</v>
      </c>
      <c r="D7" s="53">
        <v>611</v>
      </c>
      <c r="E7" s="53">
        <v>611</v>
      </c>
      <c r="F7" s="53"/>
      <c r="G7" s="53"/>
      <c r="H7" s="53"/>
      <c r="I7" s="53"/>
      <c r="J7" s="53"/>
      <c r="K7" s="53"/>
      <c r="L7" s="53"/>
      <c r="M7" s="53">
        <v>611</v>
      </c>
      <c r="N7" s="54"/>
    </row>
    <row r="8" ht="22.8" customHeight="1" spans="1:14">
      <c r="A8" s="52" t="s">
        <v>2</v>
      </c>
      <c r="B8" s="52" t="s">
        <v>4</v>
      </c>
      <c r="C8" s="53">
        <v>611</v>
      </c>
      <c r="D8" s="53">
        <v>611</v>
      </c>
      <c r="E8" s="53">
        <v>611</v>
      </c>
      <c r="F8" s="53">
        <v>0</v>
      </c>
      <c r="G8" s="53">
        <v>0</v>
      </c>
      <c r="H8" s="53">
        <v>0</v>
      </c>
      <c r="I8" s="53">
        <v>0</v>
      </c>
      <c r="J8" s="53">
        <v>0</v>
      </c>
      <c r="K8" s="53">
        <v>0</v>
      </c>
      <c r="L8" s="53">
        <v>0</v>
      </c>
      <c r="M8" s="53">
        <v>611</v>
      </c>
      <c r="N8" s="54"/>
    </row>
    <row r="9" ht="22.8" customHeight="1" spans="1:14">
      <c r="A9" s="57" t="s">
        <v>435</v>
      </c>
      <c r="B9" s="57" t="s">
        <v>436</v>
      </c>
      <c r="C9" s="45">
        <v>389</v>
      </c>
      <c r="D9" s="45">
        <v>389</v>
      </c>
      <c r="E9" s="45">
        <v>389</v>
      </c>
      <c r="F9" s="45"/>
      <c r="G9" s="45"/>
      <c r="H9" s="45"/>
      <c r="I9" s="45"/>
      <c r="J9" s="45"/>
      <c r="K9" s="45"/>
      <c r="L9" s="45"/>
      <c r="M9" s="45">
        <v>389</v>
      </c>
      <c r="N9" s="46"/>
    </row>
    <row r="10" ht="22.8" customHeight="1" spans="1:14">
      <c r="A10" s="57" t="s">
        <v>435</v>
      </c>
      <c r="B10" s="57" t="s">
        <v>437</v>
      </c>
      <c r="C10" s="45">
        <v>20</v>
      </c>
      <c r="D10" s="45">
        <v>20</v>
      </c>
      <c r="E10" s="45">
        <v>20</v>
      </c>
      <c r="F10" s="45"/>
      <c r="G10" s="45"/>
      <c r="H10" s="45"/>
      <c r="I10" s="45"/>
      <c r="J10" s="45"/>
      <c r="K10" s="45"/>
      <c r="L10" s="45"/>
      <c r="M10" s="45">
        <v>20</v>
      </c>
      <c r="N10" s="46"/>
    </row>
    <row r="11" ht="22.8" customHeight="1" spans="1:14">
      <c r="A11" s="57" t="s">
        <v>435</v>
      </c>
      <c r="B11" s="57" t="s">
        <v>438</v>
      </c>
      <c r="C11" s="45">
        <v>202</v>
      </c>
      <c r="D11" s="45">
        <v>202</v>
      </c>
      <c r="E11" s="45">
        <v>202</v>
      </c>
      <c r="F11" s="45"/>
      <c r="G11" s="45"/>
      <c r="H11" s="45"/>
      <c r="I11" s="45"/>
      <c r="J11" s="45"/>
      <c r="K11" s="45"/>
      <c r="L11" s="45"/>
      <c r="M11" s="45">
        <v>202</v>
      </c>
      <c r="N11" s="4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40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55" t="s">
        <v>439</v>
      </c>
    </row>
    <row r="2" ht="37.95" customHeight="1" spans="1:13">
      <c r="A2" s="40"/>
      <c r="B2" s="40"/>
      <c r="C2" s="49" t="s">
        <v>440</v>
      </c>
      <c r="D2" s="49"/>
      <c r="E2" s="49"/>
      <c r="F2" s="49"/>
      <c r="G2" s="49"/>
      <c r="H2" s="49"/>
      <c r="I2" s="49"/>
      <c r="J2" s="49"/>
      <c r="K2" s="49"/>
      <c r="L2" s="49"/>
      <c r="M2" s="49"/>
    </row>
    <row r="3" ht="21.55" customHeight="1" spans="1:13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48" t="s">
        <v>36</v>
      </c>
      <c r="M3" s="48"/>
    </row>
    <row r="4" ht="33.6" customHeight="1" spans="1:13">
      <c r="A4" s="51" t="s">
        <v>215</v>
      </c>
      <c r="B4" s="51" t="s">
        <v>441</v>
      </c>
      <c r="C4" s="51" t="s">
        <v>442</v>
      </c>
      <c r="D4" s="51" t="s">
        <v>443</v>
      </c>
      <c r="E4" s="51" t="s">
        <v>444</v>
      </c>
      <c r="F4" s="51"/>
      <c r="G4" s="51"/>
      <c r="H4" s="51"/>
      <c r="I4" s="51"/>
      <c r="J4" s="51"/>
      <c r="K4" s="51"/>
      <c r="L4" s="51"/>
      <c r="M4" s="51"/>
    </row>
    <row r="5" ht="36.2" customHeight="1" spans="1:13">
      <c r="A5" s="51"/>
      <c r="B5" s="51"/>
      <c r="C5" s="51"/>
      <c r="D5" s="51"/>
      <c r="E5" s="51" t="s">
        <v>445</v>
      </c>
      <c r="F5" s="51" t="s">
        <v>446</v>
      </c>
      <c r="G5" s="51" t="s">
        <v>447</v>
      </c>
      <c r="H5" s="51" t="s">
        <v>448</v>
      </c>
      <c r="I5" s="51" t="s">
        <v>449</v>
      </c>
      <c r="J5" s="51" t="s">
        <v>450</v>
      </c>
      <c r="K5" s="51" t="s">
        <v>451</v>
      </c>
      <c r="L5" s="51" t="s">
        <v>452</v>
      </c>
      <c r="M5" s="51" t="s">
        <v>453</v>
      </c>
    </row>
    <row r="6" ht="28.45" customHeight="1" spans="1:13">
      <c r="A6" s="52" t="s">
        <v>454</v>
      </c>
      <c r="B6" s="52" t="s">
        <v>4</v>
      </c>
      <c r="C6" s="53">
        <v>611</v>
      </c>
      <c r="D6" s="54"/>
      <c r="E6" s="54"/>
      <c r="F6" s="54"/>
      <c r="G6" s="54"/>
      <c r="H6" s="54"/>
      <c r="I6" s="54"/>
      <c r="J6" s="54"/>
      <c r="K6" s="54"/>
      <c r="L6" s="54"/>
      <c r="M6" s="54"/>
    </row>
    <row r="7" ht="43.1" customHeight="1" spans="1:13">
      <c r="A7" s="46" t="s">
        <v>159</v>
      </c>
      <c r="B7" s="46" t="s">
        <v>455</v>
      </c>
      <c r="C7" s="45">
        <v>20</v>
      </c>
      <c r="D7" s="46" t="s">
        <v>456</v>
      </c>
      <c r="E7" s="54" t="s">
        <v>457</v>
      </c>
      <c r="F7" s="46" t="s">
        <v>458</v>
      </c>
      <c r="G7" s="46" t="s">
        <v>459</v>
      </c>
      <c r="H7" s="46" t="s">
        <v>460</v>
      </c>
      <c r="I7" s="46" t="s">
        <v>461</v>
      </c>
      <c r="J7" s="46" t="s">
        <v>462</v>
      </c>
      <c r="K7" s="46" t="s">
        <v>463</v>
      </c>
      <c r="L7" s="46" t="s">
        <v>464</v>
      </c>
      <c r="M7" s="46"/>
    </row>
    <row r="8" ht="43.1" customHeight="1" spans="1:13">
      <c r="A8" s="46"/>
      <c r="B8" s="46"/>
      <c r="C8" s="45"/>
      <c r="D8" s="46"/>
      <c r="E8" s="54" t="s">
        <v>465</v>
      </c>
      <c r="F8" s="46" t="s">
        <v>466</v>
      </c>
      <c r="G8" s="46" t="s">
        <v>467</v>
      </c>
      <c r="H8" s="46" t="s">
        <v>468</v>
      </c>
      <c r="I8" s="46" t="s">
        <v>469</v>
      </c>
      <c r="J8" s="46" t="s">
        <v>470</v>
      </c>
      <c r="K8" s="46" t="s">
        <v>471</v>
      </c>
      <c r="L8" s="46" t="s">
        <v>472</v>
      </c>
      <c r="M8" s="46"/>
    </row>
    <row r="9" ht="43.1" customHeight="1" spans="1:13">
      <c r="A9" s="46"/>
      <c r="B9" s="46"/>
      <c r="C9" s="45"/>
      <c r="D9" s="46"/>
      <c r="E9" s="54"/>
      <c r="F9" s="46" t="s">
        <v>473</v>
      </c>
      <c r="G9" s="46" t="s">
        <v>474</v>
      </c>
      <c r="H9" s="46" t="s">
        <v>475</v>
      </c>
      <c r="I9" s="46" t="s">
        <v>476</v>
      </c>
      <c r="J9" s="46" t="s">
        <v>470</v>
      </c>
      <c r="K9" s="46" t="s">
        <v>471</v>
      </c>
      <c r="L9" s="46" t="s">
        <v>472</v>
      </c>
      <c r="M9" s="46"/>
    </row>
    <row r="10" ht="50" customHeight="1" spans="1:13">
      <c r="A10" s="46"/>
      <c r="B10" s="46"/>
      <c r="C10" s="45"/>
      <c r="D10" s="46"/>
      <c r="E10" s="54"/>
      <c r="F10" s="46"/>
      <c r="G10" s="46" t="s">
        <v>477</v>
      </c>
      <c r="H10" s="46" t="s">
        <v>460</v>
      </c>
      <c r="I10" s="46" t="s">
        <v>478</v>
      </c>
      <c r="J10" s="46" t="s">
        <v>479</v>
      </c>
      <c r="K10" s="46" t="s">
        <v>480</v>
      </c>
      <c r="L10" s="46" t="s">
        <v>464</v>
      </c>
      <c r="M10" s="46"/>
    </row>
    <row r="11" ht="43.1" customHeight="1" spans="1:13">
      <c r="A11" s="46"/>
      <c r="B11" s="46"/>
      <c r="C11" s="45"/>
      <c r="D11" s="46"/>
      <c r="E11" s="54" t="s">
        <v>481</v>
      </c>
      <c r="F11" s="46" t="s">
        <v>482</v>
      </c>
      <c r="G11" s="46" t="s">
        <v>483</v>
      </c>
      <c r="H11" s="46" t="s">
        <v>484</v>
      </c>
      <c r="I11" s="46" t="s">
        <v>485</v>
      </c>
      <c r="J11" s="46" t="s">
        <v>486</v>
      </c>
      <c r="K11" s="46" t="s">
        <v>487</v>
      </c>
      <c r="L11" s="46" t="s">
        <v>488</v>
      </c>
      <c r="M11" s="46"/>
    </row>
    <row r="12" ht="43.1" customHeight="1" spans="1:13">
      <c r="A12" s="46"/>
      <c r="B12" s="46"/>
      <c r="C12" s="45"/>
      <c r="D12" s="46"/>
      <c r="E12" s="54"/>
      <c r="F12" s="46" t="s">
        <v>489</v>
      </c>
      <c r="G12" s="46" t="s">
        <v>490</v>
      </c>
      <c r="H12" s="46" t="s">
        <v>491</v>
      </c>
      <c r="I12" s="46" t="s">
        <v>492</v>
      </c>
      <c r="J12" s="46" t="s">
        <v>493</v>
      </c>
      <c r="K12" s="46" t="s">
        <v>480</v>
      </c>
      <c r="L12" s="46" t="s">
        <v>488</v>
      </c>
      <c r="M12" s="46"/>
    </row>
    <row r="13" ht="43.1" customHeight="1" spans="1:13">
      <c r="A13" s="46"/>
      <c r="B13" s="46"/>
      <c r="C13" s="45"/>
      <c r="D13" s="46"/>
      <c r="E13" s="54"/>
      <c r="F13" s="46" t="s">
        <v>494</v>
      </c>
      <c r="G13" s="46" t="s">
        <v>495</v>
      </c>
      <c r="H13" s="46" t="s">
        <v>496</v>
      </c>
      <c r="I13" s="46" t="s">
        <v>497</v>
      </c>
      <c r="J13" s="46" t="s">
        <v>498</v>
      </c>
      <c r="K13" s="46" t="s">
        <v>499</v>
      </c>
      <c r="L13" s="46" t="s">
        <v>488</v>
      </c>
      <c r="M13" s="46"/>
    </row>
    <row r="14" ht="43.1" customHeight="1" spans="1:13">
      <c r="A14" s="46"/>
      <c r="B14" s="46"/>
      <c r="C14" s="45"/>
      <c r="D14" s="46"/>
      <c r="E14" s="54" t="s">
        <v>500</v>
      </c>
      <c r="F14" s="46" t="s">
        <v>501</v>
      </c>
      <c r="G14" s="46" t="s">
        <v>502</v>
      </c>
      <c r="H14" s="46" t="s">
        <v>503</v>
      </c>
      <c r="I14" s="46" t="s">
        <v>504</v>
      </c>
      <c r="J14" s="46" t="s">
        <v>505</v>
      </c>
      <c r="K14" s="46" t="s">
        <v>506</v>
      </c>
      <c r="L14" s="46" t="s">
        <v>507</v>
      </c>
      <c r="M14" s="46"/>
    </row>
    <row r="15" ht="43.1" customHeight="1" spans="1:13">
      <c r="A15" s="46" t="s">
        <v>159</v>
      </c>
      <c r="B15" s="46" t="s">
        <v>508</v>
      </c>
      <c r="C15" s="45">
        <v>202</v>
      </c>
      <c r="D15" s="46" t="s">
        <v>509</v>
      </c>
      <c r="E15" s="54" t="s">
        <v>481</v>
      </c>
      <c r="F15" s="46" t="s">
        <v>489</v>
      </c>
      <c r="G15" s="46" t="s">
        <v>510</v>
      </c>
      <c r="H15" s="46" t="s">
        <v>491</v>
      </c>
      <c r="I15" s="46" t="s">
        <v>511</v>
      </c>
      <c r="J15" s="46" t="s">
        <v>512</v>
      </c>
      <c r="K15" s="46" t="s">
        <v>463</v>
      </c>
      <c r="L15" s="46" t="s">
        <v>488</v>
      </c>
      <c r="M15" s="46"/>
    </row>
    <row r="16" ht="43.1" customHeight="1" spans="1:13">
      <c r="A16" s="46"/>
      <c r="B16" s="46"/>
      <c r="C16" s="45"/>
      <c r="D16" s="46"/>
      <c r="E16" s="54"/>
      <c r="F16" s="46"/>
      <c r="G16" s="46" t="s">
        <v>513</v>
      </c>
      <c r="H16" s="46" t="s">
        <v>514</v>
      </c>
      <c r="I16" s="46" t="s">
        <v>515</v>
      </c>
      <c r="J16" s="46" t="s">
        <v>516</v>
      </c>
      <c r="K16" s="46" t="s">
        <v>471</v>
      </c>
      <c r="L16" s="46" t="s">
        <v>472</v>
      </c>
      <c r="M16" s="46"/>
    </row>
    <row r="17" ht="50" customHeight="1" spans="1:13">
      <c r="A17" s="46"/>
      <c r="B17" s="46"/>
      <c r="C17" s="45"/>
      <c r="D17" s="46"/>
      <c r="E17" s="54"/>
      <c r="F17" s="46"/>
      <c r="G17" s="46" t="s">
        <v>517</v>
      </c>
      <c r="H17" s="46" t="s">
        <v>491</v>
      </c>
      <c r="I17" s="46" t="s">
        <v>518</v>
      </c>
      <c r="J17" s="46" t="s">
        <v>519</v>
      </c>
      <c r="K17" s="46" t="s">
        <v>463</v>
      </c>
      <c r="L17" s="46" t="s">
        <v>488</v>
      </c>
      <c r="M17" s="46"/>
    </row>
    <row r="18" ht="50" customHeight="1" spans="1:13">
      <c r="A18" s="46"/>
      <c r="B18" s="46"/>
      <c r="C18" s="45"/>
      <c r="D18" s="46"/>
      <c r="E18" s="54"/>
      <c r="F18" s="46"/>
      <c r="G18" s="46" t="s">
        <v>520</v>
      </c>
      <c r="H18" s="46" t="s">
        <v>491</v>
      </c>
      <c r="I18" s="46" t="s">
        <v>521</v>
      </c>
      <c r="J18" s="46" t="s">
        <v>522</v>
      </c>
      <c r="K18" s="46" t="s">
        <v>463</v>
      </c>
      <c r="L18" s="46" t="s">
        <v>488</v>
      </c>
      <c r="M18" s="46"/>
    </row>
    <row r="19" ht="43.1" customHeight="1" spans="1:13">
      <c r="A19" s="46"/>
      <c r="B19" s="46"/>
      <c r="C19" s="45"/>
      <c r="D19" s="46"/>
      <c r="E19" s="54"/>
      <c r="F19" s="46" t="s">
        <v>482</v>
      </c>
      <c r="G19" s="46" t="s">
        <v>523</v>
      </c>
      <c r="H19" s="46" t="s">
        <v>460</v>
      </c>
      <c r="I19" s="46" t="s">
        <v>524</v>
      </c>
      <c r="J19" s="46" t="s">
        <v>525</v>
      </c>
      <c r="K19" s="46" t="s">
        <v>463</v>
      </c>
      <c r="L19" s="46" t="s">
        <v>464</v>
      </c>
      <c r="M19" s="46"/>
    </row>
    <row r="20" ht="50" customHeight="1" spans="1:13">
      <c r="A20" s="46"/>
      <c r="B20" s="46"/>
      <c r="C20" s="45"/>
      <c r="D20" s="46"/>
      <c r="E20" s="54"/>
      <c r="F20" s="46" t="s">
        <v>494</v>
      </c>
      <c r="G20" s="46" t="s">
        <v>526</v>
      </c>
      <c r="H20" s="46" t="s">
        <v>527</v>
      </c>
      <c r="I20" s="46" t="s">
        <v>528</v>
      </c>
      <c r="J20" s="46" t="s">
        <v>529</v>
      </c>
      <c r="K20" s="46" t="s">
        <v>530</v>
      </c>
      <c r="L20" s="46" t="s">
        <v>488</v>
      </c>
      <c r="M20" s="46"/>
    </row>
    <row r="21" ht="50" customHeight="1" spans="1:13">
      <c r="A21" s="46"/>
      <c r="B21" s="46"/>
      <c r="C21" s="45"/>
      <c r="D21" s="46"/>
      <c r="E21" s="54"/>
      <c r="F21" s="46"/>
      <c r="G21" s="46" t="s">
        <v>531</v>
      </c>
      <c r="H21" s="46" t="s">
        <v>532</v>
      </c>
      <c r="I21" s="46" t="s">
        <v>533</v>
      </c>
      <c r="J21" s="46" t="s">
        <v>534</v>
      </c>
      <c r="K21" s="46" t="s">
        <v>535</v>
      </c>
      <c r="L21" s="46" t="s">
        <v>488</v>
      </c>
      <c r="M21" s="46"/>
    </row>
    <row r="22" ht="59.5" customHeight="1" spans="1:13">
      <c r="A22" s="46"/>
      <c r="B22" s="46"/>
      <c r="C22" s="45"/>
      <c r="D22" s="46"/>
      <c r="E22" s="54"/>
      <c r="F22" s="46"/>
      <c r="G22" s="46" t="s">
        <v>536</v>
      </c>
      <c r="H22" s="46" t="s">
        <v>532</v>
      </c>
      <c r="I22" s="46" t="s">
        <v>537</v>
      </c>
      <c r="J22" s="46" t="s">
        <v>538</v>
      </c>
      <c r="K22" s="46" t="s">
        <v>535</v>
      </c>
      <c r="L22" s="46" t="s">
        <v>488</v>
      </c>
      <c r="M22" s="46"/>
    </row>
    <row r="23" ht="43.1" customHeight="1" spans="1:13">
      <c r="A23" s="46"/>
      <c r="B23" s="46"/>
      <c r="C23" s="45"/>
      <c r="D23" s="46"/>
      <c r="E23" s="54" t="s">
        <v>465</v>
      </c>
      <c r="F23" s="46" t="s">
        <v>539</v>
      </c>
      <c r="G23" s="46" t="s">
        <v>540</v>
      </c>
      <c r="H23" s="46" t="s">
        <v>541</v>
      </c>
      <c r="I23" s="46" t="s">
        <v>542</v>
      </c>
      <c r="J23" s="46" t="s">
        <v>543</v>
      </c>
      <c r="K23" s="46" t="s">
        <v>471</v>
      </c>
      <c r="L23" s="46" t="s">
        <v>472</v>
      </c>
      <c r="M23" s="46"/>
    </row>
    <row r="24" ht="43.1" customHeight="1" spans="1:13">
      <c r="A24" s="46"/>
      <c r="B24" s="46"/>
      <c r="C24" s="45"/>
      <c r="D24" s="46"/>
      <c r="E24" s="54"/>
      <c r="F24" s="46" t="s">
        <v>473</v>
      </c>
      <c r="G24" s="46" t="s">
        <v>544</v>
      </c>
      <c r="H24" s="46" t="s">
        <v>545</v>
      </c>
      <c r="I24" s="46" t="s">
        <v>546</v>
      </c>
      <c r="J24" s="46" t="s">
        <v>547</v>
      </c>
      <c r="K24" s="46" t="s">
        <v>471</v>
      </c>
      <c r="L24" s="46" t="s">
        <v>472</v>
      </c>
      <c r="M24" s="46"/>
    </row>
    <row r="25" ht="43.1" customHeight="1" spans="1:13">
      <c r="A25" s="46"/>
      <c r="B25" s="46"/>
      <c r="C25" s="45"/>
      <c r="D25" s="46"/>
      <c r="E25" s="54"/>
      <c r="F25" s="46"/>
      <c r="G25" s="46" t="s">
        <v>548</v>
      </c>
      <c r="H25" s="46" t="s">
        <v>545</v>
      </c>
      <c r="I25" s="46" t="s">
        <v>549</v>
      </c>
      <c r="J25" s="46" t="s">
        <v>550</v>
      </c>
      <c r="K25" s="46" t="s">
        <v>471</v>
      </c>
      <c r="L25" s="46" t="s">
        <v>472</v>
      </c>
      <c r="M25" s="46"/>
    </row>
    <row r="26" ht="43.1" customHeight="1" spans="1:13">
      <c r="A26" s="46"/>
      <c r="B26" s="46"/>
      <c r="C26" s="45"/>
      <c r="D26" s="46"/>
      <c r="E26" s="54"/>
      <c r="F26" s="46" t="s">
        <v>551</v>
      </c>
      <c r="G26" s="46" t="s">
        <v>552</v>
      </c>
      <c r="H26" s="46" t="s">
        <v>553</v>
      </c>
      <c r="I26" s="46" t="s">
        <v>554</v>
      </c>
      <c r="J26" s="46" t="s">
        <v>555</v>
      </c>
      <c r="K26" s="46" t="s">
        <v>471</v>
      </c>
      <c r="L26" s="46" t="s">
        <v>472</v>
      </c>
      <c r="M26" s="46"/>
    </row>
    <row r="27" ht="43.1" customHeight="1" spans="1:13">
      <c r="A27" s="46"/>
      <c r="B27" s="46"/>
      <c r="C27" s="45"/>
      <c r="D27" s="46"/>
      <c r="E27" s="54"/>
      <c r="F27" s="46" t="s">
        <v>466</v>
      </c>
      <c r="G27" s="46" t="s">
        <v>556</v>
      </c>
      <c r="H27" s="46" t="s">
        <v>557</v>
      </c>
      <c r="I27" s="46" t="s">
        <v>558</v>
      </c>
      <c r="J27" s="46" t="s">
        <v>559</v>
      </c>
      <c r="K27" s="46" t="s">
        <v>471</v>
      </c>
      <c r="L27" s="46" t="s">
        <v>472</v>
      </c>
      <c r="M27" s="46"/>
    </row>
    <row r="28" ht="43.1" customHeight="1" spans="1:13">
      <c r="A28" s="46"/>
      <c r="B28" s="46"/>
      <c r="C28" s="45"/>
      <c r="D28" s="46"/>
      <c r="E28" s="54" t="s">
        <v>457</v>
      </c>
      <c r="F28" s="46" t="s">
        <v>458</v>
      </c>
      <c r="G28" s="46" t="s">
        <v>560</v>
      </c>
      <c r="H28" s="46" t="s">
        <v>460</v>
      </c>
      <c r="I28" s="46" t="s">
        <v>561</v>
      </c>
      <c r="J28" s="46" t="s">
        <v>562</v>
      </c>
      <c r="K28" s="46" t="s">
        <v>463</v>
      </c>
      <c r="L28" s="46" t="s">
        <v>464</v>
      </c>
      <c r="M28" s="46"/>
    </row>
    <row r="29" ht="43.1" customHeight="1" spans="1:13">
      <c r="A29" s="46"/>
      <c r="B29" s="46"/>
      <c r="C29" s="45"/>
      <c r="D29" s="46"/>
      <c r="E29" s="54" t="s">
        <v>500</v>
      </c>
      <c r="F29" s="46" t="s">
        <v>501</v>
      </c>
      <c r="G29" s="46" t="s">
        <v>563</v>
      </c>
      <c r="H29" s="46" t="s">
        <v>564</v>
      </c>
      <c r="I29" s="46" t="s">
        <v>565</v>
      </c>
      <c r="J29" s="46" t="s">
        <v>566</v>
      </c>
      <c r="K29" s="46" t="s">
        <v>506</v>
      </c>
      <c r="L29" s="46" t="s">
        <v>507</v>
      </c>
      <c r="M29" s="46"/>
    </row>
    <row r="30" ht="43.1" customHeight="1" spans="1:13">
      <c r="A30" s="46"/>
      <c r="B30" s="46"/>
      <c r="C30" s="45"/>
      <c r="D30" s="46"/>
      <c r="E30" s="54"/>
      <c r="F30" s="46"/>
      <c r="G30" s="46" t="s">
        <v>567</v>
      </c>
      <c r="H30" s="46" t="s">
        <v>568</v>
      </c>
      <c r="I30" s="46" t="s">
        <v>569</v>
      </c>
      <c r="J30" s="46" t="s">
        <v>570</v>
      </c>
      <c r="K30" s="46" t="s">
        <v>506</v>
      </c>
      <c r="L30" s="46" t="s">
        <v>507</v>
      </c>
      <c r="M30" s="46"/>
    </row>
    <row r="31" ht="43.1" customHeight="1" spans="1:13">
      <c r="A31" s="46"/>
      <c r="B31" s="46"/>
      <c r="C31" s="45"/>
      <c r="D31" s="46"/>
      <c r="E31" s="54"/>
      <c r="F31" s="46"/>
      <c r="G31" s="46" t="s">
        <v>571</v>
      </c>
      <c r="H31" s="46" t="s">
        <v>568</v>
      </c>
      <c r="I31" s="46" t="s">
        <v>572</v>
      </c>
      <c r="J31" s="46" t="s">
        <v>570</v>
      </c>
      <c r="K31" s="46" t="s">
        <v>506</v>
      </c>
      <c r="L31" s="46" t="s">
        <v>507</v>
      </c>
      <c r="M31" s="46"/>
    </row>
    <row r="32" ht="43.1" customHeight="1" spans="1:13">
      <c r="A32" s="46"/>
      <c r="B32" s="46"/>
      <c r="C32" s="45"/>
      <c r="D32" s="46"/>
      <c r="E32" s="54"/>
      <c r="F32" s="46"/>
      <c r="G32" s="46" t="s">
        <v>573</v>
      </c>
      <c r="H32" s="46" t="s">
        <v>574</v>
      </c>
      <c r="I32" s="46" t="s">
        <v>575</v>
      </c>
      <c r="J32" s="46" t="s">
        <v>576</v>
      </c>
      <c r="K32" s="46" t="s">
        <v>506</v>
      </c>
      <c r="L32" s="46" t="s">
        <v>507</v>
      </c>
      <c r="M32" s="46"/>
    </row>
    <row r="33" ht="43.1" customHeight="1" spans="1:13">
      <c r="A33" s="46"/>
      <c r="B33" s="46"/>
      <c r="C33" s="45"/>
      <c r="D33" s="46"/>
      <c r="E33" s="54"/>
      <c r="F33" s="46"/>
      <c r="G33" s="46" t="s">
        <v>577</v>
      </c>
      <c r="H33" s="46" t="s">
        <v>578</v>
      </c>
      <c r="I33" s="46" t="s">
        <v>579</v>
      </c>
      <c r="J33" s="46" t="s">
        <v>580</v>
      </c>
      <c r="K33" s="46" t="s">
        <v>506</v>
      </c>
      <c r="L33" s="46" t="s">
        <v>507</v>
      </c>
      <c r="M33" s="46"/>
    </row>
    <row r="34" ht="43.1" customHeight="1" spans="1:13">
      <c r="A34" s="46"/>
      <c r="B34" s="46"/>
      <c r="C34" s="45"/>
      <c r="D34" s="46"/>
      <c r="E34" s="54"/>
      <c r="F34" s="46"/>
      <c r="G34" s="46" t="s">
        <v>581</v>
      </c>
      <c r="H34" s="46" t="s">
        <v>582</v>
      </c>
      <c r="I34" s="46" t="s">
        <v>583</v>
      </c>
      <c r="J34" s="46" t="s">
        <v>584</v>
      </c>
      <c r="K34" s="46" t="s">
        <v>506</v>
      </c>
      <c r="L34" s="46" t="s">
        <v>507</v>
      </c>
      <c r="M34" s="46"/>
    </row>
    <row r="35" ht="43.1" customHeight="1" spans="1:13">
      <c r="A35" s="46"/>
      <c r="B35" s="46"/>
      <c r="C35" s="45"/>
      <c r="D35" s="46"/>
      <c r="E35" s="54"/>
      <c r="F35" s="46"/>
      <c r="G35" s="46" t="s">
        <v>585</v>
      </c>
      <c r="H35" s="46" t="s">
        <v>586</v>
      </c>
      <c r="I35" s="46" t="s">
        <v>587</v>
      </c>
      <c r="J35" s="46" t="s">
        <v>588</v>
      </c>
      <c r="K35" s="46" t="s">
        <v>506</v>
      </c>
      <c r="L35" s="46" t="s">
        <v>507</v>
      </c>
      <c r="M35" s="46"/>
    </row>
    <row r="36" ht="50" customHeight="1" spans="1:13">
      <c r="A36" s="46" t="s">
        <v>159</v>
      </c>
      <c r="B36" s="46" t="s">
        <v>589</v>
      </c>
      <c r="C36" s="45">
        <v>389</v>
      </c>
      <c r="D36" s="46" t="s">
        <v>590</v>
      </c>
      <c r="E36" s="54" t="s">
        <v>481</v>
      </c>
      <c r="F36" s="46" t="s">
        <v>494</v>
      </c>
      <c r="G36" s="46" t="s">
        <v>591</v>
      </c>
      <c r="H36" s="46" t="s">
        <v>592</v>
      </c>
      <c r="I36" s="46" t="s">
        <v>593</v>
      </c>
      <c r="J36" s="46" t="s">
        <v>594</v>
      </c>
      <c r="K36" s="46" t="s">
        <v>595</v>
      </c>
      <c r="L36" s="46" t="s">
        <v>488</v>
      </c>
      <c r="M36" s="46"/>
    </row>
    <row r="37" ht="43.1" customHeight="1" spans="1:13">
      <c r="A37" s="46"/>
      <c r="B37" s="46"/>
      <c r="C37" s="45"/>
      <c r="D37" s="46"/>
      <c r="E37" s="54"/>
      <c r="F37" s="46"/>
      <c r="G37" s="46" t="s">
        <v>596</v>
      </c>
      <c r="H37" s="46" t="s">
        <v>597</v>
      </c>
      <c r="I37" s="46" t="s">
        <v>598</v>
      </c>
      <c r="J37" s="46" t="s">
        <v>599</v>
      </c>
      <c r="K37" s="46" t="s">
        <v>600</v>
      </c>
      <c r="L37" s="46" t="s">
        <v>488</v>
      </c>
      <c r="M37" s="46"/>
    </row>
    <row r="38" ht="43.1" customHeight="1" spans="1:13">
      <c r="A38" s="46"/>
      <c r="B38" s="46"/>
      <c r="C38" s="45"/>
      <c r="D38" s="46"/>
      <c r="E38" s="54"/>
      <c r="F38" s="46" t="s">
        <v>489</v>
      </c>
      <c r="G38" s="46" t="s">
        <v>601</v>
      </c>
      <c r="H38" s="46" t="s">
        <v>491</v>
      </c>
      <c r="I38" s="46" t="s">
        <v>602</v>
      </c>
      <c r="J38" s="46" t="s">
        <v>603</v>
      </c>
      <c r="K38" s="46" t="s">
        <v>463</v>
      </c>
      <c r="L38" s="46" t="s">
        <v>488</v>
      </c>
      <c r="M38" s="46"/>
    </row>
    <row r="39" ht="43.1" customHeight="1" spans="1:13">
      <c r="A39" s="46"/>
      <c r="B39" s="46"/>
      <c r="C39" s="45"/>
      <c r="D39" s="46"/>
      <c r="E39" s="54"/>
      <c r="F39" s="46"/>
      <c r="G39" s="46" t="s">
        <v>604</v>
      </c>
      <c r="H39" s="46" t="s">
        <v>605</v>
      </c>
      <c r="I39" s="46" t="s">
        <v>606</v>
      </c>
      <c r="J39" s="46" t="s">
        <v>607</v>
      </c>
      <c r="K39" s="46" t="s">
        <v>463</v>
      </c>
      <c r="L39" s="46" t="s">
        <v>464</v>
      </c>
      <c r="M39" s="46"/>
    </row>
    <row r="40" ht="43.1" customHeight="1" spans="1:13">
      <c r="A40" s="46"/>
      <c r="B40" s="46"/>
      <c r="C40" s="45"/>
      <c r="D40" s="46"/>
      <c r="E40" s="54"/>
      <c r="F40" s="46"/>
      <c r="G40" s="46" t="s">
        <v>608</v>
      </c>
      <c r="H40" s="46" t="s">
        <v>491</v>
      </c>
      <c r="I40" s="46" t="s">
        <v>609</v>
      </c>
      <c r="J40" s="46" t="s">
        <v>610</v>
      </c>
      <c r="K40" s="46" t="s">
        <v>463</v>
      </c>
      <c r="L40" s="46" t="s">
        <v>488</v>
      </c>
      <c r="M40" s="46"/>
    </row>
    <row r="41" ht="50" customHeight="1" spans="1:13">
      <c r="A41" s="46"/>
      <c r="B41" s="46"/>
      <c r="C41" s="45"/>
      <c r="D41" s="46"/>
      <c r="E41" s="54"/>
      <c r="F41" s="46" t="s">
        <v>482</v>
      </c>
      <c r="G41" s="46" t="s">
        <v>611</v>
      </c>
      <c r="H41" s="46" t="s">
        <v>612</v>
      </c>
      <c r="I41" s="46" t="s">
        <v>613</v>
      </c>
      <c r="J41" s="46" t="s">
        <v>614</v>
      </c>
      <c r="K41" s="46" t="s">
        <v>615</v>
      </c>
      <c r="L41" s="46" t="s">
        <v>472</v>
      </c>
      <c r="M41" s="46"/>
    </row>
    <row r="42" ht="43.1" customHeight="1" spans="1:13">
      <c r="A42" s="46"/>
      <c r="B42" s="46"/>
      <c r="C42" s="45"/>
      <c r="D42" s="46"/>
      <c r="E42" s="54" t="s">
        <v>465</v>
      </c>
      <c r="F42" s="46" t="s">
        <v>539</v>
      </c>
      <c r="G42" s="46" t="s">
        <v>540</v>
      </c>
      <c r="H42" s="46" t="s">
        <v>541</v>
      </c>
      <c r="I42" s="46" t="s">
        <v>542</v>
      </c>
      <c r="J42" s="46" t="s">
        <v>543</v>
      </c>
      <c r="K42" s="46" t="s">
        <v>471</v>
      </c>
      <c r="L42" s="46" t="s">
        <v>472</v>
      </c>
      <c r="M42" s="46"/>
    </row>
    <row r="43" ht="43.1" customHeight="1" spans="1:13">
      <c r="A43" s="46"/>
      <c r="B43" s="46"/>
      <c r="C43" s="45"/>
      <c r="D43" s="46"/>
      <c r="E43" s="54"/>
      <c r="F43" s="46" t="s">
        <v>473</v>
      </c>
      <c r="G43" s="46" t="s">
        <v>616</v>
      </c>
      <c r="H43" s="46" t="s">
        <v>605</v>
      </c>
      <c r="I43" s="46" t="s">
        <v>617</v>
      </c>
      <c r="J43" s="46" t="s">
        <v>618</v>
      </c>
      <c r="K43" s="46" t="s">
        <v>463</v>
      </c>
      <c r="L43" s="46" t="s">
        <v>464</v>
      </c>
      <c r="M43" s="46"/>
    </row>
    <row r="44" ht="43.1" customHeight="1" spans="1:13">
      <c r="A44" s="46"/>
      <c r="B44" s="46"/>
      <c r="C44" s="45"/>
      <c r="D44" s="46"/>
      <c r="E44" s="54"/>
      <c r="F44" s="46"/>
      <c r="G44" s="46" t="s">
        <v>619</v>
      </c>
      <c r="H44" s="46" t="s">
        <v>557</v>
      </c>
      <c r="I44" s="46" t="s">
        <v>620</v>
      </c>
      <c r="J44" s="46" t="s">
        <v>621</v>
      </c>
      <c r="K44" s="46" t="s">
        <v>471</v>
      </c>
      <c r="L44" s="46" t="s">
        <v>472</v>
      </c>
      <c r="M44" s="46"/>
    </row>
    <row r="45" ht="43.1" customHeight="1" spans="1:13">
      <c r="A45" s="46"/>
      <c r="B45" s="46"/>
      <c r="C45" s="45"/>
      <c r="D45" s="46"/>
      <c r="E45" s="54"/>
      <c r="F45" s="46" t="s">
        <v>551</v>
      </c>
      <c r="G45" s="46" t="s">
        <v>552</v>
      </c>
      <c r="H45" s="46" t="s">
        <v>553</v>
      </c>
      <c r="I45" s="46" t="s">
        <v>622</v>
      </c>
      <c r="J45" s="46" t="s">
        <v>623</v>
      </c>
      <c r="K45" s="46" t="s">
        <v>471</v>
      </c>
      <c r="L45" s="46" t="s">
        <v>472</v>
      </c>
      <c r="M45" s="46"/>
    </row>
    <row r="46" ht="50" customHeight="1" spans="1:13">
      <c r="A46" s="46"/>
      <c r="B46" s="46"/>
      <c r="C46" s="45"/>
      <c r="D46" s="46"/>
      <c r="E46" s="54"/>
      <c r="F46" s="46" t="s">
        <v>466</v>
      </c>
      <c r="G46" s="46" t="s">
        <v>624</v>
      </c>
      <c r="H46" s="46" t="s">
        <v>625</v>
      </c>
      <c r="I46" s="46" t="s">
        <v>554</v>
      </c>
      <c r="J46" s="46" t="s">
        <v>626</v>
      </c>
      <c r="K46" s="46" t="s">
        <v>471</v>
      </c>
      <c r="L46" s="46" t="s">
        <v>472</v>
      </c>
      <c r="M46" s="46"/>
    </row>
    <row r="47" ht="43.1" customHeight="1" spans="1:13">
      <c r="A47" s="46"/>
      <c r="B47" s="46"/>
      <c r="C47" s="45"/>
      <c r="D47" s="46"/>
      <c r="E47" s="54" t="s">
        <v>457</v>
      </c>
      <c r="F47" s="46" t="s">
        <v>458</v>
      </c>
      <c r="G47" s="46" t="s">
        <v>627</v>
      </c>
      <c r="H47" s="46" t="s">
        <v>460</v>
      </c>
      <c r="I47" s="46" t="s">
        <v>561</v>
      </c>
      <c r="J47" s="46" t="s">
        <v>628</v>
      </c>
      <c r="K47" s="46" t="s">
        <v>463</v>
      </c>
      <c r="L47" s="46" t="s">
        <v>464</v>
      </c>
      <c r="M47" s="46"/>
    </row>
    <row r="48" ht="43.1" customHeight="1" spans="1:13">
      <c r="A48" s="46"/>
      <c r="B48" s="46"/>
      <c r="C48" s="45"/>
      <c r="D48" s="46"/>
      <c r="E48" s="54" t="s">
        <v>500</v>
      </c>
      <c r="F48" s="46" t="s">
        <v>501</v>
      </c>
      <c r="G48" s="46" t="s">
        <v>629</v>
      </c>
      <c r="H48" s="46" t="s">
        <v>630</v>
      </c>
      <c r="I48" s="46" t="s">
        <v>631</v>
      </c>
      <c r="J48" s="46" t="s">
        <v>632</v>
      </c>
      <c r="K48" s="46" t="s">
        <v>506</v>
      </c>
      <c r="L48" s="46" t="s">
        <v>507</v>
      </c>
      <c r="M48" s="46"/>
    </row>
    <row r="49" ht="50" customHeight="1" spans="1:13">
      <c r="A49" s="46"/>
      <c r="B49" s="46"/>
      <c r="C49" s="45"/>
      <c r="D49" s="46"/>
      <c r="E49" s="54"/>
      <c r="F49" s="46"/>
      <c r="G49" s="46" t="s">
        <v>633</v>
      </c>
      <c r="H49" s="46" t="s">
        <v>634</v>
      </c>
      <c r="I49" s="46" t="s">
        <v>635</v>
      </c>
      <c r="J49" s="46" t="s">
        <v>636</v>
      </c>
      <c r="K49" s="46" t="s">
        <v>506</v>
      </c>
      <c r="L49" s="46" t="s">
        <v>507</v>
      </c>
      <c r="M49" s="46"/>
    </row>
    <row r="50" ht="43.1" customHeight="1" spans="1:13">
      <c r="A50" s="46"/>
      <c r="B50" s="46"/>
      <c r="C50" s="45"/>
      <c r="D50" s="46"/>
      <c r="E50" s="54"/>
      <c r="F50" s="46"/>
      <c r="G50" s="46" t="s">
        <v>637</v>
      </c>
      <c r="H50" s="46" t="s">
        <v>326</v>
      </c>
      <c r="I50" s="46" t="s">
        <v>638</v>
      </c>
      <c r="J50" s="46" t="s">
        <v>639</v>
      </c>
      <c r="K50" s="46" t="s">
        <v>506</v>
      </c>
      <c r="L50" s="46" t="s">
        <v>507</v>
      </c>
      <c r="M50" s="46"/>
    </row>
    <row r="51" ht="50" customHeight="1" spans="1:13">
      <c r="A51" s="46"/>
      <c r="B51" s="46"/>
      <c r="C51" s="45"/>
      <c r="D51" s="46"/>
      <c r="E51" s="54"/>
      <c r="F51" s="46"/>
      <c r="G51" s="46" t="s">
        <v>640</v>
      </c>
      <c r="H51" s="46" t="s">
        <v>641</v>
      </c>
      <c r="I51" s="46" t="s">
        <v>642</v>
      </c>
      <c r="J51" s="46" t="s">
        <v>643</v>
      </c>
      <c r="K51" s="46" t="s">
        <v>506</v>
      </c>
      <c r="L51" s="46" t="s">
        <v>507</v>
      </c>
      <c r="M51" s="46"/>
    </row>
    <row r="52" ht="43.1" customHeight="1" spans="1:13">
      <c r="A52" s="46"/>
      <c r="B52" s="46"/>
      <c r="C52" s="45"/>
      <c r="D52" s="46"/>
      <c r="E52" s="54"/>
      <c r="F52" s="46"/>
      <c r="G52" s="46" t="s">
        <v>644</v>
      </c>
      <c r="H52" s="46" t="s">
        <v>645</v>
      </c>
      <c r="I52" s="46" t="s">
        <v>646</v>
      </c>
      <c r="J52" s="46" t="s">
        <v>647</v>
      </c>
      <c r="K52" s="46" t="s">
        <v>506</v>
      </c>
      <c r="L52" s="46" t="s">
        <v>507</v>
      </c>
      <c r="M52" s="46"/>
    </row>
  </sheetData>
  <mergeCells count="37">
    <mergeCell ref="C2:M2"/>
    <mergeCell ref="A3:K3"/>
    <mergeCell ref="L3:M3"/>
    <mergeCell ref="E4:M4"/>
    <mergeCell ref="A4:A5"/>
    <mergeCell ref="A7:A14"/>
    <mergeCell ref="A15:A35"/>
    <mergeCell ref="A36:A52"/>
    <mergeCell ref="B4:B5"/>
    <mergeCell ref="B7:B14"/>
    <mergeCell ref="B15:B35"/>
    <mergeCell ref="B36:B52"/>
    <mergeCell ref="C4:C5"/>
    <mergeCell ref="C7:C14"/>
    <mergeCell ref="C15:C35"/>
    <mergeCell ref="C36:C52"/>
    <mergeCell ref="D4:D5"/>
    <mergeCell ref="D7:D14"/>
    <mergeCell ref="D15:D35"/>
    <mergeCell ref="D36:D52"/>
    <mergeCell ref="E8:E10"/>
    <mergeCell ref="E11:E13"/>
    <mergeCell ref="E15:E22"/>
    <mergeCell ref="E23:E27"/>
    <mergeCell ref="E29:E35"/>
    <mergeCell ref="E36:E41"/>
    <mergeCell ref="E42:E46"/>
    <mergeCell ref="E48:E52"/>
    <mergeCell ref="F9:F10"/>
    <mergeCell ref="F15:F18"/>
    <mergeCell ref="F20:F22"/>
    <mergeCell ref="F24:F25"/>
    <mergeCell ref="F29:F35"/>
    <mergeCell ref="F36:F37"/>
    <mergeCell ref="F38:F40"/>
    <mergeCell ref="F43:F44"/>
    <mergeCell ref="F48:F5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4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40"/>
      <c r="S1" s="40" t="s">
        <v>648</v>
      </c>
    </row>
    <row r="2" ht="42.25" customHeight="1" spans="1:19">
      <c r="A2" s="41" t="s">
        <v>31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</row>
    <row r="3" ht="23.25" customHeight="1" spans="1:19">
      <c r="A3" s="42" t="s">
        <v>296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</row>
    <row r="4" ht="16.35" customHeight="1" spans="1:19">
      <c r="A4" s="40"/>
      <c r="B4" s="40"/>
      <c r="C4" s="40"/>
      <c r="D4" s="40"/>
      <c r="E4" s="40"/>
      <c r="F4" s="40"/>
      <c r="G4" s="40"/>
      <c r="H4" s="40"/>
      <c r="I4" s="40"/>
      <c r="J4" s="40"/>
      <c r="Q4" s="48" t="s">
        <v>36</v>
      </c>
      <c r="R4" s="48"/>
      <c r="S4" s="48"/>
    </row>
    <row r="5" ht="18.1" customHeight="1" spans="1:19">
      <c r="A5" s="43" t="s">
        <v>401</v>
      </c>
      <c r="B5" s="43" t="s">
        <v>402</v>
      </c>
      <c r="C5" s="43" t="s">
        <v>649</v>
      </c>
      <c r="D5" s="43"/>
      <c r="E5" s="43"/>
      <c r="F5" s="43"/>
      <c r="G5" s="43"/>
      <c r="H5" s="43"/>
      <c r="I5" s="43"/>
      <c r="J5" s="43" t="s">
        <v>650</v>
      </c>
      <c r="K5" s="43" t="s">
        <v>651</v>
      </c>
      <c r="L5" s="43"/>
      <c r="M5" s="43"/>
      <c r="N5" s="43"/>
      <c r="O5" s="43"/>
      <c r="P5" s="43"/>
      <c r="Q5" s="43"/>
      <c r="R5" s="43"/>
      <c r="S5" s="43"/>
    </row>
    <row r="6" ht="18.95" customHeight="1" spans="1:19">
      <c r="A6" s="43"/>
      <c r="B6" s="43"/>
      <c r="C6" s="43" t="s">
        <v>442</v>
      </c>
      <c r="D6" s="43" t="s">
        <v>652</v>
      </c>
      <c r="E6" s="43"/>
      <c r="F6" s="43"/>
      <c r="G6" s="43"/>
      <c r="H6" s="43" t="s">
        <v>653</v>
      </c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</row>
    <row r="7" ht="31.05" customHeight="1" spans="1:19">
      <c r="A7" s="43"/>
      <c r="B7" s="43"/>
      <c r="C7" s="43"/>
      <c r="D7" s="43" t="s">
        <v>144</v>
      </c>
      <c r="E7" s="43" t="s">
        <v>654</v>
      </c>
      <c r="F7" s="43" t="s">
        <v>148</v>
      </c>
      <c r="G7" s="43" t="s">
        <v>655</v>
      </c>
      <c r="H7" s="43" t="s">
        <v>165</v>
      </c>
      <c r="I7" s="43" t="s">
        <v>166</v>
      </c>
      <c r="J7" s="43"/>
      <c r="K7" s="43" t="s">
        <v>445</v>
      </c>
      <c r="L7" s="43" t="s">
        <v>446</v>
      </c>
      <c r="M7" s="43" t="s">
        <v>447</v>
      </c>
      <c r="N7" s="43" t="s">
        <v>452</v>
      </c>
      <c r="O7" s="43" t="s">
        <v>448</v>
      </c>
      <c r="P7" s="43" t="s">
        <v>656</v>
      </c>
      <c r="Q7" s="43" t="s">
        <v>657</v>
      </c>
      <c r="R7" s="43" t="s">
        <v>658</v>
      </c>
      <c r="S7" s="43" t="s">
        <v>453</v>
      </c>
    </row>
    <row r="8" ht="16.35" customHeight="1" spans="1:19">
      <c r="A8" s="44" t="s">
        <v>659</v>
      </c>
      <c r="B8" s="44"/>
      <c r="C8" s="45">
        <v>1023.33779</v>
      </c>
      <c r="D8" s="45">
        <v>1023.33779</v>
      </c>
      <c r="E8" s="45">
        <v>0</v>
      </c>
      <c r="F8" s="45">
        <v>0</v>
      </c>
      <c r="G8" s="45">
        <v>0</v>
      </c>
      <c r="H8" s="45">
        <v>412.33779</v>
      </c>
      <c r="I8" s="45">
        <v>611</v>
      </c>
      <c r="J8" s="44"/>
      <c r="K8" s="44"/>
      <c r="L8" s="44"/>
      <c r="M8" s="44"/>
      <c r="N8" s="44"/>
      <c r="O8" s="44"/>
      <c r="P8" s="44"/>
      <c r="Q8" s="44"/>
      <c r="R8" s="44"/>
      <c r="S8" s="44"/>
    </row>
    <row r="9" ht="19.8" customHeight="1" spans="1:19">
      <c r="A9" s="46" t="s">
        <v>454</v>
      </c>
      <c r="B9" s="46" t="s">
        <v>4</v>
      </c>
      <c r="C9" s="45">
        <v>1023.33779</v>
      </c>
      <c r="D9" s="45">
        <v>1023.33779</v>
      </c>
      <c r="E9" s="45"/>
      <c r="F9" s="45"/>
      <c r="G9" s="45"/>
      <c r="H9" s="45">
        <v>412.33779</v>
      </c>
      <c r="I9" s="45">
        <v>611</v>
      </c>
      <c r="J9" s="46" t="s">
        <v>660</v>
      </c>
      <c r="K9" s="47" t="s">
        <v>481</v>
      </c>
      <c r="L9" s="47" t="s">
        <v>494</v>
      </c>
      <c r="M9" s="46" t="s">
        <v>661</v>
      </c>
      <c r="N9" s="47" t="s">
        <v>464</v>
      </c>
      <c r="O9" s="46" t="s">
        <v>662</v>
      </c>
      <c r="P9" s="47" t="s">
        <v>530</v>
      </c>
      <c r="Q9" s="46" t="s">
        <v>663</v>
      </c>
      <c r="R9" s="47" t="s">
        <v>664</v>
      </c>
      <c r="S9" s="46" t="s">
        <v>665</v>
      </c>
    </row>
    <row r="10" ht="19.8" customHeight="1" spans="1:19">
      <c r="A10" s="46"/>
      <c r="B10" s="46"/>
      <c r="C10" s="45"/>
      <c r="D10" s="45"/>
      <c r="E10" s="45"/>
      <c r="F10" s="45"/>
      <c r="G10" s="45"/>
      <c r="H10" s="45"/>
      <c r="I10" s="45"/>
      <c r="J10" s="46"/>
      <c r="K10" s="47"/>
      <c r="L10" s="47"/>
      <c r="M10" s="46" t="s">
        <v>536</v>
      </c>
      <c r="N10" s="47" t="s">
        <v>464</v>
      </c>
      <c r="O10" s="46" t="s">
        <v>532</v>
      </c>
      <c r="P10" s="47" t="s">
        <v>535</v>
      </c>
      <c r="Q10" s="46" t="s">
        <v>537</v>
      </c>
      <c r="R10" s="47" t="s">
        <v>666</v>
      </c>
      <c r="S10" s="46" t="s">
        <v>665</v>
      </c>
    </row>
    <row r="11" ht="19.8" customHeight="1" spans="1:19">
      <c r="A11" s="46"/>
      <c r="B11" s="46"/>
      <c r="C11" s="45"/>
      <c r="D11" s="45"/>
      <c r="E11" s="45"/>
      <c r="F11" s="45"/>
      <c r="G11" s="45"/>
      <c r="H11" s="45"/>
      <c r="I11" s="45"/>
      <c r="J11" s="46"/>
      <c r="K11" s="47"/>
      <c r="L11" s="47"/>
      <c r="M11" s="46" t="s">
        <v>531</v>
      </c>
      <c r="N11" s="47" t="s">
        <v>464</v>
      </c>
      <c r="O11" s="46" t="s">
        <v>532</v>
      </c>
      <c r="P11" s="47" t="s">
        <v>535</v>
      </c>
      <c r="Q11" s="46" t="s">
        <v>533</v>
      </c>
      <c r="R11" s="47" t="s">
        <v>666</v>
      </c>
      <c r="S11" s="46" t="s">
        <v>665</v>
      </c>
    </row>
    <row r="12" ht="19.8" customHeight="1" spans="1:19">
      <c r="A12" s="46"/>
      <c r="B12" s="46"/>
      <c r="C12" s="45"/>
      <c r="D12" s="45"/>
      <c r="E12" s="45"/>
      <c r="F12" s="45"/>
      <c r="G12" s="45"/>
      <c r="H12" s="45"/>
      <c r="I12" s="45"/>
      <c r="J12" s="46"/>
      <c r="K12" s="47"/>
      <c r="L12" s="47" t="s">
        <v>489</v>
      </c>
      <c r="M12" s="46" t="s">
        <v>520</v>
      </c>
      <c r="N12" s="47" t="s">
        <v>464</v>
      </c>
      <c r="O12" s="46" t="s">
        <v>667</v>
      </c>
      <c r="P12" s="47" t="s">
        <v>463</v>
      </c>
      <c r="Q12" s="46" t="s">
        <v>521</v>
      </c>
      <c r="R12" s="47" t="s">
        <v>666</v>
      </c>
      <c r="S12" s="46" t="s">
        <v>668</v>
      </c>
    </row>
    <row r="13" ht="19.8" customHeight="1" spans="1:19">
      <c r="A13" s="46"/>
      <c r="B13" s="46"/>
      <c r="C13" s="45"/>
      <c r="D13" s="45"/>
      <c r="E13" s="45"/>
      <c r="F13" s="45"/>
      <c r="G13" s="45"/>
      <c r="H13" s="45"/>
      <c r="I13" s="45"/>
      <c r="J13" s="46"/>
      <c r="K13" s="47"/>
      <c r="L13" s="47"/>
      <c r="M13" s="46" t="s">
        <v>517</v>
      </c>
      <c r="N13" s="47" t="s">
        <v>464</v>
      </c>
      <c r="O13" s="46" t="s">
        <v>667</v>
      </c>
      <c r="P13" s="47" t="s">
        <v>463</v>
      </c>
      <c r="Q13" s="46" t="s">
        <v>518</v>
      </c>
      <c r="R13" s="47" t="s">
        <v>666</v>
      </c>
      <c r="S13" s="46" t="s">
        <v>668</v>
      </c>
    </row>
    <row r="14" ht="19.8" customHeight="1" spans="1:19">
      <c r="A14" s="46"/>
      <c r="B14" s="46"/>
      <c r="C14" s="45"/>
      <c r="D14" s="45"/>
      <c r="E14" s="45"/>
      <c r="F14" s="45"/>
      <c r="G14" s="45"/>
      <c r="H14" s="45"/>
      <c r="I14" s="45"/>
      <c r="J14" s="46"/>
      <c r="K14" s="47"/>
      <c r="L14" s="47"/>
      <c r="M14" s="46" t="s">
        <v>513</v>
      </c>
      <c r="N14" s="47" t="s">
        <v>464</v>
      </c>
      <c r="O14" s="46" t="s">
        <v>667</v>
      </c>
      <c r="P14" s="47" t="s">
        <v>463</v>
      </c>
      <c r="Q14" s="46" t="s">
        <v>515</v>
      </c>
      <c r="R14" s="47" t="s">
        <v>666</v>
      </c>
      <c r="S14" s="46" t="s">
        <v>668</v>
      </c>
    </row>
    <row r="15" ht="19.8" customHeight="1" spans="1:19">
      <c r="A15" s="46"/>
      <c r="B15" s="46"/>
      <c r="C15" s="45"/>
      <c r="D15" s="45"/>
      <c r="E15" s="45"/>
      <c r="F15" s="45"/>
      <c r="G15" s="45"/>
      <c r="H15" s="45"/>
      <c r="I15" s="45"/>
      <c r="J15" s="46"/>
      <c r="K15" s="47"/>
      <c r="L15" s="47"/>
      <c r="M15" s="46" t="s">
        <v>669</v>
      </c>
      <c r="N15" s="47" t="s">
        <v>464</v>
      </c>
      <c r="O15" s="46" t="s">
        <v>670</v>
      </c>
      <c r="P15" s="47" t="s">
        <v>463</v>
      </c>
      <c r="Q15" s="46" t="s">
        <v>671</v>
      </c>
      <c r="R15" s="47" t="s">
        <v>672</v>
      </c>
      <c r="S15" s="46" t="s">
        <v>668</v>
      </c>
    </row>
    <row r="16" ht="19.8" customHeight="1" spans="1:19">
      <c r="A16" s="46"/>
      <c r="B16" s="46"/>
      <c r="C16" s="45"/>
      <c r="D16" s="45"/>
      <c r="E16" s="45"/>
      <c r="F16" s="45"/>
      <c r="G16" s="45"/>
      <c r="H16" s="45"/>
      <c r="I16" s="45"/>
      <c r="J16" s="46"/>
      <c r="K16" s="47"/>
      <c r="L16" s="47" t="s">
        <v>482</v>
      </c>
      <c r="M16" s="46" t="s">
        <v>673</v>
      </c>
      <c r="N16" s="47" t="s">
        <v>464</v>
      </c>
      <c r="O16" s="46" t="s">
        <v>667</v>
      </c>
      <c r="P16" s="47" t="s">
        <v>463</v>
      </c>
      <c r="Q16" s="46" t="s">
        <v>674</v>
      </c>
      <c r="R16" s="47" t="s">
        <v>486</v>
      </c>
      <c r="S16" s="46" t="s">
        <v>665</v>
      </c>
    </row>
    <row r="17" ht="19.8" customHeight="1" spans="1:19">
      <c r="A17" s="46"/>
      <c r="B17" s="46"/>
      <c r="C17" s="45"/>
      <c r="D17" s="45"/>
      <c r="E17" s="45"/>
      <c r="F17" s="45"/>
      <c r="G17" s="45"/>
      <c r="H17" s="45"/>
      <c r="I17" s="45"/>
      <c r="J17" s="46"/>
      <c r="K17" s="47" t="s">
        <v>465</v>
      </c>
      <c r="L17" s="47" t="s">
        <v>539</v>
      </c>
      <c r="M17" s="46" t="s">
        <v>675</v>
      </c>
      <c r="N17" s="47" t="s">
        <v>472</v>
      </c>
      <c r="O17" s="46" t="s">
        <v>676</v>
      </c>
      <c r="P17" s="47" t="s">
        <v>677</v>
      </c>
      <c r="Q17" s="46" t="s">
        <v>678</v>
      </c>
      <c r="R17" s="47" t="s">
        <v>679</v>
      </c>
      <c r="S17" s="46" t="s">
        <v>665</v>
      </c>
    </row>
    <row r="18" ht="19.8" customHeight="1" spans="1:19">
      <c r="A18" s="46"/>
      <c r="B18" s="46"/>
      <c r="C18" s="45"/>
      <c r="D18" s="45"/>
      <c r="E18" s="45"/>
      <c r="F18" s="45"/>
      <c r="G18" s="45"/>
      <c r="H18" s="45"/>
      <c r="I18" s="45"/>
      <c r="J18" s="46"/>
      <c r="K18" s="47"/>
      <c r="L18" s="47" t="s">
        <v>473</v>
      </c>
      <c r="M18" s="46" t="s">
        <v>680</v>
      </c>
      <c r="N18" s="47" t="s">
        <v>472</v>
      </c>
      <c r="O18" s="46" t="s">
        <v>676</v>
      </c>
      <c r="P18" s="47" t="s">
        <v>677</v>
      </c>
      <c r="Q18" s="46" t="s">
        <v>681</v>
      </c>
      <c r="R18" s="47" t="s">
        <v>682</v>
      </c>
      <c r="S18" s="46" t="s">
        <v>668</v>
      </c>
    </row>
    <row r="19" ht="19.8" customHeight="1" spans="1:19">
      <c r="A19" s="46"/>
      <c r="B19" s="46"/>
      <c r="C19" s="45"/>
      <c r="D19" s="45"/>
      <c r="E19" s="45"/>
      <c r="F19" s="45"/>
      <c r="G19" s="45"/>
      <c r="H19" s="45"/>
      <c r="I19" s="45"/>
      <c r="J19" s="46"/>
      <c r="K19" s="47"/>
      <c r="L19" s="47"/>
      <c r="M19" s="46" t="s">
        <v>683</v>
      </c>
      <c r="N19" s="47" t="s">
        <v>472</v>
      </c>
      <c r="O19" s="46" t="s">
        <v>676</v>
      </c>
      <c r="P19" s="47" t="s">
        <v>677</v>
      </c>
      <c r="Q19" s="46" t="s">
        <v>558</v>
      </c>
      <c r="R19" s="47" t="s">
        <v>684</v>
      </c>
      <c r="S19" s="46" t="s">
        <v>668</v>
      </c>
    </row>
    <row r="20" ht="19.55" customHeight="1" spans="1:19">
      <c r="A20" s="46"/>
      <c r="B20" s="46"/>
      <c r="C20" s="45"/>
      <c r="D20" s="45"/>
      <c r="E20" s="45"/>
      <c r="F20" s="45"/>
      <c r="G20" s="45"/>
      <c r="H20" s="45"/>
      <c r="I20" s="45"/>
      <c r="J20" s="46"/>
      <c r="K20" s="47"/>
      <c r="L20" s="47" t="s">
        <v>551</v>
      </c>
      <c r="M20" s="46"/>
      <c r="N20" s="47"/>
      <c r="O20" s="46"/>
      <c r="P20" s="47"/>
      <c r="Q20" s="46"/>
      <c r="R20" s="47"/>
      <c r="S20" s="46"/>
    </row>
    <row r="21" ht="19.8" customHeight="1" spans="1:19">
      <c r="A21" s="46"/>
      <c r="B21" s="46"/>
      <c r="C21" s="45"/>
      <c r="D21" s="45"/>
      <c r="E21" s="45"/>
      <c r="F21" s="45"/>
      <c r="G21" s="45"/>
      <c r="H21" s="45"/>
      <c r="I21" s="45"/>
      <c r="J21" s="46"/>
      <c r="K21" s="47"/>
      <c r="L21" s="47" t="s">
        <v>466</v>
      </c>
      <c r="M21" s="46" t="s">
        <v>685</v>
      </c>
      <c r="N21" s="47" t="s">
        <v>472</v>
      </c>
      <c r="O21" s="46" t="s">
        <v>686</v>
      </c>
      <c r="P21" s="47" t="s">
        <v>677</v>
      </c>
      <c r="Q21" s="46" t="s">
        <v>687</v>
      </c>
      <c r="R21" s="47" t="s">
        <v>688</v>
      </c>
      <c r="S21" s="46" t="s">
        <v>668</v>
      </c>
    </row>
    <row r="22" ht="19.8" customHeight="1" spans="1:19">
      <c r="A22" s="46"/>
      <c r="B22" s="46"/>
      <c r="C22" s="45"/>
      <c r="D22" s="45"/>
      <c r="E22" s="45"/>
      <c r="F22" s="45"/>
      <c r="G22" s="45"/>
      <c r="H22" s="45"/>
      <c r="I22" s="45"/>
      <c r="J22" s="46"/>
      <c r="K22" s="47" t="s">
        <v>457</v>
      </c>
      <c r="L22" s="47" t="s">
        <v>458</v>
      </c>
      <c r="M22" s="46" t="s">
        <v>689</v>
      </c>
      <c r="N22" s="47" t="s">
        <v>464</v>
      </c>
      <c r="O22" s="46" t="s">
        <v>690</v>
      </c>
      <c r="P22" s="47" t="s">
        <v>463</v>
      </c>
      <c r="Q22" s="46" t="s">
        <v>691</v>
      </c>
      <c r="R22" s="47" t="s">
        <v>692</v>
      </c>
      <c r="S22" s="46" t="s">
        <v>665</v>
      </c>
    </row>
    <row r="23" ht="19.8" customHeight="1" spans="1:19">
      <c r="A23" s="46"/>
      <c r="B23" s="46"/>
      <c r="C23" s="45"/>
      <c r="D23" s="45"/>
      <c r="E23" s="45"/>
      <c r="F23" s="45"/>
      <c r="G23" s="45"/>
      <c r="H23" s="45"/>
      <c r="I23" s="45"/>
      <c r="J23" s="46"/>
      <c r="K23" s="47" t="s">
        <v>500</v>
      </c>
      <c r="L23" s="47" t="s">
        <v>501</v>
      </c>
      <c r="M23" s="46" t="s">
        <v>693</v>
      </c>
      <c r="N23" s="47" t="s">
        <v>472</v>
      </c>
      <c r="O23" s="46" t="s">
        <v>694</v>
      </c>
      <c r="P23" s="47" t="s">
        <v>506</v>
      </c>
      <c r="Q23" s="46" t="s">
        <v>695</v>
      </c>
      <c r="R23" s="47" t="s">
        <v>696</v>
      </c>
      <c r="S23" s="46" t="s">
        <v>668</v>
      </c>
    </row>
    <row r="24" ht="19.55" customHeight="1" spans="1:19">
      <c r="A24" s="46"/>
      <c r="B24" s="46"/>
      <c r="C24" s="45"/>
      <c r="D24" s="45"/>
      <c r="E24" s="45"/>
      <c r="F24" s="45"/>
      <c r="G24" s="45"/>
      <c r="H24" s="45"/>
      <c r="I24" s="45"/>
      <c r="J24" s="46"/>
      <c r="K24" s="47"/>
      <c r="L24" s="47" t="s">
        <v>697</v>
      </c>
      <c r="M24" s="46"/>
      <c r="N24" s="47"/>
      <c r="O24" s="46"/>
      <c r="P24" s="47"/>
      <c r="Q24" s="46"/>
      <c r="R24" s="47"/>
      <c r="S24" s="46"/>
    </row>
    <row r="25" ht="19.55" customHeight="1" spans="1:19">
      <c r="A25" s="46"/>
      <c r="B25" s="46"/>
      <c r="C25" s="45"/>
      <c r="D25" s="45"/>
      <c r="E25" s="45"/>
      <c r="F25" s="45"/>
      <c r="G25" s="45"/>
      <c r="H25" s="45"/>
      <c r="I25" s="45"/>
      <c r="J25" s="46"/>
      <c r="K25" s="47"/>
      <c r="L25" s="47" t="s">
        <v>698</v>
      </c>
      <c r="M25" s="46"/>
      <c r="N25" s="47"/>
      <c r="O25" s="46"/>
      <c r="P25" s="47"/>
      <c r="Q25" s="46"/>
      <c r="R25" s="47"/>
      <c r="S25" s="46"/>
    </row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/>
    <row r="33" ht="16.35" customHeight="1"/>
    <row r="34" ht="16.35" customHeight="1" spans="6:6">
      <c r="F34" s="40" t="s">
        <v>699</v>
      </c>
    </row>
  </sheetData>
  <mergeCells count="28">
    <mergeCell ref="A2:S2"/>
    <mergeCell ref="A3:S3"/>
    <mergeCell ref="Q4:S4"/>
    <mergeCell ref="C5:I5"/>
    <mergeCell ref="D6:G6"/>
    <mergeCell ref="H6:I6"/>
    <mergeCell ref="A8:B8"/>
    <mergeCell ref="A5:A7"/>
    <mergeCell ref="A9:A25"/>
    <mergeCell ref="B5:B7"/>
    <mergeCell ref="B9:B25"/>
    <mergeCell ref="C6:C7"/>
    <mergeCell ref="C9:C25"/>
    <mergeCell ref="D9:D25"/>
    <mergeCell ref="E9:E25"/>
    <mergeCell ref="F9:F25"/>
    <mergeCell ref="G9:G25"/>
    <mergeCell ref="H9:H25"/>
    <mergeCell ref="I9:I25"/>
    <mergeCell ref="J5:J7"/>
    <mergeCell ref="J9:J25"/>
    <mergeCell ref="K9:K16"/>
    <mergeCell ref="K17:K21"/>
    <mergeCell ref="K23:K25"/>
    <mergeCell ref="L9:L11"/>
    <mergeCell ref="L12:L15"/>
    <mergeCell ref="L18:L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tabSelected="1" topLeftCell="A4" workbookViewId="0">
      <selection activeCell="D19" sqref="D19"/>
    </sheetView>
  </sheetViews>
  <sheetFormatPr defaultColWidth="9" defaultRowHeight="13.5" outlineLevelCol="3"/>
  <cols>
    <col min="1" max="4" width="23.75" customWidth="1"/>
  </cols>
  <sheetData>
    <row r="1" ht="33" customHeight="1" spans="1:4">
      <c r="A1" s="25" t="s">
        <v>700</v>
      </c>
      <c r="B1" s="25"/>
      <c r="C1" s="25"/>
      <c r="D1" s="25"/>
    </row>
    <row r="2" ht="33" customHeight="1" spans="1:4">
      <c r="A2" s="26" t="s">
        <v>701</v>
      </c>
      <c r="B2" s="27"/>
      <c r="C2" s="27"/>
      <c r="D2" s="28" t="s">
        <v>36</v>
      </c>
    </row>
    <row r="3" ht="33" customHeight="1" spans="1:4">
      <c r="A3" s="29" t="s">
        <v>702</v>
      </c>
      <c r="B3" s="29" t="s">
        <v>703</v>
      </c>
      <c r="C3" s="29" t="s">
        <v>704</v>
      </c>
      <c r="D3" s="29" t="s">
        <v>705</v>
      </c>
    </row>
    <row r="4" ht="33" customHeight="1" spans="1:4">
      <c r="A4" s="30" t="s">
        <v>706</v>
      </c>
      <c r="B4" s="30"/>
      <c r="C4" s="30"/>
      <c r="D4" s="30"/>
    </row>
    <row r="5" ht="33" customHeight="1" spans="1:4">
      <c r="A5" s="30" t="s">
        <v>707</v>
      </c>
      <c r="B5" s="29">
        <v>1</v>
      </c>
      <c r="C5" s="30">
        <v>907</v>
      </c>
      <c r="D5" s="30">
        <v>871.78</v>
      </c>
    </row>
    <row r="6" ht="33" customHeight="1" spans="1:4">
      <c r="A6" s="31" t="s">
        <v>708</v>
      </c>
      <c r="B6" s="29">
        <v>2</v>
      </c>
      <c r="C6" s="30">
        <v>897</v>
      </c>
      <c r="D6" s="30">
        <v>617.51</v>
      </c>
    </row>
    <row r="7" ht="33" customHeight="1" spans="1:4">
      <c r="A7" s="32" t="s">
        <v>709</v>
      </c>
      <c r="B7" s="29">
        <v>3</v>
      </c>
      <c r="C7" s="33"/>
      <c r="D7" s="33">
        <v>32</v>
      </c>
    </row>
    <row r="8" ht="33" customHeight="1" spans="1:4">
      <c r="A8" s="32" t="s">
        <v>710</v>
      </c>
      <c r="B8" s="29">
        <v>4</v>
      </c>
      <c r="C8" s="33"/>
      <c r="D8" s="33"/>
    </row>
    <row r="9" ht="33" customHeight="1" spans="1:4">
      <c r="A9" s="32" t="s">
        <v>711</v>
      </c>
      <c r="B9" s="29">
        <v>5</v>
      </c>
      <c r="C9" s="33">
        <v>388</v>
      </c>
      <c r="D9" s="33">
        <v>506.14</v>
      </c>
    </row>
    <row r="10" ht="33" customHeight="1" spans="1:4">
      <c r="A10" s="32" t="s">
        <v>712</v>
      </c>
      <c r="B10" s="29">
        <v>6</v>
      </c>
      <c r="C10" s="33"/>
      <c r="D10" s="33">
        <v>0</v>
      </c>
    </row>
    <row r="11" ht="33" customHeight="1" spans="1:4">
      <c r="A11" s="32" t="s">
        <v>713</v>
      </c>
      <c r="B11" s="29">
        <v>7</v>
      </c>
      <c r="C11" s="33"/>
      <c r="D11" s="33">
        <v>0</v>
      </c>
    </row>
    <row r="12" ht="33" customHeight="1" spans="1:4">
      <c r="A12" s="32" t="s">
        <v>714</v>
      </c>
      <c r="B12" s="29">
        <v>8</v>
      </c>
      <c r="C12" s="33"/>
      <c r="D12" s="33">
        <v>0</v>
      </c>
    </row>
    <row r="13" ht="33" customHeight="1" spans="1:4">
      <c r="A13" s="32" t="s">
        <v>715</v>
      </c>
      <c r="B13" s="29">
        <v>9</v>
      </c>
      <c r="C13" s="33"/>
      <c r="D13" s="33">
        <v>0</v>
      </c>
    </row>
    <row r="14" ht="33" customHeight="1" spans="1:4">
      <c r="A14" s="32" t="s">
        <v>716</v>
      </c>
      <c r="B14" s="29">
        <v>10</v>
      </c>
      <c r="C14" s="33"/>
      <c r="D14" s="33">
        <v>0</v>
      </c>
    </row>
    <row r="15" ht="33" customHeight="1" spans="1:4">
      <c r="A15" s="32" t="s">
        <v>717</v>
      </c>
      <c r="B15" s="29">
        <v>11</v>
      </c>
      <c r="C15" s="33"/>
      <c r="D15" s="33">
        <v>0</v>
      </c>
    </row>
    <row r="16" ht="33" customHeight="1" spans="1:4">
      <c r="A16" s="32" t="s">
        <v>718</v>
      </c>
      <c r="B16" s="29">
        <v>12</v>
      </c>
      <c r="C16" s="33"/>
      <c r="D16" s="33">
        <v>0</v>
      </c>
    </row>
    <row r="17" ht="33" customHeight="1" spans="1:4">
      <c r="A17" s="32" t="s">
        <v>719</v>
      </c>
      <c r="B17" s="29">
        <v>13</v>
      </c>
      <c r="C17" s="33">
        <v>509</v>
      </c>
      <c r="D17" s="33">
        <v>79.37</v>
      </c>
    </row>
    <row r="18" ht="33" customHeight="1" spans="1:4">
      <c r="A18" s="34" t="s">
        <v>720</v>
      </c>
      <c r="B18" s="35">
        <v>14</v>
      </c>
      <c r="C18" s="36"/>
      <c r="D18" s="36"/>
    </row>
    <row r="19" ht="33" customHeight="1" spans="1:4">
      <c r="A19" s="37" t="s">
        <v>721</v>
      </c>
      <c r="B19" s="38">
        <v>15</v>
      </c>
      <c r="C19" s="39">
        <v>10</v>
      </c>
      <c r="D19" s="39">
        <v>254.27</v>
      </c>
    </row>
  </sheetData>
  <mergeCells count="1">
    <mergeCell ref="A1:D1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9"/>
  <sheetViews>
    <sheetView topLeftCell="E1" workbookViewId="0">
      <selection activeCell="M20" sqref="M20:M29"/>
    </sheetView>
  </sheetViews>
  <sheetFormatPr defaultColWidth="9" defaultRowHeight="13.5"/>
  <sheetData>
    <row r="1" ht="24" spans="1:30">
      <c r="A1" s="1" t="s">
        <v>722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2" t="s">
        <v>701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</row>
    <row r="3" spans="1:30">
      <c r="A3" s="2"/>
      <c r="B3" s="2"/>
      <c r="C3" s="2"/>
      <c r="D3" s="2"/>
      <c r="E3" s="2"/>
      <c r="F3" s="3"/>
      <c r="G3" s="4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22" t="s">
        <v>36</v>
      </c>
      <c r="AC3" s="22"/>
      <c r="AD3" s="22"/>
    </row>
    <row r="4" spans="1:30">
      <c r="A4" s="5" t="s">
        <v>162</v>
      </c>
      <c r="B4" s="5"/>
      <c r="C4" s="5"/>
      <c r="D4" s="5" t="s">
        <v>215</v>
      </c>
      <c r="E4" s="5" t="s">
        <v>402</v>
      </c>
      <c r="F4" s="5" t="s">
        <v>723</v>
      </c>
      <c r="G4" s="5" t="s">
        <v>724</v>
      </c>
      <c r="H4" s="5" t="s">
        <v>725</v>
      </c>
      <c r="I4" s="5" t="s">
        <v>726</v>
      </c>
      <c r="J4" s="5" t="s">
        <v>727</v>
      </c>
      <c r="K4" s="5" t="s">
        <v>728</v>
      </c>
      <c r="L4" s="5" t="s">
        <v>656</v>
      </c>
      <c r="M4" s="5" t="s">
        <v>729</v>
      </c>
      <c r="N4" s="5" t="s">
        <v>730</v>
      </c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 t="s">
        <v>453</v>
      </c>
    </row>
    <row r="5" spans="1:30">
      <c r="A5" s="5" t="s">
        <v>170</v>
      </c>
      <c r="B5" s="5" t="s">
        <v>171</v>
      </c>
      <c r="C5" s="5" t="s">
        <v>172</v>
      </c>
      <c r="D5" s="5"/>
      <c r="E5" s="5"/>
      <c r="F5" s="5"/>
      <c r="G5" s="5"/>
      <c r="H5" s="5"/>
      <c r="I5" s="5"/>
      <c r="J5" s="5"/>
      <c r="K5" s="5"/>
      <c r="L5" s="5"/>
      <c r="M5" s="5"/>
      <c r="N5" s="5" t="s">
        <v>363</v>
      </c>
      <c r="O5" s="5" t="s">
        <v>731</v>
      </c>
      <c r="P5" s="5"/>
      <c r="Q5" s="5"/>
      <c r="R5" s="5" t="s">
        <v>654</v>
      </c>
      <c r="S5" s="5" t="s">
        <v>146</v>
      </c>
      <c r="T5" s="5" t="s">
        <v>732</v>
      </c>
      <c r="U5" s="5" t="s">
        <v>733</v>
      </c>
      <c r="V5" s="5"/>
      <c r="W5" s="5"/>
      <c r="X5" s="5" t="s">
        <v>150</v>
      </c>
      <c r="Y5" s="5" t="s">
        <v>151</v>
      </c>
      <c r="Z5" s="5" t="s">
        <v>152</v>
      </c>
      <c r="AA5" s="5" t="s">
        <v>153</v>
      </c>
      <c r="AB5" s="5" t="s">
        <v>154</v>
      </c>
      <c r="AC5" s="5" t="s">
        <v>133</v>
      </c>
      <c r="AD5" s="5"/>
    </row>
    <row r="6" ht="45" spans="1:30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 t="s">
        <v>734</v>
      </c>
      <c r="P6" s="5" t="s">
        <v>430</v>
      </c>
      <c r="Q6" s="5" t="s">
        <v>735</v>
      </c>
      <c r="R6" s="5"/>
      <c r="S6" s="5"/>
      <c r="T6" s="5"/>
      <c r="U6" s="5" t="s">
        <v>156</v>
      </c>
      <c r="V6" s="5" t="s">
        <v>157</v>
      </c>
      <c r="W6" s="5" t="s">
        <v>158</v>
      </c>
      <c r="X6" s="5"/>
      <c r="Y6" s="5"/>
      <c r="Z6" s="5"/>
      <c r="AA6" s="5"/>
      <c r="AB6" s="5"/>
      <c r="AC6" s="5"/>
      <c r="AD6" s="5"/>
    </row>
    <row r="7" spans="1:30">
      <c r="A7" s="6"/>
      <c r="B7" s="6"/>
      <c r="C7" s="6"/>
      <c r="D7" s="6"/>
      <c r="E7" s="7" t="s">
        <v>141</v>
      </c>
      <c r="F7" s="6"/>
      <c r="G7" s="6"/>
      <c r="H7" s="6"/>
      <c r="I7" s="6"/>
      <c r="J7" s="6"/>
      <c r="K7" s="6"/>
      <c r="L7" s="6"/>
      <c r="M7" s="6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6"/>
    </row>
    <row r="8" spans="1:30">
      <c r="A8" s="8">
        <v>201</v>
      </c>
      <c r="B8" s="9" t="s">
        <v>175</v>
      </c>
      <c r="C8" s="9" t="s">
        <v>178</v>
      </c>
      <c r="D8" s="10">
        <v>104001</v>
      </c>
      <c r="E8" s="10" t="s">
        <v>4</v>
      </c>
      <c r="F8" s="8" t="s">
        <v>736</v>
      </c>
      <c r="G8" s="8" t="s">
        <v>737</v>
      </c>
      <c r="H8" s="8" t="s">
        <v>736</v>
      </c>
      <c r="I8" s="8">
        <v>2024.1</v>
      </c>
      <c r="J8" s="8">
        <v>2024.12</v>
      </c>
      <c r="K8" s="8">
        <v>2</v>
      </c>
      <c r="L8" s="14" t="s">
        <v>738</v>
      </c>
      <c r="M8" s="8">
        <v>1.6</v>
      </c>
      <c r="N8" s="8">
        <v>1.6</v>
      </c>
      <c r="O8" s="8">
        <v>1.6</v>
      </c>
      <c r="P8" s="8">
        <v>1.6</v>
      </c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23"/>
    </row>
    <row r="9" spans="1:30">
      <c r="A9" s="8">
        <v>201</v>
      </c>
      <c r="B9" s="9" t="s">
        <v>175</v>
      </c>
      <c r="C9" s="9" t="s">
        <v>178</v>
      </c>
      <c r="D9" s="10">
        <v>104001</v>
      </c>
      <c r="E9" s="10" t="s">
        <v>4</v>
      </c>
      <c r="F9" s="8" t="s">
        <v>739</v>
      </c>
      <c r="G9" s="8" t="s">
        <v>740</v>
      </c>
      <c r="H9" s="8" t="s">
        <v>741</v>
      </c>
      <c r="I9" s="8">
        <v>2024.1</v>
      </c>
      <c r="J9" s="8">
        <v>2024.12</v>
      </c>
      <c r="K9" s="8">
        <v>5</v>
      </c>
      <c r="L9" s="14" t="s">
        <v>595</v>
      </c>
      <c r="M9" s="8">
        <v>1</v>
      </c>
      <c r="N9" s="8">
        <v>1</v>
      </c>
      <c r="O9" s="8">
        <v>1</v>
      </c>
      <c r="P9" s="8">
        <v>1</v>
      </c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23"/>
    </row>
    <row r="10" spans="1:30">
      <c r="A10" s="8">
        <v>201</v>
      </c>
      <c r="B10" s="9" t="s">
        <v>175</v>
      </c>
      <c r="C10" s="9" t="s">
        <v>178</v>
      </c>
      <c r="D10" s="10">
        <v>104001</v>
      </c>
      <c r="E10" s="10" t="s">
        <v>4</v>
      </c>
      <c r="F10" s="8" t="s">
        <v>742</v>
      </c>
      <c r="G10" s="8" t="s">
        <v>743</v>
      </c>
      <c r="H10" s="8" t="s">
        <v>741</v>
      </c>
      <c r="I10" s="8">
        <v>2024.1</v>
      </c>
      <c r="J10" s="8">
        <v>2024.12</v>
      </c>
      <c r="K10" s="8">
        <v>5</v>
      </c>
      <c r="L10" s="15" t="s">
        <v>744</v>
      </c>
      <c r="M10" s="16">
        <v>1.5</v>
      </c>
      <c r="N10" s="16">
        <v>1.5</v>
      </c>
      <c r="O10" s="16">
        <v>1.5</v>
      </c>
      <c r="P10" s="16">
        <v>1.5</v>
      </c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4"/>
    </row>
    <row r="11" ht="22.5" spans="1:30">
      <c r="A11" s="8">
        <v>201</v>
      </c>
      <c r="B11" s="9" t="s">
        <v>175</v>
      </c>
      <c r="C11" s="9" t="s">
        <v>178</v>
      </c>
      <c r="D11" s="10">
        <v>104001</v>
      </c>
      <c r="E11" s="10" t="s">
        <v>4</v>
      </c>
      <c r="F11" s="8" t="s">
        <v>745</v>
      </c>
      <c r="G11" s="8" t="s">
        <v>746</v>
      </c>
      <c r="H11" s="8" t="s">
        <v>745</v>
      </c>
      <c r="I11" s="8">
        <v>2024.1</v>
      </c>
      <c r="J11" s="8">
        <v>2024.12</v>
      </c>
      <c r="K11" s="8">
        <v>10</v>
      </c>
      <c r="L11" s="17" t="s">
        <v>738</v>
      </c>
      <c r="M11" s="18">
        <v>3</v>
      </c>
      <c r="N11" s="18">
        <v>3</v>
      </c>
      <c r="O11" s="18">
        <v>3</v>
      </c>
      <c r="P11" s="18">
        <v>3</v>
      </c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</row>
    <row r="12" spans="1:30">
      <c r="A12" s="8">
        <v>201</v>
      </c>
      <c r="B12" s="9" t="s">
        <v>175</v>
      </c>
      <c r="C12" s="9" t="s">
        <v>178</v>
      </c>
      <c r="D12" s="10">
        <v>104001</v>
      </c>
      <c r="E12" s="10" t="s">
        <v>4</v>
      </c>
      <c r="F12" s="8" t="s">
        <v>747</v>
      </c>
      <c r="G12" s="8" t="s">
        <v>748</v>
      </c>
      <c r="H12" s="8" t="s">
        <v>749</v>
      </c>
      <c r="I12" s="8">
        <v>2024.1</v>
      </c>
      <c r="J12" s="8">
        <v>2024.12</v>
      </c>
      <c r="K12" s="8">
        <v>10</v>
      </c>
      <c r="L12" s="17" t="s">
        <v>738</v>
      </c>
      <c r="M12" s="18">
        <v>5</v>
      </c>
      <c r="N12" s="18">
        <v>5</v>
      </c>
      <c r="O12" s="18">
        <v>5</v>
      </c>
      <c r="P12" s="18">
        <v>5</v>
      </c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</row>
    <row r="13" spans="1:30">
      <c r="A13" s="8">
        <v>201</v>
      </c>
      <c r="B13" s="9" t="s">
        <v>175</v>
      </c>
      <c r="C13" s="9" t="s">
        <v>178</v>
      </c>
      <c r="D13" s="10">
        <v>104001</v>
      </c>
      <c r="E13" s="10" t="s">
        <v>4</v>
      </c>
      <c r="F13" s="8" t="s">
        <v>750</v>
      </c>
      <c r="G13" s="8" t="s">
        <v>751</v>
      </c>
      <c r="H13" s="8" t="s">
        <v>752</v>
      </c>
      <c r="I13" s="8">
        <v>2024.1</v>
      </c>
      <c r="J13" s="8">
        <v>2024.12</v>
      </c>
      <c r="K13" s="8">
        <v>5</v>
      </c>
      <c r="L13" s="17" t="s">
        <v>738</v>
      </c>
      <c r="M13" s="18">
        <v>1.5</v>
      </c>
      <c r="N13" s="18">
        <v>1.5</v>
      </c>
      <c r="O13" s="18">
        <v>1.5</v>
      </c>
      <c r="P13" s="18">
        <v>1.5</v>
      </c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</row>
    <row r="14" spans="1:30">
      <c r="A14" s="8">
        <v>201</v>
      </c>
      <c r="B14" s="9" t="s">
        <v>175</v>
      </c>
      <c r="C14" s="9" t="s">
        <v>178</v>
      </c>
      <c r="D14" s="10">
        <v>104001</v>
      </c>
      <c r="E14" s="10" t="s">
        <v>4</v>
      </c>
      <c r="F14" s="8" t="s">
        <v>753</v>
      </c>
      <c r="G14" s="8" t="s">
        <v>754</v>
      </c>
      <c r="H14" s="8" t="s">
        <v>753</v>
      </c>
      <c r="I14" s="8">
        <v>2024.1</v>
      </c>
      <c r="J14" s="8">
        <v>2024.12</v>
      </c>
      <c r="K14" s="8">
        <v>2</v>
      </c>
      <c r="L14" s="17" t="s">
        <v>738</v>
      </c>
      <c r="M14" s="18">
        <v>0.2</v>
      </c>
      <c r="N14" s="18">
        <v>0.2</v>
      </c>
      <c r="O14" s="18">
        <v>0.2</v>
      </c>
      <c r="P14" s="18">
        <v>0.2</v>
      </c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</row>
    <row r="15" spans="1:30">
      <c r="A15" s="8">
        <v>201</v>
      </c>
      <c r="B15" s="9" t="s">
        <v>175</v>
      </c>
      <c r="C15" s="9" t="s">
        <v>178</v>
      </c>
      <c r="D15" s="10">
        <v>104001</v>
      </c>
      <c r="E15" s="10" t="s">
        <v>4</v>
      </c>
      <c r="F15" s="8" t="s">
        <v>755</v>
      </c>
      <c r="G15" s="8" t="s">
        <v>756</v>
      </c>
      <c r="H15" s="8" t="s">
        <v>755</v>
      </c>
      <c r="I15" s="8">
        <v>2024.1</v>
      </c>
      <c r="J15" s="8">
        <v>2024.12</v>
      </c>
      <c r="K15" s="8">
        <v>100</v>
      </c>
      <c r="L15" s="17" t="s">
        <v>757</v>
      </c>
      <c r="M15" s="18">
        <v>5</v>
      </c>
      <c r="N15" s="18">
        <v>5</v>
      </c>
      <c r="O15" s="18">
        <v>5</v>
      </c>
      <c r="P15" s="18">
        <v>5</v>
      </c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</row>
    <row r="16" spans="1:30">
      <c r="A16" s="8">
        <v>201</v>
      </c>
      <c r="B16" s="9" t="s">
        <v>175</v>
      </c>
      <c r="C16" s="9" t="s">
        <v>178</v>
      </c>
      <c r="D16" s="10">
        <v>104001</v>
      </c>
      <c r="E16" s="10" t="s">
        <v>4</v>
      </c>
      <c r="F16" s="8" t="s">
        <v>758</v>
      </c>
      <c r="G16" s="8" t="s">
        <v>759</v>
      </c>
      <c r="H16" s="8" t="s">
        <v>758</v>
      </c>
      <c r="I16" s="8">
        <v>2024.1</v>
      </c>
      <c r="J16" s="8">
        <v>2024.12</v>
      </c>
      <c r="K16" s="8">
        <v>100</v>
      </c>
      <c r="L16" s="17" t="s">
        <v>760</v>
      </c>
      <c r="M16" s="18">
        <v>10</v>
      </c>
      <c r="N16" s="18">
        <v>10</v>
      </c>
      <c r="O16" s="18">
        <v>10</v>
      </c>
      <c r="P16" s="18">
        <v>10</v>
      </c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</row>
    <row r="17" ht="22.5" spans="1:30">
      <c r="A17" s="8">
        <v>201</v>
      </c>
      <c r="B17" s="9" t="s">
        <v>175</v>
      </c>
      <c r="C17" s="9" t="s">
        <v>178</v>
      </c>
      <c r="D17" s="10">
        <v>104001</v>
      </c>
      <c r="E17" s="10" t="s">
        <v>4</v>
      </c>
      <c r="F17" s="8" t="s">
        <v>761</v>
      </c>
      <c r="G17" s="8" t="s">
        <v>762</v>
      </c>
      <c r="H17" s="8" t="s">
        <v>761</v>
      </c>
      <c r="I17" s="8">
        <v>2024.1</v>
      </c>
      <c r="J17" s="8">
        <v>2024.12</v>
      </c>
      <c r="K17" s="8"/>
      <c r="L17" s="10"/>
      <c r="M17" s="18">
        <v>25</v>
      </c>
      <c r="N17" s="18">
        <v>25</v>
      </c>
      <c r="O17" s="18">
        <v>25</v>
      </c>
      <c r="P17" s="18">
        <v>25</v>
      </c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</row>
    <row r="18" spans="1:30">
      <c r="A18" s="8">
        <v>201</v>
      </c>
      <c r="B18" s="9" t="s">
        <v>175</v>
      </c>
      <c r="C18" s="9" t="s">
        <v>178</v>
      </c>
      <c r="D18" s="10">
        <v>104001</v>
      </c>
      <c r="E18" s="10" t="s">
        <v>4</v>
      </c>
      <c r="F18" s="8" t="s">
        <v>763</v>
      </c>
      <c r="G18" s="8" t="s">
        <v>764</v>
      </c>
      <c r="H18" s="8" t="s">
        <v>765</v>
      </c>
      <c r="I18" s="8">
        <v>2024.1</v>
      </c>
      <c r="J18" s="8">
        <v>2024.12</v>
      </c>
      <c r="K18" s="8"/>
      <c r="L18" s="10"/>
      <c r="M18" s="18">
        <v>10</v>
      </c>
      <c r="N18" s="18">
        <v>10</v>
      </c>
      <c r="O18" s="18">
        <v>10</v>
      </c>
      <c r="P18" s="18">
        <v>10</v>
      </c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</row>
    <row r="19" ht="22.5" spans="1:30">
      <c r="A19" s="8">
        <v>201</v>
      </c>
      <c r="B19" s="9" t="s">
        <v>175</v>
      </c>
      <c r="C19" s="9" t="s">
        <v>178</v>
      </c>
      <c r="D19" s="10">
        <v>104001</v>
      </c>
      <c r="E19" s="10" t="s">
        <v>4</v>
      </c>
      <c r="F19" s="8" t="s">
        <v>766</v>
      </c>
      <c r="G19" s="8" t="s">
        <v>767</v>
      </c>
      <c r="H19" s="8" t="s">
        <v>768</v>
      </c>
      <c r="I19" s="8">
        <v>2024.1</v>
      </c>
      <c r="J19" s="8">
        <v>2024.12</v>
      </c>
      <c r="K19" s="8"/>
      <c r="L19" s="10"/>
      <c r="M19" s="18">
        <v>8</v>
      </c>
      <c r="N19" s="18">
        <v>8</v>
      </c>
      <c r="O19" s="18">
        <v>8</v>
      </c>
      <c r="P19" s="18">
        <v>8</v>
      </c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</row>
    <row r="20" ht="22.5" spans="1:30">
      <c r="A20" s="8">
        <v>201</v>
      </c>
      <c r="B20" s="9" t="s">
        <v>175</v>
      </c>
      <c r="C20" s="9" t="s">
        <v>178</v>
      </c>
      <c r="D20" s="10">
        <v>104001</v>
      </c>
      <c r="E20" s="10" t="s">
        <v>4</v>
      </c>
      <c r="F20" s="8" t="s">
        <v>769</v>
      </c>
      <c r="G20" s="8" t="s">
        <v>770</v>
      </c>
      <c r="H20" s="8" t="s">
        <v>771</v>
      </c>
      <c r="I20" s="8">
        <v>2024.1</v>
      </c>
      <c r="J20" s="8">
        <v>2024.12</v>
      </c>
      <c r="K20" s="8"/>
      <c r="L20" s="10"/>
      <c r="M20" s="18">
        <v>42</v>
      </c>
      <c r="N20" s="18">
        <v>42</v>
      </c>
      <c r="O20" s="18">
        <v>42</v>
      </c>
      <c r="P20" s="18">
        <v>42</v>
      </c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</row>
    <row r="21" ht="22.5" spans="1:30">
      <c r="A21" s="8">
        <v>201</v>
      </c>
      <c r="B21" s="9" t="s">
        <v>175</v>
      </c>
      <c r="C21" s="9" t="s">
        <v>178</v>
      </c>
      <c r="D21" s="10">
        <v>104001</v>
      </c>
      <c r="E21" s="10" t="s">
        <v>4</v>
      </c>
      <c r="F21" s="8" t="s">
        <v>772</v>
      </c>
      <c r="G21" s="8" t="s">
        <v>773</v>
      </c>
      <c r="H21" s="8" t="s">
        <v>774</v>
      </c>
      <c r="I21" s="8">
        <v>2024.1</v>
      </c>
      <c r="J21" s="8">
        <v>2024.12</v>
      </c>
      <c r="K21" s="10"/>
      <c r="L21" s="10"/>
      <c r="M21" s="18">
        <v>2</v>
      </c>
      <c r="N21" s="18">
        <v>2</v>
      </c>
      <c r="O21" s="18">
        <v>2</v>
      </c>
      <c r="P21" s="18">
        <v>2</v>
      </c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</row>
    <row r="22" ht="22.5" spans="1:30">
      <c r="A22" s="8">
        <v>201</v>
      </c>
      <c r="B22" s="9" t="s">
        <v>175</v>
      </c>
      <c r="C22" s="9" t="s">
        <v>178</v>
      </c>
      <c r="D22" s="10">
        <v>104001</v>
      </c>
      <c r="E22" s="10" t="s">
        <v>4</v>
      </c>
      <c r="F22" s="8" t="s">
        <v>775</v>
      </c>
      <c r="G22" s="8" t="s">
        <v>776</v>
      </c>
      <c r="H22" s="8" t="s">
        <v>777</v>
      </c>
      <c r="I22" s="8">
        <v>2024.1</v>
      </c>
      <c r="J22" s="8">
        <v>2024.12</v>
      </c>
      <c r="K22" s="10"/>
      <c r="L22" s="10"/>
      <c r="M22" s="18">
        <v>32</v>
      </c>
      <c r="N22" s="18">
        <v>32</v>
      </c>
      <c r="O22" s="18">
        <v>32</v>
      </c>
      <c r="P22" s="18">
        <v>32</v>
      </c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</row>
    <row r="23" ht="22.5" spans="1:30">
      <c r="A23" s="8">
        <v>201</v>
      </c>
      <c r="B23" s="9" t="s">
        <v>175</v>
      </c>
      <c r="C23" s="9" t="s">
        <v>178</v>
      </c>
      <c r="D23" s="10">
        <v>104001</v>
      </c>
      <c r="E23" s="10" t="s">
        <v>4</v>
      </c>
      <c r="F23" s="8" t="s">
        <v>778</v>
      </c>
      <c r="G23" s="8" t="s">
        <v>779</v>
      </c>
      <c r="H23" s="8" t="s">
        <v>780</v>
      </c>
      <c r="I23" s="8">
        <v>2024.1</v>
      </c>
      <c r="J23" s="8">
        <v>2024.12</v>
      </c>
      <c r="K23" s="10"/>
      <c r="L23" s="10"/>
      <c r="M23" s="18">
        <v>347</v>
      </c>
      <c r="N23" s="18">
        <v>347</v>
      </c>
      <c r="O23" s="18">
        <v>347</v>
      </c>
      <c r="P23" s="18">
        <v>347</v>
      </c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</row>
    <row r="24" ht="22.5" spans="1:30">
      <c r="A24" s="8">
        <v>201</v>
      </c>
      <c r="B24" s="9" t="s">
        <v>175</v>
      </c>
      <c r="C24" s="9" t="s">
        <v>178</v>
      </c>
      <c r="D24" s="10">
        <v>104001</v>
      </c>
      <c r="E24" s="10" t="s">
        <v>4</v>
      </c>
      <c r="F24" s="8" t="s">
        <v>781</v>
      </c>
      <c r="G24" s="8" t="s">
        <v>782</v>
      </c>
      <c r="H24" s="8" t="s">
        <v>783</v>
      </c>
      <c r="I24" s="8">
        <v>2024.1</v>
      </c>
      <c r="J24" s="8">
        <v>2024.12</v>
      </c>
      <c r="K24" s="10"/>
      <c r="L24" s="10"/>
      <c r="M24" s="18">
        <v>20</v>
      </c>
      <c r="N24" s="18">
        <v>20</v>
      </c>
      <c r="O24" s="18">
        <v>20</v>
      </c>
      <c r="P24" s="18">
        <v>20</v>
      </c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</row>
    <row r="25" ht="22.5" spans="1:30">
      <c r="A25" s="8">
        <v>201</v>
      </c>
      <c r="B25" s="9" t="s">
        <v>175</v>
      </c>
      <c r="C25" s="9" t="s">
        <v>178</v>
      </c>
      <c r="D25" s="10">
        <v>104001</v>
      </c>
      <c r="E25" s="10" t="s">
        <v>4</v>
      </c>
      <c r="F25" s="8" t="s">
        <v>346</v>
      </c>
      <c r="G25" s="8" t="s">
        <v>784</v>
      </c>
      <c r="H25" s="8" t="s">
        <v>785</v>
      </c>
      <c r="I25" s="8">
        <v>2024.1</v>
      </c>
      <c r="J25" s="8">
        <v>2024.12</v>
      </c>
      <c r="K25" s="10"/>
      <c r="L25" s="10"/>
      <c r="M25" s="18">
        <v>20</v>
      </c>
      <c r="N25" s="18">
        <v>20</v>
      </c>
      <c r="O25" s="18">
        <v>20</v>
      </c>
      <c r="P25" s="18">
        <v>20</v>
      </c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</row>
    <row r="26" ht="22.5" spans="1:30">
      <c r="A26" s="8">
        <v>201</v>
      </c>
      <c r="B26" s="9" t="s">
        <v>175</v>
      </c>
      <c r="C26" s="9" t="s">
        <v>178</v>
      </c>
      <c r="D26" s="10">
        <v>104001</v>
      </c>
      <c r="E26" s="10" t="s">
        <v>4</v>
      </c>
      <c r="F26" s="8" t="s">
        <v>786</v>
      </c>
      <c r="G26" s="8" t="s">
        <v>787</v>
      </c>
      <c r="H26" s="8" t="s">
        <v>788</v>
      </c>
      <c r="I26" s="8">
        <v>2024.1</v>
      </c>
      <c r="J26" s="8">
        <v>2024.12</v>
      </c>
      <c r="K26" s="10"/>
      <c r="L26" s="10"/>
      <c r="M26" s="18">
        <v>43</v>
      </c>
      <c r="N26" s="18">
        <v>43</v>
      </c>
      <c r="O26" s="18">
        <v>43</v>
      </c>
      <c r="P26" s="18">
        <v>43</v>
      </c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</row>
    <row r="27" spans="1:30">
      <c r="A27" s="8">
        <v>201</v>
      </c>
      <c r="B27" s="9" t="s">
        <v>175</v>
      </c>
      <c r="C27" s="9" t="s">
        <v>178</v>
      </c>
      <c r="D27" s="10">
        <v>104001</v>
      </c>
      <c r="E27" s="10" t="s">
        <v>4</v>
      </c>
      <c r="F27" s="11" t="s">
        <v>388</v>
      </c>
      <c r="G27" s="11" t="s">
        <v>789</v>
      </c>
      <c r="H27" s="8" t="s">
        <v>790</v>
      </c>
      <c r="I27" s="8">
        <v>2024.1</v>
      </c>
      <c r="J27" s="8">
        <v>2024.12</v>
      </c>
      <c r="K27" s="10"/>
      <c r="L27" s="10"/>
      <c r="M27" s="18">
        <v>49</v>
      </c>
      <c r="N27" s="18">
        <v>49</v>
      </c>
      <c r="O27" s="18">
        <v>49</v>
      </c>
      <c r="P27" s="18">
        <v>49</v>
      </c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</row>
    <row r="28" ht="22.5" spans="1:30">
      <c r="A28" s="8">
        <v>201</v>
      </c>
      <c r="B28" s="9" t="s">
        <v>175</v>
      </c>
      <c r="C28" s="9" t="s">
        <v>178</v>
      </c>
      <c r="D28" s="10">
        <v>104001</v>
      </c>
      <c r="E28" s="10" t="s">
        <v>4</v>
      </c>
      <c r="F28" s="11" t="s">
        <v>791</v>
      </c>
      <c r="G28" s="11" t="s">
        <v>792</v>
      </c>
      <c r="H28" s="8" t="s">
        <v>793</v>
      </c>
      <c r="I28" s="8">
        <v>2024.1</v>
      </c>
      <c r="J28" s="8">
        <v>2024.12</v>
      </c>
      <c r="K28" s="10"/>
      <c r="L28" s="10"/>
      <c r="M28" s="18">
        <v>10</v>
      </c>
      <c r="N28" s="18">
        <v>10</v>
      </c>
      <c r="O28" s="18">
        <v>10</v>
      </c>
      <c r="P28" s="18">
        <v>10</v>
      </c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</row>
    <row r="29" spans="1:30">
      <c r="A29" s="8">
        <v>201</v>
      </c>
      <c r="B29" s="9" t="s">
        <v>175</v>
      </c>
      <c r="C29" s="9" t="s">
        <v>178</v>
      </c>
      <c r="D29" s="10">
        <v>104001</v>
      </c>
      <c r="E29" s="10" t="s">
        <v>4</v>
      </c>
      <c r="F29" s="12" t="s">
        <v>794</v>
      </c>
      <c r="G29" s="11" t="s">
        <v>795</v>
      </c>
      <c r="H29" s="8" t="s">
        <v>796</v>
      </c>
      <c r="I29" s="8">
        <v>2024.1</v>
      </c>
      <c r="J29" s="8">
        <v>2024.12</v>
      </c>
      <c r="K29" s="10"/>
      <c r="L29" s="10"/>
      <c r="M29" s="18">
        <v>10</v>
      </c>
      <c r="N29" s="18">
        <v>10</v>
      </c>
      <c r="O29" s="18">
        <v>10</v>
      </c>
      <c r="P29" s="18">
        <v>10</v>
      </c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</row>
  </sheetData>
  <mergeCells count="32">
    <mergeCell ref="A1:AD1"/>
    <mergeCell ref="A2:AD2"/>
    <mergeCell ref="A3:E3"/>
    <mergeCell ref="AB3:AD3"/>
    <mergeCell ref="A4:C4"/>
    <mergeCell ref="N4:AC4"/>
    <mergeCell ref="O5:Q5"/>
    <mergeCell ref="U5:W5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5:N6"/>
    <mergeCell ref="R5:R6"/>
    <mergeCell ref="S5:S6"/>
    <mergeCell ref="T5:T6"/>
    <mergeCell ref="X5:X6"/>
    <mergeCell ref="Y5:Y6"/>
    <mergeCell ref="Z5:Z6"/>
    <mergeCell ref="AA5:AA6"/>
    <mergeCell ref="AB5:AB6"/>
    <mergeCell ref="AC5:AC6"/>
    <mergeCell ref="AD4:AD6"/>
  </mergeCells>
  <dataValidations count="1">
    <dataValidation type="list" allowBlank="1" showInputMessage="1" showErrorMessage="1" sqref="G28 G29">
      <formula1>[1]财库【2022】31号!#REF!</formula1>
    </dataValidation>
  </dataValidations>
  <pageMargins left="0.75" right="0.75" top="1" bottom="1" header="0.5" footer="0.5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10一般公共预算基本支出经济分类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岳阳市岳阳楼区财政局(本级)</cp:lastModifiedBy>
  <dcterms:created xsi:type="dcterms:W3CDTF">2024-05-17T01:43:00Z</dcterms:created>
  <dcterms:modified xsi:type="dcterms:W3CDTF">2024-05-21T06:56:54Z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4658AEB910ED4C3797C7C8A479C7E4A2_12</vt:lpwstr>
  </property>
</Properties>
</file>