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848" firstSheet="20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<sst xmlns="http://schemas.openxmlformats.org/spreadsheetml/2006/main" count="1582" uniqueCount="531">
  <si>
    <t>2022年岳阳地区预算单位公开表</t>
  </si>
  <si>
    <t>单位代码：</t>
  </si>
  <si>
    <t>600029</t>
  </si>
  <si>
    <t>单位名称：</t>
  </si>
  <si>
    <t>岳阳市岳阳楼区南津港小学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</si>
  <si>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</si>
  <si>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</si>
  <si>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</si>
  <si>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</si>
  <si>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</si>
  <si>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</si>
  <si>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</si>
  <si>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</si>
  <si>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</si>
  <si>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</si>
  <si>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</si>
  <si>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</si>
  <si>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</si>
  <si>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</si>
  <si>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</si>
  <si>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</si>
  <si>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</si>
  <si>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</si>
  <si>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</si>
  <si>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</si>
  <si>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</si>
  <si>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</si>
  <si>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</si>
  <si>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</si>
  <si>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</si>
  <si>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</si>
  <si>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</si>
  <si>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</si>
  <si>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</si>
  <si>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</si>
  <si>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填报单位：岳阳市岳阳楼区南津港小学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</si>
  <si>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</si>
  <si>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</si>
  <si>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</si>
  <si>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</si>
  <si>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</si>
  <si>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</si>
  <si>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</si>
  <si>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</si>
  <si>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</si>
  <si>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</si>
  <si>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</si>
  <si>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</si>
  <si>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</si>
  <si>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</si>
  <si>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</si>
  <si>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</si>
  <si>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</si>
  <si>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</si>
  <si>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</si>
  <si>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</si>
  <si>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</si>
  <si>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</si>
  <si>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</si>
  <si>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</si>
  <si>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</si>
  <si>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</si>
  <si>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</si>
  <si>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</si>
  <si>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</si>
  <si>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</si>
  <si>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</si>
  <si>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</si>
  <si>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</si>
  <si>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</si>
  <si>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</si>
  <si>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</si>
  <si>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</si>
  <si>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</si>
  <si>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</si>
  <si>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</si>
  <si>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</si>
  <si>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</si>
  <si>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</si>
  <si>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</si>
  <si>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</si>
  <si>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</si>
  <si>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</si>
  <si>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</si>
  <si>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</si>
  <si>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</si>
  <si>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</si>
  <si>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</si>
  <si>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</si>
  <si>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</si>
  <si>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</si>
  <si>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</si>
  <si>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</si>
  <si>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</si>
  <si>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</si>
  <si>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</si>
  <si>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</si>
  <si>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</si>
  <si>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</si>
  <si>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</si>
  <si>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</si>
  <si>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</si>
  <si>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</si>
  <si>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</si>
  <si>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</si>
  <si>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</si>
  <si>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</si>
  <si>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</si>
  <si>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</si>
  <si>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</si>
  <si>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</si>
  <si>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</si>
  <si>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</si>
  <si>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</si>
  <si>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</si>
  <si>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</si>
  <si>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</si>
  <si>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</si>
  <si>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</si>
  <si>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</si>
  <si>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</si>
  <si>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</si>
  <si>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</si>
  <si>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</si>
  <si>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</si>
  <si>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</si>
  <si>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</si>
  <si>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</si>
  <si>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</si>
  <si>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</si>
  <si>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</si>
  <si>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</si>
  <si>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</si>
  <si>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</si>
  <si>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</si>
  <si>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</si>
  <si>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</si>
  <si>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</si>
  <si>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</si>
  <si>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</si>
  <si>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</si>
  <si>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</si>
  <si>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</si>
  <si>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</si>
  <si>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</si>
  <si>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</si>
  <si>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</si>
  <si>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</si>
  <si>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</si>
  <si>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</si>
  <si>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</si>
  <si>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</si>
  <si>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</si>
  <si>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</si>
  <si>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</si>
  <si>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</si>
  <si>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</si>
  <si>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</si>
  <si>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</si>
  <si>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600029</t>
  </si>
  <si>
    <t xml:space="preserve">  岳阳市岳阳楼区南津港小学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</si>
  <si>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</si>
  <si>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</si>
  <si>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</si>
  <si>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</si>
  <si>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</si>
  <si>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</si>
  <si>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</si>
  <si>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</si>
  <si>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</si>
  <si>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</si>
  <si>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</si>
  <si>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</si>
  <si>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</si>
  <si>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</si>
  <si>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</si>
  <si>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</si>
  <si>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</si>
  <si>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</si>
  <si>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</si>
  <si>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</si>
  <si>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</si>
  <si>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</si>
  <si>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</si>
  <si>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</si>
  <si>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</si>
  <si>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</si>
  <si>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</si>
  <si>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</si>
  <si>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</si>
  <si>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</si>
  <si>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</si>
  <si>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</si>
  <si>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</si>
  <si>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</si>
  <si>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</si>
  <si>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</si>
  <si>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</si>
  <si>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</si>
  <si>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</si>
  <si>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</si>
  <si>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</si>
  <si>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</si>
  <si>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</si>
  <si>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</si>
  <si>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</si>
  <si>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</si>
  <si>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</si>
  <si>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</si>
  <si>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</si>
  <si>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</si>
  <si>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</si>
  <si>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</si>
  <si>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</si>
  <si>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</si>
  <si>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</si>
  <si>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</si>
  <si>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</si>
  <si>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</si>
  <si>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</si>
  <si>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</si>
  <si>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</si>
  <si>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</si>
  <si>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</si>
  <si>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</si>
  <si>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</si>
  <si>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</si>
  <si>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</si>
  <si>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</si>
  <si>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</si>
  <si>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</si>
  <si>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</si>
  <si>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</si>
  <si>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</si>
  <si>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</si>
  <si>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</si>
  <si>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</si>
  <si>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</si>
  <si>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</si>
  <si>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</si>
  <si>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</si>
  <si>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</si>
  <si>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</si>
  <si>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</si>
  <si>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</si>
  <si>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</si>
  <si>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</si>
  <si>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</si>
  <si>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</si>
  <si>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</si>
  <si>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</si>
  <si>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</si>
  <si>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</si>
  <si>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</si>
  <si>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</si>
  <si>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</si>
  <si>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</si>
  <si>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</si>
  <si>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</si>
  <si>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</si>
  <si>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</si>
  <si>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</si>
  <si>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</si>
  <si>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</si>
  <si>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</si>
  <si>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</si>
  <si>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</si>
  <si>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</si>
  <si>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</si>
  <si>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</si>
  <si>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</si>
  <si>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</si>
  <si>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</si>
  <si>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</si>
  <si>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</si>
  <si>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</si>
  <si>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</si>
  <si>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</si>
  <si>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</si>
  <si>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</si>
  <si>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</si>
  <si>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</si>
  <si>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</si>
  <si>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</si>
  <si>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</si>
  <si>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</si>
  <si>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</si>
  <si>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</si>
  <si>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</si>
  <si>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</si>
  <si>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</si>
  <si>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</si>
  <si>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</si>
  <si>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</si>
  <si>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</si>
  <si>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</si>
  <si>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</si>
  <si>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</si>
  <si>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</si>
  <si>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</si>
  <si>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</si>
  <si>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</si>
  <si>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</si>
  <si>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</si>
  <si>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</si>
  <si>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</si>
  <si>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</si>
  <si>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</si>
  <si>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</si>
  <si>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</si>
  <si>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</si>
  <si>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</si>
  <si>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</si>
  <si>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</si>
  <si>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</si>
  <si>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</si>
  <si>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</si>
  <si>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</si>
  <si>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</si>
  <si>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</si>
  <si>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</si>
  <si>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</si>
  <si>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</si>
  <si>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</si>
  <si>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</si>
  <si>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</si>
  <si>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</si>
  <si>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</si>
  <si>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</si>
  <si>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</si>
  <si>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</si>
  <si>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</si>
  <si>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</si>
  <si>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</si>
  <si>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</si>
  <si>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</si>
  <si>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</si>
  <si>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</si>
  <si>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</si>
  <si>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</si>
  <si>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</si>
  <si>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</si>
  <si>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</si>
  <si>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</si>
  <si>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</si>
  <si>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</si>
  <si>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</si>
  <si>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</si>
  <si>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</si>
  <si>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</si>
  <si>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</si>
  <si>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</si>
  <si>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</si>
  <si>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</si>
  <si>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</si>
  <si>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</si>
  <si>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</si>
  <si>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</si>
  <si>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</si>
  <si>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</si>
  <si>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</si>
  <si>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</si>
  <si>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</si>
  <si>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</si>
  <si>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</si>
  <si>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</si>
  <si>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</si>
  <si>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</si>
  <si>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</si>
  <si>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</si>
  <si>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</si>
  <si>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</si>
  <si>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</si>
  <si>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</si>
  <si>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</si>
  <si>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</si>
  <si>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</si>
  <si>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</si>
  <si>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</si>
  <si>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</si>
  <si>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</si>
  <si>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</si>
  <si>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</si>
  <si>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</si>
  <si>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</si>
  <si>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</si>
  <si>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</si>
  <si>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</si>
  <si>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</si>
  <si>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</si>
  <si>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</si>
  <si>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</si>
  <si>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</si>
  <si>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</si>
  <si>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</si>
  <si>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</si>
  <si>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</si>
  <si>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</si>
  <si>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</si>
  <si>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</si>
  <si>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</si>
  <si>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</si>
  <si>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</si>
  <si>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</si>
  <si>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</si>
  <si>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</si>
  <si>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</si>
  <si>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</si>
  <si>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</si>
  <si>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</si>
  <si>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</si>
  <si>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</si>
  <si>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</si>
  <si>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</si>
  <si>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</si>
  <si>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</si>
  <si>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</si>
  <si>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</si>
  <si>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</si>
  <si>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</si>
  <si>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</si>
  <si>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</si>
  <si>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</si>
  <si>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</si>
  <si>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部门：600029_岳阳市岳阳楼区南津港小学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</si>
  <si>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</si>
  <si>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</si>
  <si>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</si>
  <si>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</si>
  <si>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</si>
  <si>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</si>
  <si>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</si>
  <si>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</si>
  <si>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</si>
  <si>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</si>
  <si>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教师工资发放，教师五险一金正常缴纳，学校日常工作正常开展。</t>
  </si>
  <si>
    <t>产出指标</t>
  </si>
  <si>
    <t xml:space="preserve"> 数量指标</t>
  </si>
  <si>
    <t>足额缴纳教师五险一金</t>
  </si>
  <si>
    <t>≥</t>
  </si>
  <si>
    <t>100</t>
  </si>
  <si>
    <t>%</t>
  </si>
  <si>
    <t>未达标准酌情扣分</t>
  </si>
  <si>
    <t>工资发放到位</t>
  </si>
  <si>
    <t xml:space="preserve"> 质量指标</t>
  </si>
  <si>
    <t>教学活动正常开展</t>
  </si>
  <si>
    <t xml:space="preserve"> 时效指标</t>
  </si>
  <si>
    <t>年内完成各项工作</t>
  </si>
  <si>
    <t>定性</t>
  </si>
  <si>
    <t>2022/12/31</t>
  </si>
  <si>
    <t>年/月/日</t>
  </si>
  <si>
    <t>成本指标</t>
  </si>
  <si>
    <t>资金到位率</t>
  </si>
  <si>
    <t>资金到位率作</t>
  </si>
  <si>
    <t xml:space="preserve">效益指标 </t>
  </si>
  <si>
    <t>经济效益指标</t>
  </si>
  <si>
    <t>教学活正常展开动</t>
  </si>
  <si>
    <t>社会效益指标</t>
  </si>
  <si>
    <t>学校逐步提升社会地位</t>
  </si>
  <si>
    <t>生态效益指标</t>
  </si>
  <si>
    <t>不适用</t>
  </si>
  <si>
    <t xml:space="preserve"> 可持续影响指标</t>
  </si>
  <si>
    <t>满意度指标</t>
  </si>
  <si>
    <t>服务对象满意度指标</t>
  </si>
  <si>
    <t>学生、教职工、家长对学校管理满意度</t>
  </si>
  <si>
    <t>98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</si>
  <si>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</si>
  <si>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</si>
  <si>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</si>
  <si>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</si>
  <si>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</si>
  <si>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</si>
  <si>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</si>
  <si>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</si>
  <si>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</si>
  <si>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</si>
  <si>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</si>
  <si>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</si>
  <si>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</si>
  <si>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</si>
  <si>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</si>
  <si>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</si>
  <si>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</si>
  <si>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</si>
  <si>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</si>
  <si>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</si>
  <si>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</si>
  <si>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</si>
  <si>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</si>
  <si>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</si>
  <si>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</si>
  <si>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</si>
  <si>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</si>
  <si>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</si>
  <si>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</si>
  <si>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</si>
  <si>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</si>
  <si>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</si>
  <si>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</si>
  <si>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</si>
  <si>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</si>
  <si>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</si>
  <si>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</si>
  <si>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</si>
  <si>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</si>
  <si>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600029</t>
  </si>
  <si>
    <t>A类货物</t>
  </si>
  <si>
    <t>A02010104</t>
  </si>
  <si>
    <t>台式计算机</t>
  </si>
  <si>
    <t>台</t>
  </si>
  <si>
    <t>A0201020299</t>
  </si>
  <si>
    <t>其他交换设备</t>
  </si>
  <si>
    <t>A020204</t>
  </si>
  <si>
    <t>多功能一体机</t>
  </si>
  <si>
    <t>A020618</t>
  </si>
  <si>
    <t>生活用电器</t>
  </si>
  <si>
    <t>件</t>
  </si>
  <si>
    <t>A0335</t>
  </si>
  <si>
    <t>文艺设备</t>
  </si>
  <si>
    <t>A0904</t>
  </si>
  <si>
    <t>文教用品</t>
  </si>
  <si>
    <t>A090599</t>
  </si>
  <si>
    <t>其他清洁用具</t>
  </si>
  <si>
    <t>个</t>
  </si>
  <si>
    <t>A0905</t>
  </si>
  <si>
    <t>清洁用品</t>
  </si>
  <si>
    <t>A10060402</t>
  </si>
  <si>
    <t>聚氯乙烯弹性体防水涂料</t>
  </si>
  <si>
    <t>平方</t>
  </si>
  <si>
    <t>A10060499</t>
  </si>
  <si>
    <t>其他防水涂料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</si>
</sst>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</cellStyleXfs>
  <cellXfs count="111">
    <xf numFmtId="0" fontId="0" fillId="0" borderId="0" xfId="0" applyFont="1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 applyFill="1">
      <alignment vertical="center"/>
    </xf>
    <xf numFmtId="0" fontId="0" fillId="0" borderId="0" xfId="49" applyAlignment="1">
      <alignment horizontal="center" vertical="center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Fill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2" xfId="49" applyFont="1" applyFill="1" applyBorder="1" applyAlignment="1">
      <alignment vertical="center" wrapText="1"/>
    </xf>
    <xf numFmtId="0" fontId="3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7" fillId="0" borderId="3" xfId="49" applyFont="1" applyFill="1" applyBorder="1">
      <alignment vertical="center"/>
    </xf>
    <xf numFmtId="0" fontId="5" fillId="0" borderId="0" xfId="49" applyFont="1" applyAlignment="1">
      <alignment horizontal="center" vertical="center" wrapText="1"/>
    </xf>
    <xf numFmtId="14" fontId="3" fillId="0" borderId="3" xfId="49" applyNumberFormat="1" applyFont="1" applyBorder="1" applyAlignment="1">
      <alignment horizontal="left" vertical="center" wrapText="1"/>
    </xf>
    <xf numFmtId="176" fontId="3" fillId="0" borderId="3" xfId="49" applyNumberFormat="1" applyFont="1" applyBorder="1" applyAlignment="1">
      <alignment vertical="center" wrapText="1"/>
    </xf>
    <xf numFmtId="4" fontId="6" fillId="0" borderId="1" xfId="49" applyNumberFormat="1" applyFont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4" fontId="6" fillId="0" borderId="2" xfId="49" applyNumberFormat="1" applyFont="1" applyBorder="1" applyAlignment="1">
      <alignment vertical="center" wrapText="1"/>
    </xf>
    <xf numFmtId="4" fontId="3" fillId="0" borderId="3" xfId="49" applyNumberFormat="1" applyFont="1" applyBorder="1" applyAlignment="1">
      <alignment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3" xfId="49" applyFont="1" applyBorder="1">
      <alignment vertical="center"/>
    </xf>
    <xf numFmtId="176" fontId="1" fillId="0" borderId="3" xfId="49" applyNumberFormat="1" applyFont="1" applyBorder="1">
      <alignment vertical="center"/>
    </xf>
    <xf numFmtId="0" fontId="6" fillId="0" borderId="0" xfId="49" applyFont="1" applyAlignment="1">
      <alignment horizontal="right" vertical="center" wrapText="1"/>
    </xf>
    <xf numFmtId="0" fontId="3" fillId="0" borderId="3" xfId="49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0" applyAlignment="1">
      <alignment vertical="center"/>
    </xf>
    <xf numFmtId="43" fontId="9" fillId="0" borderId="0" xfId="1" applyFont="1" applyAlignment="1">
      <alignment vertical="center"/>
    </xf>
    <xf numFmtId="0" fontId="8" fillId="0" borderId="0" xfId="50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/>
    </xf>
    <xf numFmtId="176" fontId="13" fillId="0" borderId="3" xfId="5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5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6" fillId="0" borderId="1" xfId="0" applyNumberFormat="1" applyFont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6" workbookViewId="0">
      <selection activeCell="E8" sqref="E8:I8"/>
    </sheetView>
  </sheetViews>
  <sheetFormatPr defaultColWidth="10" defaultRowHeight="14.1"/>
  <cols>
    <col min="1" max="16" width="9.76576576576577" customWidth="1"/>
  </cols>
  <sheetData>
    <row r="1" ht="14.3" customHeight="1" spans="1:1">
      <c r="A1" s="57"/>
    </row>
    <row r="2" ht="107.3" customHeight="1" spans="1:1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ht="14.3" customHeight="1"/>
    <row r="4" ht="14.3" customHeight="1"/>
    <row r="5" ht="14.3" customHeight="1"/>
    <row r="6" ht="14.3" customHeight="1"/>
    <row r="7" ht="59.8" customHeight="1" spans="3:9">
      <c r="C7" s="109" t="s">
        <v>1</v>
      </c>
      <c r="D7" s="109"/>
      <c r="E7" s="110" t="s">
        <v>2</v>
      </c>
      <c r="F7" s="110"/>
      <c r="G7" s="110"/>
      <c r="H7" s="110"/>
      <c r="I7" s="110"/>
    </row>
    <row r="8" ht="59.8" customHeight="1" spans="3:9">
      <c r="C8" s="109" t="s">
        <v>3</v>
      </c>
      <c r="D8" s="109"/>
      <c r="E8" s="110" t="s">
        <v>4</v>
      </c>
      <c r="F8" s="110"/>
      <c r="G8" s="110"/>
      <c r="H8" s="110"/>
      <c r="I8" s="110"/>
    </row>
    <row r="9" ht="59.8" customHeight="1" spans="3:8">
      <c r="C9" s="109" t="s">
        <v>5</v>
      </c>
      <c r="D9" s="109"/>
      <c r="E9" s="57"/>
      <c r="F9" s="57"/>
      <c r="G9" s="57"/>
      <c r="H9" s="5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0.6666666666667" customWidth="1"/>
    <col min="8" max="8" width="12.2252252252252" customWidth="1"/>
    <col min="9" max="9" width="18.7747747747748" customWidth="1"/>
    <col min="10" max="10" width="9.76576576576577" customWidth="1"/>
  </cols>
  <sheetData>
    <row r="1" ht="14.3" customHeight="1" spans="1:9">
      <c r="A1" s="57"/>
      <c r="D1" s="57"/>
      <c r="I1" t="s">
        <v>302</v>
      </c>
    </row>
    <row r="2" ht="37.65" customHeight="1" spans="1:9">
      <c r="A2" s="73" t="s">
        <v>15</v>
      </c>
      <c r="B2" s="73"/>
      <c r="C2" s="73"/>
      <c r="D2" s="73"/>
      <c r="E2" s="73"/>
      <c r="F2" s="73"/>
      <c r="G2" s="73"/>
      <c r="H2" s="73"/>
      <c r="I2" s="73"/>
    </row>
    <row r="3" ht="21.1" customHeight="1" spans="1:9">
      <c r="A3" s="67" t="s">
        <v>35</v>
      </c>
      <c r="B3" s="67"/>
      <c r="C3" s="67"/>
      <c r="D3" s="67"/>
      <c r="E3" s="67"/>
      <c r="F3" s="67"/>
      <c r="G3" s="67"/>
      <c r="H3" s="67"/>
      <c r="I3" s="65" t="s">
        <v>36</v>
      </c>
    </row>
    <row r="4" ht="17.3" customHeight="1" spans="1:9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/>
      <c r="I4" s="68"/>
    </row>
    <row r="5" ht="15.05" customHeight="1" spans="1:9">
      <c r="A5" s="68"/>
      <c r="B5" s="68"/>
      <c r="C5" s="68"/>
      <c r="D5" s="68"/>
      <c r="E5" s="68"/>
      <c r="F5" s="68"/>
      <c r="G5" s="68" t="s">
        <v>261</v>
      </c>
      <c r="H5" s="68"/>
      <c r="I5" s="68" t="s">
        <v>262</v>
      </c>
    </row>
    <row r="6" ht="21.1" customHeight="1" spans="1:9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 t="s">
        <v>239</v>
      </c>
      <c r="H6" s="68" t="s">
        <v>231</v>
      </c>
      <c r="I6" s="68"/>
    </row>
    <row r="7" ht="19.9" customHeight="1" spans="1:9">
      <c r="A7" s="61"/>
      <c r="B7" s="61"/>
      <c r="C7" s="61"/>
      <c r="D7" s="71"/>
      <c r="E7" s="71" t="s">
        <v>141</v>
      </c>
      <c r="F7" s="70">
        <v>376.147368</v>
      </c>
      <c r="G7" s="70">
        <v>287.538961</v>
      </c>
      <c r="H7" s="70">
        <v>71.863407</v>
      </c>
      <c r="I7" s="70">
        <v>16.745</v>
      </c>
    </row>
    <row r="8" ht="19.9" customHeight="1" spans="1:9">
      <c r="A8" s="61"/>
      <c r="B8" s="61"/>
      <c r="C8" s="61"/>
      <c r="D8" s="76" t="s">
        <v>159</v>
      </c>
      <c r="E8" s="76" t="s">
        <v>160</v>
      </c>
      <c r="F8" s="70">
        <v>376.147368</v>
      </c>
      <c r="G8" s="70">
        <v>287.538961</v>
      </c>
      <c r="H8" s="70">
        <v>71.863407</v>
      </c>
      <c r="I8" s="70">
        <v>16.745</v>
      </c>
    </row>
    <row r="9" ht="19.9" customHeight="1" spans="1:9">
      <c r="A9" s="60" t="s">
        <v>173</v>
      </c>
      <c r="B9" s="60"/>
      <c r="C9" s="60"/>
      <c r="D9" s="71" t="s">
        <v>263</v>
      </c>
      <c r="E9" s="71" t="s">
        <v>264</v>
      </c>
      <c r="F9" s="70">
        <v>226.723995</v>
      </c>
      <c r="G9" s="70">
        <v>208.836571</v>
      </c>
      <c r="H9" s="70">
        <v>1.142424</v>
      </c>
      <c r="I9" s="70">
        <v>16.745</v>
      </c>
    </row>
    <row r="10" ht="19.9" customHeight="1" spans="1:9">
      <c r="A10" s="60" t="s">
        <v>173</v>
      </c>
      <c r="B10" s="85" t="s">
        <v>175</v>
      </c>
      <c r="C10" s="60"/>
      <c r="D10" s="71" t="s">
        <v>265</v>
      </c>
      <c r="E10" s="71" t="s">
        <v>266</v>
      </c>
      <c r="F10" s="70">
        <v>226.723995</v>
      </c>
      <c r="G10" s="70">
        <v>208.836571</v>
      </c>
      <c r="H10" s="70">
        <v>1.142424</v>
      </c>
      <c r="I10" s="70">
        <v>16.745</v>
      </c>
    </row>
    <row r="11" ht="19.9" customHeight="1" spans="1:9">
      <c r="A11" s="80" t="s">
        <v>173</v>
      </c>
      <c r="B11" s="80" t="s">
        <v>175</v>
      </c>
      <c r="C11" s="80" t="s">
        <v>175</v>
      </c>
      <c r="D11" s="75" t="s">
        <v>267</v>
      </c>
      <c r="E11" s="61" t="s">
        <v>268</v>
      </c>
      <c r="F11" s="62">
        <v>226.723995</v>
      </c>
      <c r="G11" s="77">
        <v>208.836571</v>
      </c>
      <c r="H11" s="77">
        <v>1.142424</v>
      </c>
      <c r="I11" s="77">
        <v>16.745</v>
      </c>
    </row>
    <row r="12" ht="19.9" customHeight="1" spans="1:9">
      <c r="A12" s="60" t="s">
        <v>180</v>
      </c>
      <c r="B12" s="60"/>
      <c r="C12" s="60"/>
      <c r="D12" s="71" t="s">
        <v>269</v>
      </c>
      <c r="E12" s="71" t="s">
        <v>270</v>
      </c>
      <c r="F12" s="70">
        <v>109.384314</v>
      </c>
      <c r="G12" s="70">
        <v>38.663331</v>
      </c>
      <c r="H12" s="70">
        <v>70.720983</v>
      </c>
      <c r="I12" s="70">
        <v>0</v>
      </c>
    </row>
    <row r="13" ht="19.9" customHeight="1" spans="1:9">
      <c r="A13" s="60" t="s">
        <v>180</v>
      </c>
      <c r="B13" s="85" t="s">
        <v>182</v>
      </c>
      <c r="C13" s="60"/>
      <c r="D13" s="71" t="s">
        <v>271</v>
      </c>
      <c r="E13" s="71" t="s">
        <v>272</v>
      </c>
      <c r="F13" s="70">
        <v>106.466872</v>
      </c>
      <c r="G13" s="70">
        <v>35.745889</v>
      </c>
      <c r="H13" s="70">
        <v>70.720983</v>
      </c>
      <c r="I13" s="70">
        <v>0</v>
      </c>
    </row>
    <row r="14" ht="19.9" customHeight="1" spans="1:9">
      <c r="A14" s="80" t="s">
        <v>180</v>
      </c>
      <c r="B14" s="80" t="s">
        <v>182</v>
      </c>
      <c r="C14" s="80" t="s">
        <v>175</v>
      </c>
      <c r="D14" s="75" t="s">
        <v>273</v>
      </c>
      <c r="E14" s="61" t="s">
        <v>274</v>
      </c>
      <c r="F14" s="62">
        <v>70.720983</v>
      </c>
      <c r="G14" s="77"/>
      <c r="H14" s="77">
        <v>70.720983</v>
      </c>
      <c r="I14" s="77"/>
    </row>
    <row r="15" ht="19.9" customHeight="1" spans="1:9">
      <c r="A15" s="80" t="s">
        <v>180</v>
      </c>
      <c r="B15" s="80" t="s">
        <v>182</v>
      </c>
      <c r="C15" s="80" t="s">
        <v>182</v>
      </c>
      <c r="D15" s="75" t="s">
        <v>275</v>
      </c>
      <c r="E15" s="61" t="s">
        <v>276</v>
      </c>
      <c r="F15" s="62">
        <v>23.830593</v>
      </c>
      <c r="G15" s="77">
        <v>23.830593</v>
      </c>
      <c r="H15" s="77"/>
      <c r="I15" s="77"/>
    </row>
    <row r="16" ht="19.9" customHeight="1" spans="1:9">
      <c r="A16" s="80" t="s">
        <v>180</v>
      </c>
      <c r="B16" s="80" t="s">
        <v>182</v>
      </c>
      <c r="C16" s="80" t="s">
        <v>189</v>
      </c>
      <c r="D16" s="75" t="s">
        <v>277</v>
      </c>
      <c r="E16" s="61" t="s">
        <v>278</v>
      </c>
      <c r="F16" s="62">
        <v>11.915296</v>
      </c>
      <c r="G16" s="77">
        <v>11.915296</v>
      </c>
      <c r="H16" s="77"/>
      <c r="I16" s="77"/>
    </row>
    <row r="17" ht="19.9" customHeight="1" spans="1:9">
      <c r="A17" s="60" t="s">
        <v>180</v>
      </c>
      <c r="B17" s="85" t="s">
        <v>192</v>
      </c>
      <c r="C17" s="60"/>
      <c r="D17" s="71" t="s">
        <v>279</v>
      </c>
      <c r="E17" s="71" t="s">
        <v>280</v>
      </c>
      <c r="F17" s="70">
        <v>1.42803</v>
      </c>
      <c r="G17" s="70">
        <v>1.42803</v>
      </c>
      <c r="H17" s="70">
        <v>0</v>
      </c>
      <c r="I17" s="70">
        <v>0</v>
      </c>
    </row>
    <row r="18" ht="19.9" customHeight="1" spans="1:9">
      <c r="A18" s="80" t="s">
        <v>180</v>
      </c>
      <c r="B18" s="80" t="s">
        <v>192</v>
      </c>
      <c r="C18" s="80" t="s">
        <v>195</v>
      </c>
      <c r="D18" s="75" t="s">
        <v>281</v>
      </c>
      <c r="E18" s="61" t="s">
        <v>282</v>
      </c>
      <c r="F18" s="62">
        <v>1.42803</v>
      </c>
      <c r="G18" s="77">
        <v>1.42803</v>
      </c>
      <c r="H18" s="77"/>
      <c r="I18" s="77"/>
    </row>
    <row r="19" ht="19.9" customHeight="1" spans="1:9">
      <c r="A19" s="60" t="s">
        <v>180</v>
      </c>
      <c r="B19" s="85" t="s">
        <v>198</v>
      </c>
      <c r="C19" s="60"/>
      <c r="D19" s="71" t="s">
        <v>283</v>
      </c>
      <c r="E19" s="71" t="s">
        <v>284</v>
      </c>
      <c r="F19" s="70">
        <v>1.489412</v>
      </c>
      <c r="G19" s="70">
        <v>1.489412</v>
      </c>
      <c r="H19" s="70">
        <v>0</v>
      </c>
      <c r="I19" s="70">
        <v>0</v>
      </c>
    </row>
    <row r="20" ht="19.9" customHeight="1" spans="1:9">
      <c r="A20" s="80" t="s">
        <v>180</v>
      </c>
      <c r="B20" s="80" t="s">
        <v>198</v>
      </c>
      <c r="C20" s="80" t="s">
        <v>175</v>
      </c>
      <c r="D20" s="75" t="s">
        <v>285</v>
      </c>
      <c r="E20" s="61" t="s">
        <v>286</v>
      </c>
      <c r="F20" s="62">
        <v>1.489412</v>
      </c>
      <c r="G20" s="77">
        <v>1.489412</v>
      </c>
      <c r="H20" s="77"/>
      <c r="I20" s="77"/>
    </row>
    <row r="21" ht="19.9" customHeight="1" spans="1:9">
      <c r="A21" s="60" t="s">
        <v>203</v>
      </c>
      <c r="B21" s="60"/>
      <c r="C21" s="60"/>
      <c r="D21" s="71" t="s">
        <v>287</v>
      </c>
      <c r="E21" s="71" t="s">
        <v>288</v>
      </c>
      <c r="F21" s="70">
        <v>14.97867</v>
      </c>
      <c r="G21" s="70">
        <v>14.97867</v>
      </c>
      <c r="H21" s="70">
        <v>0</v>
      </c>
      <c r="I21" s="70">
        <v>0</v>
      </c>
    </row>
    <row r="22" ht="19.9" customHeight="1" spans="1:9">
      <c r="A22" s="60" t="s">
        <v>203</v>
      </c>
      <c r="B22" s="85" t="s">
        <v>192</v>
      </c>
      <c r="C22" s="60"/>
      <c r="D22" s="71" t="s">
        <v>289</v>
      </c>
      <c r="E22" s="71" t="s">
        <v>290</v>
      </c>
      <c r="F22" s="70">
        <v>14.97867</v>
      </c>
      <c r="G22" s="70">
        <v>14.97867</v>
      </c>
      <c r="H22" s="70">
        <v>0</v>
      </c>
      <c r="I22" s="70">
        <v>0</v>
      </c>
    </row>
    <row r="23" ht="19.9" customHeight="1" spans="1:9">
      <c r="A23" s="80" t="s">
        <v>203</v>
      </c>
      <c r="B23" s="80" t="s">
        <v>192</v>
      </c>
      <c r="C23" s="80" t="s">
        <v>175</v>
      </c>
      <c r="D23" s="75" t="s">
        <v>291</v>
      </c>
      <c r="E23" s="61" t="s">
        <v>292</v>
      </c>
      <c r="F23" s="62">
        <v>11.17059</v>
      </c>
      <c r="G23" s="77">
        <v>11.17059</v>
      </c>
      <c r="H23" s="77"/>
      <c r="I23" s="77"/>
    </row>
    <row r="24" ht="19.9" customHeight="1" spans="1:9">
      <c r="A24" s="80" t="s">
        <v>203</v>
      </c>
      <c r="B24" s="80" t="s">
        <v>192</v>
      </c>
      <c r="C24" s="80" t="s">
        <v>209</v>
      </c>
      <c r="D24" s="75" t="s">
        <v>293</v>
      </c>
      <c r="E24" s="61" t="s">
        <v>294</v>
      </c>
      <c r="F24" s="62">
        <v>3.80808</v>
      </c>
      <c r="G24" s="77">
        <v>3.80808</v>
      </c>
      <c r="H24" s="77"/>
      <c r="I24" s="77"/>
    </row>
    <row r="25" ht="19.9" customHeight="1" spans="1:9">
      <c r="A25" s="60" t="s">
        <v>212</v>
      </c>
      <c r="B25" s="60"/>
      <c r="C25" s="60"/>
      <c r="D25" s="71" t="s">
        <v>295</v>
      </c>
      <c r="E25" s="71" t="s">
        <v>296</v>
      </c>
      <c r="F25" s="70">
        <v>25.060389</v>
      </c>
      <c r="G25" s="70">
        <v>25.060389</v>
      </c>
      <c r="H25" s="70">
        <v>0</v>
      </c>
      <c r="I25" s="70">
        <v>0</v>
      </c>
    </row>
    <row r="26" ht="19.9" customHeight="1" spans="1:9">
      <c r="A26" s="60" t="s">
        <v>212</v>
      </c>
      <c r="B26" s="85" t="s">
        <v>175</v>
      </c>
      <c r="C26" s="60"/>
      <c r="D26" s="71" t="s">
        <v>297</v>
      </c>
      <c r="E26" s="71" t="s">
        <v>298</v>
      </c>
      <c r="F26" s="70">
        <v>25.060389</v>
      </c>
      <c r="G26" s="70">
        <v>25.060389</v>
      </c>
      <c r="H26" s="70">
        <v>0</v>
      </c>
      <c r="I26" s="70">
        <v>0</v>
      </c>
    </row>
    <row r="27" ht="19.9" customHeight="1" spans="1:9">
      <c r="A27" s="80" t="s">
        <v>212</v>
      </c>
      <c r="B27" s="80" t="s">
        <v>175</v>
      </c>
      <c r="C27" s="80" t="s">
        <v>216</v>
      </c>
      <c r="D27" s="75" t="s">
        <v>299</v>
      </c>
      <c r="E27" s="61" t="s">
        <v>300</v>
      </c>
      <c r="F27" s="62">
        <v>25.060389</v>
      </c>
      <c r="G27" s="77">
        <v>25.060389</v>
      </c>
      <c r="H27" s="77"/>
      <c r="I27" s="77"/>
    </row>
    <row r="28" ht="14.3" customHeight="1" spans="1:9">
      <c r="A28" s="67" t="s">
        <v>301</v>
      </c>
      <c r="B28" s="67"/>
      <c r="C28" s="67"/>
      <c r="D28" s="67"/>
      <c r="E28" s="67"/>
      <c r="F28" s="67"/>
      <c r="G28" s="67"/>
      <c r="H28" s="67"/>
      <c r="I28" s="67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1"/>
  <cols>
    <col min="1" max="1" width="4.34234234234234" customWidth="1"/>
    <col min="2" max="2" width="4.74774774774775" customWidth="1"/>
    <col min="3" max="3" width="5.42342342342342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9" width="10.2612612612613" customWidth="1"/>
    <col min="10" max="10" width="9.09009009009009" customWidth="1"/>
    <col min="11" max="11" width="10.2612612612613" customWidth="1"/>
    <col min="12" max="12" width="12.4774774774775" customWidth="1"/>
    <col min="13" max="13" width="9.63063063063063" customWidth="1"/>
    <col min="14" max="14" width="9.90990990990991" customWidth="1"/>
    <col min="15" max="16" width="9.76576576576577" customWidth="1"/>
  </cols>
  <sheetData>
    <row r="1" ht="14.3" customHeight="1" spans="1:14">
      <c r="A1" s="57"/>
      <c r="M1" s="72" t="s">
        <v>303</v>
      </c>
      <c r="N1" s="72"/>
    </row>
    <row r="2" ht="39.15" customHeight="1" spans="1:14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9.55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36</v>
      </c>
      <c r="N3" s="65"/>
    </row>
    <row r="4" ht="36.9" customHeight="1" spans="1:14">
      <c r="A4" s="68" t="s">
        <v>162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223</v>
      </c>
      <c r="H4" s="68"/>
      <c r="I4" s="68"/>
      <c r="J4" s="68"/>
      <c r="K4" s="68"/>
      <c r="L4" s="68" t="s">
        <v>227</v>
      </c>
      <c r="M4" s="68"/>
      <c r="N4" s="68"/>
    </row>
    <row r="5" ht="34.65" customHeight="1" spans="1:14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304</v>
      </c>
      <c r="I5" s="68" t="s">
        <v>305</v>
      </c>
      <c r="J5" s="68" t="s">
        <v>306</v>
      </c>
      <c r="K5" s="68" t="s">
        <v>307</v>
      </c>
      <c r="L5" s="68" t="s">
        <v>141</v>
      </c>
      <c r="M5" s="68" t="s">
        <v>239</v>
      </c>
      <c r="N5" s="68" t="s">
        <v>308</v>
      </c>
    </row>
    <row r="6" ht="19.9" customHeight="1" spans="1:14">
      <c r="A6" s="71"/>
      <c r="B6" s="71"/>
      <c r="C6" s="71"/>
      <c r="D6" s="71"/>
      <c r="E6" s="71" t="s">
        <v>141</v>
      </c>
      <c r="F6" s="79">
        <v>287.538961</v>
      </c>
      <c r="G6" s="79"/>
      <c r="H6" s="79"/>
      <c r="I6" s="79"/>
      <c r="J6" s="79"/>
      <c r="K6" s="79"/>
      <c r="L6" s="79">
        <v>287.538961</v>
      </c>
      <c r="M6" s="79">
        <v>287.538961</v>
      </c>
      <c r="N6" s="79"/>
    </row>
    <row r="7" ht="19.9" customHeight="1" spans="1:14">
      <c r="A7" s="71"/>
      <c r="B7" s="71"/>
      <c r="C7" s="71"/>
      <c r="D7" s="76" t="s">
        <v>159</v>
      </c>
      <c r="E7" s="76" t="s">
        <v>160</v>
      </c>
      <c r="F7" s="79">
        <v>287.538961</v>
      </c>
      <c r="G7" s="79"/>
      <c r="H7" s="79"/>
      <c r="I7" s="79"/>
      <c r="J7" s="79"/>
      <c r="K7" s="79"/>
      <c r="L7" s="79">
        <v>287.538961</v>
      </c>
      <c r="M7" s="79">
        <v>287.538961</v>
      </c>
      <c r="N7" s="79"/>
    </row>
    <row r="8" ht="19.9" customHeight="1" spans="1:14">
      <c r="A8" s="60" t="s">
        <v>173</v>
      </c>
      <c r="B8" s="60"/>
      <c r="C8" s="60"/>
      <c r="D8" s="69" t="s">
        <v>173</v>
      </c>
      <c r="E8" s="69" t="s">
        <v>174</v>
      </c>
      <c r="F8" s="79">
        <v>208.836571</v>
      </c>
      <c r="G8" s="79"/>
      <c r="H8" s="79"/>
      <c r="I8" s="79"/>
      <c r="J8" s="79"/>
      <c r="K8" s="79"/>
      <c r="L8" s="79">
        <v>208.836571</v>
      </c>
      <c r="M8" s="79">
        <v>208.836571</v>
      </c>
      <c r="N8" s="79"/>
    </row>
    <row r="9" ht="19.9" customHeight="1" spans="1:14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9">
        <v>208.836571</v>
      </c>
      <c r="G9" s="79"/>
      <c r="H9" s="79"/>
      <c r="I9" s="79"/>
      <c r="J9" s="79"/>
      <c r="K9" s="79"/>
      <c r="L9" s="79">
        <v>208.836571</v>
      </c>
      <c r="M9" s="79">
        <v>208.836571</v>
      </c>
      <c r="N9" s="79"/>
    </row>
    <row r="10" ht="19.9" customHeight="1" spans="1:14">
      <c r="A10" s="80" t="s">
        <v>173</v>
      </c>
      <c r="B10" s="80" t="s">
        <v>175</v>
      </c>
      <c r="C10" s="80" t="s">
        <v>175</v>
      </c>
      <c r="D10" s="75" t="s">
        <v>178</v>
      </c>
      <c r="E10" s="84" t="s">
        <v>179</v>
      </c>
      <c r="F10" s="62">
        <v>208.836571</v>
      </c>
      <c r="G10" s="62"/>
      <c r="H10" s="77"/>
      <c r="I10" s="77"/>
      <c r="J10" s="77"/>
      <c r="K10" s="77"/>
      <c r="L10" s="62">
        <v>208.836571</v>
      </c>
      <c r="M10" s="77">
        <v>208.836571</v>
      </c>
      <c r="N10" s="77"/>
    </row>
    <row r="11" ht="19.9" customHeight="1" spans="1:14">
      <c r="A11" s="60" t="s">
        <v>180</v>
      </c>
      <c r="B11" s="60"/>
      <c r="C11" s="60"/>
      <c r="D11" s="69" t="s">
        <v>180</v>
      </c>
      <c r="E11" s="69" t="s">
        <v>181</v>
      </c>
      <c r="F11" s="79">
        <v>38.663331</v>
      </c>
      <c r="G11" s="79"/>
      <c r="H11" s="79"/>
      <c r="I11" s="79"/>
      <c r="J11" s="79"/>
      <c r="K11" s="79"/>
      <c r="L11" s="79">
        <v>38.663331</v>
      </c>
      <c r="M11" s="79">
        <v>38.663331</v>
      </c>
      <c r="N11" s="79"/>
    </row>
    <row r="12" ht="19.9" customHeight="1" spans="1:14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79">
        <v>35.745889</v>
      </c>
      <c r="G12" s="79"/>
      <c r="H12" s="79"/>
      <c r="I12" s="79"/>
      <c r="J12" s="79"/>
      <c r="K12" s="79"/>
      <c r="L12" s="79">
        <v>35.745889</v>
      </c>
      <c r="M12" s="79">
        <v>35.745889</v>
      </c>
      <c r="N12" s="79"/>
    </row>
    <row r="13" ht="19.9" customHeight="1" spans="1:14">
      <c r="A13" s="80" t="s">
        <v>180</v>
      </c>
      <c r="B13" s="80" t="s">
        <v>182</v>
      </c>
      <c r="C13" s="80" t="s">
        <v>182</v>
      </c>
      <c r="D13" s="75" t="s">
        <v>187</v>
      </c>
      <c r="E13" s="84" t="s">
        <v>188</v>
      </c>
      <c r="F13" s="62">
        <v>23.830593</v>
      </c>
      <c r="G13" s="62"/>
      <c r="H13" s="77"/>
      <c r="I13" s="77"/>
      <c r="J13" s="77"/>
      <c r="K13" s="77"/>
      <c r="L13" s="62">
        <v>23.830593</v>
      </c>
      <c r="M13" s="77">
        <v>23.830593</v>
      </c>
      <c r="N13" s="77"/>
    </row>
    <row r="14" ht="19.9" customHeight="1" spans="1:14">
      <c r="A14" s="80" t="s">
        <v>180</v>
      </c>
      <c r="B14" s="80" t="s">
        <v>182</v>
      </c>
      <c r="C14" s="80" t="s">
        <v>189</v>
      </c>
      <c r="D14" s="75" t="s">
        <v>190</v>
      </c>
      <c r="E14" s="84" t="s">
        <v>191</v>
      </c>
      <c r="F14" s="62">
        <v>11.915296</v>
      </c>
      <c r="G14" s="62"/>
      <c r="H14" s="77"/>
      <c r="I14" s="77"/>
      <c r="J14" s="77"/>
      <c r="K14" s="77"/>
      <c r="L14" s="62">
        <v>11.915296</v>
      </c>
      <c r="M14" s="77">
        <v>11.915296</v>
      </c>
      <c r="N14" s="77"/>
    </row>
    <row r="15" ht="19.9" customHeight="1" spans="1:14">
      <c r="A15" s="60" t="s">
        <v>180</v>
      </c>
      <c r="B15" s="60" t="s">
        <v>192</v>
      </c>
      <c r="C15" s="60"/>
      <c r="D15" s="69" t="s">
        <v>193</v>
      </c>
      <c r="E15" s="69" t="s">
        <v>194</v>
      </c>
      <c r="F15" s="79">
        <v>1.42803</v>
      </c>
      <c r="G15" s="79"/>
      <c r="H15" s="79"/>
      <c r="I15" s="79"/>
      <c r="J15" s="79"/>
      <c r="K15" s="79"/>
      <c r="L15" s="79">
        <v>1.42803</v>
      </c>
      <c r="M15" s="79">
        <v>1.42803</v>
      </c>
      <c r="N15" s="79"/>
    </row>
    <row r="16" ht="19.9" customHeight="1" spans="1:14">
      <c r="A16" s="80" t="s">
        <v>180</v>
      </c>
      <c r="B16" s="80" t="s">
        <v>192</v>
      </c>
      <c r="C16" s="80" t="s">
        <v>195</v>
      </c>
      <c r="D16" s="75" t="s">
        <v>196</v>
      </c>
      <c r="E16" s="84" t="s">
        <v>197</v>
      </c>
      <c r="F16" s="62">
        <v>1.42803</v>
      </c>
      <c r="G16" s="62"/>
      <c r="H16" s="77"/>
      <c r="I16" s="77"/>
      <c r="J16" s="77"/>
      <c r="K16" s="77"/>
      <c r="L16" s="62">
        <v>1.42803</v>
      </c>
      <c r="M16" s="77">
        <v>1.42803</v>
      </c>
      <c r="N16" s="77"/>
    </row>
    <row r="17" ht="19.9" customHeight="1" spans="1:14">
      <c r="A17" s="60" t="s">
        <v>180</v>
      </c>
      <c r="B17" s="60" t="s">
        <v>198</v>
      </c>
      <c r="C17" s="60"/>
      <c r="D17" s="69" t="s">
        <v>199</v>
      </c>
      <c r="E17" s="69" t="s">
        <v>200</v>
      </c>
      <c r="F17" s="79">
        <v>1.489412</v>
      </c>
      <c r="G17" s="79"/>
      <c r="H17" s="79"/>
      <c r="I17" s="79"/>
      <c r="J17" s="79"/>
      <c r="K17" s="79"/>
      <c r="L17" s="79">
        <v>1.489412</v>
      </c>
      <c r="M17" s="79">
        <v>1.489412</v>
      </c>
      <c r="N17" s="79"/>
    </row>
    <row r="18" ht="19.9" customHeight="1" spans="1:14">
      <c r="A18" s="80" t="s">
        <v>180</v>
      </c>
      <c r="B18" s="80" t="s">
        <v>198</v>
      </c>
      <c r="C18" s="80" t="s">
        <v>175</v>
      </c>
      <c r="D18" s="75" t="s">
        <v>201</v>
      </c>
      <c r="E18" s="84" t="s">
        <v>202</v>
      </c>
      <c r="F18" s="62">
        <v>1.489412</v>
      </c>
      <c r="G18" s="62"/>
      <c r="H18" s="77"/>
      <c r="I18" s="77"/>
      <c r="J18" s="77"/>
      <c r="K18" s="77"/>
      <c r="L18" s="62">
        <v>1.489412</v>
      </c>
      <c r="M18" s="77">
        <v>1.489412</v>
      </c>
      <c r="N18" s="77"/>
    </row>
    <row r="19" ht="19.9" customHeight="1" spans="1:14">
      <c r="A19" s="60" t="s">
        <v>203</v>
      </c>
      <c r="B19" s="60"/>
      <c r="C19" s="60"/>
      <c r="D19" s="69" t="s">
        <v>203</v>
      </c>
      <c r="E19" s="69" t="s">
        <v>204</v>
      </c>
      <c r="F19" s="79">
        <v>14.97867</v>
      </c>
      <c r="G19" s="79"/>
      <c r="H19" s="79"/>
      <c r="I19" s="79"/>
      <c r="J19" s="79"/>
      <c r="K19" s="79"/>
      <c r="L19" s="79">
        <v>14.97867</v>
      </c>
      <c r="M19" s="79">
        <v>14.97867</v>
      </c>
      <c r="N19" s="79"/>
    </row>
    <row r="20" ht="19.9" customHeight="1" spans="1:14">
      <c r="A20" s="60" t="s">
        <v>203</v>
      </c>
      <c r="B20" s="60" t="s">
        <v>192</v>
      </c>
      <c r="C20" s="60"/>
      <c r="D20" s="69" t="s">
        <v>205</v>
      </c>
      <c r="E20" s="69" t="s">
        <v>206</v>
      </c>
      <c r="F20" s="79">
        <v>14.97867</v>
      </c>
      <c r="G20" s="79"/>
      <c r="H20" s="79"/>
      <c r="I20" s="79"/>
      <c r="J20" s="79"/>
      <c r="K20" s="79"/>
      <c r="L20" s="79">
        <v>14.97867</v>
      </c>
      <c r="M20" s="79">
        <v>14.97867</v>
      </c>
      <c r="N20" s="79"/>
    </row>
    <row r="21" ht="19.9" customHeight="1" spans="1:14">
      <c r="A21" s="80" t="s">
        <v>203</v>
      </c>
      <c r="B21" s="80" t="s">
        <v>192</v>
      </c>
      <c r="C21" s="80" t="s">
        <v>175</v>
      </c>
      <c r="D21" s="75" t="s">
        <v>207</v>
      </c>
      <c r="E21" s="84" t="s">
        <v>208</v>
      </c>
      <c r="F21" s="62">
        <v>11.17059</v>
      </c>
      <c r="G21" s="62"/>
      <c r="H21" s="77"/>
      <c r="I21" s="77"/>
      <c r="J21" s="77"/>
      <c r="K21" s="77"/>
      <c r="L21" s="62">
        <v>11.17059</v>
      </c>
      <c r="M21" s="77">
        <v>11.17059</v>
      </c>
      <c r="N21" s="77"/>
    </row>
    <row r="22" ht="19.9" customHeight="1" spans="1:14">
      <c r="A22" s="80" t="s">
        <v>203</v>
      </c>
      <c r="B22" s="80" t="s">
        <v>192</v>
      </c>
      <c r="C22" s="80" t="s">
        <v>209</v>
      </c>
      <c r="D22" s="75" t="s">
        <v>210</v>
      </c>
      <c r="E22" s="84" t="s">
        <v>211</v>
      </c>
      <c r="F22" s="62">
        <v>3.80808</v>
      </c>
      <c r="G22" s="62"/>
      <c r="H22" s="77"/>
      <c r="I22" s="77"/>
      <c r="J22" s="77"/>
      <c r="K22" s="77"/>
      <c r="L22" s="62">
        <v>3.80808</v>
      </c>
      <c r="M22" s="77">
        <v>3.80808</v>
      </c>
      <c r="N22" s="77"/>
    </row>
    <row r="23" ht="19.9" customHeight="1" spans="1:14">
      <c r="A23" s="60" t="s">
        <v>212</v>
      </c>
      <c r="B23" s="60"/>
      <c r="C23" s="60"/>
      <c r="D23" s="69" t="s">
        <v>212</v>
      </c>
      <c r="E23" s="69" t="s">
        <v>213</v>
      </c>
      <c r="F23" s="79">
        <v>25.060389</v>
      </c>
      <c r="G23" s="79"/>
      <c r="H23" s="79"/>
      <c r="I23" s="79"/>
      <c r="J23" s="79"/>
      <c r="K23" s="79"/>
      <c r="L23" s="79">
        <v>25.060389</v>
      </c>
      <c r="M23" s="79">
        <v>25.060389</v>
      </c>
      <c r="N23" s="79"/>
    </row>
    <row r="24" ht="19.9" customHeight="1" spans="1:14">
      <c r="A24" s="60" t="s">
        <v>212</v>
      </c>
      <c r="B24" s="60" t="s">
        <v>175</v>
      </c>
      <c r="C24" s="60"/>
      <c r="D24" s="69" t="s">
        <v>214</v>
      </c>
      <c r="E24" s="69" t="s">
        <v>215</v>
      </c>
      <c r="F24" s="79">
        <v>25.060389</v>
      </c>
      <c r="G24" s="79"/>
      <c r="H24" s="79"/>
      <c r="I24" s="79"/>
      <c r="J24" s="79"/>
      <c r="K24" s="79"/>
      <c r="L24" s="79">
        <v>25.060389</v>
      </c>
      <c r="M24" s="79">
        <v>25.060389</v>
      </c>
      <c r="N24" s="79"/>
    </row>
    <row r="25" ht="19.9" customHeight="1" spans="1:14">
      <c r="A25" s="80" t="s">
        <v>212</v>
      </c>
      <c r="B25" s="80" t="s">
        <v>175</v>
      </c>
      <c r="C25" s="80" t="s">
        <v>216</v>
      </c>
      <c r="D25" s="75" t="s">
        <v>217</v>
      </c>
      <c r="E25" s="84" t="s">
        <v>218</v>
      </c>
      <c r="F25" s="62">
        <v>25.060389</v>
      </c>
      <c r="G25" s="62"/>
      <c r="H25" s="77"/>
      <c r="I25" s="77"/>
      <c r="J25" s="77"/>
      <c r="K25" s="77"/>
      <c r="L25" s="62">
        <v>25.060389</v>
      </c>
      <c r="M25" s="77">
        <v>25.060389</v>
      </c>
      <c r="N25" s="77"/>
    </row>
    <row r="26" ht="14.3" customHeight="1" spans="1:14">
      <c r="A26" s="67" t="s">
        <v>309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T9" sqref="T9"/>
    </sheetView>
  </sheetViews>
  <sheetFormatPr defaultColWidth="10" defaultRowHeight="14.1"/>
  <cols>
    <col min="1" max="1" width="5.01801801801802" customWidth="1"/>
    <col min="2" max="2" width="5.15315315315315" customWidth="1"/>
    <col min="3" max="3" width="5.7027027027027" customWidth="1"/>
    <col min="4" max="4" width="9.09009009009009" customWidth="1"/>
    <col min="5" max="5" width="20.0810810810811" customWidth="1"/>
    <col min="6" max="6" width="13.972972972973" customWidth="1"/>
    <col min="7" max="22" width="7.69369369369369" customWidth="1"/>
    <col min="23" max="24" width="9.76576576576577" customWidth="1"/>
  </cols>
  <sheetData>
    <row r="1" ht="14.3" customHeight="1" spans="1:22">
      <c r="A1" s="57"/>
      <c r="U1" s="72" t="s">
        <v>310</v>
      </c>
      <c r="V1" s="72"/>
    </row>
    <row r="2" ht="43.7" customHeight="1" spans="1:22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ht="21.1" customHeight="1" spans="1:22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5" t="s">
        <v>36</v>
      </c>
      <c r="V3" s="65"/>
    </row>
    <row r="4" ht="23.35" customHeight="1" spans="1:22">
      <c r="A4" s="68" t="s">
        <v>162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311</v>
      </c>
      <c r="H4" s="68"/>
      <c r="I4" s="68"/>
      <c r="J4" s="68"/>
      <c r="K4" s="68"/>
      <c r="L4" s="68" t="s">
        <v>312</v>
      </c>
      <c r="M4" s="68"/>
      <c r="N4" s="68"/>
      <c r="O4" s="68"/>
      <c r="P4" s="68"/>
      <c r="Q4" s="68"/>
      <c r="R4" s="68" t="s">
        <v>306</v>
      </c>
      <c r="S4" s="68" t="s">
        <v>313</v>
      </c>
      <c r="T4" s="68"/>
      <c r="U4" s="68"/>
      <c r="V4" s="68"/>
    </row>
    <row r="5" ht="48.95" customHeight="1" spans="1:22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314</v>
      </c>
      <c r="I5" s="68" t="s">
        <v>315</v>
      </c>
      <c r="J5" s="68" t="s">
        <v>316</v>
      </c>
      <c r="K5" s="68" t="s">
        <v>317</v>
      </c>
      <c r="L5" s="68" t="s">
        <v>141</v>
      </c>
      <c r="M5" s="68" t="s">
        <v>318</v>
      </c>
      <c r="N5" s="68" t="s">
        <v>319</v>
      </c>
      <c r="O5" s="68" t="s">
        <v>320</v>
      </c>
      <c r="P5" s="68" t="s">
        <v>321</v>
      </c>
      <c r="Q5" s="68" t="s">
        <v>322</v>
      </c>
      <c r="R5" s="68"/>
      <c r="S5" s="68" t="s">
        <v>141</v>
      </c>
      <c r="T5" s="68" t="s">
        <v>323</v>
      </c>
      <c r="U5" s="68" t="s">
        <v>324</v>
      </c>
      <c r="V5" s="68" t="s">
        <v>307</v>
      </c>
    </row>
    <row r="6" ht="19.9" customHeight="1" spans="1:22">
      <c r="A6" s="71"/>
      <c r="B6" s="71"/>
      <c r="C6" s="71"/>
      <c r="D6" s="71"/>
      <c r="E6" s="71" t="s">
        <v>141</v>
      </c>
      <c r="F6" s="70">
        <v>287.538961</v>
      </c>
      <c r="G6" s="70">
        <v>208.836571</v>
      </c>
      <c r="H6" s="70">
        <v>95.202</v>
      </c>
      <c r="I6" s="70">
        <v>0.6288</v>
      </c>
      <c r="J6" s="70">
        <v>59.895367</v>
      </c>
      <c r="K6" s="70">
        <v>53.110404</v>
      </c>
      <c r="L6" s="70">
        <v>53.642001</v>
      </c>
      <c r="M6" s="70">
        <v>23.830593</v>
      </c>
      <c r="N6" s="70">
        <v>11.915296</v>
      </c>
      <c r="O6" s="70">
        <v>11.17059</v>
      </c>
      <c r="P6" s="70">
        <v>3.80808</v>
      </c>
      <c r="Q6" s="70">
        <v>2.917442</v>
      </c>
      <c r="R6" s="70">
        <v>25.060389</v>
      </c>
      <c r="S6" s="70"/>
      <c r="T6" s="70"/>
      <c r="U6" s="70"/>
      <c r="V6" s="70"/>
    </row>
    <row r="7" ht="19.9" customHeight="1" spans="1:22">
      <c r="A7" s="71"/>
      <c r="B7" s="71"/>
      <c r="C7" s="71"/>
      <c r="D7" s="76" t="s">
        <v>159</v>
      </c>
      <c r="E7" s="76" t="s">
        <v>160</v>
      </c>
      <c r="F7" s="70">
        <v>287.538961</v>
      </c>
      <c r="G7" s="70">
        <v>208.836571</v>
      </c>
      <c r="H7" s="70">
        <v>95.202</v>
      </c>
      <c r="I7" s="70">
        <v>0.6288</v>
      </c>
      <c r="J7" s="70">
        <v>59.895367</v>
      </c>
      <c r="K7" s="70">
        <v>53.110404</v>
      </c>
      <c r="L7" s="70">
        <v>53.642001</v>
      </c>
      <c r="M7" s="70">
        <v>23.830593</v>
      </c>
      <c r="N7" s="70">
        <v>11.915296</v>
      </c>
      <c r="O7" s="70">
        <v>11.17059</v>
      </c>
      <c r="P7" s="70">
        <v>3.80808</v>
      </c>
      <c r="Q7" s="70">
        <v>2.917442</v>
      </c>
      <c r="R7" s="70">
        <v>25.060389</v>
      </c>
      <c r="S7" s="70"/>
      <c r="T7" s="70"/>
      <c r="U7" s="70"/>
      <c r="V7" s="70"/>
    </row>
    <row r="8" ht="19.9" customHeight="1" spans="1:22">
      <c r="A8" s="60" t="s">
        <v>173</v>
      </c>
      <c r="B8" s="60"/>
      <c r="C8" s="60"/>
      <c r="D8" s="69" t="s">
        <v>173</v>
      </c>
      <c r="E8" s="69" t="s">
        <v>174</v>
      </c>
      <c r="F8" s="79">
        <v>208.836571</v>
      </c>
      <c r="G8" s="79">
        <v>208.836571</v>
      </c>
      <c r="H8" s="79">
        <v>95.202</v>
      </c>
      <c r="I8" s="79">
        <v>0.6288</v>
      </c>
      <c r="J8" s="79">
        <v>59.895367</v>
      </c>
      <c r="K8" s="79">
        <v>53.110404</v>
      </c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ht="19.9" customHeight="1" spans="1:22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9">
        <v>208.836571</v>
      </c>
      <c r="G9" s="79">
        <v>208.836571</v>
      </c>
      <c r="H9" s="79">
        <v>95.202</v>
      </c>
      <c r="I9" s="79">
        <v>0.6288</v>
      </c>
      <c r="J9" s="79">
        <v>59.895367</v>
      </c>
      <c r="K9" s="79">
        <v>53.110404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ht="19.9" customHeight="1" spans="1:22">
      <c r="A10" s="80" t="s">
        <v>173</v>
      </c>
      <c r="B10" s="80" t="s">
        <v>175</v>
      </c>
      <c r="C10" s="80" t="s">
        <v>175</v>
      </c>
      <c r="D10" s="75" t="s">
        <v>178</v>
      </c>
      <c r="E10" s="84" t="s">
        <v>179</v>
      </c>
      <c r="F10" s="62">
        <v>208.836571</v>
      </c>
      <c r="G10" s="77">
        <v>208.836571</v>
      </c>
      <c r="H10" s="77">
        <v>95.202</v>
      </c>
      <c r="I10" s="77">
        <v>0.6288</v>
      </c>
      <c r="J10" s="77">
        <v>59.895367</v>
      </c>
      <c r="K10" s="77">
        <v>53.110404</v>
      </c>
      <c r="L10" s="62"/>
      <c r="M10" s="77"/>
      <c r="N10" s="77"/>
      <c r="O10" s="77"/>
      <c r="P10" s="77"/>
      <c r="Q10" s="77"/>
      <c r="R10" s="77"/>
      <c r="S10" s="62"/>
      <c r="T10" s="77"/>
      <c r="U10" s="77"/>
      <c r="V10" s="77"/>
    </row>
    <row r="11" ht="19.9" customHeight="1" spans="1:22">
      <c r="A11" s="60" t="s">
        <v>180</v>
      </c>
      <c r="B11" s="60"/>
      <c r="C11" s="60"/>
      <c r="D11" s="69" t="s">
        <v>180</v>
      </c>
      <c r="E11" s="69" t="s">
        <v>181</v>
      </c>
      <c r="F11" s="79">
        <v>38.663331</v>
      </c>
      <c r="G11" s="79"/>
      <c r="H11" s="79"/>
      <c r="I11" s="79"/>
      <c r="J11" s="79"/>
      <c r="K11" s="79"/>
      <c r="L11" s="79">
        <v>38.663331</v>
      </c>
      <c r="M11" s="79">
        <v>23.830593</v>
      </c>
      <c r="N11" s="79">
        <v>11.915296</v>
      </c>
      <c r="O11" s="79"/>
      <c r="P11" s="79"/>
      <c r="Q11" s="79">
        <v>2.917442</v>
      </c>
      <c r="R11" s="79"/>
      <c r="S11" s="79"/>
      <c r="T11" s="79"/>
      <c r="U11" s="79"/>
      <c r="V11" s="79"/>
    </row>
    <row r="12" ht="19.9" customHeight="1" spans="1:22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79">
        <v>35.745889</v>
      </c>
      <c r="G12" s="79"/>
      <c r="H12" s="79"/>
      <c r="I12" s="79"/>
      <c r="J12" s="79"/>
      <c r="K12" s="79"/>
      <c r="L12" s="79">
        <v>35.745889</v>
      </c>
      <c r="M12" s="79">
        <v>23.830593</v>
      </c>
      <c r="N12" s="79">
        <v>11.915296</v>
      </c>
      <c r="O12" s="79"/>
      <c r="P12" s="79"/>
      <c r="Q12" s="79"/>
      <c r="R12" s="79"/>
      <c r="S12" s="79"/>
      <c r="T12" s="79"/>
      <c r="U12" s="79"/>
      <c r="V12" s="79"/>
    </row>
    <row r="13" ht="19.9" customHeight="1" spans="1:22">
      <c r="A13" s="80" t="s">
        <v>180</v>
      </c>
      <c r="B13" s="80" t="s">
        <v>182</v>
      </c>
      <c r="C13" s="80" t="s">
        <v>182</v>
      </c>
      <c r="D13" s="75" t="s">
        <v>187</v>
      </c>
      <c r="E13" s="84" t="s">
        <v>188</v>
      </c>
      <c r="F13" s="62">
        <v>23.830593</v>
      </c>
      <c r="G13" s="77"/>
      <c r="H13" s="77"/>
      <c r="I13" s="77"/>
      <c r="J13" s="77"/>
      <c r="K13" s="77"/>
      <c r="L13" s="62">
        <v>23.830593</v>
      </c>
      <c r="M13" s="77">
        <v>23.830593</v>
      </c>
      <c r="N13" s="77"/>
      <c r="O13" s="77"/>
      <c r="P13" s="77"/>
      <c r="Q13" s="77"/>
      <c r="R13" s="77"/>
      <c r="S13" s="62"/>
      <c r="T13" s="77"/>
      <c r="U13" s="77"/>
      <c r="V13" s="77"/>
    </row>
    <row r="14" ht="19.9" customHeight="1" spans="1:22">
      <c r="A14" s="80" t="s">
        <v>180</v>
      </c>
      <c r="B14" s="80" t="s">
        <v>182</v>
      </c>
      <c r="C14" s="80" t="s">
        <v>189</v>
      </c>
      <c r="D14" s="75" t="s">
        <v>190</v>
      </c>
      <c r="E14" s="84" t="s">
        <v>191</v>
      </c>
      <c r="F14" s="62">
        <v>11.915296</v>
      </c>
      <c r="G14" s="77"/>
      <c r="H14" s="77"/>
      <c r="I14" s="77"/>
      <c r="J14" s="77"/>
      <c r="K14" s="77"/>
      <c r="L14" s="62">
        <v>11.915296</v>
      </c>
      <c r="M14" s="77"/>
      <c r="N14" s="77">
        <v>11.915296</v>
      </c>
      <c r="O14" s="77"/>
      <c r="P14" s="77"/>
      <c r="Q14" s="77"/>
      <c r="R14" s="77"/>
      <c r="S14" s="62"/>
      <c r="T14" s="77"/>
      <c r="U14" s="77"/>
      <c r="V14" s="77"/>
    </row>
    <row r="15" ht="19.9" customHeight="1" spans="1:22">
      <c r="A15" s="60" t="s">
        <v>180</v>
      </c>
      <c r="B15" s="60" t="s">
        <v>192</v>
      </c>
      <c r="C15" s="60"/>
      <c r="D15" s="69" t="s">
        <v>193</v>
      </c>
      <c r="E15" s="69" t="s">
        <v>194</v>
      </c>
      <c r="F15" s="79">
        <v>1.42803</v>
      </c>
      <c r="G15" s="79"/>
      <c r="H15" s="79"/>
      <c r="I15" s="79"/>
      <c r="J15" s="79"/>
      <c r="K15" s="79"/>
      <c r="L15" s="79">
        <v>1.42803</v>
      </c>
      <c r="M15" s="79"/>
      <c r="N15" s="79"/>
      <c r="O15" s="79"/>
      <c r="P15" s="79"/>
      <c r="Q15" s="79">
        <v>1.42803</v>
      </c>
      <c r="R15" s="79"/>
      <c r="S15" s="79"/>
      <c r="T15" s="79"/>
      <c r="U15" s="79"/>
      <c r="V15" s="79"/>
    </row>
    <row r="16" ht="19.9" customHeight="1" spans="1:22">
      <c r="A16" s="80" t="s">
        <v>180</v>
      </c>
      <c r="B16" s="80" t="s">
        <v>192</v>
      </c>
      <c r="C16" s="80" t="s">
        <v>195</v>
      </c>
      <c r="D16" s="75" t="s">
        <v>196</v>
      </c>
      <c r="E16" s="84" t="s">
        <v>197</v>
      </c>
      <c r="F16" s="62">
        <v>1.42803</v>
      </c>
      <c r="G16" s="77"/>
      <c r="H16" s="77"/>
      <c r="I16" s="77"/>
      <c r="J16" s="77"/>
      <c r="K16" s="77"/>
      <c r="L16" s="62">
        <v>1.42803</v>
      </c>
      <c r="M16" s="77"/>
      <c r="N16" s="77"/>
      <c r="O16" s="77"/>
      <c r="P16" s="77"/>
      <c r="Q16" s="77">
        <v>1.42803</v>
      </c>
      <c r="R16" s="77"/>
      <c r="S16" s="62"/>
      <c r="T16" s="77"/>
      <c r="U16" s="77"/>
      <c r="V16" s="77"/>
    </row>
    <row r="17" ht="19.9" customHeight="1" spans="1:22">
      <c r="A17" s="60" t="s">
        <v>180</v>
      </c>
      <c r="B17" s="60" t="s">
        <v>198</v>
      </c>
      <c r="C17" s="60"/>
      <c r="D17" s="69" t="s">
        <v>199</v>
      </c>
      <c r="E17" s="69" t="s">
        <v>200</v>
      </c>
      <c r="F17" s="79">
        <v>1.489412</v>
      </c>
      <c r="G17" s="79"/>
      <c r="H17" s="79"/>
      <c r="I17" s="79"/>
      <c r="J17" s="79"/>
      <c r="K17" s="79"/>
      <c r="L17" s="79">
        <v>1.489412</v>
      </c>
      <c r="M17" s="79"/>
      <c r="N17" s="79"/>
      <c r="O17" s="79"/>
      <c r="P17" s="79"/>
      <c r="Q17" s="79">
        <v>1.489412</v>
      </c>
      <c r="R17" s="79"/>
      <c r="S17" s="79"/>
      <c r="T17" s="79"/>
      <c r="U17" s="79"/>
      <c r="V17" s="79"/>
    </row>
    <row r="18" ht="19.9" customHeight="1" spans="1:22">
      <c r="A18" s="80" t="s">
        <v>180</v>
      </c>
      <c r="B18" s="80" t="s">
        <v>198</v>
      </c>
      <c r="C18" s="80" t="s">
        <v>175</v>
      </c>
      <c r="D18" s="75" t="s">
        <v>201</v>
      </c>
      <c r="E18" s="84" t="s">
        <v>202</v>
      </c>
      <c r="F18" s="62">
        <v>1.489412</v>
      </c>
      <c r="G18" s="77"/>
      <c r="H18" s="77"/>
      <c r="I18" s="77"/>
      <c r="J18" s="77"/>
      <c r="K18" s="77"/>
      <c r="L18" s="62">
        <v>1.489412</v>
      </c>
      <c r="M18" s="77"/>
      <c r="N18" s="77"/>
      <c r="O18" s="77"/>
      <c r="P18" s="77"/>
      <c r="Q18" s="77">
        <v>1.489412</v>
      </c>
      <c r="R18" s="77"/>
      <c r="S18" s="62"/>
      <c r="T18" s="77"/>
      <c r="U18" s="77"/>
      <c r="V18" s="77"/>
    </row>
    <row r="19" ht="19.9" customHeight="1" spans="1:22">
      <c r="A19" s="60" t="s">
        <v>203</v>
      </c>
      <c r="B19" s="60"/>
      <c r="C19" s="60"/>
      <c r="D19" s="69" t="s">
        <v>203</v>
      </c>
      <c r="E19" s="69" t="s">
        <v>204</v>
      </c>
      <c r="F19" s="79">
        <v>14.97867</v>
      </c>
      <c r="G19" s="79"/>
      <c r="H19" s="79"/>
      <c r="I19" s="79"/>
      <c r="J19" s="79"/>
      <c r="K19" s="79"/>
      <c r="L19" s="79">
        <v>14.97867</v>
      </c>
      <c r="M19" s="79"/>
      <c r="N19" s="79"/>
      <c r="O19" s="79">
        <v>11.17059</v>
      </c>
      <c r="P19" s="79">
        <v>3.80808</v>
      </c>
      <c r="Q19" s="79"/>
      <c r="R19" s="79"/>
      <c r="S19" s="79"/>
      <c r="T19" s="79"/>
      <c r="U19" s="79"/>
      <c r="V19" s="79"/>
    </row>
    <row r="20" ht="19.9" customHeight="1" spans="1:22">
      <c r="A20" s="60" t="s">
        <v>203</v>
      </c>
      <c r="B20" s="60" t="s">
        <v>192</v>
      </c>
      <c r="C20" s="60"/>
      <c r="D20" s="69" t="s">
        <v>205</v>
      </c>
      <c r="E20" s="69" t="s">
        <v>206</v>
      </c>
      <c r="F20" s="79">
        <v>14.97867</v>
      </c>
      <c r="G20" s="79"/>
      <c r="H20" s="79"/>
      <c r="I20" s="79"/>
      <c r="J20" s="79"/>
      <c r="K20" s="79"/>
      <c r="L20" s="79">
        <v>14.97867</v>
      </c>
      <c r="M20" s="79"/>
      <c r="N20" s="79"/>
      <c r="O20" s="79">
        <v>11.17059</v>
      </c>
      <c r="P20" s="79">
        <v>3.80808</v>
      </c>
      <c r="Q20" s="79"/>
      <c r="R20" s="79"/>
      <c r="S20" s="79"/>
      <c r="T20" s="79"/>
      <c r="U20" s="79"/>
      <c r="V20" s="79"/>
    </row>
    <row r="21" ht="19.9" customHeight="1" spans="1:22">
      <c r="A21" s="80" t="s">
        <v>203</v>
      </c>
      <c r="B21" s="80" t="s">
        <v>192</v>
      </c>
      <c r="C21" s="80" t="s">
        <v>175</v>
      </c>
      <c r="D21" s="75" t="s">
        <v>207</v>
      </c>
      <c r="E21" s="84" t="s">
        <v>208</v>
      </c>
      <c r="F21" s="62">
        <v>11.17059</v>
      </c>
      <c r="G21" s="77"/>
      <c r="H21" s="77"/>
      <c r="I21" s="77"/>
      <c r="J21" s="77"/>
      <c r="K21" s="77"/>
      <c r="L21" s="62">
        <v>11.17059</v>
      </c>
      <c r="M21" s="77"/>
      <c r="N21" s="77"/>
      <c r="O21" s="77">
        <v>11.17059</v>
      </c>
      <c r="P21" s="77"/>
      <c r="Q21" s="77"/>
      <c r="R21" s="77"/>
      <c r="S21" s="62"/>
      <c r="T21" s="77"/>
      <c r="U21" s="77"/>
      <c r="V21" s="77"/>
    </row>
    <row r="22" ht="19.9" customHeight="1" spans="1:22">
      <c r="A22" s="80" t="s">
        <v>203</v>
      </c>
      <c r="B22" s="80" t="s">
        <v>192</v>
      </c>
      <c r="C22" s="80" t="s">
        <v>209</v>
      </c>
      <c r="D22" s="75" t="s">
        <v>210</v>
      </c>
      <c r="E22" s="84" t="s">
        <v>211</v>
      </c>
      <c r="F22" s="62">
        <v>3.80808</v>
      </c>
      <c r="G22" s="77"/>
      <c r="H22" s="77"/>
      <c r="I22" s="77"/>
      <c r="J22" s="77"/>
      <c r="K22" s="77"/>
      <c r="L22" s="62">
        <v>3.80808</v>
      </c>
      <c r="M22" s="77"/>
      <c r="N22" s="77"/>
      <c r="O22" s="77"/>
      <c r="P22" s="77">
        <v>3.80808</v>
      </c>
      <c r="Q22" s="77"/>
      <c r="R22" s="77"/>
      <c r="S22" s="62"/>
      <c r="T22" s="77"/>
      <c r="U22" s="77"/>
      <c r="V22" s="77"/>
    </row>
    <row r="23" ht="19.9" customHeight="1" spans="1:22">
      <c r="A23" s="60" t="s">
        <v>212</v>
      </c>
      <c r="B23" s="60"/>
      <c r="C23" s="60"/>
      <c r="D23" s="69" t="s">
        <v>212</v>
      </c>
      <c r="E23" s="69" t="s">
        <v>213</v>
      </c>
      <c r="F23" s="79">
        <v>25.060389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>
        <v>25.060389</v>
      </c>
      <c r="S23" s="79"/>
      <c r="T23" s="79"/>
      <c r="U23" s="79"/>
      <c r="V23" s="79"/>
    </row>
    <row r="24" ht="19.9" customHeight="1" spans="1:22">
      <c r="A24" s="60" t="s">
        <v>212</v>
      </c>
      <c r="B24" s="60" t="s">
        <v>175</v>
      </c>
      <c r="C24" s="60"/>
      <c r="D24" s="69" t="s">
        <v>214</v>
      </c>
      <c r="E24" s="69" t="s">
        <v>215</v>
      </c>
      <c r="F24" s="79">
        <v>25.060389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>
        <v>25.060389</v>
      </c>
      <c r="S24" s="79"/>
      <c r="T24" s="79"/>
      <c r="U24" s="79"/>
      <c r="V24" s="79"/>
    </row>
    <row r="25" ht="19.9" customHeight="1" spans="1:22">
      <c r="A25" s="80" t="s">
        <v>212</v>
      </c>
      <c r="B25" s="80" t="s">
        <v>175</v>
      </c>
      <c r="C25" s="80" t="s">
        <v>216</v>
      </c>
      <c r="D25" s="75" t="s">
        <v>217</v>
      </c>
      <c r="E25" s="84" t="s">
        <v>218</v>
      </c>
      <c r="F25" s="62">
        <v>25.060389</v>
      </c>
      <c r="G25" s="77"/>
      <c r="H25" s="77"/>
      <c r="I25" s="77"/>
      <c r="J25" s="77"/>
      <c r="K25" s="77"/>
      <c r="L25" s="62"/>
      <c r="M25" s="77"/>
      <c r="N25" s="77"/>
      <c r="O25" s="77"/>
      <c r="P25" s="77"/>
      <c r="Q25" s="77"/>
      <c r="R25" s="77">
        <v>25.060389</v>
      </c>
      <c r="S25" s="62"/>
      <c r="T25" s="77"/>
      <c r="U25" s="77"/>
      <c r="V25" s="77"/>
    </row>
    <row r="26" ht="14.3" customHeight="1" spans="1:9">
      <c r="A26" s="67" t="s">
        <v>309</v>
      </c>
      <c r="B26" s="67"/>
      <c r="C26" s="67"/>
      <c r="D26" s="67"/>
      <c r="E26" s="67"/>
      <c r="F26" s="67"/>
      <c r="G26" s="67"/>
      <c r="H26" s="67"/>
      <c r="I26" s="6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6036036036036" customWidth="1"/>
    <col min="4" max="4" width="12.4774774774775" customWidth="1"/>
    <col min="5" max="5" width="29.864864864864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5.6666666666667" customWidth="1"/>
    <col min="12" max="13" width="9.76576576576577" customWidth="1"/>
  </cols>
  <sheetData>
    <row r="1" ht="22.6" customHeight="1" spans="1:11">
      <c r="A1" s="57"/>
      <c r="K1" s="72" t="s">
        <v>325</v>
      </c>
    </row>
    <row r="2" ht="40.7" customHeight="1" spans="1:1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5.8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5" t="s">
        <v>36</v>
      </c>
      <c r="K3" s="65"/>
    </row>
    <row r="4" ht="20.35" customHeight="1" spans="1:11">
      <c r="A4" s="68" t="s">
        <v>162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327</v>
      </c>
      <c r="H4" s="68" t="s">
        <v>328</v>
      </c>
      <c r="I4" s="68" t="s">
        <v>329</v>
      </c>
      <c r="J4" s="68" t="s">
        <v>330</v>
      </c>
      <c r="K4" s="68" t="s">
        <v>331</v>
      </c>
    </row>
    <row r="5" ht="20.35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71"/>
      <c r="B6" s="71"/>
      <c r="C6" s="71"/>
      <c r="D6" s="71"/>
      <c r="E6" s="71" t="s">
        <v>141</v>
      </c>
      <c r="F6" s="70">
        <v>71.863407</v>
      </c>
      <c r="G6" s="70"/>
      <c r="H6" s="70"/>
      <c r="I6" s="70"/>
      <c r="J6" s="70">
        <v>70.720983</v>
      </c>
      <c r="K6" s="70">
        <v>1.142424</v>
      </c>
    </row>
    <row r="7" ht="19.9" customHeight="1" spans="1:11">
      <c r="A7" s="71"/>
      <c r="B7" s="71"/>
      <c r="C7" s="71"/>
      <c r="D7" s="76" t="s">
        <v>159</v>
      </c>
      <c r="E7" s="76" t="s">
        <v>160</v>
      </c>
      <c r="F7" s="70">
        <v>71.863407</v>
      </c>
      <c r="G7" s="70"/>
      <c r="H7" s="70"/>
      <c r="I7" s="70"/>
      <c r="J7" s="70">
        <v>70.720983</v>
      </c>
      <c r="K7" s="70">
        <v>1.142424</v>
      </c>
    </row>
    <row r="8" ht="19.9" customHeight="1" spans="1:11">
      <c r="A8" s="60" t="s">
        <v>173</v>
      </c>
      <c r="B8" s="60"/>
      <c r="C8" s="60"/>
      <c r="D8" s="71" t="s">
        <v>173</v>
      </c>
      <c r="E8" s="71" t="s">
        <v>174</v>
      </c>
      <c r="F8" s="79">
        <v>1.142424</v>
      </c>
      <c r="G8" s="79"/>
      <c r="H8" s="79"/>
      <c r="I8" s="79"/>
      <c r="J8" s="79"/>
      <c r="K8" s="79">
        <v>1.142424</v>
      </c>
    </row>
    <row r="9" ht="19.9" customHeight="1" spans="1:11">
      <c r="A9" s="60" t="s">
        <v>173</v>
      </c>
      <c r="B9" s="60" t="s">
        <v>175</v>
      </c>
      <c r="C9" s="60"/>
      <c r="D9" s="71" t="s">
        <v>176</v>
      </c>
      <c r="E9" s="71" t="s">
        <v>177</v>
      </c>
      <c r="F9" s="79">
        <v>1.142424</v>
      </c>
      <c r="G9" s="79"/>
      <c r="H9" s="79"/>
      <c r="I9" s="79"/>
      <c r="J9" s="79"/>
      <c r="K9" s="79">
        <v>1.142424</v>
      </c>
    </row>
    <row r="10" ht="19.9" customHeight="1" spans="1:11">
      <c r="A10" s="80" t="s">
        <v>173</v>
      </c>
      <c r="B10" s="80" t="s">
        <v>175</v>
      </c>
      <c r="C10" s="80" t="s">
        <v>175</v>
      </c>
      <c r="D10" s="75" t="s">
        <v>178</v>
      </c>
      <c r="E10" s="61" t="s">
        <v>179</v>
      </c>
      <c r="F10" s="62">
        <v>1.142424</v>
      </c>
      <c r="G10" s="77"/>
      <c r="H10" s="77"/>
      <c r="I10" s="77"/>
      <c r="J10" s="77"/>
      <c r="K10" s="77">
        <v>1.142424</v>
      </c>
    </row>
    <row r="11" ht="19.9" customHeight="1" spans="1:11">
      <c r="A11" s="60" t="s">
        <v>180</v>
      </c>
      <c r="B11" s="60"/>
      <c r="C11" s="60"/>
      <c r="D11" s="71" t="s">
        <v>180</v>
      </c>
      <c r="E11" s="71" t="s">
        <v>181</v>
      </c>
      <c r="F11" s="79">
        <v>70.720983</v>
      </c>
      <c r="G11" s="79"/>
      <c r="H11" s="79"/>
      <c r="I11" s="79"/>
      <c r="J11" s="79">
        <v>70.720983</v>
      </c>
      <c r="K11" s="79"/>
    </row>
    <row r="12" ht="19.9" customHeight="1" spans="1:11">
      <c r="A12" s="60" t="s">
        <v>180</v>
      </c>
      <c r="B12" s="60" t="s">
        <v>182</v>
      </c>
      <c r="C12" s="60"/>
      <c r="D12" s="71" t="s">
        <v>183</v>
      </c>
      <c r="E12" s="71" t="s">
        <v>184</v>
      </c>
      <c r="F12" s="79">
        <v>70.720983</v>
      </c>
      <c r="G12" s="79"/>
      <c r="H12" s="79"/>
      <c r="I12" s="79"/>
      <c r="J12" s="79">
        <v>70.720983</v>
      </c>
      <c r="K12" s="79"/>
    </row>
    <row r="13" ht="19.9" customHeight="1" spans="1:11">
      <c r="A13" s="80" t="s">
        <v>180</v>
      </c>
      <c r="B13" s="80" t="s">
        <v>182</v>
      </c>
      <c r="C13" s="80" t="s">
        <v>175</v>
      </c>
      <c r="D13" s="75" t="s">
        <v>185</v>
      </c>
      <c r="E13" s="61" t="s">
        <v>186</v>
      </c>
      <c r="F13" s="62">
        <v>70.720983</v>
      </c>
      <c r="G13" s="77"/>
      <c r="H13" s="77"/>
      <c r="I13" s="77"/>
      <c r="J13" s="77">
        <v>70.720983</v>
      </c>
      <c r="K13" s="77"/>
    </row>
    <row r="14" ht="14.3" customHeight="1" spans="1:11">
      <c r="A14" s="67" t="s">
        <v>309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6396396396396" customWidth="1"/>
    <col min="4" max="4" width="9.76576576576577" customWidth="1"/>
    <col min="5" max="5" width="20.0810810810811" customWidth="1"/>
    <col min="6" max="18" width="7.69369369369369" customWidth="1"/>
    <col min="19" max="20" width="9.76576576576577" customWidth="1"/>
  </cols>
  <sheetData>
    <row r="1" ht="14.3" customHeight="1" spans="1:18">
      <c r="A1" s="57"/>
      <c r="Q1" s="72" t="s">
        <v>332</v>
      </c>
      <c r="R1" s="72"/>
    </row>
    <row r="2" ht="35.4" customHeight="1" spans="1:18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1.1" customHeight="1" spans="1:18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5" t="s">
        <v>36</v>
      </c>
      <c r="R3" s="65"/>
    </row>
    <row r="4" ht="21.1" customHeight="1" spans="1:18">
      <c r="A4" s="68" t="s">
        <v>162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333</v>
      </c>
      <c r="H4" s="68" t="s">
        <v>334</v>
      </c>
      <c r="I4" s="68" t="s">
        <v>335</v>
      </c>
      <c r="J4" s="68" t="s">
        <v>336</v>
      </c>
      <c r="K4" s="68" t="s">
        <v>337</v>
      </c>
      <c r="L4" s="68" t="s">
        <v>338</v>
      </c>
      <c r="M4" s="68" t="s">
        <v>339</v>
      </c>
      <c r="N4" s="68" t="s">
        <v>328</v>
      </c>
      <c r="O4" s="68" t="s">
        <v>340</v>
      </c>
      <c r="P4" s="68" t="s">
        <v>341</v>
      </c>
      <c r="Q4" s="68" t="s">
        <v>329</v>
      </c>
      <c r="R4" s="68" t="s">
        <v>331</v>
      </c>
    </row>
    <row r="5" ht="18.8" customHeight="1" spans="1:18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19.9" customHeight="1" spans="1:18">
      <c r="A6" s="71"/>
      <c r="B6" s="71"/>
      <c r="C6" s="71"/>
      <c r="D6" s="71"/>
      <c r="E6" s="71" t="s">
        <v>141</v>
      </c>
      <c r="F6" s="70">
        <v>71.863407</v>
      </c>
      <c r="G6" s="70"/>
      <c r="H6" s="70">
        <v>70.720983</v>
      </c>
      <c r="I6" s="70"/>
      <c r="J6" s="70"/>
      <c r="K6" s="70"/>
      <c r="L6" s="70"/>
      <c r="M6" s="70"/>
      <c r="N6" s="70"/>
      <c r="O6" s="70"/>
      <c r="P6" s="70"/>
      <c r="Q6" s="70"/>
      <c r="R6" s="70">
        <v>1.142424</v>
      </c>
    </row>
    <row r="7" ht="19.9" customHeight="1" spans="1:18">
      <c r="A7" s="71"/>
      <c r="B7" s="71"/>
      <c r="C7" s="71"/>
      <c r="D7" s="76" t="s">
        <v>159</v>
      </c>
      <c r="E7" s="76" t="s">
        <v>160</v>
      </c>
      <c r="F7" s="70">
        <v>71.863407</v>
      </c>
      <c r="G7" s="70"/>
      <c r="H7" s="70">
        <v>70.720983</v>
      </c>
      <c r="I7" s="70"/>
      <c r="J7" s="70"/>
      <c r="K7" s="70"/>
      <c r="L7" s="70"/>
      <c r="M7" s="70"/>
      <c r="N7" s="70"/>
      <c r="O7" s="70"/>
      <c r="P7" s="70"/>
      <c r="Q7" s="70"/>
      <c r="R7" s="70">
        <v>1.142424</v>
      </c>
    </row>
    <row r="8" ht="19.9" customHeight="1" spans="1:18">
      <c r="A8" s="71" t="s">
        <v>173</v>
      </c>
      <c r="B8" s="71"/>
      <c r="C8" s="71"/>
      <c r="D8" s="71" t="s">
        <v>173</v>
      </c>
      <c r="E8" s="71" t="s">
        <v>174</v>
      </c>
      <c r="F8" s="79">
        <v>1.142424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1.142424</v>
      </c>
    </row>
    <row r="9" ht="19.9" customHeight="1" spans="1:18">
      <c r="A9" s="71" t="s">
        <v>173</v>
      </c>
      <c r="B9" s="71" t="s">
        <v>175</v>
      </c>
      <c r="C9" s="71"/>
      <c r="D9" s="71" t="s">
        <v>176</v>
      </c>
      <c r="E9" s="71" t="s">
        <v>177</v>
      </c>
      <c r="F9" s="79">
        <v>1.142424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1.142424</v>
      </c>
    </row>
    <row r="10" ht="19.9" customHeight="1" spans="1:18">
      <c r="A10" s="80" t="s">
        <v>173</v>
      </c>
      <c r="B10" s="80" t="s">
        <v>175</v>
      </c>
      <c r="C10" s="80" t="s">
        <v>175</v>
      </c>
      <c r="D10" s="75" t="s">
        <v>178</v>
      </c>
      <c r="E10" s="61" t="s">
        <v>179</v>
      </c>
      <c r="F10" s="62">
        <v>1.142424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1.142424</v>
      </c>
    </row>
    <row r="11" ht="19.9" customHeight="1" spans="1:18">
      <c r="A11" s="71" t="s">
        <v>180</v>
      </c>
      <c r="B11" s="71"/>
      <c r="C11" s="71"/>
      <c r="D11" s="71" t="s">
        <v>180</v>
      </c>
      <c r="E11" s="71" t="s">
        <v>181</v>
      </c>
      <c r="F11" s="79">
        <v>70.720983</v>
      </c>
      <c r="G11" s="79"/>
      <c r="H11" s="79">
        <v>70.720983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ht="19.9" customHeight="1" spans="1:18">
      <c r="A12" s="71" t="s">
        <v>180</v>
      </c>
      <c r="B12" s="71" t="s">
        <v>182</v>
      </c>
      <c r="C12" s="71"/>
      <c r="D12" s="71" t="s">
        <v>183</v>
      </c>
      <c r="E12" s="71" t="s">
        <v>184</v>
      </c>
      <c r="F12" s="79">
        <v>70.720983</v>
      </c>
      <c r="G12" s="79"/>
      <c r="H12" s="79">
        <v>70.720983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ht="19.9" customHeight="1" spans="1:18">
      <c r="A13" s="80" t="s">
        <v>180</v>
      </c>
      <c r="B13" s="80" t="s">
        <v>182</v>
      </c>
      <c r="C13" s="80" t="s">
        <v>175</v>
      </c>
      <c r="D13" s="75" t="s">
        <v>185</v>
      </c>
      <c r="E13" s="61" t="s">
        <v>186</v>
      </c>
      <c r="F13" s="62">
        <v>70.720983</v>
      </c>
      <c r="G13" s="77"/>
      <c r="H13" s="77">
        <v>70.720983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1"/>
  <cols>
    <col min="1" max="1" width="3.66666666666667" customWidth="1"/>
    <col min="2" max="2" width="4.62162162162162" customWidth="1"/>
    <col min="3" max="3" width="5.28828828828829" customWidth="1"/>
    <col min="4" max="4" width="9.90990990990991" customWidth="1"/>
    <col min="5" max="5" width="15.8828828828829" customWidth="1"/>
    <col min="6" max="6" width="9.63063063063063" customWidth="1"/>
    <col min="7" max="7" width="8.41441441441441" customWidth="1"/>
    <col min="8" max="17" width="7.18918918918919" customWidth="1"/>
    <col min="18" max="18" width="8.54954954954955" customWidth="1"/>
    <col min="19" max="20" width="7.18918918918919" customWidth="1"/>
    <col min="21" max="22" width="9.76576576576577" customWidth="1"/>
  </cols>
  <sheetData>
    <row r="1" ht="14.3" customHeight="1" spans="1:20">
      <c r="A1" s="57"/>
      <c r="S1" s="72" t="s">
        <v>342</v>
      </c>
      <c r="T1" s="72"/>
    </row>
    <row r="2" ht="31.65" customHeight="1" spans="1:20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1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4.85" customHeight="1" spans="1:20">
      <c r="A4" s="68" t="s">
        <v>162</v>
      </c>
      <c r="B4" s="68"/>
      <c r="C4" s="68"/>
      <c r="D4" s="68" t="s">
        <v>220</v>
      </c>
      <c r="E4" s="68" t="s">
        <v>221</v>
      </c>
      <c r="F4" s="68" t="s">
        <v>326</v>
      </c>
      <c r="G4" s="68" t="s">
        <v>224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227</v>
      </c>
      <c r="S4" s="68"/>
      <c r="T4" s="68"/>
    </row>
    <row r="5" ht="31.65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343</v>
      </c>
      <c r="I5" s="68" t="s">
        <v>344</v>
      </c>
      <c r="J5" s="68" t="s">
        <v>345</v>
      </c>
      <c r="K5" s="68" t="s">
        <v>346</v>
      </c>
      <c r="L5" s="68" t="s">
        <v>347</v>
      </c>
      <c r="M5" s="68" t="s">
        <v>348</v>
      </c>
      <c r="N5" s="68" t="s">
        <v>349</v>
      </c>
      <c r="O5" s="68" t="s">
        <v>350</v>
      </c>
      <c r="P5" s="68" t="s">
        <v>351</v>
      </c>
      <c r="Q5" s="68" t="s">
        <v>352</v>
      </c>
      <c r="R5" s="68" t="s">
        <v>141</v>
      </c>
      <c r="S5" s="68" t="s">
        <v>353</v>
      </c>
      <c r="T5" s="68" t="s">
        <v>308</v>
      </c>
    </row>
    <row r="6" ht="19.9" customHeight="1" spans="1:20">
      <c r="A6" s="71"/>
      <c r="B6" s="71"/>
      <c r="C6" s="71"/>
      <c r="D6" s="71"/>
      <c r="E6" s="71" t="s">
        <v>141</v>
      </c>
      <c r="F6" s="79">
        <v>16.745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>
        <v>16.745</v>
      </c>
      <c r="S6" s="79">
        <v>16.745</v>
      </c>
      <c r="T6" s="79"/>
    </row>
    <row r="7" ht="19.9" customHeight="1" spans="1:20">
      <c r="A7" s="71"/>
      <c r="B7" s="71"/>
      <c r="C7" s="71"/>
      <c r="D7" s="76" t="s">
        <v>159</v>
      </c>
      <c r="E7" s="76" t="s">
        <v>160</v>
      </c>
      <c r="F7" s="79">
        <v>16.745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>
        <v>16.745</v>
      </c>
      <c r="S7" s="79">
        <v>16.745</v>
      </c>
      <c r="T7" s="79"/>
    </row>
    <row r="8" ht="19.9" customHeight="1" spans="1:20">
      <c r="A8" s="60" t="s">
        <v>173</v>
      </c>
      <c r="B8" s="60"/>
      <c r="C8" s="60"/>
      <c r="D8" s="69" t="s">
        <v>173</v>
      </c>
      <c r="E8" s="69" t="s">
        <v>174</v>
      </c>
      <c r="F8" s="79">
        <v>16.745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16.745</v>
      </c>
      <c r="S8" s="79">
        <v>16.745</v>
      </c>
      <c r="T8" s="79"/>
    </row>
    <row r="9" ht="19.9" customHeight="1" spans="1:20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9">
        <v>16.745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16.745</v>
      </c>
      <c r="S9" s="79">
        <v>16.745</v>
      </c>
      <c r="T9" s="79"/>
    </row>
    <row r="10" ht="19.9" customHeight="1" spans="1:20">
      <c r="A10" s="80" t="s">
        <v>173</v>
      </c>
      <c r="B10" s="80" t="s">
        <v>175</v>
      </c>
      <c r="C10" s="80" t="s">
        <v>175</v>
      </c>
      <c r="D10" s="75" t="s">
        <v>178</v>
      </c>
      <c r="E10" s="61" t="s">
        <v>179</v>
      </c>
      <c r="F10" s="62">
        <v>16.745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16.745</v>
      </c>
      <c r="S10" s="77">
        <v>16.745</v>
      </c>
      <c r="T10" s="77"/>
    </row>
    <row r="11" ht="19.9" customHeight="1" spans="1:17">
      <c r="A11" s="67" t="s">
        <v>309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AF1" sqref="AF1:AG1"/>
    </sheetView>
  </sheetViews>
  <sheetFormatPr defaultColWidth="10" defaultRowHeight="14.1"/>
  <cols>
    <col min="1" max="1" width="5.28828828828829" customWidth="1"/>
    <col min="2" max="2" width="5.56756756756757" customWidth="1"/>
    <col min="3" max="3" width="5.83783783783784" customWidth="1"/>
    <col min="4" max="4" width="10.1801801801802" customWidth="1"/>
    <col min="5" max="5" width="18.1891891891892" customWidth="1"/>
    <col min="6" max="6" width="10.7117117117117" customWidth="1"/>
    <col min="7" max="33" width="7.18918918918919" customWidth="1"/>
    <col min="34" max="35" width="9.76576576576577" customWidth="1"/>
  </cols>
  <sheetData>
    <row r="1" ht="12.05" customHeight="1" spans="1:33">
      <c r="A1" s="57"/>
      <c r="F1" s="57"/>
      <c r="AF1" s="72" t="s">
        <v>354</v>
      </c>
      <c r="AG1" s="72"/>
    </row>
    <row r="2" ht="38.4" customHeight="1" spans="1:33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1.1" customHeight="1" spans="1:3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5" t="s">
        <v>36</v>
      </c>
      <c r="AG3" s="65"/>
    </row>
    <row r="4" ht="21.85" customHeight="1" spans="1:33">
      <c r="A4" s="68" t="s">
        <v>162</v>
      </c>
      <c r="B4" s="68"/>
      <c r="C4" s="68"/>
      <c r="D4" s="68" t="s">
        <v>220</v>
      </c>
      <c r="E4" s="68" t="s">
        <v>221</v>
      </c>
      <c r="F4" s="68" t="s">
        <v>355</v>
      </c>
      <c r="G4" s="68" t="s">
        <v>356</v>
      </c>
      <c r="H4" s="68" t="s">
        <v>357</v>
      </c>
      <c r="I4" s="68" t="s">
        <v>358</v>
      </c>
      <c r="J4" s="68" t="s">
        <v>359</v>
      </c>
      <c r="K4" s="68" t="s">
        <v>360</v>
      </c>
      <c r="L4" s="68" t="s">
        <v>361</v>
      </c>
      <c r="M4" s="68" t="s">
        <v>362</v>
      </c>
      <c r="N4" s="68" t="s">
        <v>363</v>
      </c>
      <c r="O4" s="68" t="s">
        <v>364</v>
      </c>
      <c r="P4" s="68" t="s">
        <v>365</v>
      </c>
      <c r="Q4" s="68" t="s">
        <v>349</v>
      </c>
      <c r="R4" s="68" t="s">
        <v>351</v>
      </c>
      <c r="S4" s="68" t="s">
        <v>366</v>
      </c>
      <c r="T4" s="68" t="s">
        <v>344</v>
      </c>
      <c r="U4" s="68" t="s">
        <v>345</v>
      </c>
      <c r="V4" s="68" t="s">
        <v>348</v>
      </c>
      <c r="W4" s="68" t="s">
        <v>367</v>
      </c>
      <c r="X4" s="68" t="s">
        <v>368</v>
      </c>
      <c r="Y4" s="68" t="s">
        <v>369</v>
      </c>
      <c r="Z4" s="68" t="s">
        <v>370</v>
      </c>
      <c r="AA4" s="68" t="s">
        <v>347</v>
      </c>
      <c r="AB4" s="68" t="s">
        <v>371</v>
      </c>
      <c r="AC4" s="68" t="s">
        <v>372</v>
      </c>
      <c r="AD4" s="68" t="s">
        <v>350</v>
      </c>
      <c r="AE4" s="68" t="s">
        <v>373</v>
      </c>
      <c r="AF4" s="68" t="s">
        <v>374</v>
      </c>
      <c r="AG4" s="68" t="s">
        <v>352</v>
      </c>
    </row>
    <row r="5" ht="18.8" customHeight="1" spans="1:33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19.9" customHeight="1" spans="1:33">
      <c r="A6" s="60"/>
      <c r="B6" s="83"/>
      <c r="C6" s="83"/>
      <c r="D6" s="61"/>
      <c r="E6" s="61" t="s">
        <v>141</v>
      </c>
      <c r="F6" s="79">
        <v>16.745</v>
      </c>
      <c r="G6" s="79">
        <v>3.075</v>
      </c>
      <c r="H6" s="79">
        <v>0.98</v>
      </c>
      <c r="I6" s="79"/>
      <c r="J6" s="79"/>
      <c r="K6" s="79">
        <v>2.56</v>
      </c>
      <c r="L6" s="79">
        <v>0.92</v>
      </c>
      <c r="M6" s="79"/>
      <c r="N6" s="79"/>
      <c r="O6" s="79"/>
      <c r="P6" s="79"/>
      <c r="Q6" s="79"/>
      <c r="R6" s="79">
        <v>5.86</v>
      </c>
      <c r="S6" s="79"/>
      <c r="T6" s="79"/>
      <c r="U6" s="79">
        <v>3.35</v>
      </c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ht="19.9" customHeight="1" spans="1:33">
      <c r="A7" s="71"/>
      <c r="B7" s="71"/>
      <c r="C7" s="71"/>
      <c r="D7" s="76" t="s">
        <v>159</v>
      </c>
      <c r="E7" s="76" t="s">
        <v>160</v>
      </c>
      <c r="F7" s="79">
        <v>16.745</v>
      </c>
      <c r="G7" s="79">
        <v>3.075</v>
      </c>
      <c r="H7" s="79">
        <v>0.98</v>
      </c>
      <c r="I7" s="79"/>
      <c r="J7" s="79"/>
      <c r="K7" s="79">
        <v>2.56</v>
      </c>
      <c r="L7" s="79">
        <v>0.92</v>
      </c>
      <c r="M7" s="79"/>
      <c r="N7" s="79"/>
      <c r="O7" s="79"/>
      <c r="P7" s="79"/>
      <c r="Q7" s="79"/>
      <c r="R7" s="79">
        <v>5.86</v>
      </c>
      <c r="S7" s="79"/>
      <c r="T7" s="79"/>
      <c r="U7" s="79">
        <v>3.35</v>
      </c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</row>
    <row r="8" ht="19.9" customHeight="1" spans="1:33">
      <c r="A8" s="60" t="s">
        <v>173</v>
      </c>
      <c r="B8" s="60"/>
      <c r="C8" s="60"/>
      <c r="D8" s="69" t="s">
        <v>173</v>
      </c>
      <c r="E8" s="69" t="s">
        <v>174</v>
      </c>
      <c r="F8" s="79">
        <v>16.745</v>
      </c>
      <c r="G8" s="79">
        <v>3.075</v>
      </c>
      <c r="H8" s="79">
        <v>0.98</v>
      </c>
      <c r="I8" s="79"/>
      <c r="J8" s="79"/>
      <c r="K8" s="79">
        <v>2.56</v>
      </c>
      <c r="L8" s="79">
        <v>0.92</v>
      </c>
      <c r="M8" s="79"/>
      <c r="N8" s="79"/>
      <c r="O8" s="79"/>
      <c r="P8" s="79"/>
      <c r="Q8" s="79"/>
      <c r="R8" s="79">
        <v>5.86</v>
      </c>
      <c r="S8" s="79"/>
      <c r="T8" s="79"/>
      <c r="U8" s="79">
        <v>3.35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</row>
    <row r="9" ht="19.9" customHeight="1" spans="1:33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9">
        <v>16.745</v>
      </c>
      <c r="G9" s="79">
        <v>3.075</v>
      </c>
      <c r="H9" s="79">
        <v>0.98</v>
      </c>
      <c r="I9" s="79"/>
      <c r="J9" s="79"/>
      <c r="K9" s="79">
        <v>2.56</v>
      </c>
      <c r="L9" s="79">
        <v>0.92</v>
      </c>
      <c r="M9" s="79"/>
      <c r="N9" s="79"/>
      <c r="O9" s="79"/>
      <c r="P9" s="79"/>
      <c r="Q9" s="79"/>
      <c r="R9" s="79">
        <v>5.86</v>
      </c>
      <c r="S9" s="79"/>
      <c r="T9" s="79"/>
      <c r="U9" s="79">
        <v>3.35</v>
      </c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</row>
    <row r="10" ht="19.9" customHeight="1" spans="1:33">
      <c r="A10" s="80" t="s">
        <v>173</v>
      </c>
      <c r="B10" s="80" t="s">
        <v>175</v>
      </c>
      <c r="C10" s="80" t="s">
        <v>175</v>
      </c>
      <c r="D10" s="75" t="s">
        <v>178</v>
      </c>
      <c r="E10" s="61" t="s">
        <v>179</v>
      </c>
      <c r="F10" s="77">
        <v>16.745</v>
      </c>
      <c r="G10" s="77">
        <v>3.075</v>
      </c>
      <c r="H10" s="77">
        <v>0.98</v>
      </c>
      <c r="I10" s="77"/>
      <c r="J10" s="77"/>
      <c r="K10" s="77">
        <v>2.56</v>
      </c>
      <c r="L10" s="77">
        <v>0.92</v>
      </c>
      <c r="M10" s="77"/>
      <c r="N10" s="77"/>
      <c r="O10" s="77"/>
      <c r="P10" s="77"/>
      <c r="Q10" s="77"/>
      <c r="R10" s="77">
        <v>5.86</v>
      </c>
      <c r="S10" s="77"/>
      <c r="T10" s="77"/>
      <c r="U10" s="77">
        <v>3.35</v>
      </c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</row>
    <row r="11" ht="14.3" customHeight="1" spans="1:13">
      <c r="A11" s="67" t="s">
        <v>309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6" sqref="C6:H7"/>
    </sheetView>
  </sheetViews>
  <sheetFormatPr defaultColWidth="10" defaultRowHeight="14.1" outlineLevelRow="6" outlineLevelCol="7"/>
  <cols>
    <col min="1" max="1" width="12.8918918918919" customWidth="1"/>
    <col min="2" max="2" width="29.711711711711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  <col min="9" max="9" width="9.76576576576577" customWidth="1"/>
  </cols>
  <sheetData>
    <row r="1" ht="14.3" customHeight="1" spans="1:8">
      <c r="A1" s="57"/>
      <c r="G1" s="72" t="s">
        <v>375</v>
      </c>
      <c r="H1" s="72"/>
    </row>
    <row r="2" ht="29.35" customHeight="1" spans="1:8">
      <c r="A2" s="73" t="s">
        <v>22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20.35" customHeight="1" spans="1:8">
      <c r="A4" s="68" t="s">
        <v>376</v>
      </c>
      <c r="B4" s="68" t="s">
        <v>377</v>
      </c>
      <c r="C4" s="68" t="s">
        <v>378</v>
      </c>
      <c r="D4" s="68" t="s">
        <v>379</v>
      </c>
      <c r="E4" s="68" t="s">
        <v>380</v>
      </c>
      <c r="F4" s="68"/>
      <c r="G4" s="68"/>
      <c r="H4" s="68" t="s">
        <v>381</v>
      </c>
    </row>
    <row r="5" ht="22.6" customHeight="1" spans="1:8">
      <c r="A5" s="68"/>
      <c r="B5" s="68"/>
      <c r="C5" s="68"/>
      <c r="D5" s="68"/>
      <c r="E5" s="68" t="s">
        <v>143</v>
      </c>
      <c r="F5" s="68" t="s">
        <v>382</v>
      </c>
      <c r="G5" s="68" t="s">
        <v>383</v>
      </c>
      <c r="H5" s="68"/>
    </row>
    <row r="6" ht="19.9" customHeight="1" spans="1:8">
      <c r="A6" s="71"/>
      <c r="B6" s="71" t="s">
        <v>141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</row>
    <row r="7" ht="19.9" customHeight="1" spans="1:8">
      <c r="A7" s="75" t="s">
        <v>159</v>
      </c>
      <c r="B7" s="75" t="s">
        <v>160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477477477477" customWidth="1"/>
    <col min="6" max="6" width="13.8468468468468" customWidth="1"/>
    <col min="7" max="7" width="14.1171171171171" customWidth="1"/>
    <col min="8" max="8" width="16.2882882882883" customWidth="1"/>
    <col min="9" max="9" width="9.76576576576577" customWidth="1"/>
  </cols>
  <sheetData>
    <row r="1" ht="14.3" customHeight="1" spans="1:8">
      <c r="A1" s="57"/>
      <c r="G1" s="72" t="s">
        <v>384</v>
      </c>
      <c r="H1" s="72"/>
    </row>
    <row r="2" ht="33.9" customHeight="1" spans="1:8">
      <c r="A2" s="73" t="s">
        <v>23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20.35" customHeight="1" spans="1:8">
      <c r="A4" s="68" t="s">
        <v>163</v>
      </c>
      <c r="B4" s="68" t="s">
        <v>164</v>
      </c>
      <c r="C4" s="68" t="s">
        <v>141</v>
      </c>
      <c r="D4" s="68" t="s">
        <v>385</v>
      </c>
      <c r="E4" s="68"/>
      <c r="F4" s="68"/>
      <c r="G4" s="68"/>
      <c r="H4" s="68" t="s">
        <v>166</v>
      </c>
    </row>
    <row r="5" ht="17.3" customHeight="1" spans="1:8">
      <c r="A5" s="68"/>
      <c r="B5" s="68"/>
      <c r="C5" s="68"/>
      <c r="D5" s="68" t="s">
        <v>143</v>
      </c>
      <c r="E5" s="68" t="s">
        <v>261</v>
      </c>
      <c r="F5" s="68"/>
      <c r="G5" s="68" t="s">
        <v>262</v>
      </c>
      <c r="H5" s="68"/>
    </row>
    <row r="6" ht="24.1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" customHeight="1" spans="1:8">
      <c r="A7" s="71"/>
      <c r="B7" s="60" t="s">
        <v>141</v>
      </c>
      <c r="C7" s="70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19.9" customHeight="1" spans="1:8">
      <c r="A8" s="76"/>
      <c r="B8" s="76"/>
      <c r="C8" s="70"/>
      <c r="D8" s="70"/>
      <c r="E8" s="70"/>
      <c r="F8" s="70"/>
      <c r="G8" s="70"/>
      <c r="H8" s="70"/>
    </row>
    <row r="9" ht="19.9" customHeight="1" spans="1:8">
      <c r="A9" s="76"/>
      <c r="B9" s="76"/>
      <c r="C9" s="70"/>
      <c r="D9" s="70"/>
      <c r="E9" s="70"/>
      <c r="F9" s="70"/>
      <c r="G9" s="70"/>
      <c r="H9" s="70"/>
    </row>
    <row r="10" ht="19.9" customHeight="1" spans="1:8">
      <c r="A10" s="76"/>
      <c r="B10" s="76"/>
      <c r="C10" s="70"/>
      <c r="D10" s="70"/>
      <c r="E10" s="70"/>
      <c r="F10" s="70"/>
      <c r="G10" s="70"/>
      <c r="H10" s="70"/>
    </row>
    <row r="11" ht="19.9" customHeight="1" spans="1:8">
      <c r="A11" s="75"/>
      <c r="B11" s="75"/>
      <c r="C11" s="62"/>
      <c r="D11" s="62"/>
      <c r="E11" s="77"/>
      <c r="F11" s="77"/>
      <c r="G11" s="77"/>
      <c r="H11" s="7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9.63063063063063" customWidth="1"/>
    <col min="5" max="5" width="16.4144144144144" customWidth="1"/>
    <col min="6" max="6" width="11.8018018018018" customWidth="1"/>
    <col min="7" max="20" width="7.18918918918919" customWidth="1"/>
    <col min="21" max="22" width="9.76576576576577" customWidth="1"/>
  </cols>
  <sheetData>
    <row r="1" ht="14.3" customHeight="1" spans="1:20">
      <c r="A1" s="57"/>
      <c r="S1" s="72" t="s">
        <v>386</v>
      </c>
      <c r="T1" s="72"/>
    </row>
    <row r="2" ht="41.45" customHeight="1" spans="1:17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1.1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4.1" customHeight="1" spans="1:20">
      <c r="A4" s="68" t="s">
        <v>162</v>
      </c>
      <c r="B4" s="68"/>
      <c r="C4" s="68"/>
      <c r="D4" s="68" t="s">
        <v>220</v>
      </c>
      <c r="E4" s="68" t="s">
        <v>221</v>
      </c>
      <c r="F4" s="68" t="s">
        <v>222</v>
      </c>
      <c r="G4" s="68" t="s">
        <v>223</v>
      </c>
      <c r="H4" s="68" t="s">
        <v>224</v>
      </c>
      <c r="I4" s="68" t="s">
        <v>225</v>
      </c>
      <c r="J4" s="68" t="s">
        <v>226</v>
      </c>
      <c r="K4" s="68" t="s">
        <v>227</v>
      </c>
      <c r="L4" s="68" t="s">
        <v>228</v>
      </c>
      <c r="M4" s="68" t="s">
        <v>229</v>
      </c>
      <c r="N4" s="68" t="s">
        <v>230</v>
      </c>
      <c r="O4" s="68" t="s">
        <v>231</v>
      </c>
      <c r="P4" s="68" t="s">
        <v>232</v>
      </c>
      <c r="Q4" s="68" t="s">
        <v>233</v>
      </c>
      <c r="R4" s="68" t="s">
        <v>234</v>
      </c>
      <c r="S4" s="68" t="s">
        <v>235</v>
      </c>
      <c r="T4" s="68" t="s">
        <v>236</v>
      </c>
    </row>
    <row r="5" ht="17.3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19.9" customHeight="1" spans="1:20">
      <c r="A6" s="71"/>
      <c r="B6" s="71"/>
      <c r="C6" s="71"/>
      <c r="D6" s="71"/>
      <c r="E6" s="71" t="s">
        <v>141</v>
      </c>
      <c r="F6" s="70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19.9" customHeight="1" spans="1:20">
      <c r="A7" s="78"/>
      <c r="B7" s="78"/>
      <c r="C7" s="78"/>
      <c r="D7" s="76"/>
      <c r="E7" s="76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71"/>
      <c r="B8" s="71"/>
      <c r="C8" s="71"/>
      <c r="D8" s="71"/>
      <c r="E8" s="71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19.9" customHeight="1" spans="1:20">
      <c r="A9" s="71"/>
      <c r="B9" s="71"/>
      <c r="C9" s="71"/>
      <c r="D9" s="71"/>
      <c r="E9" s="7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19.9" customHeight="1" spans="1:20">
      <c r="A10" s="80"/>
      <c r="B10" s="80"/>
      <c r="C10" s="80"/>
      <c r="D10" s="75"/>
      <c r="E10" s="81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0" workbookViewId="0">
      <selection activeCell="C23" sqref="C23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7.4144144144144" customWidth="1"/>
    <col min="4" max="4" width="9.76576576576577" customWidth="1"/>
  </cols>
  <sheetData>
    <row r="1" customFormat="1" ht="28.6" customHeight="1" spans="1:3">
      <c r="A1" s="57"/>
      <c r="B1" s="66" t="s">
        <v>6</v>
      </c>
      <c r="C1" s="66"/>
    </row>
    <row r="2" customFormat="1" ht="21.85" customHeight="1" spans="2:3">
      <c r="B2" s="66"/>
      <c r="C2" s="66"/>
    </row>
    <row r="3" customFormat="1" ht="27.1" customHeight="1" spans="2:3">
      <c r="B3" s="103" t="s">
        <v>7</v>
      </c>
      <c r="C3" s="103"/>
    </row>
    <row r="4" customFormat="1" ht="28.45" customHeight="1" spans="2:3">
      <c r="B4" s="104">
        <v>1</v>
      </c>
      <c r="C4" s="105" t="s">
        <v>8</v>
      </c>
    </row>
    <row r="5" customFormat="1" ht="28.45" customHeight="1" spans="2:3">
      <c r="B5" s="104">
        <v>2</v>
      </c>
      <c r="C5" s="106" t="s">
        <v>9</v>
      </c>
    </row>
    <row r="6" customFormat="1" ht="28.45" customHeight="1" spans="2:3">
      <c r="B6" s="104">
        <v>3</v>
      </c>
      <c r="C6" s="105" t="s">
        <v>10</v>
      </c>
    </row>
    <row r="7" customFormat="1" ht="28.45" customHeight="1" spans="2:3">
      <c r="B7" s="104">
        <v>4</v>
      </c>
      <c r="C7" s="105" t="s">
        <v>11</v>
      </c>
    </row>
    <row r="8" customFormat="1" ht="28.45" customHeight="1" spans="2:3">
      <c r="B8" s="104">
        <v>5</v>
      </c>
      <c r="C8" s="105" t="s">
        <v>12</v>
      </c>
    </row>
    <row r="9" customFormat="1" ht="28.45" customHeight="1" spans="2:3">
      <c r="B9" s="104">
        <v>6</v>
      </c>
      <c r="C9" s="105" t="s">
        <v>13</v>
      </c>
    </row>
    <row r="10" customFormat="1" ht="28.45" customHeight="1" spans="2:3">
      <c r="B10" s="104">
        <v>7</v>
      </c>
      <c r="C10" s="105" t="s">
        <v>14</v>
      </c>
    </row>
    <row r="11" customFormat="1" ht="28.45" customHeight="1" spans="2:3">
      <c r="B11" s="104">
        <v>8</v>
      </c>
      <c r="C11" s="105" t="s">
        <v>15</v>
      </c>
    </row>
    <row r="12" customFormat="1" ht="28.45" customHeight="1" spans="2:3">
      <c r="B12" s="104">
        <v>9</v>
      </c>
      <c r="C12" s="105" t="s">
        <v>16</v>
      </c>
    </row>
    <row r="13" customFormat="1" ht="28.45" customHeight="1" spans="2:3">
      <c r="B13" s="104">
        <v>10</v>
      </c>
      <c r="C13" s="105" t="s">
        <v>17</v>
      </c>
    </row>
    <row r="14" customFormat="1" ht="28.45" customHeight="1" spans="2:3">
      <c r="B14" s="104">
        <v>11</v>
      </c>
      <c r="C14" s="105" t="s">
        <v>18</v>
      </c>
    </row>
    <row r="15" customFormat="1" ht="28.45" customHeight="1" spans="2:3">
      <c r="B15" s="104">
        <v>12</v>
      </c>
      <c r="C15" s="105" t="s">
        <v>19</v>
      </c>
    </row>
    <row r="16" customFormat="1" ht="28.45" customHeight="1" spans="2:3">
      <c r="B16" s="104">
        <v>13</v>
      </c>
      <c r="C16" s="105" t="s">
        <v>20</v>
      </c>
    </row>
    <row r="17" customFormat="1" ht="28.45" customHeight="1" spans="2:3">
      <c r="B17" s="104">
        <v>14</v>
      </c>
      <c r="C17" s="105" t="s">
        <v>21</v>
      </c>
    </row>
    <row r="18" customFormat="1" ht="28.45" customHeight="1" spans="2:3">
      <c r="B18" s="104">
        <v>15</v>
      </c>
      <c r="C18" s="105" t="s">
        <v>22</v>
      </c>
    </row>
    <row r="19" customFormat="1" ht="28.45" customHeight="1" spans="2:3">
      <c r="B19" s="104">
        <v>16</v>
      </c>
      <c r="C19" s="105" t="s">
        <v>23</v>
      </c>
    </row>
    <row r="20" customFormat="1" ht="28.45" customHeight="1" spans="2:3">
      <c r="B20" s="104">
        <v>17</v>
      </c>
      <c r="C20" s="105" t="s">
        <v>24</v>
      </c>
    </row>
    <row r="21" customFormat="1" ht="28.45" customHeight="1" spans="2:3">
      <c r="B21" s="104">
        <v>18</v>
      </c>
      <c r="C21" s="105" t="s">
        <v>25</v>
      </c>
    </row>
    <row r="22" customFormat="1" ht="28.45" customHeight="1" spans="2:3">
      <c r="B22" s="104">
        <v>19</v>
      </c>
      <c r="C22" s="105" t="s">
        <v>26</v>
      </c>
    </row>
    <row r="23" customFormat="1" ht="28.45" customHeight="1" spans="2:3">
      <c r="B23" s="104">
        <v>20</v>
      </c>
      <c r="C23" s="105" t="s">
        <v>27</v>
      </c>
    </row>
    <row r="24" customFormat="1" ht="28.45" customHeight="1" spans="2:3">
      <c r="B24" s="104">
        <v>21</v>
      </c>
      <c r="C24" s="105" t="s">
        <v>28</v>
      </c>
    </row>
    <row r="25" customFormat="1" ht="28.45" customHeight="1" spans="2:3">
      <c r="B25" s="104">
        <v>22</v>
      </c>
      <c r="C25" s="105" t="s">
        <v>29</v>
      </c>
    </row>
    <row r="26" customFormat="1" ht="28.45" customHeight="1" spans="2:3">
      <c r="B26" s="104">
        <v>23</v>
      </c>
      <c r="C26" s="105" t="s">
        <v>30</v>
      </c>
    </row>
    <row r="27" customFormat="1" ht="28.45" customHeight="1" spans="2:3">
      <c r="B27" s="104">
        <v>24</v>
      </c>
      <c r="C27" s="105" t="s">
        <v>31</v>
      </c>
    </row>
    <row r="28" customFormat="1" ht="28.45" customHeight="1" spans="2:3">
      <c r="B28" s="104">
        <v>25</v>
      </c>
      <c r="C28" s="105" t="s">
        <v>32</v>
      </c>
    </row>
    <row r="30" customFormat="1" spans="2:2">
      <c r="B30" s="107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3.79279279279279" customWidth="1"/>
    <col min="2" max="3" width="3.93693693693694" customWidth="1"/>
    <col min="4" max="4" width="9.63063063063063" customWidth="1"/>
    <col min="5" max="5" width="15.8828828828829" customWidth="1"/>
    <col min="6" max="6" width="9.22522522522523" customWidth="1"/>
    <col min="7" max="20" width="7.18918918918919" customWidth="1"/>
    <col min="21" max="22" width="9.76576576576577" customWidth="1"/>
  </cols>
  <sheetData>
    <row r="1" ht="14.3" customHeight="1" spans="1:20">
      <c r="A1" s="57"/>
      <c r="S1" s="72" t="s">
        <v>387</v>
      </c>
      <c r="T1" s="72"/>
    </row>
    <row r="2" ht="41.45" customHeight="1" spans="1:20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8.8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25.6" customHeight="1" spans="1:20">
      <c r="A4" s="68" t="s">
        <v>162</v>
      </c>
      <c r="B4" s="68"/>
      <c r="C4" s="68"/>
      <c r="D4" s="68" t="s">
        <v>220</v>
      </c>
      <c r="E4" s="68" t="s">
        <v>221</v>
      </c>
      <c r="F4" s="68" t="s">
        <v>238</v>
      </c>
      <c r="G4" s="68" t="s">
        <v>165</v>
      </c>
      <c r="H4" s="68"/>
      <c r="I4" s="68"/>
      <c r="J4" s="68"/>
      <c r="K4" s="68" t="s">
        <v>166</v>
      </c>
      <c r="L4" s="68"/>
      <c r="M4" s="68"/>
      <c r="N4" s="68"/>
      <c r="O4" s="68"/>
      <c r="P4" s="68"/>
      <c r="Q4" s="68"/>
      <c r="R4" s="68"/>
      <c r="S4" s="68"/>
      <c r="T4" s="68"/>
    </row>
    <row r="5" ht="43.7" customHeight="1" spans="1:20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 t="s">
        <v>141</v>
      </c>
      <c r="H5" s="68" t="s">
        <v>239</v>
      </c>
      <c r="I5" s="68" t="s">
        <v>240</v>
      </c>
      <c r="J5" s="68" t="s">
        <v>231</v>
      </c>
      <c r="K5" s="68" t="s">
        <v>141</v>
      </c>
      <c r="L5" s="68" t="s">
        <v>242</v>
      </c>
      <c r="M5" s="68" t="s">
        <v>243</v>
      </c>
      <c r="N5" s="68" t="s">
        <v>233</v>
      </c>
      <c r="O5" s="68" t="s">
        <v>244</v>
      </c>
      <c r="P5" s="68" t="s">
        <v>245</v>
      </c>
      <c r="Q5" s="68" t="s">
        <v>246</v>
      </c>
      <c r="R5" s="68" t="s">
        <v>229</v>
      </c>
      <c r="S5" s="68" t="s">
        <v>232</v>
      </c>
      <c r="T5" s="68" t="s">
        <v>236</v>
      </c>
    </row>
    <row r="6" ht="19.9" customHeight="1" spans="1:20">
      <c r="A6" s="71"/>
      <c r="B6" s="71"/>
      <c r="C6" s="71"/>
      <c r="D6" s="71"/>
      <c r="E6" s="71" t="s">
        <v>141</v>
      </c>
      <c r="F6" s="70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</row>
    <row r="7" ht="19.9" customHeight="1" spans="1:20">
      <c r="A7" s="78"/>
      <c r="B7" s="78"/>
      <c r="C7" s="78"/>
      <c r="D7" s="76"/>
      <c r="E7" s="76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19.9" customHeight="1" spans="1:20">
      <c r="A8" s="60"/>
      <c r="B8" s="60"/>
      <c r="C8" s="60"/>
      <c r="D8" s="69"/>
      <c r="E8" s="6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19.9" customHeight="1" spans="1:20">
      <c r="A9" s="60"/>
      <c r="B9" s="60"/>
      <c r="C9" s="60"/>
      <c r="D9" s="69"/>
      <c r="E9" s="6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19.9" customHeight="1" spans="1:20">
      <c r="A10" s="80"/>
      <c r="B10" s="80"/>
      <c r="C10" s="80"/>
      <c r="D10" s="75"/>
      <c r="E10" s="81"/>
      <c r="F10" s="77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  <col min="9" max="9" width="9.76576576576577" customWidth="1"/>
  </cols>
  <sheetData>
    <row r="1" ht="14.3" customHeight="1" spans="1:8">
      <c r="A1" s="57"/>
      <c r="H1" s="72" t="s">
        <v>388</v>
      </c>
    </row>
    <row r="2" ht="33.9" customHeight="1" spans="1:8">
      <c r="A2" s="73" t="s">
        <v>389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17.3" customHeight="1" spans="1:8">
      <c r="A4" s="68" t="s">
        <v>163</v>
      </c>
      <c r="B4" s="68" t="s">
        <v>164</v>
      </c>
      <c r="C4" s="68" t="s">
        <v>141</v>
      </c>
      <c r="D4" s="68" t="s">
        <v>390</v>
      </c>
      <c r="E4" s="68"/>
      <c r="F4" s="68"/>
      <c r="G4" s="68"/>
      <c r="H4" s="68" t="s">
        <v>166</v>
      </c>
    </row>
    <row r="5" ht="20.35" customHeight="1" spans="1:8">
      <c r="A5" s="68"/>
      <c r="B5" s="68"/>
      <c r="C5" s="68"/>
      <c r="D5" s="68" t="s">
        <v>143</v>
      </c>
      <c r="E5" s="68" t="s">
        <v>261</v>
      </c>
      <c r="F5" s="68"/>
      <c r="G5" s="68" t="s">
        <v>262</v>
      </c>
      <c r="H5" s="68"/>
    </row>
    <row r="6" ht="20.35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" customHeight="1" spans="1:8">
      <c r="A7" s="71"/>
      <c r="B7" s="60" t="s">
        <v>141</v>
      </c>
      <c r="C7" s="70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19.9" customHeight="1" spans="1:8">
      <c r="A8" s="76"/>
      <c r="B8" s="76"/>
      <c r="C8" s="70"/>
      <c r="D8" s="70"/>
      <c r="E8" s="70"/>
      <c r="F8" s="70"/>
      <c r="G8" s="70"/>
      <c r="H8" s="70"/>
    </row>
    <row r="9" ht="19.9" customHeight="1" spans="1:8">
      <c r="A9" s="76"/>
      <c r="B9" s="76"/>
      <c r="C9" s="70"/>
      <c r="D9" s="70"/>
      <c r="E9" s="70"/>
      <c r="F9" s="70"/>
      <c r="G9" s="70"/>
      <c r="H9" s="70"/>
    </row>
    <row r="10" ht="19.9" customHeight="1" spans="1:8">
      <c r="A10" s="76"/>
      <c r="B10" s="76"/>
      <c r="C10" s="70"/>
      <c r="D10" s="70"/>
      <c r="E10" s="70"/>
      <c r="F10" s="70"/>
      <c r="G10" s="70"/>
      <c r="H10" s="70"/>
    </row>
    <row r="11" ht="19.9" customHeight="1" spans="1:8">
      <c r="A11" s="75"/>
      <c r="B11" s="75"/>
      <c r="C11" s="62"/>
      <c r="D11" s="62"/>
      <c r="E11" s="77"/>
      <c r="F11" s="77"/>
      <c r="G11" s="77"/>
      <c r="H11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0.7117117117117" customWidth="1"/>
    <col min="2" max="2" width="22.7927927927928" customWidth="1"/>
    <col min="3" max="3" width="19.2702702702703" customWidth="1"/>
    <col min="4" max="4" width="16.6936936936937" customWidth="1"/>
    <col min="5" max="6" width="16.4144144144144" customWidth="1"/>
    <col min="7" max="8" width="17.6396396396396" customWidth="1"/>
    <col min="9" max="9" width="9.76576576576577" customWidth="1"/>
  </cols>
  <sheetData>
    <row r="1" ht="14.3" customHeight="1" spans="1:8">
      <c r="A1" s="57"/>
      <c r="H1" s="72" t="s">
        <v>391</v>
      </c>
    </row>
    <row r="2" ht="33.9" customHeight="1" spans="1:8">
      <c r="A2" s="73" t="s">
        <v>27</v>
      </c>
      <c r="B2" s="73"/>
      <c r="C2" s="73"/>
      <c r="D2" s="73"/>
      <c r="E2" s="73"/>
      <c r="F2" s="73"/>
      <c r="G2" s="73"/>
      <c r="H2" s="73"/>
    </row>
    <row r="3" ht="21.1" customHeight="1" spans="1:8">
      <c r="A3" s="67" t="s">
        <v>35</v>
      </c>
      <c r="B3" s="67"/>
      <c r="C3" s="67"/>
      <c r="D3" s="67"/>
      <c r="E3" s="67"/>
      <c r="F3" s="67"/>
      <c r="G3" s="67"/>
      <c r="H3" s="65" t="s">
        <v>36</v>
      </c>
    </row>
    <row r="4" ht="18.05" customHeight="1" spans="1:8">
      <c r="A4" s="68" t="s">
        <v>163</v>
      </c>
      <c r="B4" s="68" t="s">
        <v>164</v>
      </c>
      <c r="C4" s="68" t="s">
        <v>141</v>
      </c>
      <c r="D4" s="68" t="s">
        <v>392</v>
      </c>
      <c r="E4" s="68"/>
      <c r="F4" s="68"/>
      <c r="G4" s="68"/>
      <c r="H4" s="68" t="s">
        <v>166</v>
      </c>
    </row>
    <row r="5" ht="16.55" customHeight="1" spans="1:8">
      <c r="A5" s="68"/>
      <c r="B5" s="68"/>
      <c r="C5" s="68"/>
      <c r="D5" s="68" t="s">
        <v>143</v>
      </c>
      <c r="E5" s="68" t="s">
        <v>261</v>
      </c>
      <c r="F5" s="68"/>
      <c r="G5" s="68" t="s">
        <v>262</v>
      </c>
      <c r="H5" s="68"/>
    </row>
    <row r="6" ht="21.1" customHeight="1" spans="1:8">
      <c r="A6" s="68"/>
      <c r="B6" s="68"/>
      <c r="C6" s="68"/>
      <c r="D6" s="68"/>
      <c r="E6" s="68" t="s">
        <v>239</v>
      </c>
      <c r="F6" s="68" t="s">
        <v>231</v>
      </c>
      <c r="G6" s="68"/>
      <c r="H6" s="68"/>
    </row>
    <row r="7" ht="19.9" customHeight="1" spans="1:8">
      <c r="A7" s="71"/>
      <c r="B7" s="60" t="s">
        <v>141</v>
      </c>
      <c r="C7" s="70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</row>
    <row r="8" ht="19.9" customHeight="1" spans="1:8">
      <c r="A8" s="76"/>
      <c r="B8" s="76"/>
      <c r="C8" s="70"/>
      <c r="D8" s="70"/>
      <c r="E8" s="70"/>
      <c r="F8" s="70"/>
      <c r="G8" s="70"/>
      <c r="H8" s="70"/>
    </row>
    <row r="9" ht="19.9" customHeight="1" spans="1:8">
      <c r="A9" s="76"/>
      <c r="B9" s="76"/>
      <c r="C9" s="70"/>
      <c r="D9" s="70"/>
      <c r="E9" s="70"/>
      <c r="F9" s="70"/>
      <c r="G9" s="70"/>
      <c r="H9" s="70"/>
    </row>
    <row r="10" ht="19.9" customHeight="1" spans="1:8">
      <c r="A10" s="76"/>
      <c r="B10" s="76"/>
      <c r="C10" s="70"/>
      <c r="D10" s="70"/>
      <c r="E10" s="70"/>
      <c r="F10" s="70"/>
      <c r="G10" s="70"/>
      <c r="H10" s="70"/>
    </row>
    <row r="11" ht="19.9" customHeight="1" spans="1:8">
      <c r="A11" s="75"/>
      <c r="B11" s="75"/>
      <c r="C11" s="62"/>
      <c r="D11" s="62"/>
      <c r="E11" s="77"/>
      <c r="F11" s="77"/>
      <c r="G11" s="77"/>
      <c r="H11" s="7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D7" sqref="D7:N7"/>
    </sheetView>
  </sheetViews>
  <sheetFormatPr defaultColWidth="10" defaultRowHeight="14.1" outlineLevelRow="7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8" width="9.76576576576577" customWidth="1"/>
  </cols>
  <sheetData>
    <row r="1" ht="14.3" customHeight="1" spans="1:14">
      <c r="A1" s="57"/>
      <c r="M1" s="72" t="s">
        <v>393</v>
      </c>
      <c r="N1" s="72"/>
    </row>
    <row r="2" ht="39.9" customHeight="1" spans="1:14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5.8" customHeight="1" spans="1:14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5" t="s">
        <v>36</v>
      </c>
      <c r="N3" s="65"/>
    </row>
    <row r="4" ht="22.75" customHeight="1" spans="1:14">
      <c r="A4" s="68" t="s">
        <v>220</v>
      </c>
      <c r="B4" s="68" t="s">
        <v>394</v>
      </c>
      <c r="C4" s="68" t="s">
        <v>395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396</v>
      </c>
      <c r="N4" s="68"/>
    </row>
    <row r="5" ht="27.85" customHeight="1" spans="1:14">
      <c r="A5" s="68"/>
      <c r="B5" s="68"/>
      <c r="C5" s="68" t="s">
        <v>397</v>
      </c>
      <c r="D5" s="68" t="s">
        <v>144</v>
      </c>
      <c r="E5" s="68"/>
      <c r="F5" s="68"/>
      <c r="G5" s="68"/>
      <c r="H5" s="68"/>
      <c r="I5" s="68"/>
      <c r="J5" s="68" t="s">
        <v>398</v>
      </c>
      <c r="K5" s="68" t="s">
        <v>146</v>
      </c>
      <c r="L5" s="68" t="s">
        <v>147</v>
      </c>
      <c r="M5" s="68" t="s">
        <v>399</v>
      </c>
      <c r="N5" s="68" t="s">
        <v>400</v>
      </c>
    </row>
    <row r="6" ht="39.15" customHeight="1" spans="1:14">
      <c r="A6" s="68"/>
      <c r="B6" s="68"/>
      <c r="C6" s="68"/>
      <c r="D6" s="68" t="s">
        <v>401</v>
      </c>
      <c r="E6" s="68" t="s">
        <v>402</v>
      </c>
      <c r="F6" s="68" t="s">
        <v>403</v>
      </c>
      <c r="G6" s="68" t="s">
        <v>404</v>
      </c>
      <c r="H6" s="68" t="s">
        <v>405</v>
      </c>
      <c r="I6" s="68" t="s">
        <v>406</v>
      </c>
      <c r="J6" s="68"/>
      <c r="K6" s="68"/>
      <c r="L6" s="68"/>
      <c r="M6" s="68"/>
      <c r="N6" s="68"/>
    </row>
    <row r="7" ht="19.9" customHeight="1" spans="1:14">
      <c r="A7" s="71"/>
      <c r="B7" s="60" t="s">
        <v>141</v>
      </c>
      <c r="C7" s="70">
        <v>0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</row>
    <row r="8" ht="19.9" customHeight="1" spans="1:14">
      <c r="A8" s="75"/>
      <c r="B8" s="75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1" outlineLevelRow="6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8" width="9.76576576576577" customWidth="1"/>
  </cols>
  <sheetData>
    <row r="1" ht="14.3" customHeight="1" spans="1:1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72" t="s">
        <v>407</v>
      </c>
    </row>
    <row r="2" ht="33.15" customHeight="1" spans="1:13">
      <c r="A2" s="57"/>
      <c r="B2" s="57"/>
      <c r="C2" s="66" t="s">
        <v>408</v>
      </c>
      <c r="D2" s="66"/>
      <c r="E2" s="66"/>
      <c r="F2" s="66"/>
      <c r="G2" s="66"/>
      <c r="H2" s="66"/>
      <c r="I2" s="66"/>
      <c r="J2" s="66"/>
      <c r="K2" s="66"/>
      <c r="L2" s="66"/>
      <c r="M2" s="66"/>
    </row>
    <row r="3" ht="18.8" customHeight="1" spans="1:13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5" t="s">
        <v>36</v>
      </c>
      <c r="M3" s="65"/>
    </row>
    <row r="4" ht="29.35" customHeight="1" spans="1:13">
      <c r="A4" s="68" t="s">
        <v>220</v>
      </c>
      <c r="B4" s="68" t="s">
        <v>409</v>
      </c>
      <c r="C4" s="68" t="s">
        <v>410</v>
      </c>
      <c r="D4" s="68" t="s">
        <v>411</v>
      </c>
      <c r="E4" s="68" t="s">
        <v>412</v>
      </c>
      <c r="F4" s="68"/>
      <c r="G4" s="68"/>
      <c r="H4" s="68"/>
      <c r="I4" s="68"/>
      <c r="J4" s="68"/>
      <c r="K4" s="68"/>
      <c r="L4" s="68"/>
      <c r="M4" s="68"/>
    </row>
    <row r="5" ht="31.65" customHeight="1" spans="1:13">
      <c r="A5" s="68"/>
      <c r="B5" s="68"/>
      <c r="C5" s="68"/>
      <c r="D5" s="68"/>
      <c r="E5" s="68" t="s">
        <v>413</v>
      </c>
      <c r="F5" s="68" t="s">
        <v>414</v>
      </c>
      <c r="G5" s="68" t="s">
        <v>415</v>
      </c>
      <c r="H5" s="68" t="s">
        <v>416</v>
      </c>
      <c r="I5" s="68" t="s">
        <v>417</v>
      </c>
      <c r="J5" s="68" t="s">
        <v>418</v>
      </c>
      <c r="K5" s="68" t="s">
        <v>419</v>
      </c>
      <c r="L5" s="68" t="s">
        <v>420</v>
      </c>
      <c r="M5" s="68" t="s">
        <v>421</v>
      </c>
    </row>
    <row r="6" ht="24.85" customHeight="1" spans="1:13">
      <c r="A6" s="69"/>
      <c r="B6" s="69"/>
      <c r="C6" s="70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ht="37.65" customHeight="1" spans="1:13">
      <c r="A7" s="61"/>
      <c r="B7" s="61"/>
      <c r="C7" s="62"/>
      <c r="D7" s="61"/>
      <c r="E7" s="71"/>
      <c r="F7" s="61"/>
      <c r="G7" s="61"/>
      <c r="H7" s="61"/>
      <c r="I7" s="61"/>
      <c r="J7" s="61"/>
      <c r="K7" s="61"/>
      <c r="L7" s="61"/>
      <c r="M7" s="6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opLeftCell="C1" workbookViewId="0">
      <pane ySplit="7" topLeftCell="A8" activePane="bottomLeft" state="frozen"/>
      <selection/>
      <selection pane="bottomLeft" activeCell="Q14" sqref="Q14"/>
    </sheetView>
  </sheetViews>
  <sheetFormatPr defaultColWidth="10" defaultRowHeight="14.1"/>
  <cols>
    <col min="1" max="1" width="6.37837837837838" customWidth="1"/>
    <col min="2" max="2" width="16.6936936936937" customWidth="1"/>
    <col min="3" max="3" width="9.09009009009009" customWidth="1"/>
    <col min="4" max="4" width="6.24324324324324" customWidth="1"/>
    <col min="5" max="5" width="5.96396396396396" customWidth="1"/>
    <col min="6" max="6" width="6.24324324324324" customWidth="1"/>
    <col min="7" max="7" width="6.51351351351351" customWidth="1"/>
    <col min="8" max="8" width="5.96396396396396" customWidth="1"/>
    <col min="9" max="9" width="6.51351351351351" customWidth="1"/>
    <col min="10" max="10" width="25.2432432432432" customWidth="1"/>
    <col min="11" max="11" width="6.51351351351351" customWidth="1"/>
    <col min="12" max="12" width="12.2072072072072" customWidth="1"/>
    <col min="13" max="13" width="8.27927927927928" customWidth="1"/>
    <col min="14" max="14" width="8.13513513513514" customWidth="1"/>
    <col min="15" max="15" width="7.88288288288288" customWidth="1"/>
    <col min="16" max="16" width="6.24324324324324" customWidth="1"/>
    <col min="17" max="17" width="18.8738738738739" customWidth="1"/>
    <col min="18" max="18" width="25.9189189189189" customWidth="1"/>
    <col min="19" max="19" width="14.8918918918919" customWidth="1"/>
    <col min="20" max="20" width="9.76576576576577" customWidth="1"/>
  </cols>
  <sheetData>
    <row r="1" ht="22.6" customHeight="1" spans="1:19">
      <c r="A1" s="57"/>
      <c r="S1" s="57" t="s">
        <v>422</v>
      </c>
    </row>
    <row r="2" ht="36.9" customHeight="1" spans="1:19">
      <c r="A2" s="58" t="s">
        <v>423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0.35" customHeight="1" spans="1:19">
      <c r="A3" s="59" t="s">
        <v>424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ht="14.3" customHeight="1" spans="1:19">
      <c r="A4" s="57"/>
      <c r="B4" s="57"/>
      <c r="C4" s="57"/>
      <c r="D4" s="57"/>
      <c r="E4" s="57"/>
      <c r="F4" s="57"/>
      <c r="G4" s="57"/>
      <c r="H4" s="57"/>
      <c r="I4" s="57"/>
      <c r="J4" s="57"/>
      <c r="Q4" s="65" t="s">
        <v>36</v>
      </c>
      <c r="R4" s="65"/>
      <c r="S4" s="65"/>
    </row>
    <row r="5" ht="15.8" customHeight="1" spans="1:19">
      <c r="A5" s="60" t="s">
        <v>376</v>
      </c>
      <c r="B5" s="60" t="s">
        <v>377</v>
      </c>
      <c r="C5" s="60" t="s">
        <v>425</v>
      </c>
      <c r="D5" s="60"/>
      <c r="E5" s="60"/>
      <c r="F5" s="60"/>
      <c r="G5" s="60"/>
      <c r="H5" s="60"/>
      <c r="I5" s="60"/>
      <c r="J5" s="60" t="s">
        <v>426</v>
      </c>
      <c r="K5" s="60" t="s">
        <v>427</v>
      </c>
      <c r="L5" s="60"/>
      <c r="M5" s="60"/>
      <c r="N5" s="60"/>
      <c r="O5" s="60"/>
      <c r="P5" s="60"/>
      <c r="Q5" s="60"/>
      <c r="R5" s="60"/>
      <c r="S5" s="60"/>
    </row>
    <row r="6" ht="16.55" customHeight="1" spans="1:19">
      <c r="A6" s="60"/>
      <c r="B6" s="60"/>
      <c r="C6" s="60" t="s">
        <v>410</v>
      </c>
      <c r="D6" s="60" t="s">
        <v>428</v>
      </c>
      <c r="E6" s="60"/>
      <c r="F6" s="60"/>
      <c r="G6" s="60"/>
      <c r="H6" s="60" t="s">
        <v>429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ht="27.1" customHeight="1" spans="1:19">
      <c r="A7" s="60"/>
      <c r="B7" s="60"/>
      <c r="C7" s="60"/>
      <c r="D7" s="60" t="s">
        <v>144</v>
      </c>
      <c r="E7" s="60" t="s">
        <v>430</v>
      </c>
      <c r="F7" s="60" t="s">
        <v>148</v>
      </c>
      <c r="G7" s="60" t="s">
        <v>431</v>
      </c>
      <c r="H7" s="60" t="s">
        <v>165</v>
      </c>
      <c r="I7" s="60" t="s">
        <v>166</v>
      </c>
      <c r="J7" s="60"/>
      <c r="K7" s="60" t="s">
        <v>413</v>
      </c>
      <c r="L7" s="60" t="s">
        <v>414</v>
      </c>
      <c r="M7" s="60" t="s">
        <v>415</v>
      </c>
      <c r="N7" s="60" t="s">
        <v>420</v>
      </c>
      <c r="O7" s="60" t="s">
        <v>416</v>
      </c>
      <c r="P7" s="60" t="s">
        <v>432</v>
      </c>
      <c r="Q7" s="60" t="s">
        <v>433</v>
      </c>
      <c r="R7" s="60" t="s">
        <v>434</v>
      </c>
      <c r="S7" s="60" t="s">
        <v>421</v>
      </c>
    </row>
    <row r="8" ht="17.05" customHeight="1" spans="1:19">
      <c r="A8" s="61" t="s">
        <v>2</v>
      </c>
      <c r="B8" s="61" t="s">
        <v>4</v>
      </c>
      <c r="C8" s="62">
        <v>376.147368</v>
      </c>
      <c r="D8" s="62">
        <v>376.147368</v>
      </c>
      <c r="E8" s="62"/>
      <c r="F8" s="62"/>
      <c r="G8" s="62"/>
      <c r="H8" s="62">
        <v>376.147368</v>
      </c>
      <c r="I8" s="62"/>
      <c r="J8" s="61" t="s">
        <v>435</v>
      </c>
      <c r="K8" s="63" t="s">
        <v>436</v>
      </c>
      <c r="L8" s="63" t="s">
        <v>437</v>
      </c>
      <c r="M8" s="61" t="s">
        <v>438</v>
      </c>
      <c r="N8" s="61" t="s">
        <v>439</v>
      </c>
      <c r="O8" s="61" t="s">
        <v>440</v>
      </c>
      <c r="P8" s="61" t="s">
        <v>441</v>
      </c>
      <c r="Q8" s="61" t="s">
        <v>438</v>
      </c>
      <c r="R8" s="61" t="s">
        <v>442</v>
      </c>
      <c r="S8" s="61"/>
    </row>
    <row r="9" ht="17.05" customHeight="1" spans="1:19">
      <c r="A9" s="61"/>
      <c r="B9" s="61"/>
      <c r="C9" s="62"/>
      <c r="D9" s="62"/>
      <c r="E9" s="62"/>
      <c r="F9" s="62"/>
      <c r="G9" s="62"/>
      <c r="H9" s="62"/>
      <c r="I9" s="62"/>
      <c r="J9" s="61"/>
      <c r="K9" s="63"/>
      <c r="L9" s="63"/>
      <c r="M9" s="61" t="s">
        <v>443</v>
      </c>
      <c r="N9" s="61" t="s">
        <v>439</v>
      </c>
      <c r="O9" s="61" t="s">
        <v>440</v>
      </c>
      <c r="P9" s="61" t="s">
        <v>441</v>
      </c>
      <c r="Q9" s="61" t="s">
        <v>443</v>
      </c>
      <c r="R9" s="61" t="s">
        <v>442</v>
      </c>
      <c r="S9" s="61"/>
    </row>
    <row r="10" ht="16.55" customHeight="1" spans="1:19">
      <c r="A10" s="61"/>
      <c r="B10" s="61"/>
      <c r="C10" s="62"/>
      <c r="D10" s="62"/>
      <c r="E10" s="62"/>
      <c r="F10" s="62"/>
      <c r="G10" s="62"/>
      <c r="H10" s="62"/>
      <c r="I10" s="62"/>
      <c r="J10" s="61"/>
      <c r="K10" s="63"/>
      <c r="L10" s="63" t="s">
        <v>444</v>
      </c>
      <c r="M10" s="61" t="s">
        <v>445</v>
      </c>
      <c r="N10" s="61" t="s">
        <v>439</v>
      </c>
      <c r="O10" s="61" t="s">
        <v>440</v>
      </c>
      <c r="P10" s="61" t="s">
        <v>441</v>
      </c>
      <c r="Q10" s="61" t="s">
        <v>445</v>
      </c>
      <c r="R10" s="61" t="s">
        <v>442</v>
      </c>
      <c r="S10" s="61"/>
    </row>
    <row r="11" ht="17.05" customHeight="1" spans="1:19">
      <c r="A11" s="61"/>
      <c r="B11" s="61"/>
      <c r="C11" s="62"/>
      <c r="D11" s="62"/>
      <c r="E11" s="62"/>
      <c r="F11" s="62"/>
      <c r="G11" s="62"/>
      <c r="H11" s="62"/>
      <c r="I11" s="62"/>
      <c r="J11" s="61"/>
      <c r="K11" s="63"/>
      <c r="L11" s="63" t="s">
        <v>446</v>
      </c>
      <c r="M11" s="61" t="s">
        <v>447</v>
      </c>
      <c r="N11" s="61" t="s">
        <v>448</v>
      </c>
      <c r="O11" s="111" t="s">
        <v>449</v>
      </c>
      <c r="P11" s="61" t="s">
        <v>450</v>
      </c>
      <c r="Q11" s="61" t="s">
        <v>447</v>
      </c>
      <c r="R11" s="61" t="s">
        <v>442</v>
      </c>
      <c r="S11" s="61"/>
    </row>
    <row r="12" ht="16.55" customHeight="1" spans="1:19">
      <c r="A12" s="61"/>
      <c r="B12" s="61"/>
      <c r="C12" s="62"/>
      <c r="D12" s="62"/>
      <c r="E12" s="62"/>
      <c r="F12" s="62"/>
      <c r="G12" s="62"/>
      <c r="H12" s="62"/>
      <c r="I12" s="62"/>
      <c r="J12" s="61"/>
      <c r="K12" s="63"/>
      <c r="L12" s="63" t="s">
        <v>451</v>
      </c>
      <c r="M12" s="61" t="s">
        <v>452</v>
      </c>
      <c r="N12" s="61" t="s">
        <v>439</v>
      </c>
      <c r="O12" s="61" t="s">
        <v>440</v>
      </c>
      <c r="P12" s="61" t="s">
        <v>441</v>
      </c>
      <c r="Q12" s="61" t="s">
        <v>453</v>
      </c>
      <c r="R12" s="61" t="s">
        <v>442</v>
      </c>
      <c r="S12" s="61"/>
    </row>
    <row r="13" ht="15.8" customHeight="1" spans="1:19">
      <c r="A13" s="61"/>
      <c r="B13" s="61"/>
      <c r="C13" s="62"/>
      <c r="D13" s="62"/>
      <c r="E13" s="62"/>
      <c r="F13" s="62"/>
      <c r="G13" s="62"/>
      <c r="H13" s="62"/>
      <c r="I13" s="62"/>
      <c r="J13" s="61"/>
      <c r="K13" s="63" t="s">
        <v>454</v>
      </c>
      <c r="L13" s="63" t="s">
        <v>455</v>
      </c>
      <c r="M13" s="61" t="s">
        <v>456</v>
      </c>
      <c r="N13" s="61" t="s">
        <v>439</v>
      </c>
      <c r="O13" s="61" t="s">
        <v>440</v>
      </c>
      <c r="P13" s="61" t="s">
        <v>441</v>
      </c>
      <c r="Q13" s="61" t="s">
        <v>456</v>
      </c>
      <c r="R13" s="61" t="s">
        <v>442</v>
      </c>
      <c r="S13" s="61"/>
    </row>
    <row r="14" ht="17.05" customHeight="1" spans="1:19">
      <c r="A14" s="61"/>
      <c r="B14" s="61"/>
      <c r="C14" s="62"/>
      <c r="D14" s="62"/>
      <c r="E14" s="62"/>
      <c r="F14" s="62"/>
      <c r="G14" s="62"/>
      <c r="H14" s="62"/>
      <c r="I14" s="62"/>
      <c r="J14" s="61"/>
      <c r="K14" s="63"/>
      <c r="L14" s="63" t="s">
        <v>457</v>
      </c>
      <c r="M14" s="61" t="s">
        <v>458</v>
      </c>
      <c r="N14" s="61" t="s">
        <v>439</v>
      </c>
      <c r="O14" s="61" t="s">
        <v>440</v>
      </c>
      <c r="P14" s="61" t="s">
        <v>441</v>
      </c>
      <c r="Q14" s="61" t="s">
        <v>458</v>
      </c>
      <c r="R14" s="61" t="s">
        <v>442</v>
      </c>
      <c r="S14" s="61"/>
    </row>
    <row r="15" ht="17.05" customHeight="1" spans="1:19">
      <c r="A15" s="61"/>
      <c r="B15" s="61"/>
      <c r="C15" s="62"/>
      <c r="D15" s="62"/>
      <c r="E15" s="62"/>
      <c r="F15" s="62"/>
      <c r="G15" s="62"/>
      <c r="H15" s="62"/>
      <c r="I15" s="62"/>
      <c r="J15" s="61"/>
      <c r="K15" s="63"/>
      <c r="L15" s="63" t="s">
        <v>459</v>
      </c>
      <c r="M15" s="61" t="s">
        <v>460</v>
      </c>
      <c r="N15" s="61" t="s">
        <v>448</v>
      </c>
      <c r="O15" s="61" t="s">
        <v>460</v>
      </c>
      <c r="P15" s="61" t="s">
        <v>460</v>
      </c>
      <c r="Q15" s="61" t="s">
        <v>460</v>
      </c>
      <c r="R15" s="61" t="s">
        <v>460</v>
      </c>
      <c r="S15" s="61"/>
    </row>
    <row r="16" ht="17.05" customHeight="1" spans="1:19">
      <c r="A16" s="61"/>
      <c r="B16" s="61"/>
      <c r="C16" s="62"/>
      <c r="D16" s="62"/>
      <c r="E16" s="62"/>
      <c r="F16" s="62"/>
      <c r="G16" s="62"/>
      <c r="H16" s="62"/>
      <c r="I16" s="62"/>
      <c r="J16" s="61"/>
      <c r="K16" s="63"/>
      <c r="L16" s="63" t="s">
        <v>461</v>
      </c>
      <c r="M16" s="61" t="s">
        <v>460</v>
      </c>
      <c r="N16" s="61" t="s">
        <v>448</v>
      </c>
      <c r="O16" s="61" t="s">
        <v>460</v>
      </c>
      <c r="P16" s="61" t="s">
        <v>460</v>
      </c>
      <c r="Q16" s="61" t="s">
        <v>460</v>
      </c>
      <c r="R16" s="61" t="s">
        <v>460</v>
      </c>
      <c r="S16" s="61"/>
    </row>
    <row r="17" ht="17.05" customHeight="1" spans="1:19">
      <c r="A17" s="61"/>
      <c r="B17" s="61"/>
      <c r="C17" s="62"/>
      <c r="D17" s="62"/>
      <c r="E17" s="62"/>
      <c r="F17" s="62"/>
      <c r="G17" s="62"/>
      <c r="H17" s="62"/>
      <c r="I17" s="62"/>
      <c r="J17" s="61"/>
      <c r="K17" s="63" t="s">
        <v>462</v>
      </c>
      <c r="L17" s="63" t="s">
        <v>463</v>
      </c>
      <c r="M17" s="61" t="s">
        <v>464</v>
      </c>
      <c r="N17" s="61" t="s">
        <v>439</v>
      </c>
      <c r="O17" s="61" t="s">
        <v>465</v>
      </c>
      <c r="P17" s="61" t="s">
        <v>441</v>
      </c>
      <c r="Q17" s="61" t="s">
        <v>464</v>
      </c>
      <c r="R17" s="61" t="s">
        <v>442</v>
      </c>
      <c r="S17" s="61"/>
    </row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/>
    <row r="29" ht="14.3" customHeight="1" spans="6:6">
      <c r="F29" s="57" t="s">
        <v>466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8" sqref="D8"/>
    </sheetView>
  </sheetViews>
  <sheetFormatPr defaultColWidth="8.33333333333333" defaultRowHeight="24" customHeight="1"/>
  <cols>
    <col min="1" max="1" width="44.6666666666667" style="36" customWidth="1"/>
    <col min="2" max="2" width="17.6666666666667" style="36" customWidth="1"/>
    <col min="3" max="3" width="19.4594594594595" style="38" customWidth="1"/>
    <col min="4" max="4" width="25.1081081081081" style="38" customWidth="1"/>
    <col min="5" max="5" width="9.66666666666667" style="36"/>
    <col min="6" max="256" width="8.33333333333333" style="36"/>
    <col min="257" max="257" width="38.5405405405405" style="36" customWidth="1"/>
    <col min="258" max="258" width="17.6666666666667" style="36" customWidth="1"/>
    <col min="259" max="259" width="19.4594594594595" style="36" customWidth="1"/>
    <col min="260" max="260" width="13.8738738738739" style="36" customWidth="1"/>
    <col min="261" max="512" width="8.33333333333333" style="36"/>
    <col min="513" max="513" width="38.5405405405405" style="36" customWidth="1"/>
    <col min="514" max="514" width="17.6666666666667" style="36" customWidth="1"/>
    <col min="515" max="515" width="19.4594594594595" style="36" customWidth="1"/>
    <col min="516" max="516" width="13.8738738738739" style="36" customWidth="1"/>
    <col min="517" max="768" width="8.33333333333333" style="36"/>
    <col min="769" max="769" width="38.5405405405405" style="36" customWidth="1"/>
    <col min="770" max="770" width="17.6666666666667" style="36" customWidth="1"/>
    <col min="771" max="771" width="19.4594594594595" style="36" customWidth="1"/>
    <col min="772" max="772" width="13.8738738738739" style="36" customWidth="1"/>
    <col min="773" max="1024" width="8.33333333333333" style="36"/>
    <col min="1025" max="1025" width="38.5405405405405" style="36" customWidth="1"/>
    <col min="1026" max="1026" width="17.6666666666667" style="36" customWidth="1"/>
    <col min="1027" max="1027" width="19.4594594594595" style="36" customWidth="1"/>
    <col min="1028" max="1028" width="13.8738738738739" style="36" customWidth="1"/>
    <col min="1029" max="1280" width="8.33333333333333" style="36"/>
    <col min="1281" max="1281" width="38.5405405405405" style="36" customWidth="1"/>
    <col min="1282" max="1282" width="17.6666666666667" style="36" customWidth="1"/>
    <col min="1283" max="1283" width="19.4594594594595" style="36" customWidth="1"/>
    <col min="1284" max="1284" width="13.8738738738739" style="36" customWidth="1"/>
    <col min="1285" max="1536" width="8.33333333333333" style="36"/>
    <col min="1537" max="1537" width="38.5405405405405" style="36" customWidth="1"/>
    <col min="1538" max="1538" width="17.6666666666667" style="36" customWidth="1"/>
    <col min="1539" max="1539" width="19.4594594594595" style="36" customWidth="1"/>
    <col min="1540" max="1540" width="13.8738738738739" style="36" customWidth="1"/>
    <col min="1541" max="1792" width="8.33333333333333" style="36"/>
    <col min="1793" max="1793" width="38.5405405405405" style="36" customWidth="1"/>
    <col min="1794" max="1794" width="17.6666666666667" style="36" customWidth="1"/>
    <col min="1795" max="1795" width="19.4594594594595" style="36" customWidth="1"/>
    <col min="1796" max="1796" width="13.8738738738739" style="36" customWidth="1"/>
    <col min="1797" max="2048" width="8.33333333333333" style="36"/>
    <col min="2049" max="2049" width="38.5405405405405" style="36" customWidth="1"/>
    <col min="2050" max="2050" width="17.6666666666667" style="36" customWidth="1"/>
    <col min="2051" max="2051" width="19.4594594594595" style="36" customWidth="1"/>
    <col min="2052" max="2052" width="13.8738738738739" style="36" customWidth="1"/>
    <col min="2053" max="2304" width="8.33333333333333" style="36"/>
    <col min="2305" max="2305" width="38.5405405405405" style="36" customWidth="1"/>
    <col min="2306" max="2306" width="17.6666666666667" style="36" customWidth="1"/>
    <col min="2307" max="2307" width="19.4594594594595" style="36" customWidth="1"/>
    <col min="2308" max="2308" width="13.8738738738739" style="36" customWidth="1"/>
    <col min="2309" max="2560" width="8.33333333333333" style="36"/>
    <col min="2561" max="2561" width="38.5405405405405" style="36" customWidth="1"/>
    <col min="2562" max="2562" width="17.6666666666667" style="36" customWidth="1"/>
    <col min="2563" max="2563" width="19.4594594594595" style="36" customWidth="1"/>
    <col min="2564" max="2564" width="13.8738738738739" style="36" customWidth="1"/>
    <col min="2565" max="2816" width="8.33333333333333" style="36"/>
    <col min="2817" max="2817" width="38.5405405405405" style="36" customWidth="1"/>
    <col min="2818" max="2818" width="17.6666666666667" style="36" customWidth="1"/>
    <col min="2819" max="2819" width="19.4594594594595" style="36" customWidth="1"/>
    <col min="2820" max="2820" width="13.8738738738739" style="36" customWidth="1"/>
    <col min="2821" max="3072" width="8.33333333333333" style="36"/>
    <col min="3073" max="3073" width="38.5405405405405" style="36" customWidth="1"/>
    <col min="3074" max="3074" width="17.6666666666667" style="36" customWidth="1"/>
    <col min="3075" max="3075" width="19.4594594594595" style="36" customWidth="1"/>
    <col min="3076" max="3076" width="13.8738738738739" style="36" customWidth="1"/>
    <col min="3077" max="3328" width="8.33333333333333" style="36"/>
    <col min="3329" max="3329" width="38.5405405405405" style="36" customWidth="1"/>
    <col min="3330" max="3330" width="17.6666666666667" style="36" customWidth="1"/>
    <col min="3331" max="3331" width="19.4594594594595" style="36" customWidth="1"/>
    <col min="3332" max="3332" width="13.8738738738739" style="36" customWidth="1"/>
    <col min="3333" max="3584" width="8.33333333333333" style="36"/>
    <col min="3585" max="3585" width="38.5405405405405" style="36" customWidth="1"/>
    <col min="3586" max="3586" width="17.6666666666667" style="36" customWidth="1"/>
    <col min="3587" max="3587" width="19.4594594594595" style="36" customWidth="1"/>
    <col min="3588" max="3588" width="13.8738738738739" style="36" customWidth="1"/>
    <col min="3589" max="3840" width="8.33333333333333" style="36"/>
    <col min="3841" max="3841" width="38.5405405405405" style="36" customWidth="1"/>
    <col min="3842" max="3842" width="17.6666666666667" style="36" customWidth="1"/>
    <col min="3843" max="3843" width="19.4594594594595" style="36" customWidth="1"/>
    <col min="3844" max="3844" width="13.8738738738739" style="36" customWidth="1"/>
    <col min="3845" max="4096" width="8.33333333333333" style="36"/>
    <col min="4097" max="4097" width="38.5405405405405" style="36" customWidth="1"/>
    <col min="4098" max="4098" width="17.6666666666667" style="36" customWidth="1"/>
    <col min="4099" max="4099" width="19.4594594594595" style="36" customWidth="1"/>
    <col min="4100" max="4100" width="13.8738738738739" style="36" customWidth="1"/>
    <col min="4101" max="4352" width="8.33333333333333" style="36"/>
    <col min="4353" max="4353" width="38.5405405405405" style="36" customWidth="1"/>
    <col min="4354" max="4354" width="17.6666666666667" style="36" customWidth="1"/>
    <col min="4355" max="4355" width="19.4594594594595" style="36" customWidth="1"/>
    <col min="4356" max="4356" width="13.8738738738739" style="36" customWidth="1"/>
    <col min="4357" max="4608" width="8.33333333333333" style="36"/>
    <col min="4609" max="4609" width="38.5405405405405" style="36" customWidth="1"/>
    <col min="4610" max="4610" width="17.6666666666667" style="36" customWidth="1"/>
    <col min="4611" max="4611" width="19.4594594594595" style="36" customWidth="1"/>
    <col min="4612" max="4612" width="13.8738738738739" style="36" customWidth="1"/>
    <col min="4613" max="4864" width="8.33333333333333" style="36"/>
    <col min="4865" max="4865" width="38.5405405405405" style="36" customWidth="1"/>
    <col min="4866" max="4866" width="17.6666666666667" style="36" customWidth="1"/>
    <col min="4867" max="4867" width="19.4594594594595" style="36" customWidth="1"/>
    <col min="4868" max="4868" width="13.8738738738739" style="36" customWidth="1"/>
    <col min="4869" max="5120" width="8.33333333333333" style="36"/>
    <col min="5121" max="5121" width="38.5405405405405" style="36" customWidth="1"/>
    <col min="5122" max="5122" width="17.6666666666667" style="36" customWidth="1"/>
    <col min="5123" max="5123" width="19.4594594594595" style="36" customWidth="1"/>
    <col min="5124" max="5124" width="13.8738738738739" style="36" customWidth="1"/>
    <col min="5125" max="5376" width="8.33333333333333" style="36"/>
    <col min="5377" max="5377" width="38.5405405405405" style="36" customWidth="1"/>
    <col min="5378" max="5378" width="17.6666666666667" style="36" customWidth="1"/>
    <col min="5379" max="5379" width="19.4594594594595" style="36" customWidth="1"/>
    <col min="5380" max="5380" width="13.8738738738739" style="36" customWidth="1"/>
    <col min="5381" max="5632" width="8.33333333333333" style="36"/>
    <col min="5633" max="5633" width="38.5405405405405" style="36" customWidth="1"/>
    <col min="5634" max="5634" width="17.6666666666667" style="36" customWidth="1"/>
    <col min="5635" max="5635" width="19.4594594594595" style="36" customWidth="1"/>
    <col min="5636" max="5636" width="13.8738738738739" style="36" customWidth="1"/>
    <col min="5637" max="5888" width="8.33333333333333" style="36"/>
    <col min="5889" max="5889" width="38.5405405405405" style="36" customWidth="1"/>
    <col min="5890" max="5890" width="17.6666666666667" style="36" customWidth="1"/>
    <col min="5891" max="5891" width="19.4594594594595" style="36" customWidth="1"/>
    <col min="5892" max="5892" width="13.8738738738739" style="36" customWidth="1"/>
    <col min="5893" max="6144" width="8.33333333333333" style="36"/>
    <col min="6145" max="6145" width="38.5405405405405" style="36" customWidth="1"/>
    <col min="6146" max="6146" width="17.6666666666667" style="36" customWidth="1"/>
    <col min="6147" max="6147" width="19.4594594594595" style="36" customWidth="1"/>
    <col min="6148" max="6148" width="13.8738738738739" style="36" customWidth="1"/>
    <col min="6149" max="6400" width="8.33333333333333" style="36"/>
    <col min="6401" max="6401" width="38.5405405405405" style="36" customWidth="1"/>
    <col min="6402" max="6402" width="17.6666666666667" style="36" customWidth="1"/>
    <col min="6403" max="6403" width="19.4594594594595" style="36" customWidth="1"/>
    <col min="6404" max="6404" width="13.8738738738739" style="36" customWidth="1"/>
    <col min="6405" max="6656" width="8.33333333333333" style="36"/>
    <col min="6657" max="6657" width="38.5405405405405" style="36" customWidth="1"/>
    <col min="6658" max="6658" width="17.6666666666667" style="36" customWidth="1"/>
    <col min="6659" max="6659" width="19.4594594594595" style="36" customWidth="1"/>
    <col min="6660" max="6660" width="13.8738738738739" style="36" customWidth="1"/>
    <col min="6661" max="6912" width="8.33333333333333" style="36"/>
    <col min="6913" max="6913" width="38.5405405405405" style="36" customWidth="1"/>
    <col min="6914" max="6914" width="17.6666666666667" style="36" customWidth="1"/>
    <col min="6915" max="6915" width="19.4594594594595" style="36" customWidth="1"/>
    <col min="6916" max="6916" width="13.8738738738739" style="36" customWidth="1"/>
    <col min="6917" max="7168" width="8.33333333333333" style="36"/>
    <col min="7169" max="7169" width="38.5405405405405" style="36" customWidth="1"/>
    <col min="7170" max="7170" width="17.6666666666667" style="36" customWidth="1"/>
    <col min="7171" max="7171" width="19.4594594594595" style="36" customWidth="1"/>
    <col min="7172" max="7172" width="13.8738738738739" style="36" customWidth="1"/>
    <col min="7173" max="7424" width="8.33333333333333" style="36"/>
    <col min="7425" max="7425" width="38.5405405405405" style="36" customWidth="1"/>
    <col min="7426" max="7426" width="17.6666666666667" style="36" customWidth="1"/>
    <col min="7427" max="7427" width="19.4594594594595" style="36" customWidth="1"/>
    <col min="7428" max="7428" width="13.8738738738739" style="36" customWidth="1"/>
    <col min="7429" max="7680" width="8.33333333333333" style="36"/>
    <col min="7681" max="7681" width="38.5405405405405" style="36" customWidth="1"/>
    <col min="7682" max="7682" width="17.6666666666667" style="36" customWidth="1"/>
    <col min="7683" max="7683" width="19.4594594594595" style="36" customWidth="1"/>
    <col min="7684" max="7684" width="13.8738738738739" style="36" customWidth="1"/>
    <col min="7685" max="7936" width="8.33333333333333" style="36"/>
    <col min="7937" max="7937" width="38.5405405405405" style="36" customWidth="1"/>
    <col min="7938" max="7938" width="17.6666666666667" style="36" customWidth="1"/>
    <col min="7939" max="7939" width="19.4594594594595" style="36" customWidth="1"/>
    <col min="7940" max="7940" width="13.8738738738739" style="36" customWidth="1"/>
    <col min="7941" max="8192" width="8.33333333333333" style="36"/>
    <col min="8193" max="8193" width="38.5405405405405" style="36" customWidth="1"/>
    <col min="8194" max="8194" width="17.6666666666667" style="36" customWidth="1"/>
    <col min="8195" max="8195" width="19.4594594594595" style="36" customWidth="1"/>
    <col min="8196" max="8196" width="13.8738738738739" style="36" customWidth="1"/>
    <col min="8197" max="8448" width="8.33333333333333" style="36"/>
    <col min="8449" max="8449" width="38.5405405405405" style="36" customWidth="1"/>
    <col min="8450" max="8450" width="17.6666666666667" style="36" customWidth="1"/>
    <col min="8451" max="8451" width="19.4594594594595" style="36" customWidth="1"/>
    <col min="8452" max="8452" width="13.8738738738739" style="36" customWidth="1"/>
    <col min="8453" max="8704" width="8.33333333333333" style="36"/>
    <col min="8705" max="8705" width="38.5405405405405" style="36" customWidth="1"/>
    <col min="8706" max="8706" width="17.6666666666667" style="36" customWidth="1"/>
    <col min="8707" max="8707" width="19.4594594594595" style="36" customWidth="1"/>
    <col min="8708" max="8708" width="13.8738738738739" style="36" customWidth="1"/>
    <col min="8709" max="8960" width="8.33333333333333" style="36"/>
    <col min="8961" max="8961" width="38.5405405405405" style="36" customWidth="1"/>
    <col min="8962" max="8962" width="17.6666666666667" style="36" customWidth="1"/>
    <col min="8963" max="8963" width="19.4594594594595" style="36" customWidth="1"/>
    <col min="8964" max="8964" width="13.8738738738739" style="36" customWidth="1"/>
    <col min="8965" max="9216" width="8.33333333333333" style="36"/>
    <col min="9217" max="9217" width="38.5405405405405" style="36" customWidth="1"/>
    <col min="9218" max="9218" width="17.6666666666667" style="36" customWidth="1"/>
    <col min="9219" max="9219" width="19.4594594594595" style="36" customWidth="1"/>
    <col min="9220" max="9220" width="13.8738738738739" style="36" customWidth="1"/>
    <col min="9221" max="9472" width="8.33333333333333" style="36"/>
    <col min="9473" max="9473" width="38.5405405405405" style="36" customWidth="1"/>
    <col min="9474" max="9474" width="17.6666666666667" style="36" customWidth="1"/>
    <col min="9475" max="9475" width="19.4594594594595" style="36" customWidth="1"/>
    <col min="9476" max="9476" width="13.8738738738739" style="36" customWidth="1"/>
    <col min="9477" max="9728" width="8.33333333333333" style="36"/>
    <col min="9729" max="9729" width="38.5405405405405" style="36" customWidth="1"/>
    <col min="9730" max="9730" width="17.6666666666667" style="36" customWidth="1"/>
    <col min="9731" max="9731" width="19.4594594594595" style="36" customWidth="1"/>
    <col min="9732" max="9732" width="13.8738738738739" style="36" customWidth="1"/>
    <col min="9733" max="9984" width="8.33333333333333" style="36"/>
    <col min="9985" max="9985" width="38.5405405405405" style="36" customWidth="1"/>
    <col min="9986" max="9986" width="17.6666666666667" style="36" customWidth="1"/>
    <col min="9987" max="9987" width="19.4594594594595" style="36" customWidth="1"/>
    <col min="9988" max="9988" width="13.8738738738739" style="36" customWidth="1"/>
    <col min="9989" max="10240" width="8.33333333333333" style="36"/>
    <col min="10241" max="10241" width="38.5405405405405" style="36" customWidth="1"/>
    <col min="10242" max="10242" width="17.6666666666667" style="36" customWidth="1"/>
    <col min="10243" max="10243" width="19.4594594594595" style="36" customWidth="1"/>
    <col min="10244" max="10244" width="13.8738738738739" style="36" customWidth="1"/>
    <col min="10245" max="10496" width="8.33333333333333" style="36"/>
    <col min="10497" max="10497" width="38.5405405405405" style="36" customWidth="1"/>
    <col min="10498" max="10498" width="17.6666666666667" style="36" customWidth="1"/>
    <col min="10499" max="10499" width="19.4594594594595" style="36" customWidth="1"/>
    <col min="10500" max="10500" width="13.8738738738739" style="36" customWidth="1"/>
    <col min="10501" max="10752" width="8.33333333333333" style="36"/>
    <col min="10753" max="10753" width="38.5405405405405" style="36" customWidth="1"/>
    <col min="10754" max="10754" width="17.6666666666667" style="36" customWidth="1"/>
    <col min="10755" max="10755" width="19.4594594594595" style="36" customWidth="1"/>
    <col min="10756" max="10756" width="13.8738738738739" style="36" customWidth="1"/>
    <col min="10757" max="11008" width="8.33333333333333" style="36"/>
    <col min="11009" max="11009" width="38.5405405405405" style="36" customWidth="1"/>
    <col min="11010" max="11010" width="17.6666666666667" style="36" customWidth="1"/>
    <col min="11011" max="11011" width="19.4594594594595" style="36" customWidth="1"/>
    <col min="11012" max="11012" width="13.8738738738739" style="36" customWidth="1"/>
    <col min="11013" max="11264" width="8.33333333333333" style="36"/>
    <col min="11265" max="11265" width="38.5405405405405" style="36" customWidth="1"/>
    <col min="11266" max="11266" width="17.6666666666667" style="36" customWidth="1"/>
    <col min="11267" max="11267" width="19.4594594594595" style="36" customWidth="1"/>
    <col min="11268" max="11268" width="13.8738738738739" style="36" customWidth="1"/>
    <col min="11269" max="11520" width="8.33333333333333" style="36"/>
    <col min="11521" max="11521" width="38.5405405405405" style="36" customWidth="1"/>
    <col min="11522" max="11522" width="17.6666666666667" style="36" customWidth="1"/>
    <col min="11523" max="11523" width="19.4594594594595" style="36" customWidth="1"/>
    <col min="11524" max="11524" width="13.8738738738739" style="36" customWidth="1"/>
    <col min="11525" max="11776" width="8.33333333333333" style="36"/>
    <col min="11777" max="11777" width="38.5405405405405" style="36" customWidth="1"/>
    <col min="11778" max="11778" width="17.6666666666667" style="36" customWidth="1"/>
    <col min="11779" max="11779" width="19.4594594594595" style="36" customWidth="1"/>
    <col min="11780" max="11780" width="13.8738738738739" style="36" customWidth="1"/>
    <col min="11781" max="12032" width="8.33333333333333" style="36"/>
    <col min="12033" max="12033" width="38.5405405405405" style="36" customWidth="1"/>
    <col min="12034" max="12034" width="17.6666666666667" style="36" customWidth="1"/>
    <col min="12035" max="12035" width="19.4594594594595" style="36" customWidth="1"/>
    <col min="12036" max="12036" width="13.8738738738739" style="36" customWidth="1"/>
    <col min="12037" max="12288" width="8.33333333333333" style="36"/>
    <col min="12289" max="12289" width="38.5405405405405" style="36" customWidth="1"/>
    <col min="12290" max="12290" width="17.6666666666667" style="36" customWidth="1"/>
    <col min="12291" max="12291" width="19.4594594594595" style="36" customWidth="1"/>
    <col min="12292" max="12292" width="13.8738738738739" style="36" customWidth="1"/>
    <col min="12293" max="12544" width="8.33333333333333" style="36"/>
    <col min="12545" max="12545" width="38.5405405405405" style="36" customWidth="1"/>
    <col min="12546" max="12546" width="17.6666666666667" style="36" customWidth="1"/>
    <col min="12547" max="12547" width="19.4594594594595" style="36" customWidth="1"/>
    <col min="12548" max="12548" width="13.8738738738739" style="36" customWidth="1"/>
    <col min="12549" max="12800" width="8.33333333333333" style="36"/>
    <col min="12801" max="12801" width="38.5405405405405" style="36" customWidth="1"/>
    <col min="12802" max="12802" width="17.6666666666667" style="36" customWidth="1"/>
    <col min="12803" max="12803" width="19.4594594594595" style="36" customWidth="1"/>
    <col min="12804" max="12804" width="13.8738738738739" style="36" customWidth="1"/>
    <col min="12805" max="13056" width="8.33333333333333" style="36"/>
    <col min="13057" max="13057" width="38.5405405405405" style="36" customWidth="1"/>
    <col min="13058" max="13058" width="17.6666666666667" style="36" customWidth="1"/>
    <col min="13059" max="13059" width="19.4594594594595" style="36" customWidth="1"/>
    <col min="13060" max="13060" width="13.8738738738739" style="36" customWidth="1"/>
    <col min="13061" max="13312" width="8.33333333333333" style="36"/>
    <col min="13313" max="13313" width="38.5405405405405" style="36" customWidth="1"/>
    <col min="13314" max="13314" width="17.6666666666667" style="36" customWidth="1"/>
    <col min="13315" max="13315" width="19.4594594594595" style="36" customWidth="1"/>
    <col min="13316" max="13316" width="13.8738738738739" style="36" customWidth="1"/>
    <col min="13317" max="13568" width="8.33333333333333" style="36"/>
    <col min="13569" max="13569" width="38.5405405405405" style="36" customWidth="1"/>
    <col min="13570" max="13570" width="17.6666666666667" style="36" customWidth="1"/>
    <col min="13571" max="13571" width="19.4594594594595" style="36" customWidth="1"/>
    <col min="13572" max="13572" width="13.8738738738739" style="36" customWidth="1"/>
    <col min="13573" max="13824" width="8.33333333333333" style="36"/>
    <col min="13825" max="13825" width="38.5405405405405" style="36" customWidth="1"/>
    <col min="13826" max="13826" width="17.6666666666667" style="36" customWidth="1"/>
    <col min="13827" max="13827" width="19.4594594594595" style="36" customWidth="1"/>
    <col min="13828" max="13828" width="13.8738738738739" style="36" customWidth="1"/>
    <col min="13829" max="14080" width="8.33333333333333" style="36"/>
    <col min="14081" max="14081" width="38.5405405405405" style="36" customWidth="1"/>
    <col min="14082" max="14082" width="17.6666666666667" style="36" customWidth="1"/>
    <col min="14083" max="14083" width="19.4594594594595" style="36" customWidth="1"/>
    <col min="14084" max="14084" width="13.8738738738739" style="36" customWidth="1"/>
    <col min="14085" max="14336" width="8.33333333333333" style="36"/>
    <col min="14337" max="14337" width="38.5405405405405" style="36" customWidth="1"/>
    <col min="14338" max="14338" width="17.6666666666667" style="36" customWidth="1"/>
    <col min="14339" max="14339" width="19.4594594594595" style="36" customWidth="1"/>
    <col min="14340" max="14340" width="13.8738738738739" style="36" customWidth="1"/>
    <col min="14341" max="14592" width="8.33333333333333" style="36"/>
    <col min="14593" max="14593" width="38.5405405405405" style="36" customWidth="1"/>
    <col min="14594" max="14594" width="17.6666666666667" style="36" customWidth="1"/>
    <col min="14595" max="14595" width="19.4594594594595" style="36" customWidth="1"/>
    <col min="14596" max="14596" width="13.8738738738739" style="36" customWidth="1"/>
    <col min="14597" max="14848" width="8.33333333333333" style="36"/>
    <col min="14849" max="14849" width="38.5405405405405" style="36" customWidth="1"/>
    <col min="14850" max="14850" width="17.6666666666667" style="36" customWidth="1"/>
    <col min="14851" max="14851" width="19.4594594594595" style="36" customWidth="1"/>
    <col min="14852" max="14852" width="13.8738738738739" style="36" customWidth="1"/>
    <col min="14853" max="15104" width="8.33333333333333" style="36"/>
    <col min="15105" max="15105" width="38.5405405405405" style="36" customWidth="1"/>
    <col min="15106" max="15106" width="17.6666666666667" style="36" customWidth="1"/>
    <col min="15107" max="15107" width="19.4594594594595" style="36" customWidth="1"/>
    <col min="15108" max="15108" width="13.8738738738739" style="36" customWidth="1"/>
    <col min="15109" max="15360" width="8.33333333333333" style="36"/>
    <col min="15361" max="15361" width="38.5405405405405" style="36" customWidth="1"/>
    <col min="15362" max="15362" width="17.6666666666667" style="36" customWidth="1"/>
    <col min="15363" max="15363" width="19.4594594594595" style="36" customWidth="1"/>
    <col min="15364" max="15364" width="13.8738738738739" style="36" customWidth="1"/>
    <col min="15365" max="15616" width="8.33333333333333" style="36"/>
    <col min="15617" max="15617" width="38.5405405405405" style="36" customWidth="1"/>
    <col min="15618" max="15618" width="17.6666666666667" style="36" customWidth="1"/>
    <col min="15619" max="15619" width="19.4594594594595" style="36" customWidth="1"/>
    <col min="15620" max="15620" width="13.8738738738739" style="36" customWidth="1"/>
    <col min="15621" max="15872" width="8.33333333333333" style="36"/>
    <col min="15873" max="15873" width="38.5405405405405" style="36" customWidth="1"/>
    <col min="15874" max="15874" width="17.6666666666667" style="36" customWidth="1"/>
    <col min="15875" max="15875" width="19.4594594594595" style="36" customWidth="1"/>
    <col min="15876" max="15876" width="13.8738738738739" style="36" customWidth="1"/>
    <col min="15877" max="16128" width="8.33333333333333" style="36"/>
    <col min="16129" max="16129" width="38.5405405405405" style="36" customWidth="1"/>
    <col min="16130" max="16130" width="17.6666666666667" style="36" customWidth="1"/>
    <col min="16131" max="16131" width="19.4594594594595" style="36" customWidth="1"/>
    <col min="16132" max="16132" width="13.8738738738739" style="36" customWidth="1"/>
    <col min="16133" max="16384" width="8.33333333333333" style="36"/>
  </cols>
  <sheetData>
    <row r="1" s="35" customFormat="1" customHeight="1" spans="1:16383">
      <c r="A1" s="36"/>
      <c r="B1" s="36"/>
      <c r="C1" s="38"/>
      <c r="D1" s="38" t="s">
        <v>467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="36" customFormat="1" ht="47" customHeight="1" spans="1:4">
      <c r="A2" s="39" t="s">
        <v>468</v>
      </c>
      <c r="B2" s="39"/>
      <c r="C2" s="39"/>
      <c r="D2" s="39"/>
    </row>
    <row r="3" s="36" customFormat="1" ht="25.05" customHeight="1" spans="1:5">
      <c r="A3" s="40" t="s">
        <v>424</v>
      </c>
      <c r="B3" s="41"/>
      <c r="C3" s="41"/>
      <c r="D3" s="42" t="s">
        <v>36</v>
      </c>
      <c r="E3" s="43"/>
    </row>
    <row r="4" s="36" customFormat="1" customHeight="1" spans="1:4">
      <c r="A4" s="44" t="s">
        <v>469</v>
      </c>
      <c r="B4" s="44" t="s">
        <v>470</v>
      </c>
      <c r="C4" s="44" t="s">
        <v>471</v>
      </c>
      <c r="D4" s="44" t="s">
        <v>472</v>
      </c>
    </row>
    <row r="5" s="37" customFormat="1" customHeight="1" spans="1:4">
      <c r="A5" s="45" t="s">
        <v>473</v>
      </c>
      <c r="B5" s="45"/>
      <c r="C5" s="45"/>
      <c r="D5" s="45"/>
    </row>
    <row r="6" s="37" customFormat="1" customHeight="1" spans="1:4">
      <c r="A6" s="45" t="s">
        <v>474</v>
      </c>
      <c r="B6" s="44">
        <v>1</v>
      </c>
      <c r="C6" s="46">
        <f>C7+C20</f>
        <v>0</v>
      </c>
      <c r="D6" s="46">
        <f>D7+D20</f>
        <v>0</v>
      </c>
    </row>
    <row r="7" s="37" customFormat="1" customHeight="1" spans="1:4">
      <c r="A7" s="47" t="s">
        <v>475</v>
      </c>
      <c r="B7" s="44">
        <v>2</v>
      </c>
      <c r="C7" s="46">
        <f>C8+C10+C13+C15+C17+C18</f>
        <v>0</v>
      </c>
      <c r="D7" s="46">
        <f>D8+D10+D13+D15+D17+D18</f>
        <v>0</v>
      </c>
    </row>
    <row r="8" s="36" customFormat="1" customHeight="1" spans="1:5">
      <c r="A8" s="48" t="s">
        <v>476</v>
      </c>
      <c r="B8" s="44">
        <v>3</v>
      </c>
      <c r="C8" s="44">
        <v>0</v>
      </c>
      <c r="D8" s="49">
        <v>0</v>
      </c>
      <c r="E8" s="37"/>
    </row>
    <row r="9" s="36" customFormat="1" customHeight="1" spans="1:5">
      <c r="A9" s="48" t="s">
        <v>477</v>
      </c>
      <c r="B9" s="44">
        <v>4</v>
      </c>
      <c r="C9" s="44">
        <v>0</v>
      </c>
      <c r="D9" s="49">
        <v>0</v>
      </c>
      <c r="E9" s="37"/>
    </row>
    <row r="10" s="36" customFormat="1" customHeight="1" spans="1:5">
      <c r="A10" s="48" t="s">
        <v>478</v>
      </c>
      <c r="B10" s="44">
        <v>5</v>
      </c>
      <c r="C10" s="44">
        <v>0</v>
      </c>
      <c r="D10" s="49">
        <v>0</v>
      </c>
      <c r="E10" s="37"/>
    </row>
    <row r="11" s="36" customFormat="1" customHeight="1" spans="1:5">
      <c r="A11" s="48" t="s">
        <v>479</v>
      </c>
      <c r="B11" s="44">
        <v>6</v>
      </c>
      <c r="C11" s="44">
        <v>0</v>
      </c>
      <c r="D11" s="49">
        <v>0</v>
      </c>
      <c r="E11" s="37"/>
    </row>
    <row r="12" s="36" customFormat="1" customHeight="1" spans="1:5">
      <c r="A12" s="48" t="s">
        <v>480</v>
      </c>
      <c r="B12" s="44">
        <v>7</v>
      </c>
      <c r="C12" s="44">
        <v>0</v>
      </c>
      <c r="D12" s="49">
        <v>0</v>
      </c>
      <c r="E12" s="37"/>
    </row>
    <row r="13" s="36" customFormat="1" customHeight="1" spans="1:5">
      <c r="A13" s="48" t="s">
        <v>481</v>
      </c>
      <c r="B13" s="44">
        <v>8</v>
      </c>
      <c r="C13" s="44">
        <v>0</v>
      </c>
      <c r="D13" s="49">
        <v>0</v>
      </c>
      <c r="E13" s="37"/>
    </row>
    <row r="14" s="36" customFormat="1" customHeight="1" spans="1:5">
      <c r="A14" s="48" t="s">
        <v>482</v>
      </c>
      <c r="B14" s="44">
        <v>9</v>
      </c>
      <c r="C14" s="44">
        <v>0</v>
      </c>
      <c r="D14" s="49">
        <v>0</v>
      </c>
      <c r="E14" s="37"/>
    </row>
    <row r="15" s="36" customFormat="1" customHeight="1" spans="1:5">
      <c r="A15" s="48" t="s">
        <v>483</v>
      </c>
      <c r="B15" s="44">
        <v>10</v>
      </c>
      <c r="C15" s="44">
        <v>0</v>
      </c>
      <c r="D15" s="49">
        <v>0</v>
      </c>
      <c r="E15" s="37"/>
    </row>
    <row r="16" s="36" customFormat="1" customHeight="1" spans="1:5">
      <c r="A16" s="48" t="s">
        <v>484</v>
      </c>
      <c r="B16" s="44">
        <v>11</v>
      </c>
      <c r="C16" s="44">
        <v>0</v>
      </c>
      <c r="D16" s="49">
        <v>0</v>
      </c>
      <c r="E16" s="37"/>
    </row>
    <row r="17" s="36" customFormat="1" customHeight="1" spans="1:5">
      <c r="A17" s="48" t="s">
        <v>485</v>
      </c>
      <c r="B17" s="44">
        <v>12</v>
      </c>
      <c r="C17" s="44">
        <v>0</v>
      </c>
      <c r="D17" s="49">
        <v>0</v>
      </c>
      <c r="E17" s="37"/>
    </row>
    <row r="18" s="36" customFormat="1" customHeight="1" spans="1:5">
      <c r="A18" s="48" t="s">
        <v>486</v>
      </c>
      <c r="B18" s="44">
        <v>13</v>
      </c>
      <c r="C18" s="44">
        <v>0</v>
      </c>
      <c r="D18" s="49">
        <v>0</v>
      </c>
      <c r="E18" s="37"/>
    </row>
    <row r="19" s="36" customFormat="1" customHeight="1" spans="1:5">
      <c r="A19" s="50" t="s">
        <v>487</v>
      </c>
      <c r="B19" s="51">
        <v>14</v>
      </c>
      <c r="C19" s="51">
        <v>0</v>
      </c>
      <c r="D19" s="52">
        <v>0</v>
      </c>
      <c r="E19" s="37"/>
    </row>
    <row r="20" s="36" customFormat="1" customHeight="1" spans="1:5">
      <c r="A20" s="53" t="s">
        <v>488</v>
      </c>
      <c r="B20" s="54">
        <v>15</v>
      </c>
      <c r="C20" s="55">
        <v>0</v>
      </c>
      <c r="D20" s="56">
        <v>0</v>
      </c>
      <c r="E20" s="37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topLeftCell="R1" workbookViewId="0">
      <selection activeCell="AD5" sqref="AD5:AD7"/>
    </sheetView>
  </sheetViews>
  <sheetFormatPr defaultColWidth="9.79279279279279" defaultRowHeight="14.1"/>
  <cols>
    <col min="1" max="1" width="5" style="1" customWidth="1"/>
    <col min="2" max="2" width="4.66666666666667" style="1" customWidth="1"/>
    <col min="3" max="3" width="5.54054054054054" style="1" customWidth="1"/>
    <col min="4" max="4" width="12.8738738738739" style="1" customWidth="1"/>
    <col min="5" max="5" width="22.891891891891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918918918919" style="1" customWidth="1"/>
    <col min="10" max="10" width="11.4414414414414" style="1" customWidth="1"/>
    <col min="11" max="11" width="7.54054054054054" style="4" customWidth="1"/>
    <col min="12" max="12" width="8.54054054054054" style="1" customWidth="1"/>
    <col min="13" max="13" width="8" style="1" customWidth="1"/>
    <col min="14" max="14" width="14.2072072072072" style="1" customWidth="1"/>
    <col min="15" max="16" width="11.1261261261261" style="1" customWidth="1"/>
    <col min="17" max="17" width="13" style="1" customWidth="1"/>
    <col min="18" max="18" width="11.5405405405405" style="1" customWidth="1"/>
    <col min="19" max="19" width="11.2072072072072" style="1" customWidth="1"/>
    <col min="20" max="20" width="10.4594594594595" style="1" customWidth="1"/>
    <col min="21" max="22" width="9" style="1" customWidth="1"/>
    <col min="23" max="23" width="10.3333333333333" style="1" customWidth="1"/>
    <col min="24" max="29" width="9" style="1" customWidth="1"/>
    <col min="30" max="30" width="19.3333333333333" style="1" customWidth="1"/>
    <col min="31" max="32" width="9.79279279279279" style="1" customWidth="1"/>
    <col min="33" max="16384" width="9.79279279279279" style="1"/>
  </cols>
  <sheetData>
    <row r="1" s="1" customFormat="1" ht="16.35" customHeight="1" spans="1:30">
      <c r="A1" s="5"/>
      <c r="G1" s="3"/>
      <c r="H1" s="3"/>
      <c r="K1" s="4"/>
      <c r="AD1" s="1" t="s">
        <v>489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424</v>
      </c>
      <c r="B3" s="8"/>
      <c r="C3" s="8"/>
      <c r="D3" s="8"/>
      <c r="E3" s="8"/>
      <c r="F3" s="8"/>
      <c r="G3" s="9"/>
      <c r="H3" s="9"/>
      <c r="I3" s="8"/>
      <c r="J3" s="8"/>
      <c r="K3" s="2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3" t="s">
        <v>36</v>
      </c>
      <c r="AC4" s="33"/>
      <c r="AD4" s="33"/>
    </row>
    <row r="5" s="1" customFormat="1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490</v>
      </c>
      <c r="G5" s="11" t="s">
        <v>491</v>
      </c>
      <c r="H5" s="11" t="s">
        <v>492</v>
      </c>
      <c r="I5" s="10" t="s">
        <v>493</v>
      </c>
      <c r="J5" s="10" t="s">
        <v>494</v>
      </c>
      <c r="K5" s="10" t="s">
        <v>495</v>
      </c>
      <c r="L5" s="10" t="s">
        <v>432</v>
      </c>
      <c r="M5" s="10" t="s">
        <v>496</v>
      </c>
      <c r="N5" s="10" t="s">
        <v>497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421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498</v>
      </c>
      <c r="P6" s="10"/>
      <c r="Q6" s="10"/>
      <c r="R6" s="10" t="s">
        <v>430</v>
      </c>
      <c r="S6" s="10" t="s">
        <v>146</v>
      </c>
      <c r="T6" s="10" t="s">
        <v>499</v>
      </c>
      <c r="U6" s="10" t="s">
        <v>500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501</v>
      </c>
      <c r="P7" s="10" t="s">
        <v>402</v>
      </c>
      <c r="Q7" s="10" t="s">
        <v>502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4">
        <v>44562</v>
      </c>
      <c r="J8" s="24">
        <v>44926</v>
      </c>
      <c r="K8" s="10">
        <f t="shared" ref="K8:AC8" si="0">SUM(K11:K20)</f>
        <v>2406</v>
      </c>
      <c r="L8" s="12"/>
      <c r="M8" s="25">
        <f t="shared" si="0"/>
        <v>8.935</v>
      </c>
      <c r="N8" s="25">
        <f t="shared" si="0"/>
        <v>8.935</v>
      </c>
      <c r="O8" s="25">
        <f t="shared" si="0"/>
        <v>8.935</v>
      </c>
      <c r="P8" s="25">
        <f t="shared" si="0"/>
        <v>8.935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2"/>
      <c r="B9" s="12"/>
      <c r="C9" s="12"/>
      <c r="D9" s="14" t="s">
        <v>503</v>
      </c>
      <c r="E9" s="14" t="s">
        <v>504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s="1" customFormat="1" ht="25.05" customHeight="1" spans="1:30">
      <c r="A10" s="15"/>
      <c r="B10" s="15"/>
      <c r="C10" s="15"/>
      <c r="D10" s="16" t="s">
        <v>159</v>
      </c>
      <c r="E10" s="16" t="s">
        <v>160</v>
      </c>
      <c r="F10" s="15"/>
      <c r="G10" s="17"/>
      <c r="H10" s="17"/>
      <c r="I10" s="15"/>
      <c r="J10" s="15"/>
      <c r="K10" s="27"/>
      <c r="L10" s="15"/>
      <c r="M10" s="15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5"/>
    </row>
    <row r="11" s="2" customFormat="1" ht="31" customHeight="1" spans="1:30">
      <c r="A11" s="18" t="s">
        <v>173</v>
      </c>
      <c r="B11" s="18" t="s">
        <v>175</v>
      </c>
      <c r="C11" s="18" t="s">
        <v>175</v>
      </c>
      <c r="D11" s="19" t="s">
        <v>505</v>
      </c>
      <c r="E11" s="20" t="s">
        <v>179</v>
      </c>
      <c r="F11" s="20" t="s">
        <v>506</v>
      </c>
      <c r="G11" s="21" t="s">
        <v>507</v>
      </c>
      <c r="H11" s="21" t="s">
        <v>508</v>
      </c>
      <c r="I11" s="24">
        <v>44562</v>
      </c>
      <c r="J11" s="24">
        <v>44926</v>
      </c>
      <c r="K11" s="18">
        <v>2</v>
      </c>
      <c r="L11" s="20" t="s">
        <v>509</v>
      </c>
      <c r="M11" s="25">
        <v>0.82</v>
      </c>
      <c r="N11" s="29">
        <f t="shared" ref="N11:N20" si="1">O11+R11+S11+T11+U11+X11+Y11+Z11+AA11+AB11+AC11</f>
        <v>0.82</v>
      </c>
      <c r="O11" s="29">
        <f t="shared" ref="O11:O20" si="2">P11+Q11</f>
        <v>0.82</v>
      </c>
      <c r="P11" s="25">
        <v>0.82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4"/>
    </row>
    <row r="12" s="2" customFormat="1" ht="31" customHeight="1" spans="1:30">
      <c r="A12" s="18" t="s">
        <v>173</v>
      </c>
      <c r="B12" s="18" t="s">
        <v>175</v>
      </c>
      <c r="C12" s="18" t="s">
        <v>175</v>
      </c>
      <c r="D12" s="19" t="s">
        <v>505</v>
      </c>
      <c r="E12" s="20" t="s">
        <v>179</v>
      </c>
      <c r="F12" s="20" t="s">
        <v>506</v>
      </c>
      <c r="G12" s="22" t="s">
        <v>510</v>
      </c>
      <c r="H12" s="22" t="s">
        <v>511</v>
      </c>
      <c r="I12" s="24">
        <v>44562</v>
      </c>
      <c r="J12" s="24">
        <v>44926</v>
      </c>
      <c r="K12" s="30">
        <v>1</v>
      </c>
      <c r="L12" s="31" t="s">
        <v>509</v>
      </c>
      <c r="M12" s="25">
        <v>0.239</v>
      </c>
      <c r="N12" s="25">
        <f t="shared" si="1"/>
        <v>0.239</v>
      </c>
      <c r="O12" s="25">
        <f t="shared" si="2"/>
        <v>0.239</v>
      </c>
      <c r="P12" s="32">
        <v>0.239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="2" customFormat="1" ht="31" customHeight="1" spans="1:30">
      <c r="A13" s="18" t="s">
        <v>173</v>
      </c>
      <c r="B13" s="18" t="s">
        <v>175</v>
      </c>
      <c r="C13" s="18" t="s">
        <v>175</v>
      </c>
      <c r="D13" s="19" t="s">
        <v>505</v>
      </c>
      <c r="E13" s="20" t="s">
        <v>179</v>
      </c>
      <c r="F13" s="20" t="s">
        <v>506</v>
      </c>
      <c r="G13" s="22" t="s">
        <v>512</v>
      </c>
      <c r="H13" s="22" t="s">
        <v>513</v>
      </c>
      <c r="I13" s="24">
        <v>44562</v>
      </c>
      <c r="J13" s="24">
        <v>44926</v>
      </c>
      <c r="K13" s="30">
        <v>1</v>
      </c>
      <c r="L13" s="31" t="s">
        <v>509</v>
      </c>
      <c r="M13" s="25">
        <v>0.35</v>
      </c>
      <c r="N13" s="25">
        <f t="shared" si="1"/>
        <v>0.35</v>
      </c>
      <c r="O13" s="25">
        <f t="shared" si="2"/>
        <v>0.35</v>
      </c>
      <c r="P13" s="32">
        <v>0.35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="2" customFormat="1" ht="31" customHeight="1" spans="1:30">
      <c r="A14" s="18" t="s">
        <v>173</v>
      </c>
      <c r="B14" s="18" t="s">
        <v>175</v>
      </c>
      <c r="C14" s="18" t="s">
        <v>175</v>
      </c>
      <c r="D14" s="19" t="s">
        <v>505</v>
      </c>
      <c r="E14" s="20" t="s">
        <v>179</v>
      </c>
      <c r="F14" s="20" t="s">
        <v>506</v>
      </c>
      <c r="G14" s="22" t="s">
        <v>514</v>
      </c>
      <c r="H14" s="22" t="s">
        <v>515</v>
      </c>
      <c r="I14" s="24">
        <v>44562</v>
      </c>
      <c r="J14" s="24">
        <v>44926</v>
      </c>
      <c r="K14" s="30">
        <v>2</v>
      </c>
      <c r="L14" s="31" t="s">
        <v>516</v>
      </c>
      <c r="M14" s="25">
        <v>0.12</v>
      </c>
      <c r="N14" s="25">
        <f t="shared" si="1"/>
        <v>0.12</v>
      </c>
      <c r="O14" s="25">
        <f t="shared" si="2"/>
        <v>0.12</v>
      </c>
      <c r="P14" s="32">
        <v>0.12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="2" customFormat="1" ht="31" customHeight="1" spans="1:30">
      <c r="A15" s="18" t="s">
        <v>173</v>
      </c>
      <c r="B15" s="18" t="s">
        <v>175</v>
      </c>
      <c r="C15" s="18" t="s">
        <v>175</v>
      </c>
      <c r="D15" s="19" t="s">
        <v>505</v>
      </c>
      <c r="E15" s="20" t="s">
        <v>179</v>
      </c>
      <c r="F15" s="20" t="s">
        <v>506</v>
      </c>
      <c r="G15" s="22" t="s">
        <v>517</v>
      </c>
      <c r="H15" s="22" t="s">
        <v>518</v>
      </c>
      <c r="I15" s="24">
        <v>44562</v>
      </c>
      <c r="J15" s="24">
        <v>44926</v>
      </c>
      <c r="K15" s="30">
        <v>20</v>
      </c>
      <c r="L15" s="31" t="s">
        <v>509</v>
      </c>
      <c r="M15" s="25">
        <v>0.75</v>
      </c>
      <c r="N15" s="25">
        <f t="shared" si="1"/>
        <v>0.75</v>
      </c>
      <c r="O15" s="25">
        <f t="shared" si="2"/>
        <v>0.75</v>
      </c>
      <c r="P15" s="32">
        <v>0.75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="2" customFormat="1" ht="31" customHeight="1" spans="1:30">
      <c r="A16" s="18" t="s">
        <v>173</v>
      </c>
      <c r="B16" s="18" t="s">
        <v>175</v>
      </c>
      <c r="C16" s="18" t="s">
        <v>175</v>
      </c>
      <c r="D16" s="19" t="s">
        <v>505</v>
      </c>
      <c r="E16" s="20" t="s">
        <v>179</v>
      </c>
      <c r="F16" s="20" t="s">
        <v>506</v>
      </c>
      <c r="G16" s="22" t="s">
        <v>519</v>
      </c>
      <c r="H16" s="22" t="s">
        <v>520</v>
      </c>
      <c r="I16" s="24">
        <v>44562</v>
      </c>
      <c r="J16" s="24">
        <v>44926</v>
      </c>
      <c r="K16" s="30">
        <v>20</v>
      </c>
      <c r="L16" s="31" t="s">
        <v>516</v>
      </c>
      <c r="M16" s="25">
        <v>0.3</v>
      </c>
      <c r="N16" s="25">
        <f t="shared" si="1"/>
        <v>0.3</v>
      </c>
      <c r="O16" s="25">
        <f t="shared" si="2"/>
        <v>0.3</v>
      </c>
      <c r="P16" s="32">
        <v>0.3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="2" customFormat="1" ht="31" customHeight="1" spans="1:30">
      <c r="A17" s="18" t="s">
        <v>173</v>
      </c>
      <c r="B17" s="18" t="s">
        <v>175</v>
      </c>
      <c r="C17" s="18" t="s">
        <v>175</v>
      </c>
      <c r="D17" s="19" t="s">
        <v>505</v>
      </c>
      <c r="E17" s="20" t="s">
        <v>179</v>
      </c>
      <c r="F17" s="20" t="s">
        <v>506</v>
      </c>
      <c r="G17" s="22" t="s">
        <v>521</v>
      </c>
      <c r="H17" s="22" t="s">
        <v>522</v>
      </c>
      <c r="I17" s="24">
        <v>44562</v>
      </c>
      <c r="J17" s="24">
        <v>44926</v>
      </c>
      <c r="K17" s="30">
        <v>40</v>
      </c>
      <c r="L17" s="31" t="s">
        <v>523</v>
      </c>
      <c r="M17" s="25">
        <v>0.36</v>
      </c>
      <c r="N17" s="25">
        <f t="shared" si="1"/>
        <v>0.36</v>
      </c>
      <c r="O17" s="25">
        <f t="shared" si="2"/>
        <v>0.36</v>
      </c>
      <c r="P17" s="32">
        <v>0.36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="2" customFormat="1" ht="31" customHeight="1" spans="1:30">
      <c r="A18" s="18" t="s">
        <v>173</v>
      </c>
      <c r="B18" s="18" t="s">
        <v>175</v>
      </c>
      <c r="C18" s="18" t="s">
        <v>175</v>
      </c>
      <c r="D18" s="19" t="s">
        <v>505</v>
      </c>
      <c r="E18" s="20" t="s">
        <v>179</v>
      </c>
      <c r="F18" s="20" t="s">
        <v>506</v>
      </c>
      <c r="G18" s="22" t="s">
        <v>524</v>
      </c>
      <c r="H18" s="22" t="s">
        <v>525</v>
      </c>
      <c r="I18" s="24">
        <v>44562</v>
      </c>
      <c r="J18" s="24">
        <v>44926</v>
      </c>
      <c r="K18" s="30">
        <v>80</v>
      </c>
      <c r="L18" s="31" t="s">
        <v>523</v>
      </c>
      <c r="M18" s="25">
        <v>0.136</v>
      </c>
      <c r="N18" s="25">
        <f t="shared" si="1"/>
        <v>0.136</v>
      </c>
      <c r="O18" s="25">
        <f t="shared" si="2"/>
        <v>0.136</v>
      </c>
      <c r="P18" s="32">
        <v>0.136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="2" customFormat="1" ht="31" customHeight="1" spans="1:30">
      <c r="A19" s="18" t="s">
        <v>173</v>
      </c>
      <c r="B19" s="18" t="s">
        <v>175</v>
      </c>
      <c r="C19" s="18" t="s">
        <v>175</v>
      </c>
      <c r="D19" s="19" t="s">
        <v>505</v>
      </c>
      <c r="E19" s="20" t="s">
        <v>179</v>
      </c>
      <c r="F19" s="20" t="s">
        <v>506</v>
      </c>
      <c r="G19" s="22" t="s">
        <v>526</v>
      </c>
      <c r="H19" s="22" t="s">
        <v>527</v>
      </c>
      <c r="I19" s="24">
        <v>44562</v>
      </c>
      <c r="J19" s="24">
        <v>44926</v>
      </c>
      <c r="K19" s="30">
        <v>1030</v>
      </c>
      <c r="L19" s="31" t="s">
        <v>528</v>
      </c>
      <c r="M19" s="25">
        <v>2.76</v>
      </c>
      <c r="N19" s="25">
        <f t="shared" si="1"/>
        <v>2.76</v>
      </c>
      <c r="O19" s="25">
        <f t="shared" si="2"/>
        <v>2.76</v>
      </c>
      <c r="P19" s="32">
        <v>2.76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="2" customFormat="1" ht="31" customHeight="1" spans="1:30">
      <c r="A20" s="18" t="s">
        <v>173</v>
      </c>
      <c r="B20" s="18" t="s">
        <v>175</v>
      </c>
      <c r="C20" s="18" t="s">
        <v>175</v>
      </c>
      <c r="D20" s="19" t="s">
        <v>505</v>
      </c>
      <c r="E20" s="20" t="s">
        <v>179</v>
      </c>
      <c r="F20" s="20" t="s">
        <v>506</v>
      </c>
      <c r="G20" s="22" t="s">
        <v>529</v>
      </c>
      <c r="H20" s="22" t="s">
        <v>530</v>
      </c>
      <c r="I20" s="24">
        <v>44562</v>
      </c>
      <c r="J20" s="24">
        <v>44926</v>
      </c>
      <c r="K20" s="30">
        <v>1210</v>
      </c>
      <c r="L20" s="31" t="s">
        <v>528</v>
      </c>
      <c r="M20" s="25">
        <v>3.1</v>
      </c>
      <c r="N20" s="25">
        <f t="shared" si="1"/>
        <v>3.1</v>
      </c>
      <c r="O20" s="25">
        <f t="shared" si="2"/>
        <v>3.1</v>
      </c>
      <c r="P20" s="32">
        <v>3.1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15" zoomScaleNormal="115" topLeftCell="C1" workbookViewId="0">
      <selection activeCell="F6" sqref="F6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  <col min="9" max="9" width="9.76576576576577" customWidth="1"/>
  </cols>
  <sheetData>
    <row r="1" ht="11.3" customHeight="1" spans="1:8">
      <c r="A1" s="57"/>
      <c r="H1" s="72" t="s">
        <v>34</v>
      </c>
    </row>
    <row r="2" ht="21.1" customHeight="1" spans="1:8">
      <c r="A2" s="100" t="s">
        <v>8</v>
      </c>
      <c r="B2" s="100"/>
      <c r="C2" s="100"/>
      <c r="D2" s="100"/>
      <c r="E2" s="100"/>
      <c r="F2" s="100"/>
      <c r="G2" s="100"/>
      <c r="H2" s="100"/>
    </row>
    <row r="3" ht="15.05" customHeight="1" spans="1:8">
      <c r="A3" s="67" t="s">
        <v>35</v>
      </c>
      <c r="B3" s="67"/>
      <c r="C3" s="67"/>
      <c r="D3" s="67"/>
      <c r="E3" s="67"/>
      <c r="F3" s="67"/>
      <c r="G3" s="65" t="s">
        <v>36</v>
      </c>
      <c r="H3" s="65"/>
    </row>
    <row r="4" ht="15.65" customHeight="1" spans="1:8">
      <c r="A4" s="68" t="s">
        <v>37</v>
      </c>
      <c r="B4" s="68"/>
      <c r="C4" s="68" t="s">
        <v>38</v>
      </c>
      <c r="D4" s="68"/>
      <c r="E4" s="68"/>
      <c r="F4" s="68"/>
      <c r="G4" s="68"/>
      <c r="H4" s="68"/>
    </row>
    <row r="5" ht="15.65" customHeight="1" spans="1:8">
      <c r="A5" s="68" t="s">
        <v>39</v>
      </c>
      <c r="B5" s="68" t="s">
        <v>40</v>
      </c>
      <c r="C5" s="68" t="s">
        <v>41</v>
      </c>
      <c r="D5" s="68" t="s">
        <v>40</v>
      </c>
      <c r="E5" s="68" t="s">
        <v>42</v>
      </c>
      <c r="F5" s="68" t="s">
        <v>40</v>
      </c>
      <c r="G5" s="68" t="s">
        <v>43</v>
      </c>
      <c r="H5" s="68" t="s">
        <v>40</v>
      </c>
    </row>
    <row r="6" ht="14.2" customHeight="1" spans="1:8">
      <c r="A6" s="71" t="s">
        <v>44</v>
      </c>
      <c r="B6" s="62">
        <v>376.147368</v>
      </c>
      <c r="C6" s="61" t="s">
        <v>45</v>
      </c>
      <c r="D6" s="77"/>
      <c r="E6" s="71" t="s">
        <v>46</v>
      </c>
      <c r="F6" s="70">
        <v>376.147368</v>
      </c>
      <c r="G6" s="61" t="s">
        <v>47</v>
      </c>
      <c r="H6" s="62"/>
    </row>
    <row r="7" ht="14.2" customHeight="1" spans="1:8">
      <c r="A7" s="61" t="s">
        <v>48</v>
      </c>
      <c r="B7" s="62">
        <v>376.147368</v>
      </c>
      <c r="C7" s="61" t="s">
        <v>49</v>
      </c>
      <c r="D7" s="77"/>
      <c r="E7" s="61" t="s">
        <v>50</v>
      </c>
      <c r="F7" s="62">
        <v>287.538961</v>
      </c>
      <c r="G7" s="61" t="s">
        <v>51</v>
      </c>
      <c r="H7" s="62"/>
    </row>
    <row r="8" ht="14.2" customHeight="1" spans="1:8">
      <c r="A8" s="71" t="s">
        <v>52</v>
      </c>
      <c r="B8" s="62"/>
      <c r="C8" s="61" t="s">
        <v>53</v>
      </c>
      <c r="D8" s="77"/>
      <c r="E8" s="61" t="s">
        <v>54</v>
      </c>
      <c r="F8" s="62">
        <v>16.745</v>
      </c>
      <c r="G8" s="61" t="s">
        <v>55</v>
      </c>
      <c r="H8" s="62"/>
    </row>
    <row r="9" ht="14.2" customHeight="1" spans="1:8">
      <c r="A9" s="61" t="s">
        <v>56</v>
      </c>
      <c r="B9" s="62"/>
      <c r="C9" s="61" t="s">
        <v>57</v>
      </c>
      <c r="D9" s="77"/>
      <c r="E9" s="61" t="s">
        <v>58</v>
      </c>
      <c r="F9" s="62">
        <v>71.863407</v>
      </c>
      <c r="G9" s="61" t="s">
        <v>59</v>
      </c>
      <c r="H9" s="62"/>
    </row>
    <row r="10" ht="14.2" customHeight="1" spans="1:8">
      <c r="A10" s="61" t="s">
        <v>60</v>
      </c>
      <c r="B10" s="62"/>
      <c r="C10" s="61" t="s">
        <v>61</v>
      </c>
      <c r="D10" s="77">
        <v>226.723995</v>
      </c>
      <c r="E10" s="71" t="s">
        <v>62</v>
      </c>
      <c r="F10" s="70"/>
      <c r="G10" s="61" t="s">
        <v>63</v>
      </c>
      <c r="H10" s="62">
        <v>304.283961</v>
      </c>
    </row>
    <row r="11" ht="14.2" customHeight="1" spans="1:8">
      <c r="A11" s="61" t="s">
        <v>64</v>
      </c>
      <c r="B11" s="62"/>
      <c r="C11" s="61" t="s">
        <v>65</v>
      </c>
      <c r="D11" s="77"/>
      <c r="E11" s="61" t="s">
        <v>66</v>
      </c>
      <c r="F11" s="62"/>
      <c r="G11" s="61" t="s">
        <v>67</v>
      </c>
      <c r="H11" s="62"/>
    </row>
    <row r="12" ht="14.2" customHeight="1" spans="1:8">
      <c r="A12" s="61" t="s">
        <v>68</v>
      </c>
      <c r="B12" s="62"/>
      <c r="C12" s="61" t="s">
        <v>69</v>
      </c>
      <c r="D12" s="77"/>
      <c r="E12" s="61" t="s">
        <v>70</v>
      </c>
      <c r="F12" s="62"/>
      <c r="G12" s="61" t="s">
        <v>71</v>
      </c>
      <c r="H12" s="62"/>
    </row>
    <row r="13" ht="14.2" customHeight="1" spans="1:8">
      <c r="A13" s="61" t="s">
        <v>72</v>
      </c>
      <c r="B13" s="62"/>
      <c r="C13" s="61" t="s">
        <v>73</v>
      </c>
      <c r="D13" s="77">
        <v>109.384314</v>
      </c>
      <c r="E13" s="61" t="s">
        <v>74</v>
      </c>
      <c r="F13" s="62"/>
      <c r="G13" s="61" t="s">
        <v>75</v>
      </c>
      <c r="H13" s="62"/>
    </row>
    <row r="14" ht="14.2" customHeight="1" spans="1:8">
      <c r="A14" s="61" t="s">
        <v>76</v>
      </c>
      <c r="B14" s="62"/>
      <c r="C14" s="61" t="s">
        <v>77</v>
      </c>
      <c r="D14" s="77"/>
      <c r="E14" s="61" t="s">
        <v>78</v>
      </c>
      <c r="F14" s="62"/>
      <c r="G14" s="61" t="s">
        <v>79</v>
      </c>
      <c r="H14" s="62">
        <v>71.863407</v>
      </c>
    </row>
    <row r="15" ht="14.2" customHeight="1" spans="1:8">
      <c r="A15" s="61" t="s">
        <v>80</v>
      </c>
      <c r="B15" s="62"/>
      <c r="C15" s="61" t="s">
        <v>81</v>
      </c>
      <c r="D15" s="77">
        <v>14.97867</v>
      </c>
      <c r="E15" s="61" t="s">
        <v>82</v>
      </c>
      <c r="F15" s="62"/>
      <c r="G15" s="61" t="s">
        <v>83</v>
      </c>
      <c r="H15" s="62"/>
    </row>
    <row r="16" ht="14.2" customHeight="1" spans="1:8">
      <c r="A16" s="61" t="s">
        <v>84</v>
      </c>
      <c r="B16" s="62"/>
      <c r="C16" s="61" t="s">
        <v>85</v>
      </c>
      <c r="D16" s="77"/>
      <c r="E16" s="61" t="s">
        <v>86</v>
      </c>
      <c r="F16" s="62"/>
      <c r="G16" s="61" t="s">
        <v>87</v>
      </c>
      <c r="H16" s="62"/>
    </row>
    <row r="17" ht="14.2" customHeight="1" spans="1:8">
      <c r="A17" s="61" t="s">
        <v>88</v>
      </c>
      <c r="B17" s="62"/>
      <c r="C17" s="61" t="s">
        <v>89</v>
      </c>
      <c r="D17" s="77"/>
      <c r="E17" s="61" t="s">
        <v>90</v>
      </c>
      <c r="F17" s="62"/>
      <c r="G17" s="61" t="s">
        <v>91</v>
      </c>
      <c r="H17" s="62"/>
    </row>
    <row r="18" ht="14.2" customHeight="1" spans="1:8">
      <c r="A18" s="61" t="s">
        <v>92</v>
      </c>
      <c r="B18" s="62"/>
      <c r="C18" s="61" t="s">
        <v>93</v>
      </c>
      <c r="D18" s="77"/>
      <c r="E18" s="61" t="s">
        <v>94</v>
      </c>
      <c r="F18" s="62"/>
      <c r="G18" s="61" t="s">
        <v>95</v>
      </c>
      <c r="H18" s="62"/>
    </row>
    <row r="19" ht="14.2" customHeight="1" spans="1:8">
      <c r="A19" s="61" t="s">
        <v>96</v>
      </c>
      <c r="B19" s="62"/>
      <c r="C19" s="61" t="s">
        <v>97</v>
      </c>
      <c r="D19" s="77"/>
      <c r="E19" s="61" t="s">
        <v>98</v>
      </c>
      <c r="F19" s="62"/>
      <c r="G19" s="61" t="s">
        <v>99</v>
      </c>
      <c r="H19" s="62"/>
    </row>
    <row r="20" ht="14.2" customHeight="1" spans="1:8">
      <c r="A20" s="71" t="s">
        <v>100</v>
      </c>
      <c r="B20" s="70"/>
      <c r="C20" s="61" t="s">
        <v>101</v>
      </c>
      <c r="D20" s="77"/>
      <c r="E20" s="61" t="s">
        <v>102</v>
      </c>
      <c r="F20" s="62"/>
      <c r="G20" s="61"/>
      <c r="H20" s="62"/>
    </row>
    <row r="21" ht="14.2" customHeight="1" spans="1:8">
      <c r="A21" s="71" t="s">
        <v>103</v>
      </c>
      <c r="B21" s="70"/>
      <c r="C21" s="61" t="s">
        <v>104</v>
      </c>
      <c r="D21" s="77"/>
      <c r="E21" s="71" t="s">
        <v>105</v>
      </c>
      <c r="F21" s="70"/>
      <c r="G21" s="61"/>
      <c r="H21" s="62"/>
    </row>
    <row r="22" ht="14.2" customHeight="1" spans="1:8">
      <c r="A22" s="71" t="s">
        <v>106</v>
      </c>
      <c r="B22" s="70"/>
      <c r="C22" s="61" t="s">
        <v>107</v>
      </c>
      <c r="D22" s="77"/>
      <c r="E22" s="61"/>
      <c r="F22" s="61"/>
      <c r="G22" s="61"/>
      <c r="H22" s="62"/>
    </row>
    <row r="23" ht="14.2" customHeight="1" spans="1:8">
      <c r="A23" s="71" t="s">
        <v>108</v>
      </c>
      <c r="B23" s="70"/>
      <c r="C23" s="61" t="s">
        <v>109</v>
      </c>
      <c r="D23" s="77"/>
      <c r="E23" s="61"/>
      <c r="F23" s="61"/>
      <c r="G23" s="61"/>
      <c r="H23" s="62"/>
    </row>
    <row r="24" ht="14.2" customHeight="1" spans="1:8">
      <c r="A24" s="71" t="s">
        <v>110</v>
      </c>
      <c r="B24" s="70"/>
      <c r="C24" s="61" t="s">
        <v>111</v>
      </c>
      <c r="D24" s="77"/>
      <c r="E24" s="61"/>
      <c r="F24" s="61"/>
      <c r="G24" s="61"/>
      <c r="H24" s="62"/>
    </row>
    <row r="25" ht="14.2" customHeight="1" spans="1:8">
      <c r="A25" s="61" t="s">
        <v>112</v>
      </c>
      <c r="B25" s="62"/>
      <c r="C25" s="61" t="s">
        <v>113</v>
      </c>
      <c r="D25" s="77">
        <v>25.060389</v>
      </c>
      <c r="E25" s="61"/>
      <c r="F25" s="61"/>
      <c r="G25" s="61"/>
      <c r="H25" s="62"/>
    </row>
    <row r="26" ht="14.2" customHeight="1" spans="1:8">
      <c r="A26" s="61" t="s">
        <v>114</v>
      </c>
      <c r="B26" s="62"/>
      <c r="C26" s="61" t="s">
        <v>115</v>
      </c>
      <c r="D26" s="77"/>
      <c r="E26" s="61"/>
      <c r="F26" s="61"/>
      <c r="G26" s="61"/>
      <c r="H26" s="62"/>
    </row>
    <row r="27" ht="14.2" customHeight="1" spans="1:8">
      <c r="A27" s="61" t="s">
        <v>116</v>
      </c>
      <c r="B27" s="62"/>
      <c r="C27" s="61" t="s">
        <v>117</v>
      </c>
      <c r="D27" s="77"/>
      <c r="E27" s="61"/>
      <c r="F27" s="61"/>
      <c r="G27" s="61"/>
      <c r="H27" s="62"/>
    </row>
    <row r="28" ht="14.2" customHeight="1" spans="1:8">
      <c r="A28" s="71" t="s">
        <v>118</v>
      </c>
      <c r="B28" s="70"/>
      <c r="C28" s="61" t="s">
        <v>119</v>
      </c>
      <c r="D28" s="77"/>
      <c r="E28" s="61"/>
      <c r="F28" s="61"/>
      <c r="G28" s="61"/>
      <c r="H28" s="62"/>
    </row>
    <row r="29" ht="14.2" customHeight="1" spans="1:8">
      <c r="A29" s="71" t="s">
        <v>120</v>
      </c>
      <c r="B29" s="70"/>
      <c r="C29" s="61" t="s">
        <v>121</v>
      </c>
      <c r="D29" s="77"/>
      <c r="E29" s="61"/>
      <c r="F29" s="61"/>
      <c r="G29" s="61"/>
      <c r="H29" s="62"/>
    </row>
    <row r="30" ht="14.2" customHeight="1" spans="1:8">
      <c r="A30" s="71" t="s">
        <v>122</v>
      </c>
      <c r="B30" s="70"/>
      <c r="C30" s="61" t="s">
        <v>123</v>
      </c>
      <c r="D30" s="77"/>
      <c r="E30" s="61"/>
      <c r="F30" s="61"/>
      <c r="G30" s="61"/>
      <c r="H30" s="62"/>
    </row>
    <row r="31" ht="14.2" customHeight="1" spans="1:8">
      <c r="A31" s="71" t="s">
        <v>124</v>
      </c>
      <c r="B31" s="70"/>
      <c r="C31" s="61" t="s">
        <v>125</v>
      </c>
      <c r="D31" s="77"/>
      <c r="E31" s="61"/>
      <c r="F31" s="61"/>
      <c r="G31" s="61"/>
      <c r="H31" s="62"/>
    </row>
    <row r="32" ht="14.2" customHeight="1" spans="1:8">
      <c r="A32" s="71" t="s">
        <v>126</v>
      </c>
      <c r="B32" s="70"/>
      <c r="C32" s="61" t="s">
        <v>127</v>
      </c>
      <c r="D32" s="77"/>
      <c r="E32" s="61"/>
      <c r="F32" s="61"/>
      <c r="G32" s="61"/>
      <c r="H32" s="62"/>
    </row>
    <row r="33" ht="14.2" customHeight="1" spans="1:8">
      <c r="A33" s="61"/>
      <c r="B33" s="61"/>
      <c r="C33" s="61" t="s">
        <v>128</v>
      </c>
      <c r="D33" s="77"/>
      <c r="E33" s="61"/>
      <c r="F33" s="61"/>
      <c r="G33" s="61"/>
      <c r="H33" s="61"/>
    </row>
    <row r="34" ht="14.2" customHeight="1" spans="1:8">
      <c r="A34" s="61"/>
      <c r="B34" s="61"/>
      <c r="C34" s="61" t="s">
        <v>129</v>
      </c>
      <c r="D34" s="77"/>
      <c r="E34" s="61"/>
      <c r="F34" s="61"/>
      <c r="G34" s="61"/>
      <c r="H34" s="61"/>
    </row>
    <row r="35" ht="14.2" customHeight="1" spans="1:8">
      <c r="A35" s="61"/>
      <c r="B35" s="61"/>
      <c r="C35" s="61" t="s">
        <v>130</v>
      </c>
      <c r="D35" s="77"/>
      <c r="E35" s="61"/>
      <c r="F35" s="61"/>
      <c r="G35" s="61"/>
      <c r="H35" s="61"/>
    </row>
    <row r="36" ht="14.2" customHeight="1" spans="1:8">
      <c r="A36" s="61"/>
      <c r="B36" s="61"/>
      <c r="C36" s="61"/>
      <c r="D36" s="61"/>
      <c r="E36" s="61"/>
      <c r="F36" s="61"/>
      <c r="G36" s="61"/>
      <c r="H36" s="61"/>
    </row>
    <row r="37" ht="14.2" customHeight="1" spans="1:8">
      <c r="A37" s="71" t="s">
        <v>131</v>
      </c>
      <c r="B37" s="70">
        <v>376.147368</v>
      </c>
      <c r="C37" s="71" t="s">
        <v>132</v>
      </c>
      <c r="D37" s="70">
        <v>376.147368</v>
      </c>
      <c r="E37" s="71" t="s">
        <v>132</v>
      </c>
      <c r="F37" s="70">
        <v>376.147368</v>
      </c>
      <c r="G37" s="71" t="s">
        <v>132</v>
      </c>
      <c r="H37" s="70">
        <v>376.147368</v>
      </c>
    </row>
    <row r="38" ht="14.2" customHeight="1" spans="1:8">
      <c r="A38" s="71" t="s">
        <v>133</v>
      </c>
      <c r="B38" s="70"/>
      <c r="C38" s="71" t="s">
        <v>134</v>
      </c>
      <c r="D38" s="70"/>
      <c r="E38" s="71" t="s">
        <v>134</v>
      </c>
      <c r="F38" s="70"/>
      <c r="G38" s="71" t="s">
        <v>134</v>
      </c>
      <c r="H38" s="70"/>
    </row>
    <row r="39" ht="14.2" customHeight="1" spans="1:8">
      <c r="A39" s="61"/>
      <c r="B39" s="62"/>
      <c r="C39" s="61"/>
      <c r="D39" s="62"/>
      <c r="E39" s="71"/>
      <c r="F39" s="70"/>
      <c r="G39" s="71"/>
      <c r="H39" s="70"/>
    </row>
    <row r="40" ht="14.2" customHeight="1" spans="1:8">
      <c r="A40" s="71" t="s">
        <v>135</v>
      </c>
      <c r="B40" s="70">
        <v>376.147368</v>
      </c>
      <c r="C40" s="71" t="s">
        <v>136</v>
      </c>
      <c r="D40" s="70">
        <v>376.147368</v>
      </c>
      <c r="E40" s="71" t="s">
        <v>136</v>
      </c>
      <c r="F40" s="70">
        <v>376.147368</v>
      </c>
      <c r="G40" s="71" t="s">
        <v>136</v>
      </c>
      <c r="H40" s="70">
        <v>376.147368</v>
      </c>
    </row>
    <row r="41" ht="15.65" customHeight="1" spans="1:8">
      <c r="A41" s="101" t="s">
        <v>137</v>
      </c>
      <c r="B41" s="101"/>
      <c r="C41" s="101"/>
      <c r="D41" s="102"/>
      <c r="E41" s="102"/>
      <c r="F41" s="102"/>
      <c r="G41" s="102"/>
      <c r="H41" s="10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1"/>
  <cols>
    <col min="1" max="1" width="10.2612612612613" customWidth="1"/>
    <col min="2" max="2" width="20.5225225225225" customWidth="1"/>
    <col min="3" max="3" width="8.27927927927928" customWidth="1"/>
    <col min="4" max="25" width="7.69369369369369" customWidth="1"/>
    <col min="26" max="26" width="9.76576576576577" customWidth="1"/>
  </cols>
  <sheetData>
    <row r="1" ht="14.3" customHeight="1" spans="1:25">
      <c r="A1" s="57"/>
      <c r="X1" s="72" t="s">
        <v>138</v>
      </c>
      <c r="Y1" s="72"/>
    </row>
    <row r="2" ht="29.35" customHeight="1" spans="1:25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19.55" customHeight="1" spans="1:25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5" t="s">
        <v>36</v>
      </c>
      <c r="Y3" s="65"/>
    </row>
    <row r="4" ht="19.55" customHeight="1" spans="1:25">
      <c r="A4" s="60" t="s">
        <v>139</v>
      </c>
      <c r="B4" s="60" t="s">
        <v>140</v>
      </c>
      <c r="C4" s="60" t="s">
        <v>141</v>
      </c>
      <c r="D4" s="60" t="s">
        <v>142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133</v>
      </c>
      <c r="T4" s="60"/>
      <c r="U4" s="60"/>
      <c r="V4" s="60"/>
      <c r="W4" s="60"/>
      <c r="X4" s="60"/>
      <c r="Y4" s="60"/>
    </row>
    <row r="5" ht="19.55" customHeight="1" spans="1:25">
      <c r="A5" s="60"/>
      <c r="B5" s="60"/>
      <c r="C5" s="60"/>
      <c r="D5" s="60" t="s">
        <v>143</v>
      </c>
      <c r="E5" s="60" t="s">
        <v>144</v>
      </c>
      <c r="F5" s="60" t="s">
        <v>145</v>
      </c>
      <c r="G5" s="60" t="s">
        <v>146</v>
      </c>
      <c r="H5" s="60" t="s">
        <v>147</v>
      </c>
      <c r="I5" s="60" t="s">
        <v>148</v>
      </c>
      <c r="J5" s="60" t="s">
        <v>149</v>
      </c>
      <c r="K5" s="60"/>
      <c r="L5" s="60"/>
      <c r="M5" s="60"/>
      <c r="N5" s="60" t="s">
        <v>150</v>
      </c>
      <c r="O5" s="60" t="s">
        <v>151</v>
      </c>
      <c r="P5" s="60" t="s">
        <v>152</v>
      </c>
      <c r="Q5" s="60" t="s">
        <v>153</v>
      </c>
      <c r="R5" s="60" t="s">
        <v>154</v>
      </c>
      <c r="S5" s="60" t="s">
        <v>143</v>
      </c>
      <c r="T5" s="60" t="s">
        <v>144</v>
      </c>
      <c r="U5" s="60" t="s">
        <v>145</v>
      </c>
      <c r="V5" s="60" t="s">
        <v>146</v>
      </c>
      <c r="W5" s="60" t="s">
        <v>147</v>
      </c>
      <c r="X5" s="60" t="s">
        <v>148</v>
      </c>
      <c r="Y5" s="60" t="s">
        <v>155</v>
      </c>
    </row>
    <row r="6" ht="19.55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156</v>
      </c>
      <c r="K6" s="60" t="s">
        <v>157</v>
      </c>
      <c r="L6" s="60" t="s">
        <v>158</v>
      </c>
      <c r="M6" s="60" t="s">
        <v>147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19.9" customHeight="1" spans="1:25">
      <c r="A7" s="71"/>
      <c r="B7" s="71" t="s">
        <v>141</v>
      </c>
      <c r="C7" s="79">
        <v>376.147368</v>
      </c>
      <c r="D7" s="79">
        <v>376.147368</v>
      </c>
      <c r="E7" s="79">
        <v>376.147368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19.9" customHeight="1" spans="1:25">
      <c r="A8" s="84" t="s">
        <v>159</v>
      </c>
      <c r="B8" s="84" t="s">
        <v>160</v>
      </c>
      <c r="C8" s="77">
        <v>376.147368</v>
      </c>
      <c r="D8" s="77">
        <v>376.147368</v>
      </c>
      <c r="E8" s="62">
        <v>376.147368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ht="14.3" customHeight="1"/>
    <row r="10" ht="14.3" customHeight="1" spans="7:7">
      <c r="G10" s="5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  <col min="12" max="12" width="9.76576576576577" customWidth="1"/>
  </cols>
  <sheetData>
    <row r="1" ht="14.3" customHeight="1" spans="1:11">
      <c r="A1" s="57"/>
      <c r="D1" s="87"/>
      <c r="K1" s="72" t="s">
        <v>161</v>
      </c>
    </row>
    <row r="2" ht="27.85" customHeight="1" spans="1:1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85" customHeight="1" spans="1:11">
      <c r="A3" s="88" t="s">
        <v>35</v>
      </c>
      <c r="B3" s="88"/>
      <c r="C3" s="88"/>
      <c r="D3" s="88"/>
      <c r="E3" s="88"/>
      <c r="F3" s="88"/>
      <c r="G3" s="88"/>
      <c r="H3" s="88"/>
      <c r="I3" s="88"/>
      <c r="J3" s="88"/>
      <c r="K3" s="65" t="s">
        <v>36</v>
      </c>
    </row>
    <row r="4" ht="24.1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 t="s">
        <v>166</v>
      </c>
      <c r="I4" s="68" t="s">
        <v>167</v>
      </c>
      <c r="J4" s="68" t="s">
        <v>168</v>
      </c>
      <c r="K4" s="68" t="s">
        <v>169</v>
      </c>
    </row>
    <row r="5" ht="22.6" customHeight="1" spans="1:11">
      <c r="A5" s="68" t="s">
        <v>170</v>
      </c>
      <c r="B5" s="68" t="s">
        <v>171</v>
      </c>
      <c r="C5" s="68" t="s">
        <v>172</v>
      </c>
      <c r="D5" s="68"/>
      <c r="E5" s="68"/>
      <c r="F5" s="68"/>
      <c r="G5" s="68"/>
      <c r="H5" s="68"/>
      <c r="I5" s="68"/>
      <c r="J5" s="68"/>
      <c r="K5" s="68"/>
    </row>
    <row r="6" ht="19.9" customHeight="1" spans="1:11">
      <c r="A6" s="83"/>
      <c r="B6" s="83"/>
      <c r="C6" s="83"/>
      <c r="D6" s="89" t="s">
        <v>141</v>
      </c>
      <c r="E6" s="89"/>
      <c r="F6" s="90">
        <v>376.15</v>
      </c>
      <c r="G6" s="90">
        <v>376.15</v>
      </c>
      <c r="H6" s="90"/>
      <c r="I6" s="90"/>
      <c r="J6" s="89"/>
      <c r="K6" s="89"/>
    </row>
    <row r="7" ht="19.9" customHeight="1" spans="1:11">
      <c r="A7" s="91"/>
      <c r="B7" s="91"/>
      <c r="C7" s="91"/>
      <c r="D7" s="92" t="s">
        <v>159</v>
      </c>
      <c r="E7" s="92" t="s">
        <v>160</v>
      </c>
      <c r="F7" s="93">
        <v>376.15</v>
      </c>
      <c r="G7" s="93">
        <v>376.15</v>
      </c>
      <c r="H7" s="93"/>
      <c r="I7" s="93"/>
      <c r="J7" s="98"/>
      <c r="K7" s="98"/>
    </row>
    <row r="8" ht="19.9" customHeight="1" spans="1:11">
      <c r="A8" s="60" t="s">
        <v>173</v>
      </c>
      <c r="B8" s="60"/>
      <c r="C8" s="60"/>
      <c r="D8" s="69" t="s">
        <v>173</v>
      </c>
      <c r="E8" s="69" t="s">
        <v>174</v>
      </c>
      <c r="F8" s="94">
        <v>226.72</v>
      </c>
      <c r="G8" s="94">
        <v>226.72</v>
      </c>
      <c r="H8" s="94">
        <v>0</v>
      </c>
      <c r="I8" s="94">
        <v>0</v>
      </c>
      <c r="J8" s="78"/>
      <c r="K8" s="78"/>
    </row>
    <row r="9" ht="19.9" customHeight="1" spans="1:11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94">
        <v>226.72</v>
      </c>
      <c r="G9" s="94">
        <v>226.72</v>
      </c>
      <c r="H9" s="94">
        <v>0</v>
      </c>
      <c r="I9" s="94">
        <v>0</v>
      </c>
      <c r="J9" s="78"/>
      <c r="K9" s="78"/>
    </row>
    <row r="10" ht="19.9" customHeight="1" spans="1:11">
      <c r="A10" s="95" t="s">
        <v>173</v>
      </c>
      <c r="B10" s="95" t="s">
        <v>175</v>
      </c>
      <c r="C10" s="95" t="s">
        <v>175</v>
      </c>
      <c r="D10" s="96" t="s">
        <v>178</v>
      </c>
      <c r="E10" s="96" t="s">
        <v>179</v>
      </c>
      <c r="F10" s="97">
        <v>226.72</v>
      </c>
      <c r="G10" s="97">
        <v>226.72</v>
      </c>
      <c r="H10" s="97"/>
      <c r="I10" s="97"/>
      <c r="J10" s="99"/>
      <c r="K10" s="99"/>
    </row>
    <row r="11" ht="19.9" customHeight="1" spans="1:11">
      <c r="A11" s="60" t="s">
        <v>180</v>
      </c>
      <c r="B11" s="60"/>
      <c r="C11" s="60"/>
      <c r="D11" s="69" t="s">
        <v>180</v>
      </c>
      <c r="E11" s="69" t="s">
        <v>181</v>
      </c>
      <c r="F11" s="94">
        <v>109.39</v>
      </c>
      <c r="G11" s="94">
        <v>109.39</v>
      </c>
      <c r="H11" s="94">
        <v>0</v>
      </c>
      <c r="I11" s="94">
        <v>0</v>
      </c>
      <c r="J11" s="78"/>
      <c r="K11" s="78"/>
    </row>
    <row r="12" ht="19.9" customHeight="1" spans="1:11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94">
        <v>106.47</v>
      </c>
      <c r="G12" s="94">
        <v>106.47</v>
      </c>
      <c r="H12" s="94">
        <v>0</v>
      </c>
      <c r="I12" s="94">
        <v>0</v>
      </c>
      <c r="J12" s="78"/>
      <c r="K12" s="78"/>
    </row>
    <row r="13" ht="19.9" customHeight="1" spans="1:11">
      <c r="A13" s="95" t="s">
        <v>180</v>
      </c>
      <c r="B13" s="95" t="s">
        <v>182</v>
      </c>
      <c r="C13" s="95" t="s">
        <v>175</v>
      </c>
      <c r="D13" s="96" t="s">
        <v>185</v>
      </c>
      <c r="E13" s="96" t="s">
        <v>186</v>
      </c>
      <c r="F13" s="97">
        <v>70.72</v>
      </c>
      <c r="G13" s="97">
        <v>70.72</v>
      </c>
      <c r="H13" s="97"/>
      <c r="I13" s="97"/>
      <c r="J13" s="99"/>
      <c r="K13" s="99"/>
    </row>
    <row r="14" ht="19.9" customHeight="1" spans="1:11">
      <c r="A14" s="95" t="s">
        <v>180</v>
      </c>
      <c r="B14" s="95" t="s">
        <v>182</v>
      </c>
      <c r="C14" s="95" t="s">
        <v>182</v>
      </c>
      <c r="D14" s="96" t="s">
        <v>187</v>
      </c>
      <c r="E14" s="96" t="s">
        <v>188</v>
      </c>
      <c r="F14" s="97">
        <v>23.83</v>
      </c>
      <c r="G14" s="97">
        <v>23.83</v>
      </c>
      <c r="H14" s="97"/>
      <c r="I14" s="97"/>
      <c r="J14" s="99"/>
      <c r="K14" s="99"/>
    </row>
    <row r="15" ht="19.9" customHeight="1" spans="1:11">
      <c r="A15" s="95" t="s">
        <v>180</v>
      </c>
      <c r="B15" s="95" t="s">
        <v>182</v>
      </c>
      <c r="C15" s="95" t="s">
        <v>189</v>
      </c>
      <c r="D15" s="96" t="s">
        <v>190</v>
      </c>
      <c r="E15" s="96" t="s">
        <v>191</v>
      </c>
      <c r="F15" s="97">
        <v>11.92</v>
      </c>
      <c r="G15" s="97">
        <v>11.92</v>
      </c>
      <c r="H15" s="97"/>
      <c r="I15" s="97"/>
      <c r="J15" s="99"/>
      <c r="K15" s="99"/>
    </row>
    <row r="16" ht="19.9" customHeight="1" spans="1:11">
      <c r="A16" s="60" t="s">
        <v>180</v>
      </c>
      <c r="B16" s="60" t="s">
        <v>192</v>
      </c>
      <c r="C16" s="60"/>
      <c r="D16" s="69" t="s">
        <v>193</v>
      </c>
      <c r="E16" s="69" t="s">
        <v>194</v>
      </c>
      <c r="F16" s="94">
        <v>1.43</v>
      </c>
      <c r="G16" s="94">
        <v>1.43</v>
      </c>
      <c r="H16" s="94">
        <v>0</v>
      </c>
      <c r="I16" s="94">
        <v>0</v>
      </c>
      <c r="J16" s="78"/>
      <c r="K16" s="78"/>
    </row>
    <row r="17" ht="19.9" customHeight="1" spans="1:11">
      <c r="A17" s="95" t="s">
        <v>180</v>
      </c>
      <c r="B17" s="95" t="s">
        <v>192</v>
      </c>
      <c r="C17" s="95" t="s">
        <v>195</v>
      </c>
      <c r="D17" s="96" t="s">
        <v>196</v>
      </c>
      <c r="E17" s="96" t="s">
        <v>197</v>
      </c>
      <c r="F17" s="97">
        <v>1.43</v>
      </c>
      <c r="G17" s="97">
        <v>1.43</v>
      </c>
      <c r="H17" s="97"/>
      <c r="I17" s="97"/>
      <c r="J17" s="99"/>
      <c r="K17" s="99"/>
    </row>
    <row r="18" ht="19.9" customHeight="1" spans="1:11">
      <c r="A18" s="60" t="s">
        <v>180</v>
      </c>
      <c r="B18" s="60" t="s">
        <v>198</v>
      </c>
      <c r="C18" s="60"/>
      <c r="D18" s="69" t="s">
        <v>199</v>
      </c>
      <c r="E18" s="69" t="s">
        <v>200</v>
      </c>
      <c r="F18" s="94">
        <v>1.49</v>
      </c>
      <c r="G18" s="94">
        <v>1.49</v>
      </c>
      <c r="H18" s="94">
        <v>0</v>
      </c>
      <c r="I18" s="94">
        <v>0</v>
      </c>
      <c r="J18" s="78"/>
      <c r="K18" s="78"/>
    </row>
    <row r="19" ht="19.9" customHeight="1" spans="1:11">
      <c r="A19" s="95" t="s">
        <v>180</v>
      </c>
      <c r="B19" s="95" t="s">
        <v>198</v>
      </c>
      <c r="C19" s="95" t="s">
        <v>175</v>
      </c>
      <c r="D19" s="96" t="s">
        <v>201</v>
      </c>
      <c r="E19" s="96" t="s">
        <v>202</v>
      </c>
      <c r="F19" s="97">
        <v>1.49</v>
      </c>
      <c r="G19" s="97">
        <v>1.49</v>
      </c>
      <c r="H19" s="97"/>
      <c r="I19" s="97"/>
      <c r="J19" s="99"/>
      <c r="K19" s="99"/>
    </row>
    <row r="20" ht="19.9" customHeight="1" spans="1:11">
      <c r="A20" s="60" t="s">
        <v>203</v>
      </c>
      <c r="B20" s="60"/>
      <c r="C20" s="60"/>
      <c r="D20" s="69" t="s">
        <v>203</v>
      </c>
      <c r="E20" s="69" t="s">
        <v>204</v>
      </c>
      <c r="F20" s="94">
        <v>14.98</v>
      </c>
      <c r="G20" s="94">
        <v>14.98</v>
      </c>
      <c r="H20" s="94">
        <v>0</v>
      </c>
      <c r="I20" s="94">
        <v>0</v>
      </c>
      <c r="J20" s="78"/>
      <c r="K20" s="78"/>
    </row>
    <row r="21" ht="19.9" customHeight="1" spans="1:11">
      <c r="A21" s="60" t="s">
        <v>203</v>
      </c>
      <c r="B21" s="60" t="s">
        <v>192</v>
      </c>
      <c r="C21" s="60"/>
      <c r="D21" s="69" t="s">
        <v>205</v>
      </c>
      <c r="E21" s="69" t="s">
        <v>206</v>
      </c>
      <c r="F21" s="94">
        <v>14.98</v>
      </c>
      <c r="G21" s="94">
        <v>14.98</v>
      </c>
      <c r="H21" s="94">
        <v>0</v>
      </c>
      <c r="I21" s="94">
        <v>0</v>
      </c>
      <c r="J21" s="78"/>
      <c r="K21" s="78"/>
    </row>
    <row r="22" ht="19.9" customHeight="1" spans="1:11">
      <c r="A22" s="95" t="s">
        <v>203</v>
      </c>
      <c r="B22" s="95" t="s">
        <v>192</v>
      </c>
      <c r="C22" s="95" t="s">
        <v>175</v>
      </c>
      <c r="D22" s="96" t="s">
        <v>207</v>
      </c>
      <c r="E22" s="96" t="s">
        <v>208</v>
      </c>
      <c r="F22" s="97">
        <v>11.17</v>
      </c>
      <c r="G22" s="97">
        <v>11.17</v>
      </c>
      <c r="H22" s="97"/>
      <c r="I22" s="97"/>
      <c r="J22" s="99"/>
      <c r="K22" s="99"/>
    </row>
    <row r="23" ht="19.9" customHeight="1" spans="1:11">
      <c r="A23" s="95" t="s">
        <v>203</v>
      </c>
      <c r="B23" s="95" t="s">
        <v>192</v>
      </c>
      <c r="C23" s="95" t="s">
        <v>209</v>
      </c>
      <c r="D23" s="96" t="s">
        <v>210</v>
      </c>
      <c r="E23" s="96" t="s">
        <v>211</v>
      </c>
      <c r="F23" s="97">
        <v>3.81</v>
      </c>
      <c r="G23" s="97">
        <v>3.81</v>
      </c>
      <c r="H23" s="97"/>
      <c r="I23" s="97"/>
      <c r="J23" s="99"/>
      <c r="K23" s="99"/>
    </row>
    <row r="24" ht="19.9" customHeight="1" spans="1:11">
      <c r="A24" s="60" t="s">
        <v>212</v>
      </c>
      <c r="B24" s="60"/>
      <c r="C24" s="60"/>
      <c r="D24" s="69" t="s">
        <v>212</v>
      </c>
      <c r="E24" s="69" t="s">
        <v>213</v>
      </c>
      <c r="F24" s="94">
        <v>25.06</v>
      </c>
      <c r="G24" s="94">
        <v>25.06</v>
      </c>
      <c r="H24" s="94">
        <v>0</v>
      </c>
      <c r="I24" s="94">
        <v>0</v>
      </c>
      <c r="J24" s="78"/>
      <c r="K24" s="78"/>
    </row>
    <row r="25" ht="19.9" customHeight="1" spans="1:11">
      <c r="A25" s="60" t="s">
        <v>212</v>
      </c>
      <c r="B25" s="60" t="s">
        <v>175</v>
      </c>
      <c r="C25" s="60"/>
      <c r="D25" s="69" t="s">
        <v>214</v>
      </c>
      <c r="E25" s="69" t="s">
        <v>215</v>
      </c>
      <c r="F25" s="94">
        <v>25.06</v>
      </c>
      <c r="G25" s="94">
        <v>25.06</v>
      </c>
      <c r="H25" s="94">
        <v>0</v>
      </c>
      <c r="I25" s="94">
        <v>0</v>
      </c>
      <c r="J25" s="78"/>
      <c r="K25" s="78"/>
    </row>
    <row r="26" ht="19.9" customHeight="1" spans="1:11">
      <c r="A26" s="95" t="s">
        <v>212</v>
      </c>
      <c r="B26" s="95" t="s">
        <v>175</v>
      </c>
      <c r="C26" s="95" t="s">
        <v>216</v>
      </c>
      <c r="D26" s="96" t="s">
        <v>217</v>
      </c>
      <c r="E26" s="96" t="s">
        <v>218</v>
      </c>
      <c r="F26" s="97">
        <v>25.06</v>
      </c>
      <c r="G26" s="97">
        <v>25.06</v>
      </c>
      <c r="H26" s="97"/>
      <c r="I26" s="97"/>
      <c r="J26" s="99"/>
      <c r="K26" s="99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9.09009009009009" customWidth="1"/>
    <col min="5" max="5" width="20.0810810810811" customWidth="1"/>
    <col min="6" max="6" width="9.22522522522523" customWidth="1"/>
    <col min="7" max="12" width="7.18918918918919" customWidth="1"/>
    <col min="13" max="13" width="6.78378378378378" customWidth="1"/>
    <col min="14" max="17" width="7.18918918918919" customWidth="1"/>
    <col min="18" max="18" width="7.05405405405405" customWidth="1"/>
    <col min="19" max="20" width="7.18918918918919" customWidth="1"/>
    <col min="21" max="22" width="9.76576576576577" customWidth="1"/>
  </cols>
  <sheetData>
    <row r="1" ht="14.3" customHeight="1" spans="1:20">
      <c r="A1" s="57"/>
      <c r="S1" s="72" t="s">
        <v>219</v>
      </c>
      <c r="T1" s="72"/>
    </row>
    <row r="2" ht="36.9" customHeight="1" spans="1:20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7.3" customHeight="1" spans="1:20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5" t="s">
        <v>36</v>
      </c>
      <c r="T3" s="65"/>
    </row>
    <row r="4" ht="17.3" customHeight="1" spans="1:20">
      <c r="A4" s="60" t="s">
        <v>162</v>
      </c>
      <c r="B4" s="60"/>
      <c r="C4" s="60"/>
      <c r="D4" s="60" t="s">
        <v>220</v>
      </c>
      <c r="E4" s="60" t="s">
        <v>221</v>
      </c>
      <c r="F4" s="60" t="s">
        <v>222</v>
      </c>
      <c r="G4" s="60" t="s">
        <v>223</v>
      </c>
      <c r="H4" s="60" t="s">
        <v>224</v>
      </c>
      <c r="I4" s="60" t="s">
        <v>225</v>
      </c>
      <c r="J4" s="60" t="s">
        <v>226</v>
      </c>
      <c r="K4" s="60" t="s">
        <v>227</v>
      </c>
      <c r="L4" s="60" t="s">
        <v>228</v>
      </c>
      <c r="M4" s="60" t="s">
        <v>229</v>
      </c>
      <c r="N4" s="60" t="s">
        <v>230</v>
      </c>
      <c r="O4" s="60" t="s">
        <v>231</v>
      </c>
      <c r="P4" s="60" t="s">
        <v>232</v>
      </c>
      <c r="Q4" s="60" t="s">
        <v>233</v>
      </c>
      <c r="R4" s="60" t="s">
        <v>234</v>
      </c>
      <c r="S4" s="60" t="s">
        <v>235</v>
      </c>
      <c r="T4" s="60" t="s">
        <v>236</v>
      </c>
    </row>
    <row r="5" ht="18.05" customHeight="1" spans="1:20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19.9" customHeight="1" spans="1:20">
      <c r="A6" s="71"/>
      <c r="B6" s="71"/>
      <c r="C6" s="71"/>
      <c r="D6" s="71"/>
      <c r="E6" s="71" t="s">
        <v>141</v>
      </c>
      <c r="F6" s="70">
        <v>376.147368</v>
      </c>
      <c r="G6" s="70"/>
      <c r="H6" s="70"/>
      <c r="I6" s="70"/>
      <c r="J6" s="70"/>
      <c r="K6" s="70">
        <v>304.283961</v>
      </c>
      <c r="L6" s="70"/>
      <c r="M6" s="70"/>
      <c r="N6" s="70"/>
      <c r="O6" s="70">
        <v>71.863407</v>
      </c>
      <c r="P6" s="70"/>
      <c r="Q6" s="70"/>
      <c r="R6" s="70"/>
      <c r="S6" s="70"/>
      <c r="T6" s="70"/>
    </row>
    <row r="7" ht="19.9" customHeight="1" spans="1:20">
      <c r="A7" s="78"/>
      <c r="B7" s="78"/>
      <c r="C7" s="78"/>
      <c r="D7" s="76" t="s">
        <v>159</v>
      </c>
      <c r="E7" s="76" t="s">
        <v>160</v>
      </c>
      <c r="F7" s="86">
        <v>376.147368</v>
      </c>
      <c r="G7" s="86"/>
      <c r="H7" s="86"/>
      <c r="I7" s="86"/>
      <c r="J7" s="86"/>
      <c r="K7" s="86">
        <v>304.283961</v>
      </c>
      <c r="L7" s="86"/>
      <c r="M7" s="86"/>
      <c r="N7" s="86"/>
      <c r="O7" s="86">
        <v>71.863407</v>
      </c>
      <c r="P7" s="86"/>
      <c r="Q7" s="86"/>
      <c r="R7" s="86"/>
      <c r="S7" s="86"/>
      <c r="T7" s="86"/>
    </row>
    <row r="8" ht="19.9" customHeight="1" spans="1:20">
      <c r="A8" s="60" t="s">
        <v>173</v>
      </c>
      <c r="B8" s="60"/>
      <c r="C8" s="60"/>
      <c r="D8" s="69" t="s">
        <v>173</v>
      </c>
      <c r="E8" s="69" t="s">
        <v>174</v>
      </c>
      <c r="F8" s="79">
        <v>226.723995</v>
      </c>
      <c r="G8" s="79"/>
      <c r="H8" s="79"/>
      <c r="I8" s="79"/>
      <c r="J8" s="79"/>
      <c r="K8" s="79">
        <v>225.581571</v>
      </c>
      <c r="L8" s="79"/>
      <c r="M8" s="79"/>
      <c r="N8" s="79"/>
      <c r="O8" s="79">
        <v>1.142424</v>
      </c>
      <c r="P8" s="79"/>
      <c r="Q8" s="79"/>
      <c r="R8" s="79"/>
      <c r="S8" s="79"/>
      <c r="T8" s="79"/>
    </row>
    <row r="9" ht="19.9" customHeight="1" spans="1:20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9">
        <v>226.723995</v>
      </c>
      <c r="G9" s="79"/>
      <c r="H9" s="79"/>
      <c r="I9" s="79"/>
      <c r="J9" s="79"/>
      <c r="K9" s="79">
        <v>225.581571</v>
      </c>
      <c r="L9" s="79"/>
      <c r="M9" s="79"/>
      <c r="N9" s="79"/>
      <c r="O9" s="79">
        <v>1.142424</v>
      </c>
      <c r="P9" s="79"/>
      <c r="Q9" s="79"/>
      <c r="R9" s="79"/>
      <c r="S9" s="79"/>
      <c r="T9" s="79"/>
    </row>
    <row r="10" ht="19.9" customHeight="1" spans="1:20">
      <c r="A10" s="80" t="s">
        <v>173</v>
      </c>
      <c r="B10" s="80" t="s">
        <v>175</v>
      </c>
      <c r="C10" s="80" t="s">
        <v>175</v>
      </c>
      <c r="D10" s="75" t="s">
        <v>178</v>
      </c>
      <c r="E10" s="75" t="s">
        <v>179</v>
      </c>
      <c r="F10" s="82">
        <v>226.723995</v>
      </c>
      <c r="G10" s="82"/>
      <c r="H10" s="82"/>
      <c r="I10" s="82"/>
      <c r="J10" s="82"/>
      <c r="K10" s="82">
        <v>225.581571</v>
      </c>
      <c r="L10" s="82"/>
      <c r="M10" s="82"/>
      <c r="N10" s="82"/>
      <c r="O10" s="82">
        <v>1.142424</v>
      </c>
      <c r="P10" s="82"/>
      <c r="Q10" s="82"/>
      <c r="R10" s="82"/>
      <c r="S10" s="82"/>
      <c r="T10" s="82"/>
    </row>
    <row r="11" ht="19.9" customHeight="1" spans="1:20">
      <c r="A11" s="60" t="s">
        <v>180</v>
      </c>
      <c r="B11" s="60"/>
      <c r="C11" s="60"/>
      <c r="D11" s="69" t="s">
        <v>180</v>
      </c>
      <c r="E11" s="69" t="s">
        <v>181</v>
      </c>
      <c r="F11" s="79">
        <v>109.384314</v>
      </c>
      <c r="G11" s="79"/>
      <c r="H11" s="79"/>
      <c r="I11" s="79"/>
      <c r="J11" s="79"/>
      <c r="K11" s="79">
        <v>38.663331</v>
      </c>
      <c r="L11" s="79"/>
      <c r="M11" s="79"/>
      <c r="N11" s="79"/>
      <c r="O11" s="79">
        <v>70.720983</v>
      </c>
      <c r="P11" s="79"/>
      <c r="Q11" s="79"/>
      <c r="R11" s="79"/>
      <c r="S11" s="79"/>
      <c r="T11" s="79"/>
    </row>
    <row r="12" ht="19.9" customHeight="1" spans="1:20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79">
        <v>106.466872</v>
      </c>
      <c r="G12" s="79"/>
      <c r="H12" s="79"/>
      <c r="I12" s="79"/>
      <c r="J12" s="79"/>
      <c r="K12" s="79">
        <v>35.745889</v>
      </c>
      <c r="L12" s="79"/>
      <c r="M12" s="79"/>
      <c r="N12" s="79"/>
      <c r="O12" s="79">
        <v>70.720983</v>
      </c>
      <c r="P12" s="79"/>
      <c r="Q12" s="79"/>
      <c r="R12" s="79"/>
      <c r="S12" s="79"/>
      <c r="T12" s="79"/>
    </row>
    <row r="13" ht="19.9" customHeight="1" spans="1:20">
      <c r="A13" s="80" t="s">
        <v>180</v>
      </c>
      <c r="B13" s="80" t="s">
        <v>182</v>
      </c>
      <c r="C13" s="80" t="s">
        <v>175</v>
      </c>
      <c r="D13" s="75" t="s">
        <v>185</v>
      </c>
      <c r="E13" s="75" t="s">
        <v>186</v>
      </c>
      <c r="F13" s="82">
        <v>70.720983</v>
      </c>
      <c r="G13" s="82"/>
      <c r="H13" s="82"/>
      <c r="I13" s="82"/>
      <c r="J13" s="82"/>
      <c r="K13" s="82"/>
      <c r="L13" s="82"/>
      <c r="M13" s="82"/>
      <c r="N13" s="82"/>
      <c r="O13" s="82">
        <v>70.720983</v>
      </c>
      <c r="P13" s="82"/>
      <c r="Q13" s="82"/>
      <c r="R13" s="82"/>
      <c r="S13" s="82"/>
      <c r="T13" s="82"/>
    </row>
    <row r="14" ht="19.9" customHeight="1" spans="1:20">
      <c r="A14" s="80" t="s">
        <v>180</v>
      </c>
      <c r="B14" s="80" t="s">
        <v>182</v>
      </c>
      <c r="C14" s="80" t="s">
        <v>182</v>
      </c>
      <c r="D14" s="75" t="s">
        <v>187</v>
      </c>
      <c r="E14" s="75" t="s">
        <v>188</v>
      </c>
      <c r="F14" s="82">
        <v>23.830593</v>
      </c>
      <c r="G14" s="82"/>
      <c r="H14" s="82"/>
      <c r="I14" s="82"/>
      <c r="J14" s="82"/>
      <c r="K14" s="82">
        <v>23.830593</v>
      </c>
      <c r="L14" s="82"/>
      <c r="M14" s="82"/>
      <c r="N14" s="82"/>
      <c r="O14" s="82"/>
      <c r="P14" s="82"/>
      <c r="Q14" s="82"/>
      <c r="R14" s="82"/>
      <c r="S14" s="82"/>
      <c r="T14" s="82"/>
    </row>
    <row r="15" ht="19.9" customHeight="1" spans="1:20">
      <c r="A15" s="80" t="s">
        <v>180</v>
      </c>
      <c r="B15" s="80" t="s">
        <v>182</v>
      </c>
      <c r="C15" s="80" t="s">
        <v>189</v>
      </c>
      <c r="D15" s="75" t="s">
        <v>190</v>
      </c>
      <c r="E15" s="75" t="s">
        <v>191</v>
      </c>
      <c r="F15" s="82">
        <v>11.915296</v>
      </c>
      <c r="G15" s="82"/>
      <c r="H15" s="82"/>
      <c r="I15" s="82"/>
      <c r="J15" s="82"/>
      <c r="K15" s="82">
        <v>11.915296</v>
      </c>
      <c r="L15" s="82"/>
      <c r="M15" s="82"/>
      <c r="N15" s="82"/>
      <c r="O15" s="82"/>
      <c r="P15" s="82"/>
      <c r="Q15" s="82"/>
      <c r="R15" s="82"/>
      <c r="S15" s="82"/>
      <c r="T15" s="82"/>
    </row>
    <row r="16" ht="19.9" customHeight="1" spans="1:20">
      <c r="A16" s="60" t="s">
        <v>180</v>
      </c>
      <c r="B16" s="60" t="s">
        <v>192</v>
      </c>
      <c r="C16" s="60"/>
      <c r="D16" s="69" t="s">
        <v>193</v>
      </c>
      <c r="E16" s="69" t="s">
        <v>194</v>
      </c>
      <c r="F16" s="79">
        <v>1.42803</v>
      </c>
      <c r="G16" s="79"/>
      <c r="H16" s="79"/>
      <c r="I16" s="79"/>
      <c r="J16" s="79"/>
      <c r="K16" s="79">
        <v>1.42803</v>
      </c>
      <c r="L16" s="79"/>
      <c r="M16" s="79"/>
      <c r="N16" s="79"/>
      <c r="O16" s="79"/>
      <c r="P16" s="79"/>
      <c r="Q16" s="79"/>
      <c r="R16" s="79"/>
      <c r="S16" s="79"/>
      <c r="T16" s="79"/>
    </row>
    <row r="17" ht="19.9" customHeight="1" spans="1:20">
      <c r="A17" s="80" t="s">
        <v>180</v>
      </c>
      <c r="B17" s="80" t="s">
        <v>192</v>
      </c>
      <c r="C17" s="80" t="s">
        <v>195</v>
      </c>
      <c r="D17" s="75" t="s">
        <v>196</v>
      </c>
      <c r="E17" s="75" t="s">
        <v>197</v>
      </c>
      <c r="F17" s="82">
        <v>1.42803</v>
      </c>
      <c r="G17" s="82"/>
      <c r="H17" s="82"/>
      <c r="I17" s="82"/>
      <c r="J17" s="82"/>
      <c r="K17" s="82">
        <v>1.42803</v>
      </c>
      <c r="L17" s="82"/>
      <c r="M17" s="82"/>
      <c r="N17" s="82"/>
      <c r="O17" s="82"/>
      <c r="P17" s="82"/>
      <c r="Q17" s="82"/>
      <c r="R17" s="82"/>
      <c r="S17" s="82"/>
      <c r="T17" s="82"/>
    </row>
    <row r="18" ht="19.9" customHeight="1" spans="1:20">
      <c r="A18" s="60" t="s">
        <v>180</v>
      </c>
      <c r="B18" s="60" t="s">
        <v>198</v>
      </c>
      <c r="C18" s="60"/>
      <c r="D18" s="69" t="s">
        <v>199</v>
      </c>
      <c r="E18" s="69" t="s">
        <v>200</v>
      </c>
      <c r="F18" s="79">
        <v>1.489412</v>
      </c>
      <c r="G18" s="79"/>
      <c r="H18" s="79"/>
      <c r="I18" s="79"/>
      <c r="J18" s="79"/>
      <c r="K18" s="79">
        <v>1.489412</v>
      </c>
      <c r="L18" s="79"/>
      <c r="M18" s="79"/>
      <c r="N18" s="79"/>
      <c r="O18" s="79"/>
      <c r="P18" s="79"/>
      <c r="Q18" s="79"/>
      <c r="R18" s="79"/>
      <c r="S18" s="79"/>
      <c r="T18" s="79"/>
    </row>
    <row r="19" ht="19.9" customHeight="1" spans="1:20">
      <c r="A19" s="80" t="s">
        <v>180</v>
      </c>
      <c r="B19" s="80" t="s">
        <v>198</v>
      </c>
      <c r="C19" s="80" t="s">
        <v>175</v>
      </c>
      <c r="D19" s="75" t="s">
        <v>201</v>
      </c>
      <c r="E19" s="75" t="s">
        <v>202</v>
      </c>
      <c r="F19" s="82">
        <v>1.489412</v>
      </c>
      <c r="G19" s="82"/>
      <c r="H19" s="82"/>
      <c r="I19" s="82"/>
      <c r="J19" s="82"/>
      <c r="K19" s="82">
        <v>1.489412</v>
      </c>
      <c r="L19" s="82"/>
      <c r="M19" s="82"/>
      <c r="N19" s="82"/>
      <c r="O19" s="82"/>
      <c r="P19" s="82"/>
      <c r="Q19" s="82"/>
      <c r="R19" s="82"/>
      <c r="S19" s="82"/>
      <c r="T19" s="82"/>
    </row>
    <row r="20" ht="19.9" customHeight="1" spans="1:20">
      <c r="A20" s="60" t="s">
        <v>203</v>
      </c>
      <c r="B20" s="60"/>
      <c r="C20" s="60"/>
      <c r="D20" s="69" t="s">
        <v>203</v>
      </c>
      <c r="E20" s="69" t="s">
        <v>204</v>
      </c>
      <c r="F20" s="79">
        <v>14.97867</v>
      </c>
      <c r="G20" s="79"/>
      <c r="H20" s="79"/>
      <c r="I20" s="79"/>
      <c r="J20" s="79"/>
      <c r="K20" s="79">
        <v>14.97867</v>
      </c>
      <c r="L20" s="79"/>
      <c r="M20" s="79"/>
      <c r="N20" s="79"/>
      <c r="O20" s="79"/>
      <c r="P20" s="79"/>
      <c r="Q20" s="79"/>
      <c r="R20" s="79"/>
      <c r="S20" s="79"/>
      <c r="T20" s="79"/>
    </row>
    <row r="21" ht="19.9" customHeight="1" spans="1:20">
      <c r="A21" s="60" t="s">
        <v>203</v>
      </c>
      <c r="B21" s="60" t="s">
        <v>192</v>
      </c>
      <c r="C21" s="60"/>
      <c r="D21" s="69" t="s">
        <v>205</v>
      </c>
      <c r="E21" s="69" t="s">
        <v>206</v>
      </c>
      <c r="F21" s="79">
        <v>14.97867</v>
      </c>
      <c r="G21" s="79"/>
      <c r="H21" s="79"/>
      <c r="I21" s="79"/>
      <c r="J21" s="79"/>
      <c r="K21" s="79">
        <v>14.97867</v>
      </c>
      <c r="L21" s="79"/>
      <c r="M21" s="79"/>
      <c r="N21" s="79"/>
      <c r="O21" s="79"/>
      <c r="P21" s="79"/>
      <c r="Q21" s="79"/>
      <c r="R21" s="79"/>
      <c r="S21" s="79"/>
      <c r="T21" s="79"/>
    </row>
    <row r="22" ht="19.9" customHeight="1" spans="1:20">
      <c r="A22" s="80" t="s">
        <v>203</v>
      </c>
      <c r="B22" s="80" t="s">
        <v>192</v>
      </c>
      <c r="C22" s="80" t="s">
        <v>175</v>
      </c>
      <c r="D22" s="75" t="s">
        <v>207</v>
      </c>
      <c r="E22" s="75" t="s">
        <v>208</v>
      </c>
      <c r="F22" s="82">
        <v>11.17059</v>
      </c>
      <c r="G22" s="82"/>
      <c r="H22" s="82"/>
      <c r="I22" s="82"/>
      <c r="J22" s="82"/>
      <c r="K22" s="82">
        <v>11.17059</v>
      </c>
      <c r="L22" s="82"/>
      <c r="M22" s="82"/>
      <c r="N22" s="82"/>
      <c r="O22" s="82"/>
      <c r="P22" s="82"/>
      <c r="Q22" s="82"/>
      <c r="R22" s="82"/>
      <c r="S22" s="82"/>
      <c r="T22" s="82"/>
    </row>
    <row r="23" ht="19.9" customHeight="1" spans="1:20">
      <c r="A23" s="80" t="s">
        <v>203</v>
      </c>
      <c r="B23" s="80" t="s">
        <v>192</v>
      </c>
      <c r="C23" s="80" t="s">
        <v>209</v>
      </c>
      <c r="D23" s="75" t="s">
        <v>210</v>
      </c>
      <c r="E23" s="75" t="s">
        <v>211</v>
      </c>
      <c r="F23" s="82">
        <v>3.80808</v>
      </c>
      <c r="G23" s="82"/>
      <c r="H23" s="82"/>
      <c r="I23" s="82"/>
      <c r="J23" s="82"/>
      <c r="K23" s="82">
        <v>3.80808</v>
      </c>
      <c r="L23" s="82"/>
      <c r="M23" s="82"/>
      <c r="N23" s="82"/>
      <c r="O23" s="82"/>
      <c r="P23" s="82"/>
      <c r="Q23" s="82"/>
      <c r="R23" s="82"/>
      <c r="S23" s="82"/>
      <c r="T23" s="82"/>
    </row>
    <row r="24" ht="19.9" customHeight="1" spans="1:20">
      <c r="A24" s="60" t="s">
        <v>212</v>
      </c>
      <c r="B24" s="60"/>
      <c r="C24" s="60"/>
      <c r="D24" s="69" t="s">
        <v>212</v>
      </c>
      <c r="E24" s="69" t="s">
        <v>213</v>
      </c>
      <c r="F24" s="79">
        <v>25.060389</v>
      </c>
      <c r="G24" s="79"/>
      <c r="H24" s="79"/>
      <c r="I24" s="79"/>
      <c r="J24" s="79"/>
      <c r="K24" s="79">
        <v>25.060389</v>
      </c>
      <c r="L24" s="79"/>
      <c r="M24" s="79"/>
      <c r="N24" s="79"/>
      <c r="O24" s="79"/>
      <c r="P24" s="79"/>
      <c r="Q24" s="79"/>
      <c r="R24" s="79"/>
      <c r="S24" s="79"/>
      <c r="T24" s="79"/>
    </row>
    <row r="25" ht="19.9" customHeight="1" spans="1:20">
      <c r="A25" s="60" t="s">
        <v>212</v>
      </c>
      <c r="B25" s="60" t="s">
        <v>175</v>
      </c>
      <c r="C25" s="60"/>
      <c r="D25" s="69" t="s">
        <v>214</v>
      </c>
      <c r="E25" s="69" t="s">
        <v>215</v>
      </c>
      <c r="F25" s="79">
        <v>25.060389</v>
      </c>
      <c r="G25" s="79"/>
      <c r="H25" s="79"/>
      <c r="I25" s="79"/>
      <c r="J25" s="79"/>
      <c r="K25" s="79">
        <v>25.060389</v>
      </c>
      <c r="L25" s="79"/>
      <c r="M25" s="79"/>
      <c r="N25" s="79"/>
      <c r="O25" s="79"/>
      <c r="P25" s="79"/>
      <c r="Q25" s="79"/>
      <c r="R25" s="79"/>
      <c r="S25" s="79"/>
      <c r="T25" s="79"/>
    </row>
    <row r="26" ht="19.9" customHeight="1" spans="1:20">
      <c r="A26" s="80" t="s">
        <v>212</v>
      </c>
      <c r="B26" s="80" t="s">
        <v>175</v>
      </c>
      <c r="C26" s="80" t="s">
        <v>216</v>
      </c>
      <c r="D26" s="75" t="s">
        <v>217</v>
      </c>
      <c r="E26" s="75" t="s">
        <v>218</v>
      </c>
      <c r="F26" s="82">
        <v>25.060389</v>
      </c>
      <c r="G26" s="82"/>
      <c r="H26" s="82"/>
      <c r="I26" s="82"/>
      <c r="J26" s="82"/>
      <c r="K26" s="82">
        <v>25.060389</v>
      </c>
      <c r="L26" s="82"/>
      <c r="M26" s="82"/>
      <c r="N26" s="82"/>
      <c r="O26" s="82"/>
      <c r="P26" s="82"/>
      <c r="Q26" s="82"/>
      <c r="R26" s="82"/>
      <c r="S26" s="82"/>
      <c r="T26" s="8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1621621621622" customWidth="1"/>
    <col min="4" max="4" width="8" customWidth="1"/>
    <col min="5" max="5" width="15.8828828828829" customWidth="1"/>
    <col min="6" max="6" width="8.95495495495495" customWidth="1"/>
    <col min="7" max="7" width="7.18918918918919" customWidth="1"/>
    <col min="8" max="8" width="6.24324324324324" customWidth="1"/>
    <col min="9" max="16" width="7.18918918918919" customWidth="1"/>
    <col min="17" max="17" width="5.83783783783784" customWidth="1"/>
    <col min="18" max="21" width="7.18918918918919" customWidth="1"/>
    <col min="22" max="23" width="9.76576576576577" customWidth="1"/>
  </cols>
  <sheetData>
    <row r="1" ht="14.3" customHeight="1" spans="1:21">
      <c r="A1" s="57"/>
      <c r="T1" s="72" t="s">
        <v>237</v>
      </c>
      <c r="U1" s="72"/>
    </row>
    <row r="2" ht="32.4" customHeight="1" spans="1:2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1.1" customHeight="1" spans="1:2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5" t="s">
        <v>36</v>
      </c>
      <c r="U3" s="65"/>
    </row>
    <row r="4" ht="19.55" customHeight="1" spans="1:21">
      <c r="A4" s="60" t="s">
        <v>162</v>
      </c>
      <c r="B4" s="60"/>
      <c r="C4" s="60"/>
      <c r="D4" s="60" t="s">
        <v>220</v>
      </c>
      <c r="E4" s="60" t="s">
        <v>221</v>
      </c>
      <c r="F4" s="60" t="s">
        <v>238</v>
      </c>
      <c r="G4" s="60" t="s">
        <v>165</v>
      </c>
      <c r="H4" s="60"/>
      <c r="I4" s="60"/>
      <c r="J4" s="60"/>
      <c r="K4" s="60" t="s">
        <v>166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33.15" customHeight="1" spans="1:21">
      <c r="A5" s="60" t="s">
        <v>170</v>
      </c>
      <c r="B5" s="60" t="s">
        <v>171</v>
      </c>
      <c r="C5" s="60" t="s">
        <v>172</v>
      </c>
      <c r="D5" s="60"/>
      <c r="E5" s="60"/>
      <c r="F5" s="60"/>
      <c r="G5" s="60" t="s">
        <v>141</v>
      </c>
      <c r="H5" s="60" t="s">
        <v>239</v>
      </c>
      <c r="I5" s="60" t="s">
        <v>240</v>
      </c>
      <c r="J5" s="60" t="s">
        <v>231</v>
      </c>
      <c r="K5" s="60" t="s">
        <v>141</v>
      </c>
      <c r="L5" s="60" t="s">
        <v>241</v>
      </c>
      <c r="M5" s="60" t="s">
        <v>242</v>
      </c>
      <c r="N5" s="60" t="s">
        <v>243</v>
      </c>
      <c r="O5" s="60" t="s">
        <v>233</v>
      </c>
      <c r="P5" s="60" t="s">
        <v>244</v>
      </c>
      <c r="Q5" s="60" t="s">
        <v>245</v>
      </c>
      <c r="R5" s="60" t="s">
        <v>246</v>
      </c>
      <c r="S5" s="60" t="s">
        <v>229</v>
      </c>
      <c r="T5" s="60" t="s">
        <v>232</v>
      </c>
      <c r="U5" s="60" t="s">
        <v>236</v>
      </c>
    </row>
    <row r="6" ht="19.9" customHeight="1" spans="1:21">
      <c r="A6" s="71"/>
      <c r="B6" s="71"/>
      <c r="C6" s="71"/>
      <c r="D6" s="71"/>
      <c r="E6" s="71" t="s">
        <v>141</v>
      </c>
      <c r="F6" s="70">
        <v>376.147368</v>
      </c>
      <c r="G6" s="70">
        <v>376.147368</v>
      </c>
      <c r="H6" s="70">
        <v>287.538961</v>
      </c>
      <c r="I6" s="70">
        <v>16.745</v>
      </c>
      <c r="J6" s="70">
        <v>71.863407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ht="19.9" customHeight="1" spans="1:21">
      <c r="A7" s="78"/>
      <c r="B7" s="78"/>
      <c r="C7" s="78"/>
      <c r="D7" s="76" t="s">
        <v>159</v>
      </c>
      <c r="E7" s="76" t="s">
        <v>160</v>
      </c>
      <c r="F7" s="79">
        <v>376.147368</v>
      </c>
      <c r="G7" s="79">
        <v>376.147368</v>
      </c>
      <c r="H7" s="79">
        <v>287.538961</v>
      </c>
      <c r="I7" s="79">
        <v>16.745</v>
      </c>
      <c r="J7" s="79">
        <v>71.863407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ht="19.9" customHeight="1" spans="1:21">
      <c r="A8" s="60" t="s">
        <v>173</v>
      </c>
      <c r="B8" s="60"/>
      <c r="C8" s="60"/>
      <c r="D8" s="69" t="s">
        <v>173</v>
      </c>
      <c r="E8" s="69" t="s">
        <v>174</v>
      </c>
      <c r="F8" s="79">
        <v>226.723995</v>
      </c>
      <c r="G8" s="79">
        <v>226.723995</v>
      </c>
      <c r="H8" s="79">
        <v>208.836571</v>
      </c>
      <c r="I8" s="79">
        <v>16.745</v>
      </c>
      <c r="J8" s="79">
        <v>1.142424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ht="19.9" customHeight="1" spans="1:21">
      <c r="A9" s="60" t="s">
        <v>173</v>
      </c>
      <c r="B9" s="60" t="s">
        <v>175</v>
      </c>
      <c r="C9" s="60"/>
      <c r="D9" s="69" t="s">
        <v>176</v>
      </c>
      <c r="E9" s="69" t="s">
        <v>177</v>
      </c>
      <c r="F9" s="79">
        <v>226.723995</v>
      </c>
      <c r="G9" s="79">
        <v>226.723995</v>
      </c>
      <c r="H9" s="79">
        <v>208.836571</v>
      </c>
      <c r="I9" s="79">
        <v>16.745</v>
      </c>
      <c r="J9" s="79">
        <v>1.142424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ht="19.9" customHeight="1" spans="1:21">
      <c r="A10" s="80" t="s">
        <v>173</v>
      </c>
      <c r="B10" s="80" t="s">
        <v>175</v>
      </c>
      <c r="C10" s="80" t="s">
        <v>175</v>
      </c>
      <c r="D10" s="75" t="s">
        <v>178</v>
      </c>
      <c r="E10" s="75" t="s">
        <v>179</v>
      </c>
      <c r="F10" s="77">
        <v>226.723995</v>
      </c>
      <c r="G10" s="62">
        <v>226.723995</v>
      </c>
      <c r="H10" s="62">
        <v>208.836571</v>
      </c>
      <c r="I10" s="62">
        <v>16.745</v>
      </c>
      <c r="J10" s="62">
        <v>1.142424</v>
      </c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ht="19.9" customHeight="1" spans="1:21">
      <c r="A11" s="60" t="s">
        <v>180</v>
      </c>
      <c r="B11" s="60"/>
      <c r="C11" s="60"/>
      <c r="D11" s="69" t="s">
        <v>180</v>
      </c>
      <c r="E11" s="69" t="s">
        <v>181</v>
      </c>
      <c r="F11" s="79">
        <v>109.384314</v>
      </c>
      <c r="G11" s="79">
        <v>109.384314</v>
      </c>
      <c r="H11" s="79">
        <v>38.663331</v>
      </c>
      <c r="I11" s="79"/>
      <c r="J11" s="79">
        <v>70.720983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ht="19.9" customHeight="1" spans="1:21">
      <c r="A12" s="60" t="s">
        <v>180</v>
      </c>
      <c r="B12" s="60" t="s">
        <v>182</v>
      </c>
      <c r="C12" s="60"/>
      <c r="D12" s="69" t="s">
        <v>183</v>
      </c>
      <c r="E12" s="69" t="s">
        <v>184</v>
      </c>
      <c r="F12" s="79">
        <v>106.466872</v>
      </c>
      <c r="G12" s="79">
        <v>106.466872</v>
      </c>
      <c r="H12" s="79">
        <v>35.745889</v>
      </c>
      <c r="I12" s="79"/>
      <c r="J12" s="79">
        <v>70.720983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ht="19.9" customHeight="1" spans="1:21">
      <c r="A13" s="80" t="s">
        <v>180</v>
      </c>
      <c r="B13" s="80" t="s">
        <v>182</v>
      </c>
      <c r="C13" s="80" t="s">
        <v>175</v>
      </c>
      <c r="D13" s="75" t="s">
        <v>185</v>
      </c>
      <c r="E13" s="75" t="s">
        <v>186</v>
      </c>
      <c r="F13" s="77">
        <v>70.720983</v>
      </c>
      <c r="G13" s="62">
        <v>70.720983</v>
      </c>
      <c r="H13" s="62"/>
      <c r="I13" s="62"/>
      <c r="J13" s="62">
        <v>70.720983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ht="19.9" customHeight="1" spans="1:21">
      <c r="A14" s="80" t="s">
        <v>180</v>
      </c>
      <c r="B14" s="80" t="s">
        <v>182</v>
      </c>
      <c r="C14" s="80" t="s">
        <v>182</v>
      </c>
      <c r="D14" s="75" t="s">
        <v>187</v>
      </c>
      <c r="E14" s="75" t="s">
        <v>188</v>
      </c>
      <c r="F14" s="77">
        <v>23.830593</v>
      </c>
      <c r="G14" s="62">
        <v>23.830593</v>
      </c>
      <c r="H14" s="62">
        <v>23.830593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ht="19.9" customHeight="1" spans="1:21">
      <c r="A15" s="80" t="s">
        <v>180</v>
      </c>
      <c r="B15" s="80" t="s">
        <v>182</v>
      </c>
      <c r="C15" s="80" t="s">
        <v>189</v>
      </c>
      <c r="D15" s="75" t="s">
        <v>190</v>
      </c>
      <c r="E15" s="75" t="s">
        <v>191</v>
      </c>
      <c r="F15" s="77">
        <v>11.915296</v>
      </c>
      <c r="G15" s="62">
        <v>11.915296</v>
      </c>
      <c r="H15" s="62">
        <v>11.915296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ht="19.9" customHeight="1" spans="1:21">
      <c r="A16" s="60" t="s">
        <v>180</v>
      </c>
      <c r="B16" s="60" t="s">
        <v>192</v>
      </c>
      <c r="C16" s="60"/>
      <c r="D16" s="69" t="s">
        <v>193</v>
      </c>
      <c r="E16" s="69" t="s">
        <v>194</v>
      </c>
      <c r="F16" s="79">
        <v>1.42803</v>
      </c>
      <c r="G16" s="79">
        <v>1.42803</v>
      </c>
      <c r="H16" s="79">
        <v>1.42803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ht="19.9" customHeight="1" spans="1:21">
      <c r="A17" s="80" t="s">
        <v>180</v>
      </c>
      <c r="B17" s="80" t="s">
        <v>192</v>
      </c>
      <c r="C17" s="80" t="s">
        <v>195</v>
      </c>
      <c r="D17" s="75" t="s">
        <v>196</v>
      </c>
      <c r="E17" s="75" t="s">
        <v>197</v>
      </c>
      <c r="F17" s="77">
        <v>1.42803</v>
      </c>
      <c r="G17" s="62">
        <v>1.42803</v>
      </c>
      <c r="H17" s="62">
        <v>1.42803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ht="19.9" customHeight="1" spans="1:21">
      <c r="A18" s="60" t="s">
        <v>180</v>
      </c>
      <c r="B18" s="60" t="s">
        <v>198</v>
      </c>
      <c r="C18" s="60"/>
      <c r="D18" s="69" t="s">
        <v>199</v>
      </c>
      <c r="E18" s="69" t="s">
        <v>200</v>
      </c>
      <c r="F18" s="79">
        <v>1.489412</v>
      </c>
      <c r="G18" s="79">
        <v>1.489412</v>
      </c>
      <c r="H18" s="79">
        <v>1.489412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ht="19.9" customHeight="1" spans="1:21">
      <c r="A19" s="80" t="s">
        <v>180</v>
      </c>
      <c r="B19" s="80" t="s">
        <v>198</v>
      </c>
      <c r="C19" s="80" t="s">
        <v>175</v>
      </c>
      <c r="D19" s="75" t="s">
        <v>201</v>
      </c>
      <c r="E19" s="75" t="s">
        <v>202</v>
      </c>
      <c r="F19" s="77">
        <v>1.489412</v>
      </c>
      <c r="G19" s="62">
        <v>1.489412</v>
      </c>
      <c r="H19" s="62">
        <v>1.489412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ht="19.9" customHeight="1" spans="1:21">
      <c r="A20" s="60" t="s">
        <v>203</v>
      </c>
      <c r="B20" s="60"/>
      <c r="C20" s="60"/>
      <c r="D20" s="69" t="s">
        <v>203</v>
      </c>
      <c r="E20" s="69" t="s">
        <v>204</v>
      </c>
      <c r="F20" s="79">
        <v>14.97867</v>
      </c>
      <c r="G20" s="79">
        <v>14.97867</v>
      </c>
      <c r="H20" s="79">
        <v>14.97867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</row>
    <row r="21" ht="19.9" customHeight="1" spans="1:21">
      <c r="A21" s="60" t="s">
        <v>203</v>
      </c>
      <c r="B21" s="60" t="s">
        <v>192</v>
      </c>
      <c r="C21" s="60"/>
      <c r="D21" s="69" t="s">
        <v>205</v>
      </c>
      <c r="E21" s="69" t="s">
        <v>206</v>
      </c>
      <c r="F21" s="79">
        <v>14.97867</v>
      </c>
      <c r="G21" s="79">
        <v>14.97867</v>
      </c>
      <c r="H21" s="79">
        <v>14.97867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ht="19.9" customHeight="1" spans="1:21">
      <c r="A22" s="80" t="s">
        <v>203</v>
      </c>
      <c r="B22" s="80" t="s">
        <v>192</v>
      </c>
      <c r="C22" s="80" t="s">
        <v>175</v>
      </c>
      <c r="D22" s="75" t="s">
        <v>207</v>
      </c>
      <c r="E22" s="75" t="s">
        <v>208</v>
      </c>
      <c r="F22" s="77">
        <v>11.17059</v>
      </c>
      <c r="G22" s="62">
        <v>11.17059</v>
      </c>
      <c r="H22" s="62">
        <v>11.17059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ht="19.9" customHeight="1" spans="1:21">
      <c r="A23" s="80" t="s">
        <v>203</v>
      </c>
      <c r="B23" s="80" t="s">
        <v>192</v>
      </c>
      <c r="C23" s="80" t="s">
        <v>209</v>
      </c>
      <c r="D23" s="75" t="s">
        <v>210</v>
      </c>
      <c r="E23" s="75" t="s">
        <v>211</v>
      </c>
      <c r="F23" s="77">
        <v>3.80808</v>
      </c>
      <c r="G23" s="62">
        <v>3.80808</v>
      </c>
      <c r="H23" s="62">
        <v>3.80808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ht="19.9" customHeight="1" spans="1:21">
      <c r="A24" s="60" t="s">
        <v>212</v>
      </c>
      <c r="B24" s="60"/>
      <c r="C24" s="60"/>
      <c r="D24" s="69" t="s">
        <v>212</v>
      </c>
      <c r="E24" s="69" t="s">
        <v>213</v>
      </c>
      <c r="F24" s="79">
        <v>25.060389</v>
      </c>
      <c r="G24" s="79">
        <v>25.060389</v>
      </c>
      <c r="H24" s="79">
        <v>25.060389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5" ht="19.9" customHeight="1" spans="1:21">
      <c r="A25" s="60" t="s">
        <v>212</v>
      </c>
      <c r="B25" s="60" t="s">
        <v>175</v>
      </c>
      <c r="C25" s="60"/>
      <c r="D25" s="69" t="s">
        <v>214</v>
      </c>
      <c r="E25" s="69" t="s">
        <v>215</v>
      </c>
      <c r="F25" s="79">
        <v>25.060389</v>
      </c>
      <c r="G25" s="79">
        <v>25.060389</v>
      </c>
      <c r="H25" s="79">
        <v>25.060389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</row>
    <row r="26" ht="19.9" customHeight="1" spans="1:21">
      <c r="A26" s="80" t="s">
        <v>212</v>
      </c>
      <c r="B26" s="80" t="s">
        <v>175</v>
      </c>
      <c r="C26" s="80" t="s">
        <v>216</v>
      </c>
      <c r="D26" s="75" t="s">
        <v>217</v>
      </c>
      <c r="E26" s="75" t="s">
        <v>218</v>
      </c>
      <c r="F26" s="77">
        <v>25.060389</v>
      </c>
      <c r="G26" s="62">
        <v>25.060389</v>
      </c>
      <c r="H26" s="62">
        <v>25.060389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9" workbookViewId="0">
      <selection activeCell="D26" sqref="D26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018018018018" customWidth="1"/>
    <col min="4" max="4" width="13.972972972973" customWidth="1"/>
    <col min="5" max="6" width="9.76576576576577" customWidth="1"/>
  </cols>
  <sheetData>
    <row r="1" ht="14.3" customHeight="1" spans="1:4">
      <c r="A1" s="57"/>
      <c r="D1" s="72" t="s">
        <v>247</v>
      </c>
    </row>
    <row r="2" ht="27.85" customHeight="1" spans="1:4">
      <c r="A2" s="73" t="s">
        <v>13</v>
      </c>
      <c r="B2" s="73"/>
      <c r="C2" s="73"/>
      <c r="D2" s="73"/>
    </row>
    <row r="3" ht="16.55" customHeight="1" spans="1:4">
      <c r="A3" s="67" t="s">
        <v>35</v>
      </c>
      <c r="B3" s="67"/>
      <c r="C3" s="67"/>
      <c r="D3" s="65" t="s">
        <v>36</v>
      </c>
    </row>
    <row r="4" ht="17.65" customHeight="1" spans="1:4">
      <c r="A4" s="68" t="s">
        <v>37</v>
      </c>
      <c r="B4" s="68"/>
      <c r="C4" s="68" t="s">
        <v>38</v>
      </c>
      <c r="D4" s="68"/>
    </row>
    <row r="5" ht="17.65" customHeight="1" spans="1:4">
      <c r="A5" s="68" t="s">
        <v>39</v>
      </c>
      <c r="B5" s="68" t="s">
        <v>40</v>
      </c>
      <c r="C5" s="68" t="s">
        <v>39</v>
      </c>
      <c r="D5" s="68" t="s">
        <v>40</v>
      </c>
    </row>
    <row r="6" ht="17.65" customHeight="1" spans="1:4">
      <c r="A6" s="71" t="s">
        <v>248</v>
      </c>
      <c r="B6" s="70">
        <v>376.147368</v>
      </c>
      <c r="C6" s="71" t="s">
        <v>249</v>
      </c>
      <c r="D6" s="79">
        <v>376.147368</v>
      </c>
    </row>
    <row r="7" ht="17.65" customHeight="1" spans="1:4">
      <c r="A7" s="61" t="s">
        <v>250</v>
      </c>
      <c r="B7" s="62">
        <v>376.147368</v>
      </c>
      <c r="C7" s="61" t="s">
        <v>45</v>
      </c>
      <c r="D7" s="77"/>
    </row>
    <row r="8" ht="17.65" customHeight="1" spans="1:4">
      <c r="A8" s="61" t="s">
        <v>251</v>
      </c>
      <c r="B8" s="62">
        <v>376.147368</v>
      </c>
      <c r="C8" s="61" t="s">
        <v>49</v>
      </c>
      <c r="D8" s="77"/>
    </row>
    <row r="9" ht="27.1" customHeight="1" spans="1:4">
      <c r="A9" s="61" t="s">
        <v>52</v>
      </c>
      <c r="B9" s="62"/>
      <c r="C9" s="61" t="s">
        <v>53</v>
      </c>
      <c r="D9" s="77"/>
    </row>
    <row r="10" ht="17.65" customHeight="1" spans="1:4">
      <c r="A10" s="61" t="s">
        <v>252</v>
      </c>
      <c r="B10" s="62"/>
      <c r="C10" s="61" t="s">
        <v>57</v>
      </c>
      <c r="D10" s="77"/>
    </row>
    <row r="11" ht="17.65" customHeight="1" spans="1:4">
      <c r="A11" s="61" t="s">
        <v>253</v>
      </c>
      <c r="B11" s="62"/>
      <c r="C11" s="61" t="s">
        <v>61</v>
      </c>
      <c r="D11" s="77">
        <v>226.723995</v>
      </c>
    </row>
    <row r="12" ht="17.65" customHeight="1" spans="1:4">
      <c r="A12" s="61" t="s">
        <v>254</v>
      </c>
      <c r="B12" s="62"/>
      <c r="C12" s="61" t="s">
        <v>65</v>
      </c>
      <c r="D12" s="77"/>
    </row>
    <row r="13" ht="17.65" customHeight="1" spans="1:4">
      <c r="A13" s="71" t="s">
        <v>255</v>
      </c>
      <c r="B13" s="70"/>
      <c r="C13" s="61" t="s">
        <v>69</v>
      </c>
      <c r="D13" s="77"/>
    </row>
    <row r="14" ht="17.65" customHeight="1" spans="1:4">
      <c r="A14" s="61" t="s">
        <v>250</v>
      </c>
      <c r="B14" s="62"/>
      <c r="C14" s="61" t="s">
        <v>73</v>
      </c>
      <c r="D14" s="77">
        <v>109.384314</v>
      </c>
    </row>
    <row r="15" ht="17.65" customHeight="1" spans="1:4">
      <c r="A15" s="61" t="s">
        <v>252</v>
      </c>
      <c r="B15" s="62"/>
      <c r="C15" s="61" t="s">
        <v>77</v>
      </c>
      <c r="D15" s="77"/>
    </row>
    <row r="16" ht="17.65" customHeight="1" spans="1:4">
      <c r="A16" s="61" t="s">
        <v>253</v>
      </c>
      <c r="B16" s="62"/>
      <c r="C16" s="61" t="s">
        <v>81</v>
      </c>
      <c r="D16" s="77">
        <v>14.97867</v>
      </c>
    </row>
    <row r="17" ht="17.65" customHeight="1" spans="1:4">
      <c r="A17" s="61" t="s">
        <v>254</v>
      </c>
      <c r="B17" s="62"/>
      <c r="C17" s="61" t="s">
        <v>85</v>
      </c>
      <c r="D17" s="77"/>
    </row>
    <row r="18" ht="17.65" customHeight="1" spans="1:4">
      <c r="A18" s="61"/>
      <c r="B18" s="62"/>
      <c r="C18" s="61" t="s">
        <v>89</v>
      </c>
      <c r="D18" s="77"/>
    </row>
    <row r="19" ht="17.65" customHeight="1" spans="1:4">
      <c r="A19" s="61"/>
      <c r="B19" s="61"/>
      <c r="C19" s="61" t="s">
        <v>93</v>
      </c>
      <c r="D19" s="77"/>
    </row>
    <row r="20" ht="17.65" customHeight="1" spans="1:4">
      <c r="A20" s="61"/>
      <c r="B20" s="61"/>
      <c r="C20" s="61" t="s">
        <v>97</v>
      </c>
      <c r="D20" s="77"/>
    </row>
    <row r="21" ht="17.65" customHeight="1" spans="1:4">
      <c r="A21" s="61"/>
      <c r="B21" s="61"/>
      <c r="C21" s="61" t="s">
        <v>101</v>
      </c>
      <c r="D21" s="77"/>
    </row>
    <row r="22" ht="17.65" customHeight="1" spans="1:4">
      <c r="A22" s="61"/>
      <c r="B22" s="61"/>
      <c r="C22" s="61" t="s">
        <v>104</v>
      </c>
      <c r="D22" s="77"/>
    </row>
    <row r="23" ht="17.65" customHeight="1" spans="1:4">
      <c r="A23" s="61"/>
      <c r="B23" s="61"/>
      <c r="C23" s="61" t="s">
        <v>107</v>
      </c>
      <c r="D23" s="77"/>
    </row>
    <row r="24" ht="17.65" customHeight="1" spans="1:4">
      <c r="A24" s="61"/>
      <c r="B24" s="61"/>
      <c r="C24" s="61" t="s">
        <v>109</v>
      </c>
      <c r="D24" s="77"/>
    </row>
    <row r="25" ht="17.65" customHeight="1" spans="1:4">
      <c r="A25" s="61"/>
      <c r="B25" s="61"/>
      <c r="C25" s="61" t="s">
        <v>111</v>
      </c>
      <c r="D25" s="77"/>
    </row>
    <row r="26" ht="17.65" customHeight="1" spans="1:4">
      <c r="A26" s="61"/>
      <c r="B26" s="61"/>
      <c r="C26" s="61" t="s">
        <v>113</v>
      </c>
      <c r="D26" s="77">
        <v>25.060389</v>
      </c>
    </row>
    <row r="27" ht="17.65" customHeight="1" spans="1:4">
      <c r="A27" s="61"/>
      <c r="B27" s="61"/>
      <c r="C27" s="61" t="s">
        <v>115</v>
      </c>
      <c r="D27" s="77"/>
    </row>
    <row r="28" ht="17.65" customHeight="1" spans="1:4">
      <c r="A28" s="61"/>
      <c r="B28" s="61"/>
      <c r="C28" s="61" t="s">
        <v>117</v>
      </c>
      <c r="D28" s="77"/>
    </row>
    <row r="29" ht="17.65" customHeight="1" spans="1:4">
      <c r="A29" s="61"/>
      <c r="B29" s="61"/>
      <c r="C29" s="61" t="s">
        <v>119</v>
      </c>
      <c r="D29" s="77"/>
    </row>
    <row r="30" ht="17.65" customHeight="1" spans="1:4">
      <c r="A30" s="61"/>
      <c r="B30" s="61"/>
      <c r="C30" s="61" t="s">
        <v>121</v>
      </c>
      <c r="D30" s="77"/>
    </row>
    <row r="31" ht="17.65" customHeight="1" spans="1:4">
      <c r="A31" s="61"/>
      <c r="B31" s="61"/>
      <c r="C31" s="61" t="s">
        <v>123</v>
      </c>
      <c r="D31" s="77"/>
    </row>
    <row r="32" ht="17.65" customHeight="1" spans="1:4">
      <c r="A32" s="61"/>
      <c r="B32" s="61"/>
      <c r="C32" s="61" t="s">
        <v>125</v>
      </c>
      <c r="D32" s="77"/>
    </row>
    <row r="33" ht="17.65" customHeight="1" spans="1:4">
      <c r="A33" s="61"/>
      <c r="B33" s="61"/>
      <c r="C33" s="61" t="s">
        <v>127</v>
      </c>
      <c r="D33" s="77"/>
    </row>
    <row r="34" ht="17.65" customHeight="1" spans="1:4">
      <c r="A34" s="61"/>
      <c r="B34" s="61"/>
      <c r="C34" s="61" t="s">
        <v>128</v>
      </c>
      <c r="D34" s="77"/>
    </row>
    <row r="35" ht="17.65" customHeight="1" spans="1:4">
      <c r="A35" s="61"/>
      <c r="B35" s="61"/>
      <c r="C35" s="61" t="s">
        <v>129</v>
      </c>
      <c r="D35" s="77"/>
    </row>
    <row r="36" ht="17.65" customHeight="1" spans="1:4">
      <c r="A36" s="61"/>
      <c r="B36" s="61"/>
      <c r="C36" s="61" t="s">
        <v>130</v>
      </c>
      <c r="D36" s="77"/>
    </row>
    <row r="37" ht="17.65" customHeight="1" spans="1:4">
      <c r="A37" s="61"/>
      <c r="B37" s="61"/>
      <c r="C37" s="61"/>
      <c r="D37" s="61"/>
    </row>
    <row r="38" ht="17.65" customHeight="1" spans="1:4">
      <c r="A38" s="71"/>
      <c r="B38" s="71"/>
      <c r="C38" s="71" t="s">
        <v>256</v>
      </c>
      <c r="D38" s="70"/>
    </row>
    <row r="39" ht="17.65" customHeight="1" spans="1:4">
      <c r="A39" s="71"/>
      <c r="B39" s="71"/>
      <c r="C39" s="71"/>
      <c r="D39" s="71"/>
    </row>
    <row r="40" ht="17.65" customHeight="1" spans="1:4">
      <c r="A40" s="60" t="s">
        <v>257</v>
      </c>
      <c r="B40" s="70">
        <v>376.147368</v>
      </c>
      <c r="C40" s="60" t="s">
        <v>258</v>
      </c>
      <c r="D40" s="79">
        <v>376.147368</v>
      </c>
    </row>
    <row r="41" ht="14.3" customHeight="1" spans="1:3">
      <c r="A41" s="67" t="s">
        <v>259</v>
      </c>
      <c r="B41" s="67"/>
      <c r="C41" s="6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504504504505" customWidth="1"/>
    <col min="10" max="10" width="11.3963963963964" customWidth="1"/>
    <col min="11" max="11" width="15.8828828828829" customWidth="1"/>
    <col min="12" max="12" width="9.76576576576577" customWidth="1"/>
  </cols>
  <sheetData>
    <row r="1" ht="14.3" customHeight="1" spans="1:11">
      <c r="A1" s="57"/>
      <c r="D1" s="57"/>
      <c r="K1" s="72" t="s">
        <v>260</v>
      </c>
    </row>
    <row r="2" ht="37.65" customHeight="1" spans="1:1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1.1" customHeight="1" spans="1:11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5" t="s">
        <v>36</v>
      </c>
      <c r="K3" s="65"/>
    </row>
    <row r="4" ht="17.3" customHeight="1" spans="1:11">
      <c r="A4" s="68" t="s">
        <v>162</v>
      </c>
      <c r="B4" s="68"/>
      <c r="C4" s="68"/>
      <c r="D4" s="68" t="s">
        <v>163</v>
      </c>
      <c r="E4" s="68" t="s">
        <v>164</v>
      </c>
      <c r="F4" s="68" t="s">
        <v>141</v>
      </c>
      <c r="G4" s="68" t="s">
        <v>165</v>
      </c>
      <c r="H4" s="68"/>
      <c r="I4" s="68"/>
      <c r="J4" s="68"/>
      <c r="K4" s="68" t="s">
        <v>166</v>
      </c>
    </row>
    <row r="5" ht="15.05" customHeight="1" spans="1:11">
      <c r="A5" s="68"/>
      <c r="B5" s="68"/>
      <c r="C5" s="68"/>
      <c r="D5" s="68"/>
      <c r="E5" s="68"/>
      <c r="F5" s="68"/>
      <c r="G5" s="68" t="s">
        <v>143</v>
      </c>
      <c r="H5" s="68" t="s">
        <v>261</v>
      </c>
      <c r="I5" s="68"/>
      <c r="J5" s="68" t="s">
        <v>262</v>
      </c>
      <c r="K5" s="68"/>
    </row>
    <row r="6" ht="21.1" customHeight="1" spans="1:11">
      <c r="A6" s="68" t="s">
        <v>170</v>
      </c>
      <c r="B6" s="68" t="s">
        <v>171</v>
      </c>
      <c r="C6" s="68" t="s">
        <v>172</v>
      </c>
      <c r="D6" s="68"/>
      <c r="E6" s="68"/>
      <c r="F6" s="68"/>
      <c r="G6" s="68"/>
      <c r="H6" s="68" t="s">
        <v>239</v>
      </c>
      <c r="I6" s="68" t="s">
        <v>231</v>
      </c>
      <c r="J6" s="68"/>
      <c r="K6" s="68"/>
    </row>
    <row r="7" ht="19.9" customHeight="1" spans="1:11">
      <c r="A7" s="61"/>
      <c r="B7" s="61"/>
      <c r="C7" s="61"/>
      <c r="D7" s="71"/>
      <c r="E7" s="71" t="s">
        <v>141</v>
      </c>
      <c r="F7" s="70">
        <v>376.147368</v>
      </c>
      <c r="G7" s="70">
        <v>376.147368</v>
      </c>
      <c r="H7" s="70">
        <v>287.538961</v>
      </c>
      <c r="I7" s="70">
        <v>71.863407</v>
      </c>
      <c r="J7" s="70">
        <v>16.745</v>
      </c>
      <c r="K7" s="70">
        <v>0</v>
      </c>
    </row>
    <row r="8" ht="19.9" customHeight="1" spans="1:11">
      <c r="A8" s="61"/>
      <c r="B8" s="61"/>
      <c r="C8" s="61"/>
      <c r="D8" s="76" t="s">
        <v>159</v>
      </c>
      <c r="E8" s="76" t="s">
        <v>160</v>
      </c>
      <c r="F8" s="70">
        <v>376.147368</v>
      </c>
      <c r="G8" s="70">
        <v>376.147368</v>
      </c>
      <c r="H8" s="70">
        <v>287.538961</v>
      </c>
      <c r="I8" s="70">
        <v>71.863407</v>
      </c>
      <c r="J8" s="70">
        <v>16.745</v>
      </c>
      <c r="K8" s="70">
        <v>0</v>
      </c>
    </row>
    <row r="9" ht="19.9" customHeight="1" spans="1:11">
      <c r="A9" s="60" t="s">
        <v>173</v>
      </c>
      <c r="B9" s="60"/>
      <c r="C9" s="60"/>
      <c r="D9" s="71" t="s">
        <v>263</v>
      </c>
      <c r="E9" s="71" t="s">
        <v>264</v>
      </c>
      <c r="F9" s="70">
        <v>226.723995</v>
      </c>
      <c r="G9" s="70">
        <v>226.723995</v>
      </c>
      <c r="H9" s="70">
        <v>208.836571</v>
      </c>
      <c r="I9" s="70">
        <v>1.142424</v>
      </c>
      <c r="J9" s="70">
        <v>16.745</v>
      </c>
      <c r="K9" s="70">
        <v>0</v>
      </c>
    </row>
    <row r="10" ht="19.9" customHeight="1" spans="1:11">
      <c r="A10" s="60" t="s">
        <v>173</v>
      </c>
      <c r="B10" s="85" t="s">
        <v>175</v>
      </c>
      <c r="C10" s="60"/>
      <c r="D10" s="71" t="s">
        <v>265</v>
      </c>
      <c r="E10" s="71" t="s">
        <v>266</v>
      </c>
      <c r="F10" s="70">
        <v>226.723995</v>
      </c>
      <c r="G10" s="70">
        <v>226.723995</v>
      </c>
      <c r="H10" s="70">
        <v>208.836571</v>
      </c>
      <c r="I10" s="70">
        <v>1.142424</v>
      </c>
      <c r="J10" s="70">
        <v>16.745</v>
      </c>
      <c r="K10" s="70">
        <v>0</v>
      </c>
    </row>
    <row r="11" ht="19.9" customHeight="1" spans="1:11">
      <c r="A11" s="80" t="s">
        <v>173</v>
      </c>
      <c r="B11" s="80" t="s">
        <v>175</v>
      </c>
      <c r="C11" s="80" t="s">
        <v>175</v>
      </c>
      <c r="D11" s="75" t="s">
        <v>267</v>
      </c>
      <c r="E11" s="61" t="s">
        <v>268</v>
      </c>
      <c r="F11" s="62">
        <v>226.723995</v>
      </c>
      <c r="G11" s="62">
        <v>226.723995</v>
      </c>
      <c r="H11" s="77">
        <v>208.836571</v>
      </c>
      <c r="I11" s="77">
        <v>1.142424</v>
      </c>
      <c r="J11" s="77">
        <v>16.745</v>
      </c>
      <c r="K11" s="77"/>
    </row>
    <row r="12" ht="19.9" customHeight="1" spans="1:11">
      <c r="A12" s="60" t="s">
        <v>180</v>
      </c>
      <c r="B12" s="60"/>
      <c r="C12" s="60"/>
      <c r="D12" s="71" t="s">
        <v>269</v>
      </c>
      <c r="E12" s="71" t="s">
        <v>270</v>
      </c>
      <c r="F12" s="70">
        <v>109.384314</v>
      </c>
      <c r="G12" s="70">
        <v>109.384314</v>
      </c>
      <c r="H12" s="70">
        <v>38.663331</v>
      </c>
      <c r="I12" s="70">
        <v>70.720983</v>
      </c>
      <c r="J12" s="70">
        <v>0</v>
      </c>
      <c r="K12" s="70">
        <v>0</v>
      </c>
    </row>
    <row r="13" ht="19.9" customHeight="1" spans="1:11">
      <c r="A13" s="60" t="s">
        <v>180</v>
      </c>
      <c r="B13" s="85" t="s">
        <v>182</v>
      </c>
      <c r="C13" s="60"/>
      <c r="D13" s="71" t="s">
        <v>271</v>
      </c>
      <c r="E13" s="71" t="s">
        <v>272</v>
      </c>
      <c r="F13" s="70">
        <v>106.466872</v>
      </c>
      <c r="G13" s="70">
        <v>106.466872</v>
      </c>
      <c r="H13" s="70">
        <v>35.745889</v>
      </c>
      <c r="I13" s="70">
        <v>70.720983</v>
      </c>
      <c r="J13" s="70">
        <v>0</v>
      </c>
      <c r="K13" s="70">
        <v>0</v>
      </c>
    </row>
    <row r="14" ht="19.9" customHeight="1" spans="1:11">
      <c r="A14" s="80" t="s">
        <v>180</v>
      </c>
      <c r="B14" s="80" t="s">
        <v>182</v>
      </c>
      <c r="C14" s="80" t="s">
        <v>175</v>
      </c>
      <c r="D14" s="75" t="s">
        <v>273</v>
      </c>
      <c r="E14" s="61" t="s">
        <v>274</v>
      </c>
      <c r="F14" s="62">
        <v>70.720983</v>
      </c>
      <c r="G14" s="62">
        <v>70.720983</v>
      </c>
      <c r="H14" s="77"/>
      <c r="I14" s="77">
        <v>70.720983</v>
      </c>
      <c r="J14" s="77"/>
      <c r="K14" s="77"/>
    </row>
    <row r="15" ht="19.9" customHeight="1" spans="1:11">
      <c r="A15" s="80" t="s">
        <v>180</v>
      </c>
      <c r="B15" s="80" t="s">
        <v>182</v>
      </c>
      <c r="C15" s="80" t="s">
        <v>182</v>
      </c>
      <c r="D15" s="75" t="s">
        <v>275</v>
      </c>
      <c r="E15" s="61" t="s">
        <v>276</v>
      </c>
      <c r="F15" s="62">
        <v>23.830593</v>
      </c>
      <c r="G15" s="62">
        <v>23.830593</v>
      </c>
      <c r="H15" s="77">
        <v>23.830593</v>
      </c>
      <c r="I15" s="77"/>
      <c r="J15" s="77"/>
      <c r="K15" s="77"/>
    </row>
    <row r="16" ht="19.9" customHeight="1" spans="1:11">
      <c r="A16" s="80" t="s">
        <v>180</v>
      </c>
      <c r="B16" s="80" t="s">
        <v>182</v>
      </c>
      <c r="C16" s="80" t="s">
        <v>189</v>
      </c>
      <c r="D16" s="75" t="s">
        <v>277</v>
      </c>
      <c r="E16" s="61" t="s">
        <v>278</v>
      </c>
      <c r="F16" s="62">
        <v>11.915296</v>
      </c>
      <c r="G16" s="62">
        <v>11.915296</v>
      </c>
      <c r="H16" s="77">
        <v>11.915296</v>
      </c>
      <c r="I16" s="77"/>
      <c r="J16" s="77"/>
      <c r="K16" s="77"/>
    </row>
    <row r="17" ht="19.9" customHeight="1" spans="1:11">
      <c r="A17" s="60" t="s">
        <v>180</v>
      </c>
      <c r="B17" s="85" t="s">
        <v>192</v>
      </c>
      <c r="C17" s="60"/>
      <c r="D17" s="71" t="s">
        <v>279</v>
      </c>
      <c r="E17" s="71" t="s">
        <v>280</v>
      </c>
      <c r="F17" s="70">
        <v>1.42803</v>
      </c>
      <c r="G17" s="70">
        <v>1.42803</v>
      </c>
      <c r="H17" s="70">
        <v>1.42803</v>
      </c>
      <c r="I17" s="70">
        <v>0</v>
      </c>
      <c r="J17" s="70">
        <v>0</v>
      </c>
      <c r="K17" s="70">
        <v>0</v>
      </c>
    </row>
    <row r="18" ht="19.9" customHeight="1" spans="1:11">
      <c r="A18" s="80" t="s">
        <v>180</v>
      </c>
      <c r="B18" s="80" t="s">
        <v>192</v>
      </c>
      <c r="C18" s="80" t="s">
        <v>195</v>
      </c>
      <c r="D18" s="75" t="s">
        <v>281</v>
      </c>
      <c r="E18" s="61" t="s">
        <v>282</v>
      </c>
      <c r="F18" s="62">
        <v>1.42803</v>
      </c>
      <c r="G18" s="62">
        <v>1.42803</v>
      </c>
      <c r="H18" s="77">
        <v>1.42803</v>
      </c>
      <c r="I18" s="77"/>
      <c r="J18" s="77"/>
      <c r="K18" s="77"/>
    </row>
    <row r="19" ht="19.9" customHeight="1" spans="1:11">
      <c r="A19" s="60" t="s">
        <v>180</v>
      </c>
      <c r="B19" s="85" t="s">
        <v>198</v>
      </c>
      <c r="C19" s="60"/>
      <c r="D19" s="71" t="s">
        <v>283</v>
      </c>
      <c r="E19" s="71" t="s">
        <v>284</v>
      </c>
      <c r="F19" s="70">
        <v>1.489412</v>
      </c>
      <c r="G19" s="70">
        <v>1.489412</v>
      </c>
      <c r="H19" s="70">
        <v>1.489412</v>
      </c>
      <c r="I19" s="70">
        <v>0</v>
      </c>
      <c r="J19" s="70">
        <v>0</v>
      </c>
      <c r="K19" s="70">
        <v>0</v>
      </c>
    </row>
    <row r="20" ht="19.9" customHeight="1" spans="1:11">
      <c r="A20" s="80" t="s">
        <v>180</v>
      </c>
      <c r="B20" s="80" t="s">
        <v>198</v>
      </c>
      <c r="C20" s="80" t="s">
        <v>175</v>
      </c>
      <c r="D20" s="75" t="s">
        <v>285</v>
      </c>
      <c r="E20" s="61" t="s">
        <v>286</v>
      </c>
      <c r="F20" s="62">
        <v>1.489412</v>
      </c>
      <c r="G20" s="62">
        <v>1.489412</v>
      </c>
      <c r="H20" s="77">
        <v>1.489412</v>
      </c>
      <c r="I20" s="77"/>
      <c r="J20" s="77"/>
      <c r="K20" s="77"/>
    </row>
    <row r="21" ht="19.9" customHeight="1" spans="1:11">
      <c r="A21" s="60" t="s">
        <v>203</v>
      </c>
      <c r="B21" s="60"/>
      <c r="C21" s="60"/>
      <c r="D21" s="71" t="s">
        <v>287</v>
      </c>
      <c r="E21" s="71" t="s">
        <v>288</v>
      </c>
      <c r="F21" s="70">
        <v>14.97867</v>
      </c>
      <c r="G21" s="70">
        <v>14.97867</v>
      </c>
      <c r="H21" s="70">
        <v>14.97867</v>
      </c>
      <c r="I21" s="70">
        <v>0</v>
      </c>
      <c r="J21" s="70">
        <v>0</v>
      </c>
      <c r="K21" s="70">
        <v>0</v>
      </c>
    </row>
    <row r="22" ht="19.9" customHeight="1" spans="1:11">
      <c r="A22" s="60" t="s">
        <v>203</v>
      </c>
      <c r="B22" s="85" t="s">
        <v>192</v>
      </c>
      <c r="C22" s="60"/>
      <c r="D22" s="71" t="s">
        <v>289</v>
      </c>
      <c r="E22" s="71" t="s">
        <v>290</v>
      </c>
      <c r="F22" s="70">
        <v>14.97867</v>
      </c>
      <c r="G22" s="70">
        <v>14.97867</v>
      </c>
      <c r="H22" s="70">
        <v>14.97867</v>
      </c>
      <c r="I22" s="70">
        <v>0</v>
      </c>
      <c r="J22" s="70">
        <v>0</v>
      </c>
      <c r="K22" s="70">
        <v>0</v>
      </c>
    </row>
    <row r="23" ht="19.9" customHeight="1" spans="1:11">
      <c r="A23" s="80" t="s">
        <v>203</v>
      </c>
      <c r="B23" s="80" t="s">
        <v>192</v>
      </c>
      <c r="C23" s="80" t="s">
        <v>175</v>
      </c>
      <c r="D23" s="75" t="s">
        <v>291</v>
      </c>
      <c r="E23" s="61" t="s">
        <v>292</v>
      </c>
      <c r="F23" s="62">
        <v>11.17059</v>
      </c>
      <c r="G23" s="62">
        <v>11.17059</v>
      </c>
      <c r="H23" s="77">
        <v>11.17059</v>
      </c>
      <c r="I23" s="77"/>
      <c r="J23" s="77"/>
      <c r="K23" s="77"/>
    </row>
    <row r="24" ht="19.9" customHeight="1" spans="1:11">
      <c r="A24" s="80" t="s">
        <v>203</v>
      </c>
      <c r="B24" s="80" t="s">
        <v>192</v>
      </c>
      <c r="C24" s="80" t="s">
        <v>209</v>
      </c>
      <c r="D24" s="75" t="s">
        <v>293</v>
      </c>
      <c r="E24" s="61" t="s">
        <v>294</v>
      </c>
      <c r="F24" s="62">
        <v>3.80808</v>
      </c>
      <c r="G24" s="62">
        <v>3.80808</v>
      </c>
      <c r="H24" s="77">
        <v>3.80808</v>
      </c>
      <c r="I24" s="77"/>
      <c r="J24" s="77"/>
      <c r="K24" s="77"/>
    </row>
    <row r="25" ht="19.9" customHeight="1" spans="1:11">
      <c r="A25" s="60" t="s">
        <v>212</v>
      </c>
      <c r="B25" s="60"/>
      <c r="C25" s="60"/>
      <c r="D25" s="71" t="s">
        <v>295</v>
      </c>
      <c r="E25" s="71" t="s">
        <v>296</v>
      </c>
      <c r="F25" s="70">
        <v>25.060389</v>
      </c>
      <c r="G25" s="70">
        <v>25.060389</v>
      </c>
      <c r="H25" s="70">
        <v>25.060389</v>
      </c>
      <c r="I25" s="70">
        <v>0</v>
      </c>
      <c r="J25" s="70">
        <v>0</v>
      </c>
      <c r="K25" s="70">
        <v>0</v>
      </c>
    </row>
    <row r="26" ht="19.9" customHeight="1" spans="1:11">
      <c r="A26" s="60" t="s">
        <v>212</v>
      </c>
      <c r="B26" s="85" t="s">
        <v>175</v>
      </c>
      <c r="C26" s="60"/>
      <c r="D26" s="71" t="s">
        <v>297</v>
      </c>
      <c r="E26" s="71" t="s">
        <v>298</v>
      </c>
      <c r="F26" s="70">
        <v>25.060389</v>
      </c>
      <c r="G26" s="70">
        <v>25.060389</v>
      </c>
      <c r="H26" s="70">
        <v>25.060389</v>
      </c>
      <c r="I26" s="70">
        <v>0</v>
      </c>
      <c r="J26" s="70">
        <v>0</v>
      </c>
      <c r="K26" s="70">
        <v>0</v>
      </c>
    </row>
    <row r="27" ht="19.9" customHeight="1" spans="1:11">
      <c r="A27" s="80" t="s">
        <v>212</v>
      </c>
      <c r="B27" s="80" t="s">
        <v>175</v>
      </c>
      <c r="C27" s="80" t="s">
        <v>216</v>
      </c>
      <c r="D27" s="75" t="s">
        <v>299</v>
      </c>
      <c r="E27" s="61" t="s">
        <v>300</v>
      </c>
      <c r="F27" s="62">
        <v>25.060389</v>
      </c>
      <c r="G27" s="62">
        <v>25.060389</v>
      </c>
      <c r="H27" s="77">
        <v>25.060389</v>
      </c>
      <c r="I27" s="77"/>
      <c r="J27" s="77"/>
      <c r="K27" s="77"/>
    </row>
    <row r="28" ht="14.3" customHeight="1" spans="1:11">
      <c r="A28" s="67" t="s">
        <v>301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2023-03-29T08:36:00Z</dcterms:created>
  <dcterms:modified xsi:type="dcterms:W3CDTF">2023-09-24T09:43:09Z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5B9A7506FB964945BEE555C7345F2443_12</vt:lpwstr>
  </property>
  <property fmtid="{D5CDD505-2E9C-101B-9397-08002B2CF9AE}" pid="3" name="KSOProductBuildVer">
    <vt:lpwstr>2052-12.1.0.15374</vt:lpwstr>
  </property>
</Properties>
</file>