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270" tabRatio="802" activeTab="1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7" r:id="rId10"/>
    <sheet name="9工资福利(政府预算)" sheetId="10" r:id="rId11"/>
    <sheet name="10工资福利" sheetId="11" r:id="rId12"/>
    <sheet name="11个人家庭(政府预算)" sheetId="12" r:id="rId13"/>
    <sheet name="12个人家庭" sheetId="13" r:id="rId14"/>
    <sheet name="13商品服务(政府预算)" sheetId="14" r:id="rId15"/>
    <sheet name="14商品服务" sheetId="15" r:id="rId16"/>
    <sheet name="15三公" sheetId="16" r:id="rId17"/>
    <sheet name="16政府性基金" sheetId="17" r:id="rId18"/>
    <sheet name="17政府性基金(政府预算)" sheetId="18" r:id="rId19"/>
    <sheet name="18政府性基金（部门预算）" sheetId="19" r:id="rId20"/>
    <sheet name="19国有资本经营预算" sheetId="20" r:id="rId21"/>
    <sheet name="20财政专户管理资金" sheetId="21" r:id="rId22"/>
    <sheet name="21专项清单" sheetId="22" r:id="rId23"/>
    <sheet name="22项目支出绩效目标表" sheetId="23" r:id="rId24"/>
    <sheet name="23整体支出绩效目标表" sheetId="24" r:id="rId25"/>
    <sheet name="24国有资产占有和使用情况表 " sheetId="25" r:id="rId26"/>
    <sheet name="25政府采购预算表（货物、工程采购、购买服务）" sheetId="26" r:id="rId27"/>
  </sheets>
  <externalReferences>
    <externalReference r:id="rId28"/>
  </externalReferences>
  <calcPr calcId="144525"/>
</workbook>
</file>

<file path=xl/sharedStrings.xml><?xml version="1.0" encoding="utf-8"?>
<sst xmlns="http://schemas.openxmlformats.org/spreadsheetml/2006/main" count="1489" uniqueCount="546">
  <si>
    <t>2022年岳阳地区预算单位公开表</t>
  </si>
  <si>
    <t>单位代码：</t>
  </si>
  <si>
    <t>106010</t>
  </si>
  <si>
    <t>单位名称：</t>
  </si>
  <si>
    <t>岳阳市岳阳楼区委督察室</t>
  </si>
  <si>
    <t>预算单位公开表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</si>
  <si>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</si>
  <si>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</si>
  <si>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</si>
  <si>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</si>
  <si>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</si>
  <si>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</si>
  <si>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</si>
  <si>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</si>
  <si>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</si>
  <si>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</si>
  <si>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</si>
  <si>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</si>
  <si>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</si>
  <si>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</si>
  <si>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</si>
  <si>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</si>
  <si>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</si>
  <si>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</si>
  <si>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</si>
  <si>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</si>
  <si>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</si>
  <si>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</si>
  <si>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</si>
  <si>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</si>
  <si>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 xml:space="preserve">国有资产占有和使用情况表 </t>
  </si>
  <si>
    <t>政府采购预算表（货物、工程采购、购买服务）</t>
  </si>
  <si>
    <t>预算单位公开表01</t>
  </si>
  <si>
    <t>填报单位：岳阳市岳阳楼区委督察室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</si>
  <si>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</si>
  <si>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</si>
  <si>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</si>
  <si>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</si>
  <si>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</si>
  <si>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</si>
  <si>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</si>
  <si>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</si>
  <si>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</si>
  <si>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</si>
  <si>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</si>
  <si>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</si>
  <si>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</si>
  <si>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</si>
  <si>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</si>
  <si>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</si>
  <si>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</si>
  <si>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</si>
  <si>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</si>
  <si>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</si>
  <si>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</si>
  <si>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</si>
  <si>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</si>
  <si>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</si>
  <si>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</si>
  <si>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</si>
  <si>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</si>
  <si>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</si>
  <si>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</si>
  <si>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</si>
  <si>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</si>
  <si>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</si>
  <si>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</si>
  <si>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</si>
  <si>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</si>
  <si>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</si>
  <si>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</si>
  <si>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</si>
  <si>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</si>
  <si>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</si>
  <si>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</si>
  <si>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</si>
  <si>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</si>
  <si>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</si>
  <si>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</si>
  <si>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</si>
  <si>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</si>
  <si>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</si>
  <si>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</si>
  <si>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</si>
  <si>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</si>
  <si>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</si>
  <si>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</si>
  <si>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</si>
  <si>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</si>
  <si>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</si>
  <si>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</si>
  <si>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</si>
  <si>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</si>
  <si>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</si>
  <si>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</si>
  <si>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</si>
  <si>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</si>
  <si>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</si>
  <si>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</si>
  <si>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</si>
  <si>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</si>
  <si>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</si>
  <si>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</si>
  <si>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</si>
  <si>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</si>
  <si>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</si>
  <si>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</si>
  <si>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</si>
  <si>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</si>
  <si>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</si>
  <si>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</si>
  <si>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</si>
  <si>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</si>
  <si>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</si>
  <si>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</si>
  <si>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</si>
  <si>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</si>
  <si>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</si>
  <si>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</si>
  <si>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</si>
  <si>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</si>
  <si>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</si>
  <si>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</si>
  <si>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</si>
  <si>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</si>
  <si>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</si>
  <si>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</si>
  <si>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</si>
  <si>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</si>
  <si>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</si>
  <si>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</si>
  <si>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</si>
  <si>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</si>
  <si>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</si>
  <si>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</si>
  <si>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备注：财政专户管理资金收入是指教育收费收入；事业收入不含教育收费收入，下同。</t>
  </si>
  <si>
    <t>预算单位公开表02</t>
  </si>
  <si>
    <t>预算单位代码</t>
  </si>
  <si>
    <t>预算单位名称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</si>
  <si>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</si>
  <si>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</si>
  <si>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</si>
  <si>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</si>
  <si>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</si>
  <si>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</si>
  <si>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</si>
  <si>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</si>
  <si>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</si>
  <si>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</si>
  <si>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</si>
  <si>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</si>
  <si>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</si>
  <si>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</si>
  <si>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</si>
  <si>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</si>
  <si>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</si>
  <si>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</si>
  <si>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 xml:space="preserve">  106010</t>
  </si>
  <si>
    <t xml:space="preserve">  岳阳市岳阳楼区委督察室</t>
  </si>
  <si>
    <t>预算单位公开表03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</si>
  <si>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</si>
  <si>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</si>
  <si>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</si>
  <si>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</si>
  <si>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</si>
  <si>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</si>
  <si>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</si>
  <si>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</si>
  <si>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</si>
  <si>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</si>
  <si>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</si>
  <si>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201</t>
  </si>
  <si>
    <t>一般公共服务支出</t>
  </si>
  <si>
    <t>31</t>
  </si>
  <si>
    <t>20131</t>
  </si>
  <si>
    <t>党委办公厅（室）及相关机构事务</t>
  </si>
  <si>
    <t>01</t>
  </si>
  <si>
    <t xml:space="preserve">    2013101</t>
  </si>
  <si>
    <t xml:space="preserve">    行政运行</t>
  </si>
  <si>
    <t>02</t>
  </si>
  <si>
    <t xml:space="preserve">    2013102</t>
  </si>
  <si>
    <t xml:space="preserve">    一般行政管理事务</t>
  </si>
  <si>
    <t>208</t>
  </si>
  <si>
    <t>社会保障和就业支出</t>
  </si>
  <si>
    <t>05</t>
  </si>
  <si>
    <t>20805</t>
  </si>
  <si>
    <t>行政事业单位养老支出</t>
  </si>
  <si>
    <t xml:space="preserve">    2080505</t>
  </si>
  <si>
    <t xml:space="preserve">    机关事业单位基本养老保险缴费支出</t>
  </si>
  <si>
    <t>06</t>
  </si>
  <si>
    <t xml:space="preserve">    2080506</t>
  </si>
  <si>
    <t xml:space="preserve">    机关事业单位职业年金缴费支出</t>
  </si>
  <si>
    <t>11</t>
  </si>
  <si>
    <t>20811</t>
  </si>
  <si>
    <t>残疾人事业</t>
  </si>
  <si>
    <t>99</t>
  </si>
  <si>
    <t xml:space="preserve">    2081199</t>
  </si>
  <si>
    <t xml:space="preserve">    其他残疾人事业支出</t>
  </si>
  <si>
    <t>27</t>
  </si>
  <si>
    <t>20827</t>
  </si>
  <si>
    <t>财政对其他社会保险基金的补助</t>
  </si>
  <si>
    <t xml:space="preserve">    2082702</t>
  </si>
  <si>
    <t xml:space="preserve">    财政对工伤保险基金的补助</t>
  </si>
  <si>
    <t>210</t>
  </si>
  <si>
    <t>卫生健康支出</t>
  </si>
  <si>
    <t>21011</t>
  </si>
  <si>
    <t>行政事业单位医疗</t>
  </si>
  <si>
    <t>03</t>
  </si>
  <si>
    <t xml:space="preserve">    2101103</t>
  </si>
  <si>
    <t xml:space="preserve">    公务员医疗补助</t>
  </si>
  <si>
    <t>221</t>
  </si>
  <si>
    <t>住房保障支出</t>
  </si>
  <si>
    <t>22102</t>
  </si>
  <si>
    <t>住房改革支出</t>
  </si>
  <si>
    <t xml:space="preserve">    2210201</t>
  </si>
  <si>
    <t xml:space="preserve">    住房公积金</t>
  </si>
  <si>
    <t>预算单位公开表04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</si>
  <si>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</si>
  <si>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</si>
  <si>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</si>
  <si>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</si>
  <si>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</si>
  <si>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</si>
  <si>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</si>
  <si>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</si>
  <si>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</si>
  <si>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</si>
  <si>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</si>
  <si>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</si>
  <si>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</si>
  <si>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</si>
  <si>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</si>
  <si>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</si>
  <si>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</si>
  <si>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预算单位公开表05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</si>
  <si>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</si>
  <si>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</si>
  <si>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</si>
  <si>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</si>
  <si>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</si>
  <si>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</si>
  <si>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</si>
  <si>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</si>
  <si>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</si>
  <si>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预算单位公开表06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</si>
  <si>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</si>
  <si>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</si>
  <si>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</si>
  <si>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</si>
  <si>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</si>
  <si>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</si>
  <si>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</si>
  <si>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</si>
  <si>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</si>
  <si>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</si>
  <si>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</si>
  <si>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注：本表中本年收入包括本级安排和上级补助，含当年支出和上年结转结余资金。</t>
  </si>
  <si>
    <t>预算单位公开表07</t>
  </si>
  <si>
    <t>人员经费</t>
  </si>
  <si>
    <t>公用经费</t>
  </si>
  <si>
    <t xml:space="preserve">   201</t>
  </si>
  <si>
    <t xml:space="preserve">   一般公共服务支出</t>
  </si>
  <si>
    <t xml:space="preserve">    20131</t>
  </si>
  <si>
    <t xml:space="preserve">    党委办公厅（室）及相关机构事务</t>
  </si>
  <si>
    <t xml:space="preserve">     2013101</t>
  </si>
  <si>
    <t xml:space="preserve">     行政运行</t>
  </si>
  <si>
    <t xml:space="preserve">     2013102</t>
  </si>
  <si>
    <t xml:space="preserve">     一般行政管理事务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</si>
  <si>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</si>
  <si>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</si>
  <si>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</si>
  <si>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</si>
  <si>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2080505</t>
  </si>
  <si>
    <t xml:space="preserve">     机关事业单位基本养老保险缴费支出</t>
  </si>
  <si>
    <t xml:space="preserve">     2080506</t>
  </si>
  <si>
    <t xml:space="preserve">     机关事业单位职业年金缴费支出</t>
  </si>
  <si>
    <t xml:space="preserve">    20811</t>
  </si>
  <si>
    <t xml:space="preserve">    残疾人事业</t>
  </si>
  <si>
    <t xml:space="preserve">     2081199</t>
  </si>
  <si>
    <t xml:space="preserve">     其他残疾人事业支出</t>
  </si>
  <si>
    <t xml:space="preserve">    20827</t>
  </si>
  <si>
    <t xml:space="preserve">    财政对其他社会保险基金的补助</t>
  </si>
  <si>
    <t xml:space="preserve">     2082702</t>
  </si>
  <si>
    <t xml:space="preserve">     财政对工伤保险基金的补助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</si>
  <si>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</si>
  <si>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</si>
  <si>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</si>
  <si>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</si>
  <si>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  2101103</t>
  </si>
  <si>
    <t xml:space="preserve">     公务员医疗补助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</si>
  <si>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</si>
  <si>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</si>
  <si>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</si>
  <si>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</si>
  <si>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</si>
  <si>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</si>
  <si>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注：支出包括当年预算和上年结转安排的所有支出。</t>
  </si>
  <si>
    <t>预算单位公开表08</t>
  </si>
  <si>
    <t>预算单位公开表09</t>
  </si>
  <si>
    <t>工资奖金津补贴</t>
  </si>
  <si>
    <t>社会保障缴费</t>
  </si>
  <si>
    <t>住房公积金</t>
  </si>
  <si>
    <t>其他工资福利支出</t>
  </si>
  <si>
    <t>其他对事业单位补助</t>
  </si>
  <si>
    <t>注：不含上年结转结余。</t>
  </si>
  <si>
    <t>预算单位公开表10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</si>
  <si>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</si>
  <si>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</si>
  <si>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</si>
  <si>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</si>
  <si>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</si>
  <si>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</si>
  <si>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</si>
  <si>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</si>
  <si>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</si>
  <si>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</si>
  <si>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</si>
  <si>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</si>
  <si>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</si>
  <si>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</si>
  <si>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预算单位公开表11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</si>
  <si>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</si>
  <si>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</si>
  <si>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</si>
  <si>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</si>
  <si>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</si>
  <si>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</si>
  <si>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预算单位公开表12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</si>
  <si>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</si>
  <si>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</si>
  <si>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</si>
  <si>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</si>
  <si>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</si>
  <si>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</si>
  <si>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</si>
  <si>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</si>
  <si>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</si>
  <si>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预算单位公开表13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</si>
  <si>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</si>
  <si>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</si>
  <si>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</si>
  <si>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</si>
  <si>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</si>
  <si>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</si>
  <si>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</si>
  <si>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</si>
  <si>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</si>
  <si>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</si>
  <si>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商品和服务支出</t>
  </si>
  <si>
    <t>预算单位公开表14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</si>
  <si>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</si>
  <si>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</si>
  <si>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</si>
  <si>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</si>
  <si>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</si>
  <si>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</si>
  <si>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</si>
  <si>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</si>
  <si>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</si>
  <si>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</si>
  <si>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</si>
  <si>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</si>
  <si>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</si>
  <si>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</si>
  <si>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</si>
  <si>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</si>
  <si>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</si>
  <si>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</si>
  <si>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</si>
  <si>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</si>
  <si>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预算单位公开表15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</si>
  <si>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</si>
  <si>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</si>
  <si>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</si>
  <si>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</si>
  <si>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</si>
  <si>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</si>
  <si>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</si>
  <si>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</si>
  <si>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预算单位公开表16</t>
  </si>
  <si>
    <t>本年政府性基金预算支出</t>
  </si>
  <si>
    <t>预算单位公开表17</t>
  </si>
  <si>
    <t>预算单位公开表18</t>
  </si>
  <si>
    <t>预算单位公开表19</t>
  </si>
  <si>
    <t>国有资本经营预算支出表</t>
  </si>
  <si>
    <t>本年国有资本经营预算支出</t>
  </si>
  <si>
    <t>预算单位公开表20</t>
  </si>
  <si>
    <t>本年财政专户管理资金预算支出</t>
  </si>
  <si>
    <t>预算单位公开表21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</si>
  <si>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</si>
  <si>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</si>
  <si>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</si>
  <si>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</si>
  <si>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</si>
  <si>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</si>
  <si>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</si>
  <si>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</si>
  <si>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</si>
  <si>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</si>
  <si>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</si>
  <si>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</si>
  <si>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</si>
  <si>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106010</t>
  </si>
  <si>
    <t xml:space="preserve">   业务工作经费</t>
  </si>
  <si>
    <t>预算单位公开表22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</si>
  <si>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</si>
  <si>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</si>
  <si>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</si>
  <si>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</si>
  <si>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</si>
  <si>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</si>
  <si>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</si>
  <si>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</si>
  <si>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</si>
  <si>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</si>
  <si>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</si>
  <si>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</si>
  <si>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</si>
  <si>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</si>
  <si>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业务工作经费</t>
  </si>
  <si>
    <t>全区督查迎检、评估考评考核工作</t>
  </si>
  <si>
    <t>产出指标</t>
  </si>
  <si>
    <t>经济成本指标</t>
  </si>
  <si>
    <r>
      <rPr>
        <sz val="7"/>
        <rFont val="SimSun"/>
        <charset val="134"/>
      </rPr>
      <t>运转类项目</t>
    </r>
    <r>
      <rPr>
        <sz val="7"/>
        <rFont val="Arial"/>
        <charset val="134"/>
      </rPr>
      <t xml:space="preserve">	</t>
    </r>
  </si>
  <si>
    <r>
      <rPr>
        <sz val="7"/>
        <rFont val="SimSun"/>
        <charset val="134"/>
      </rPr>
      <t>该指标主要考察总成本控制情况</t>
    </r>
    <r>
      <rPr>
        <sz val="7"/>
        <rFont val="Arial"/>
        <charset val="134"/>
      </rPr>
      <t xml:space="preserve">	</t>
    </r>
  </si>
  <si>
    <r>
      <rPr>
        <sz val="7"/>
        <rFont val="SimSun"/>
        <charset val="134"/>
      </rPr>
      <t>该指标达到100%计20分，每增降1%扣1分，扣完为止</t>
    </r>
    <r>
      <rPr>
        <sz val="7"/>
        <rFont val="Arial"/>
        <charset val="134"/>
      </rPr>
      <t xml:space="preserve">	</t>
    </r>
  </si>
  <si>
    <t>万元</t>
  </si>
  <si>
    <t>定量</t>
  </si>
  <si>
    <t>数量指标</t>
  </si>
  <si>
    <r>
      <rPr>
        <sz val="7"/>
        <rFont val="SimSun"/>
        <charset val="134"/>
      </rPr>
      <t>组织外出学习培训考察</t>
    </r>
    <r>
      <rPr>
        <sz val="7"/>
        <rFont val="Arial"/>
        <charset val="134"/>
      </rPr>
      <t xml:space="preserve">	</t>
    </r>
  </si>
  <si>
    <t>1</t>
  </si>
  <si>
    <r>
      <rPr>
        <sz val="7"/>
        <rFont val="SimSun"/>
        <charset val="134"/>
      </rPr>
      <t>该指标主要考察工作完成情况</t>
    </r>
    <r>
      <rPr>
        <sz val="7"/>
        <rFont val="Arial"/>
        <charset val="134"/>
      </rPr>
      <t xml:space="preserve">	</t>
    </r>
  </si>
  <si>
    <r>
      <rPr>
        <sz val="7"/>
        <rFont val="SimSun"/>
        <charset val="134"/>
      </rPr>
      <t>按安排完成率100%得15分，每降低1%扣1分，扣完为止</t>
    </r>
    <r>
      <rPr>
        <sz val="7"/>
        <rFont val="Arial"/>
        <charset val="134"/>
      </rPr>
      <t xml:space="preserve">	</t>
    </r>
  </si>
  <si>
    <t>次</t>
  </si>
  <si>
    <t>时效指标</t>
  </si>
  <si>
    <r>
      <rPr>
        <sz val="7"/>
        <rFont val="SimSun"/>
        <charset val="134"/>
      </rPr>
      <t>预算年度内完成</t>
    </r>
    <r>
      <rPr>
        <sz val="7"/>
        <rFont val="Arial"/>
        <charset val="134"/>
      </rPr>
      <t xml:space="preserve">	</t>
    </r>
  </si>
  <si>
    <t>2022年度</t>
  </si>
  <si>
    <r>
      <rPr>
        <sz val="7"/>
        <rFont val="SimSun"/>
        <charset val="134"/>
      </rPr>
      <t>该指标主要考察项目安排时间</t>
    </r>
    <r>
      <rPr>
        <sz val="7"/>
        <rFont val="Arial"/>
        <charset val="134"/>
      </rPr>
      <t xml:space="preserve">	</t>
    </r>
  </si>
  <si>
    <r>
      <rPr>
        <sz val="7"/>
        <rFont val="SimSun"/>
        <charset val="134"/>
      </rPr>
      <t>在2022年度完成得10分，未完成酌情扣分</t>
    </r>
    <r>
      <rPr>
        <sz val="7"/>
        <rFont val="Arial"/>
        <charset val="134"/>
      </rPr>
      <t xml:space="preserve">	</t>
    </r>
  </si>
  <si>
    <t>定性</t>
  </si>
  <si>
    <t>质量指标</t>
  </si>
  <si>
    <r>
      <rPr>
        <sz val="7"/>
        <rFont val="SimSun"/>
        <charset val="134"/>
      </rPr>
      <t>全区督查迎检、评估考评考核工作完成率</t>
    </r>
    <r>
      <rPr>
        <sz val="7"/>
        <rFont val="Arial"/>
        <charset val="134"/>
      </rPr>
      <t xml:space="preserve">	</t>
    </r>
  </si>
  <si>
    <t>100</t>
  </si>
  <si>
    <r>
      <rPr>
        <sz val="7"/>
        <rFont val="SimSun"/>
        <charset val="134"/>
      </rPr>
      <t>该指标主要考察工作完成质量情况</t>
    </r>
    <r>
      <rPr>
        <sz val="7"/>
        <rFont val="Arial"/>
        <charset val="134"/>
      </rPr>
      <t xml:space="preserve">	</t>
    </r>
  </si>
  <si>
    <t>%</t>
  </si>
  <si>
    <t>满意度指标</t>
  </si>
  <si>
    <t>服务对象满意度指标</t>
  </si>
  <si>
    <t xml:space="preserve">服务对象满意度 </t>
  </si>
  <si>
    <t>90</t>
  </si>
  <si>
    <r>
      <rPr>
        <sz val="7"/>
        <rFont val="SimSun"/>
        <charset val="134"/>
      </rPr>
      <t>服务对象满意度≥90%</t>
    </r>
    <r>
      <rPr>
        <sz val="7"/>
        <rFont val="Arial"/>
        <charset val="134"/>
      </rPr>
      <t xml:space="preserve">	</t>
    </r>
  </si>
  <si>
    <r>
      <rPr>
        <sz val="7"/>
        <rFont val="SimSun"/>
        <charset val="134"/>
      </rPr>
      <t>满意度大于等于90%的得10分，满意度小于90%且大于等于80%的得8分，满意度小于80%且大于等于60%的得5分，满意度小于60%不得分</t>
    </r>
    <r>
      <rPr>
        <sz val="7"/>
        <rFont val="Arial"/>
        <charset val="134"/>
      </rPr>
      <t xml:space="preserve">	</t>
    </r>
  </si>
  <si>
    <t>≥</t>
  </si>
  <si>
    <t>效益指标</t>
  </si>
  <si>
    <t>社会效益指标</t>
  </si>
  <si>
    <r>
      <rPr>
        <sz val="7"/>
        <rFont val="SimSun"/>
        <charset val="134"/>
      </rPr>
      <t>督查考评考核率</t>
    </r>
    <r>
      <rPr>
        <sz val="7"/>
        <rFont val="Arial"/>
        <charset val="134"/>
      </rPr>
      <t xml:space="preserve">	</t>
    </r>
  </si>
  <si>
    <r>
      <rPr>
        <sz val="7"/>
        <rFont val="SimSun"/>
        <charset val="134"/>
      </rPr>
      <t>"该指标主要考察单位 引导会员开展光彩事业情况"</t>
    </r>
    <r>
      <rPr>
        <sz val="7"/>
        <rFont val="Arial"/>
        <charset val="134"/>
      </rPr>
      <t xml:space="preserve">	</t>
    </r>
  </si>
  <si>
    <r>
      <rPr>
        <sz val="7"/>
        <rFont val="SimSun"/>
        <charset val="134"/>
      </rPr>
      <t>按安排完成率100%得20分，每降低1%扣1分，扣完为止</t>
    </r>
    <r>
      <rPr>
        <sz val="7"/>
        <rFont val="Arial"/>
        <charset val="134"/>
      </rPr>
      <t xml:space="preserve">	</t>
    </r>
  </si>
  <si>
    <t>预算单位公开表23</t>
  </si>
  <si>
    <t>整体支出绩效目标表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</si>
  <si>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</si>
  <si>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</si>
  <si>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</si>
  <si>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</si>
  <si>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</si>
  <si>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</si>
  <si>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</si>
  <si>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</si>
  <si>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</si>
  <si>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</si>
  <si>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 xml:space="preserve"> 数量指标</t>
  </si>
  <si>
    <t>组织外出学习培训考察</t>
  </si>
  <si>
    <t>该指标主要考察工作完成情况</t>
  </si>
  <si>
    <t>按安排完成率100%得15分，每降低1%扣1分，扣完为止</t>
  </si>
  <si>
    <t xml:space="preserve"> 质量指标</t>
  </si>
  <si>
    <t>全区督查迎检、评估考评考核工作完成率</t>
  </si>
  <si>
    <t>该指标主要考察工作完成质量情况</t>
  </si>
  <si>
    <t xml:space="preserve"> 时效指标</t>
  </si>
  <si>
    <t>预算年度内完成</t>
  </si>
  <si>
    <t>2022年</t>
  </si>
  <si>
    <t>年</t>
  </si>
  <si>
    <t>该指标主要考察项目安排时间</t>
  </si>
  <si>
    <t>在2022年度完成得10分，未完成酌情扣分</t>
  </si>
  <si>
    <t>成本指标</t>
  </si>
  <si>
    <t>运转类项目</t>
  </si>
  <si>
    <t>该指标主要考察总成本控制情况</t>
  </si>
  <si>
    <t>该指标达到100%计20分，每增降1%扣1分，扣完为止</t>
  </si>
  <si>
    <t xml:space="preserve">效益指标 </t>
  </si>
  <si>
    <t>经济效益指标</t>
  </si>
  <si>
    <t>不适用</t>
  </si>
  <si>
    <t>督查考评考核率</t>
  </si>
  <si>
    <t>"该指标主要考察单位 引导会员开展光彩事业情况"</t>
  </si>
  <si>
    <t>按安排完成率100%得20分，每降低1%扣1分，扣完为止</t>
  </si>
  <si>
    <t>生态效益指标</t>
  </si>
  <si>
    <t xml:space="preserve"> 可持续影响指标</t>
  </si>
  <si>
    <t>服务对象满意度≥90%</t>
  </si>
  <si>
    <t>满意度大于等于90%的得10分，满意度小于90%且大于等于80%的得8分，满意度小于80%且大于等于60%的得5分，满意度小于60%不得分</t>
  </si>
  <si>
    <t xml:space="preserve"> </t>
  </si>
  <si>
    <t>预算单位公开表24</t>
  </si>
  <si>
    <t xml:space="preserve">国有资产占有和使用情况表    </t>
  </si>
  <si>
    <t>非流动资产类别</t>
  </si>
  <si>
    <t>行次</t>
  </si>
  <si>
    <t>数量</t>
  </si>
  <si>
    <t>原值</t>
  </si>
  <si>
    <t>栏次</t>
  </si>
  <si>
    <t>合计　　　</t>
  </si>
  <si>
    <t>一、固定资产</t>
  </si>
  <si>
    <t>1、土地、房屋及构筑物</t>
  </si>
  <si>
    <t xml:space="preserve">    其中：房屋（平方米）</t>
  </si>
  <si>
    <t>2、通用设备（个、台、辆等）</t>
  </si>
  <si>
    <t xml:space="preserve">    其中：汽车（辆）</t>
  </si>
  <si>
    <t xml:space="preserve">    50万元以上通用设备（不含汽车）</t>
  </si>
  <si>
    <t>3、专用设备（个、台等）</t>
  </si>
  <si>
    <t xml:space="preserve">    其中：100万元以上专用设备</t>
  </si>
  <si>
    <t>4、文物和陈列品（个、件等）</t>
  </si>
  <si>
    <t xml:space="preserve">    其中：文物</t>
  </si>
  <si>
    <t>5、图书档案（本、套等）</t>
  </si>
  <si>
    <t>6、家具、用具、装具及动植物（个、套等）</t>
  </si>
  <si>
    <t xml:space="preserve">    其中：家具用具</t>
  </si>
  <si>
    <t>二、无形资产</t>
  </si>
  <si>
    <t>预算单位公开表25</t>
  </si>
  <si>
    <t>项目名称</t>
  </si>
  <si>
    <t>采购品目编码</t>
  </si>
  <si>
    <t>采购品目</t>
  </si>
  <si>
    <t>起始时间</t>
  </si>
  <si>
    <t>完成时间</t>
  </si>
  <si>
    <t xml:space="preserve">采购数量 </t>
  </si>
  <si>
    <t>采购项目总投资</t>
  </si>
  <si>
    <t>其中：当年预算安排金额</t>
  </si>
  <si>
    <t>一般公共预算拨款</t>
  </si>
  <si>
    <t>财政专户管理资金收入</t>
  </si>
  <si>
    <r>
      <rPr>
        <b/>
        <sz val="9"/>
        <rFont val="SimSun-ExtB"/>
        <charset val="134"/>
      </rPr>
      <t>上级财政补助收入</t>
    </r>
    <r>
      <rPr>
        <b/>
        <sz val="9"/>
        <rFont val="Arial"/>
        <charset val="134"/>
      </rPr>
      <t xml:space="preserve">		</t>
    </r>
    <r>
      <rPr>
        <b/>
        <sz val="9"/>
        <rFont val="SimSun-ExtB"/>
        <charset val="134"/>
      </rPr>
      <t xml:space="preserve"> </t>
    </r>
  </si>
  <si>
    <t>一般公共预算拨款小计</t>
  </si>
  <si>
    <t>纳入一般公共预算管理的非税收入拨款</t>
  </si>
  <si>
    <t>中共岳阳市岳阳楼区委员会督查室</t>
  </si>
  <si>
    <t>印刷服务</t>
  </si>
  <si>
    <t>C08140199</t>
  </si>
  <si>
    <t>服务类</t>
  </si>
  <si>
    <t>批</t>
  </si>
  <si>
    <t>硬件运维服务</t>
  </si>
  <si>
    <t>C020602</t>
  </si>
  <si>
    <t>硒鼓、粉盒</t>
  </si>
  <si>
    <t>A090201</t>
  </si>
  <si>
    <t>货物类</t>
  </si>
  <si>
    <t>个</t>
  </si>
  <si>
    <t>柜类</t>
  </si>
  <si>
    <t>A0605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</si>
</sst>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45">
    <font>
      <sz val="11"/>
      <color indexed="8"/>
      <name val="宋体"/>
      <charset val="1"/>
      <scheme val="minor"/>
    </font>
    <font>
      <b/>
      <sz val="9"/>
      <color indexed="8"/>
      <name val="SimSun-ExtB"/>
      <charset val="1"/>
    </font>
    <font>
      <sz val="9"/>
      <name val="SimSun"/>
      <charset val="134"/>
    </font>
    <font>
      <sz val="11"/>
      <name val="宋体"/>
      <charset val="1"/>
      <scheme val="minor"/>
    </font>
    <font>
      <b/>
      <sz val="19"/>
      <name val="SimSun"/>
      <charset val="134"/>
    </font>
    <font>
      <b/>
      <sz val="11"/>
      <name val="SimSun"/>
      <charset val="134"/>
    </font>
    <font>
      <b/>
      <sz val="9"/>
      <name val="SimSun-ExtB"/>
      <charset val="134"/>
    </font>
    <font>
      <b/>
      <sz val="9"/>
      <name val="SimSun-ExtB"/>
      <charset val="1"/>
    </font>
    <font>
      <b/>
      <sz val="9"/>
      <name val="SimSun"/>
      <charset val="134"/>
    </font>
    <font>
      <sz val="9"/>
      <name val="宋体"/>
      <charset val="134"/>
    </font>
    <font>
      <b/>
      <sz val="17"/>
      <name val="SimSun"/>
      <charset val="134"/>
    </font>
    <font>
      <b/>
      <sz val="11"/>
      <name val="宋体"/>
      <charset val="134"/>
    </font>
    <font>
      <sz val="11"/>
      <name val="SimSun"/>
      <charset val="134"/>
    </font>
    <font>
      <sz val="11"/>
      <name val="宋体"/>
      <charset val="134"/>
    </font>
    <font>
      <b/>
      <sz val="16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8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b/>
      <sz val="45"/>
      <name val="黑体"/>
      <charset val="134"/>
    </font>
    <font>
      <sz val="15"/>
      <name val="黑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  <scheme val="minor"/>
    </font>
    <font>
      <b/>
      <sz val="9"/>
      <name val="Arial"/>
      <charset val="134"/>
    </font>
    <font>
      <sz val="7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22" fillId="0" borderId="0" applyFont="0" applyFill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4" fillId="4" borderId="5" applyNumberFormat="0" applyAlignment="0" applyProtection="0">
      <alignment vertical="center"/>
    </xf>
    <xf numFmtId="44" fontId="22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2" fillId="8" borderId="6" applyNumberFormat="0" applyFont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7" applyNumberFormat="0" applyFill="0" applyAlignment="0" applyProtection="0">
      <alignment vertical="center"/>
    </xf>
    <xf numFmtId="0" fontId="34" fillId="0" borderId="7" applyNumberFormat="0" applyFill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35" fillId="12" borderId="9" applyNumberFormat="0" applyAlignment="0" applyProtection="0">
      <alignment vertical="center"/>
    </xf>
    <xf numFmtId="0" fontId="36" fillId="12" borderId="5" applyNumberFormat="0" applyAlignment="0" applyProtection="0">
      <alignment vertical="center"/>
    </xf>
    <xf numFmtId="0" fontId="37" fillId="13" borderId="10" applyNumberFormat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38" fillId="0" borderId="11" applyNumberFormat="0" applyFill="0" applyAlignment="0" applyProtection="0">
      <alignment vertical="center"/>
    </xf>
    <xf numFmtId="0" fontId="39" fillId="0" borderId="12" applyNumberFormat="0" applyFill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9" fillId="0" borderId="0"/>
    <xf numFmtId="0" fontId="23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0" fontId="42" fillId="0" borderId="0">
      <alignment vertical="center"/>
    </xf>
    <xf numFmtId="0" fontId="0" fillId="0" borderId="0">
      <alignment vertical="center"/>
    </xf>
  </cellStyleXfs>
  <cellXfs count="119">
    <xf numFmtId="0" fontId="0" fillId="0" borderId="0" xfId="0" applyFont="1">
      <alignment vertical="center"/>
    </xf>
    <xf numFmtId="0" fontId="0" fillId="0" borderId="0" xfId="52">
      <alignment vertical="center"/>
    </xf>
    <xf numFmtId="0" fontId="1" fillId="0" borderId="0" xfId="52" applyFont="1">
      <alignment vertical="center"/>
    </xf>
    <xf numFmtId="49" fontId="0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176" fontId="0" fillId="0" borderId="0" xfId="0" applyNumberFormat="1" applyFont="1" applyAlignment="1">
      <alignment horizontal="center" vertical="center"/>
    </xf>
    <xf numFmtId="49" fontId="2" fillId="0" borderId="0" xfId="52" applyNumberFormat="1" applyFont="1" applyAlignment="1">
      <alignment horizontal="center" vertical="center" wrapText="1"/>
    </xf>
    <xf numFmtId="49" fontId="0" fillId="0" borderId="0" xfId="52" applyNumberFormat="1" applyAlignment="1">
      <alignment horizontal="center" vertical="center"/>
    </xf>
    <xf numFmtId="0" fontId="0" fillId="0" borderId="0" xfId="52" applyAlignment="1">
      <alignment horizontal="center" vertical="center"/>
    </xf>
    <xf numFmtId="0" fontId="3" fillId="0" borderId="0" xfId="52" applyFont="1" applyFill="1" applyAlignment="1">
      <alignment horizontal="center" vertical="center"/>
    </xf>
    <xf numFmtId="49" fontId="4" fillId="0" borderId="0" xfId="52" applyNumberFormat="1" applyFont="1" applyAlignment="1">
      <alignment horizontal="center" vertical="center" wrapText="1"/>
    </xf>
    <xf numFmtId="0" fontId="4" fillId="0" borderId="0" xfId="52" applyFont="1" applyAlignment="1">
      <alignment horizontal="center" vertical="center" wrapText="1"/>
    </xf>
    <xf numFmtId="49" fontId="5" fillId="0" borderId="0" xfId="52" applyNumberFormat="1" applyFont="1" applyAlignment="1">
      <alignment horizontal="left" vertical="center" wrapText="1"/>
    </xf>
    <xf numFmtId="0" fontId="5" fillId="0" borderId="0" xfId="52" applyFont="1" applyAlignment="1">
      <alignment horizontal="left" vertical="center" wrapText="1"/>
    </xf>
    <xf numFmtId="49" fontId="5" fillId="0" borderId="0" xfId="52" applyNumberFormat="1" applyFont="1" applyAlignment="1">
      <alignment horizontal="center" vertical="center" wrapText="1"/>
    </xf>
    <xf numFmtId="0" fontId="5" fillId="0" borderId="0" xfId="52" applyFont="1" applyAlignment="1">
      <alignment horizontal="center" vertical="center" wrapText="1"/>
    </xf>
    <xf numFmtId="49" fontId="6" fillId="0" borderId="1" xfId="52" applyNumberFormat="1" applyFont="1" applyBorder="1" applyAlignment="1">
      <alignment horizontal="center" vertical="center" wrapText="1"/>
    </xf>
    <xf numFmtId="0" fontId="6" fillId="0" borderId="1" xfId="52" applyFont="1" applyBorder="1" applyAlignment="1">
      <alignment horizontal="center" vertical="center" wrapText="1"/>
    </xf>
    <xf numFmtId="0" fontId="6" fillId="0" borderId="1" xfId="52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49" fontId="6" fillId="0" borderId="3" xfId="52" applyNumberFormat="1" applyFont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3" xfId="52" applyFont="1" applyBorder="1" applyAlignment="1">
      <alignment horizontal="center" vertical="center" wrapText="1"/>
    </xf>
    <xf numFmtId="49" fontId="1" fillId="0" borderId="2" xfId="52" applyNumberFormat="1" applyFont="1" applyBorder="1" applyAlignment="1">
      <alignment horizontal="center" vertical="center"/>
    </xf>
    <xf numFmtId="0" fontId="1" fillId="0" borderId="2" xfId="52" applyFont="1" applyBorder="1" applyAlignment="1">
      <alignment horizontal="center" vertical="center"/>
    </xf>
    <xf numFmtId="0" fontId="7" fillId="0" borderId="2" xfId="52" applyFont="1" applyFill="1" applyBorder="1" applyAlignment="1">
      <alignment horizontal="center" vertical="center"/>
    </xf>
    <xf numFmtId="176" fontId="0" fillId="0" borderId="0" xfId="52" applyNumberFormat="1" applyAlignment="1">
      <alignment horizontal="center" vertical="center"/>
    </xf>
    <xf numFmtId="176" fontId="4" fillId="0" borderId="0" xfId="52" applyNumberFormat="1" applyFont="1" applyAlignment="1">
      <alignment horizontal="center" vertical="center" wrapText="1"/>
    </xf>
    <xf numFmtId="176" fontId="5" fillId="0" borderId="0" xfId="52" applyNumberFormat="1" applyFont="1" applyAlignment="1">
      <alignment horizontal="left" vertical="center" wrapText="1"/>
    </xf>
    <xf numFmtId="176" fontId="6" fillId="0" borderId="1" xfId="52" applyNumberFormat="1" applyFont="1" applyBorder="1" applyAlignment="1">
      <alignment horizontal="center" vertical="center" wrapText="1"/>
    </xf>
    <xf numFmtId="176" fontId="6" fillId="0" borderId="3" xfId="52" applyNumberFormat="1" applyFont="1" applyBorder="1" applyAlignment="1">
      <alignment horizontal="center" vertical="center" wrapText="1"/>
    </xf>
    <xf numFmtId="176" fontId="1" fillId="0" borderId="2" xfId="52" applyNumberFormat="1" applyFont="1" applyBorder="1" applyAlignment="1">
      <alignment horizontal="center" vertical="center"/>
    </xf>
    <xf numFmtId="4" fontId="6" fillId="0" borderId="1" xfId="52" applyNumberFormat="1" applyFont="1" applyBorder="1" applyAlignment="1">
      <alignment vertical="center" wrapText="1"/>
    </xf>
    <xf numFmtId="4" fontId="6" fillId="0" borderId="3" xfId="52" applyNumberFormat="1" applyFont="1" applyBorder="1" applyAlignment="1">
      <alignment vertical="center" wrapText="1"/>
    </xf>
    <xf numFmtId="0" fontId="1" fillId="0" borderId="2" xfId="52" applyFont="1" applyBorder="1">
      <alignment vertical="center"/>
    </xf>
    <xf numFmtId="0" fontId="0" fillId="0" borderId="0" xfId="52" applyAlignment="1">
      <alignment horizontal="right" vertical="center"/>
    </xf>
    <xf numFmtId="0" fontId="8" fillId="0" borderId="0" xfId="52" applyFont="1" applyAlignment="1">
      <alignment horizontal="right" vertical="center" wrapText="1"/>
    </xf>
    <xf numFmtId="0" fontId="6" fillId="0" borderId="1" xfId="52" applyFont="1" applyBorder="1" applyAlignment="1">
      <alignment vertical="center" wrapText="1"/>
    </xf>
    <xf numFmtId="0" fontId="6" fillId="0" borderId="3" xfId="52" applyFont="1" applyBorder="1" applyAlignment="1">
      <alignment vertical="center" wrapText="1"/>
    </xf>
    <xf numFmtId="0" fontId="9" fillId="0" borderId="0" xfId="44" applyAlignment="1">
      <alignment vertical="center"/>
    </xf>
    <xf numFmtId="176" fontId="9" fillId="0" borderId="0" xfId="44" applyNumberFormat="1" applyAlignment="1">
      <alignment horizontal="right" vertical="center"/>
    </xf>
    <xf numFmtId="0" fontId="10" fillId="0" borderId="0" xfId="51" applyFont="1" applyAlignment="1">
      <alignment horizontal="center" vertical="center" wrapText="1"/>
    </xf>
    <xf numFmtId="176" fontId="10" fillId="0" borderId="0" xfId="51" applyNumberFormat="1" applyFont="1" applyAlignment="1">
      <alignment horizontal="right" vertical="center" wrapText="1"/>
    </xf>
    <xf numFmtId="0" fontId="11" fillId="0" borderId="0" xfId="44" applyFont="1" applyAlignment="1">
      <alignment horizontal="left" vertical="center"/>
    </xf>
    <xf numFmtId="0" fontId="11" fillId="0" borderId="0" xfId="44" applyFont="1" applyAlignment="1">
      <alignment horizontal="center" vertical="center"/>
    </xf>
    <xf numFmtId="176" fontId="5" fillId="0" borderId="0" xfId="51" applyNumberFormat="1" applyFont="1" applyAlignment="1">
      <alignment horizontal="right" vertical="center" wrapText="1"/>
    </xf>
    <xf numFmtId="0" fontId="5" fillId="0" borderId="1" xfId="51" applyFont="1" applyBorder="1" applyAlignment="1">
      <alignment horizontal="center" vertical="center" wrapText="1"/>
    </xf>
    <xf numFmtId="176" fontId="5" fillId="0" borderId="1" xfId="51" applyNumberFormat="1" applyFont="1" applyBorder="1" applyAlignment="1">
      <alignment horizontal="center" vertical="center" wrapText="1"/>
    </xf>
    <xf numFmtId="43" fontId="5" fillId="0" borderId="1" xfId="50" applyFont="1" applyBorder="1" applyAlignment="1">
      <alignment horizontal="center" vertical="center" wrapText="1"/>
    </xf>
    <xf numFmtId="176" fontId="5" fillId="0" borderId="1" xfId="50" applyNumberFormat="1" applyFont="1" applyBorder="1" applyAlignment="1">
      <alignment horizontal="right" vertical="center" wrapText="1"/>
    </xf>
    <xf numFmtId="43" fontId="5" fillId="0" borderId="1" xfId="50" applyFont="1" applyBorder="1" applyAlignment="1">
      <alignment horizontal="left" vertical="center" wrapText="1"/>
    </xf>
    <xf numFmtId="0" fontId="12" fillId="0" borderId="1" xfId="51" applyFont="1" applyBorder="1" applyAlignment="1">
      <alignment horizontal="left" vertical="center" wrapText="1"/>
    </xf>
    <xf numFmtId="0" fontId="12" fillId="0" borderId="1" xfId="51" applyFont="1" applyBorder="1" applyAlignment="1">
      <alignment horizontal="center" vertical="center" wrapText="1"/>
    </xf>
    <xf numFmtId="176" fontId="12" fillId="0" borderId="1" xfId="51" applyNumberFormat="1" applyFont="1" applyBorder="1" applyAlignment="1">
      <alignment horizontal="right" vertical="center" wrapText="1"/>
    </xf>
    <xf numFmtId="0" fontId="12" fillId="0" borderId="3" xfId="51" applyFont="1" applyBorder="1" applyAlignment="1">
      <alignment horizontal="left" vertical="center" wrapText="1"/>
    </xf>
    <xf numFmtId="0" fontId="5" fillId="0" borderId="3" xfId="51" applyFont="1" applyBorder="1" applyAlignment="1">
      <alignment horizontal="center" vertical="center" wrapText="1"/>
    </xf>
    <xf numFmtId="0" fontId="12" fillId="0" borderId="3" xfId="51" applyFont="1" applyBorder="1" applyAlignment="1">
      <alignment horizontal="center" vertical="center" wrapText="1"/>
    </xf>
    <xf numFmtId="176" fontId="12" fillId="0" borderId="3" xfId="51" applyNumberFormat="1" applyFont="1" applyBorder="1" applyAlignment="1">
      <alignment horizontal="right" vertical="center" wrapText="1"/>
    </xf>
    <xf numFmtId="43" fontId="5" fillId="0" borderId="2" xfId="50" applyFont="1" applyBorder="1" applyAlignment="1">
      <alignment horizontal="left" vertical="center" wrapText="1"/>
    </xf>
    <xf numFmtId="0" fontId="5" fillId="0" borderId="2" xfId="51" applyFont="1" applyBorder="1" applyAlignment="1">
      <alignment horizontal="center" vertical="center" wrapText="1"/>
    </xf>
    <xf numFmtId="0" fontId="13" fillId="0" borderId="2" xfId="44" applyFont="1" applyBorder="1" applyAlignment="1">
      <alignment vertical="center"/>
    </xf>
    <xf numFmtId="176" fontId="13" fillId="0" borderId="2" xfId="44" applyNumberFormat="1" applyFont="1" applyBorder="1" applyAlignment="1">
      <alignment horizontal="right" vertical="center"/>
    </xf>
    <xf numFmtId="0" fontId="2" fillId="0" borderId="0" xfId="0" applyFont="1" applyBorder="1" applyAlignment="1">
      <alignment vertical="center" wrapText="1"/>
    </xf>
    <xf numFmtId="0" fontId="14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15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vertical="center" wrapText="1"/>
    </xf>
    <xf numFmtId="4" fontId="16" fillId="0" borderId="1" xfId="0" applyNumberFormat="1" applyFont="1" applyBorder="1" applyAlignment="1">
      <alignment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right" vertical="center" wrapText="1"/>
    </xf>
    <xf numFmtId="0" fontId="4" fillId="0" borderId="0" xfId="0" applyFont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  <xf numFmtId="0" fontId="17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4" fontId="15" fillId="0" borderId="1" xfId="0" applyNumberFormat="1" applyFont="1" applyBorder="1" applyAlignment="1">
      <alignment vertical="center" wrapText="1"/>
    </xf>
    <xf numFmtId="0" fontId="15" fillId="0" borderId="1" xfId="0" applyFont="1" applyBorder="1" applyAlignment="1">
      <alignment vertical="center" wrapText="1"/>
    </xf>
    <xf numFmtId="0" fontId="2" fillId="0" borderId="0" xfId="0" applyFont="1" applyBorder="1" applyAlignment="1">
      <alignment horizontal="right" vertical="center" wrapText="1"/>
    </xf>
    <xf numFmtId="0" fontId="10" fillId="0" borderId="0" xfId="0" applyFont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left" vertical="center" wrapText="1"/>
    </xf>
    <xf numFmtId="0" fontId="15" fillId="2" borderId="1" xfId="0" applyFont="1" applyFill="1" applyBorder="1" applyAlignment="1">
      <alignment horizontal="left" vertical="center" wrapText="1"/>
    </xf>
    <xf numFmtId="4" fontId="16" fillId="0" borderId="1" xfId="0" applyNumberFormat="1" applyFont="1" applyBorder="1" applyAlignment="1">
      <alignment horizontal="right" vertical="center" wrapText="1"/>
    </xf>
    <xf numFmtId="0" fontId="15" fillId="2" borderId="1" xfId="0" applyFont="1" applyFill="1" applyBorder="1" applyAlignment="1">
      <alignment vertical="center" wrapText="1"/>
    </xf>
    <xf numFmtId="4" fontId="15" fillId="0" borderId="1" xfId="0" applyNumberFormat="1" applyFont="1" applyBorder="1" applyAlignment="1">
      <alignment horizontal="right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4" fontId="16" fillId="2" borderId="1" xfId="0" applyNumberFormat="1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4" fontId="15" fillId="2" borderId="1" xfId="0" applyNumberFormat="1" applyFont="1" applyFill="1" applyBorder="1" applyAlignment="1">
      <alignment vertical="center" wrapText="1"/>
    </xf>
    <xf numFmtId="176" fontId="0" fillId="0" borderId="0" xfId="0" applyNumberFormat="1" applyFont="1">
      <alignment vertical="center"/>
    </xf>
    <xf numFmtId="0" fontId="2" fillId="0" borderId="0" xfId="0" applyFont="1" applyBorder="1" applyAlignment="1">
      <alignment horizontal="center" vertical="center" wrapText="1"/>
    </xf>
    <xf numFmtId="176" fontId="10" fillId="0" borderId="0" xfId="0" applyNumberFormat="1" applyFont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 wrapText="1"/>
    </xf>
    <xf numFmtId="176" fontId="8" fillId="0" borderId="0" xfId="0" applyNumberFormat="1" applyFont="1" applyBorder="1" applyAlignment="1">
      <alignment horizontal="left" vertical="center" wrapText="1"/>
    </xf>
    <xf numFmtId="176" fontId="17" fillId="0" borderId="1" xfId="0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vertical="center" wrapText="1"/>
    </xf>
    <xf numFmtId="176" fontId="17" fillId="0" borderId="1" xfId="0" applyNumberFormat="1" applyFont="1" applyBorder="1" applyAlignment="1">
      <alignment vertical="center" wrapText="1"/>
    </xf>
    <xf numFmtId="0" fontId="18" fillId="0" borderId="1" xfId="0" applyFont="1" applyBorder="1" applyAlignment="1">
      <alignment vertical="center" wrapText="1"/>
    </xf>
    <xf numFmtId="0" fontId="17" fillId="2" borderId="1" xfId="0" applyFont="1" applyFill="1" applyBorder="1" applyAlignment="1">
      <alignment horizontal="left" vertical="center" wrapText="1"/>
    </xf>
    <xf numFmtId="176" fontId="17" fillId="2" borderId="1" xfId="0" applyNumberFormat="1" applyFont="1" applyFill="1" applyBorder="1" applyAlignment="1">
      <alignment vertical="center" wrapText="1"/>
    </xf>
    <xf numFmtId="176" fontId="15" fillId="0" borderId="1" xfId="0" applyNumberFormat="1" applyFont="1" applyBorder="1" applyAlignment="1">
      <alignment horizontal="right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left" vertical="center" wrapText="1"/>
    </xf>
    <xf numFmtId="176" fontId="18" fillId="2" borderId="1" xfId="0" applyNumberFormat="1" applyFont="1" applyFill="1" applyBorder="1" applyAlignment="1">
      <alignment vertical="center" wrapText="1"/>
    </xf>
    <xf numFmtId="0" fontId="17" fillId="2" borderId="1" xfId="0" applyFont="1" applyFill="1" applyBorder="1" applyAlignment="1">
      <alignment vertical="center" wrapText="1"/>
    </xf>
    <xf numFmtId="0" fontId="18" fillId="2" borderId="1" xfId="0" applyFont="1" applyFill="1" applyBorder="1" applyAlignment="1">
      <alignment vertical="center" wrapText="1"/>
    </xf>
    <xf numFmtId="0" fontId="19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vertical="center" wrapText="1"/>
    </xf>
    <xf numFmtId="0" fontId="16" fillId="0" borderId="0" xfId="0" applyFont="1" applyBorder="1" applyAlignment="1">
      <alignment vertical="center" wrapText="1"/>
    </xf>
    <xf numFmtId="0" fontId="8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20" fillId="0" borderId="0" xfId="0" applyFont="1" applyBorder="1" applyAlignment="1">
      <alignment horizontal="center" vertical="center" wrapText="1"/>
    </xf>
    <xf numFmtId="0" fontId="21" fillId="0" borderId="0" xfId="0" applyFont="1" applyBorder="1" applyAlignment="1">
      <alignment vertical="center" wrapText="1"/>
    </xf>
    <xf numFmtId="0" fontId="19" fillId="0" borderId="0" xfId="0" applyFont="1" applyBorder="1" applyAlignment="1">
      <alignment horizontal="left"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千位分隔 2" xfId="50"/>
    <cellStyle name="常规 2" xfId="51"/>
    <cellStyle name="常规 3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1" Type="http://schemas.openxmlformats.org/officeDocument/2006/relationships/sharedStrings" Target="sharedStrings.xml"/><Relationship Id="rId30" Type="http://schemas.openxmlformats.org/officeDocument/2006/relationships/styles" Target="styles.xml"/><Relationship Id="rId3" Type="http://schemas.openxmlformats.org/officeDocument/2006/relationships/worksheet" Target="worksheets/sheet3.xml"/><Relationship Id="rId29" Type="http://schemas.openxmlformats.org/officeDocument/2006/relationships/theme" Target="theme/theme1.xml"/><Relationship Id="rId28" Type="http://schemas.openxmlformats.org/officeDocument/2006/relationships/externalLink" Target="externalLinks/externalLink1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AppData\Local\Temp\360zip$Temp\360$0\&#21306;&#22996;&#30563;&#26597;&#23460;_&#25919;&#24220;&#37319;&#36141;&#39044;&#31639;&#32534;&#21046;&#22635;&#25253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workbookViewId="0">
      <selection activeCell="A2" sqref="A2:O2"/>
    </sheetView>
  </sheetViews>
  <sheetFormatPr defaultColWidth="10" defaultRowHeight="14"/>
  <cols>
    <col min="1" max="16" width="9.76363636363636" customWidth="1"/>
  </cols>
  <sheetData>
    <row r="1" ht="14.3" customHeight="1" spans="1:1">
      <c r="A1" s="62"/>
    </row>
    <row r="2" ht="107.3" customHeight="1" spans="1:15">
      <c r="A2" s="116" t="s">
        <v>0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</row>
    <row r="3" ht="14.3" customHeight="1"/>
    <row r="4" ht="14.3" customHeight="1"/>
    <row r="5" ht="14.3" customHeight="1"/>
    <row r="6" ht="14.3" customHeight="1"/>
    <row r="7" ht="59.8" customHeight="1" spans="3:9">
      <c r="C7" s="117" t="s">
        <v>1</v>
      </c>
      <c r="D7" s="117"/>
      <c r="E7" s="118" t="s">
        <v>2</v>
      </c>
      <c r="F7" s="118"/>
      <c r="G7" s="118"/>
      <c r="H7" s="118"/>
      <c r="I7" s="118"/>
    </row>
    <row r="8" ht="59.8" customHeight="1" spans="3:9">
      <c r="C8" s="117" t="s">
        <v>3</v>
      </c>
      <c r="D8" s="117"/>
      <c r="E8" s="118" t="s">
        <v>4</v>
      </c>
      <c r="F8" s="118"/>
      <c r="G8" s="118"/>
      <c r="H8" s="118"/>
      <c r="I8" s="118"/>
    </row>
    <row r="9" ht="59.8" customHeight="1" spans="3:8">
      <c r="C9" s="117"/>
      <c r="D9" s="117"/>
      <c r="E9" s="62"/>
      <c r="F9" s="62"/>
      <c r="G9" s="62"/>
      <c r="H9" s="62"/>
    </row>
  </sheetData>
  <mergeCells count="7">
    <mergeCell ref="A2:O2"/>
    <mergeCell ref="C7:D7"/>
    <mergeCell ref="E7:I7"/>
    <mergeCell ref="C8:D8"/>
    <mergeCell ref="E8:I8"/>
    <mergeCell ref="C9:D9"/>
    <mergeCell ref="E9:H9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7"/>
  <sheetViews>
    <sheetView zoomScale="140" zoomScaleNormal="140" topLeftCell="C1" workbookViewId="0">
      <pane ySplit="6" topLeftCell="A7" activePane="bottomLeft" state="frozen"/>
      <selection/>
      <selection pane="bottomLeft" activeCell="G4" sqref="G4:I4"/>
    </sheetView>
  </sheetViews>
  <sheetFormatPr defaultColWidth="10" defaultRowHeight="14"/>
  <cols>
    <col min="1" max="1" width="3.66363636363636" customWidth="1"/>
    <col min="2" max="2" width="4.88181818181818" customWidth="1"/>
    <col min="3" max="3" width="4.75454545454545" customWidth="1"/>
    <col min="4" max="4" width="14.6545454545455" customWidth="1"/>
    <col min="5" max="5" width="24.8363636363636" customWidth="1"/>
    <col min="6" max="6" width="13.9727272727273" customWidth="1"/>
    <col min="7" max="8" width="13.5" customWidth="1"/>
    <col min="9" max="9" width="14.3545454545455" customWidth="1"/>
    <col min="10" max="10" width="9.76363636363636" customWidth="1"/>
  </cols>
  <sheetData>
    <row r="1" ht="14.3" customHeight="1" spans="1:9">
      <c r="A1" s="62"/>
      <c r="D1" s="62"/>
      <c r="I1" s="77" t="s">
        <v>297</v>
      </c>
    </row>
    <row r="2" ht="37.65" customHeight="1" spans="1:9">
      <c r="A2" s="78" t="s">
        <v>14</v>
      </c>
      <c r="B2" s="78"/>
      <c r="C2" s="78"/>
      <c r="D2" s="78"/>
      <c r="E2" s="78"/>
      <c r="F2" s="78"/>
      <c r="G2" s="78"/>
      <c r="H2" s="78"/>
      <c r="I2" s="78"/>
    </row>
    <row r="3" ht="21.1" customHeight="1" spans="1:9">
      <c r="A3" s="72" t="s">
        <v>33</v>
      </c>
      <c r="B3" s="72"/>
      <c r="C3" s="72"/>
      <c r="D3" s="72"/>
      <c r="E3" s="72"/>
      <c r="F3" s="72"/>
      <c r="G3" s="72"/>
      <c r="H3" s="72"/>
      <c r="I3" s="72" t="s">
        <v>34</v>
      </c>
    </row>
    <row r="4" ht="17.3" customHeight="1" spans="1:9">
      <c r="A4" s="73" t="s">
        <v>160</v>
      </c>
      <c r="B4" s="73"/>
      <c r="C4" s="73"/>
      <c r="D4" s="73" t="s">
        <v>161</v>
      </c>
      <c r="E4" s="73" t="s">
        <v>162</v>
      </c>
      <c r="F4" s="73" t="s">
        <v>139</v>
      </c>
      <c r="G4" s="73" t="s">
        <v>163</v>
      </c>
      <c r="H4" s="73"/>
      <c r="I4" s="73"/>
    </row>
    <row r="5" ht="15.05" customHeight="1" spans="1:9">
      <c r="A5" s="73"/>
      <c r="B5" s="73"/>
      <c r="C5" s="73"/>
      <c r="D5" s="73"/>
      <c r="E5" s="73"/>
      <c r="F5" s="73"/>
      <c r="G5" s="73" t="s">
        <v>258</v>
      </c>
      <c r="H5" s="73"/>
      <c r="I5" s="73" t="s">
        <v>259</v>
      </c>
    </row>
    <row r="6" ht="21.1" customHeight="1" spans="1:9">
      <c r="A6" s="73" t="s">
        <v>168</v>
      </c>
      <c r="B6" s="73" t="s">
        <v>169</v>
      </c>
      <c r="C6" s="73" t="s">
        <v>170</v>
      </c>
      <c r="D6" s="73"/>
      <c r="E6" s="73"/>
      <c r="F6" s="73"/>
      <c r="G6" s="73" t="s">
        <v>236</v>
      </c>
      <c r="H6" s="73" t="s">
        <v>228</v>
      </c>
      <c r="I6" s="73"/>
    </row>
    <row r="7" ht="19.9" customHeight="1" spans="1:9">
      <c r="A7" s="66"/>
      <c r="B7" s="66"/>
      <c r="C7" s="66"/>
      <c r="D7" s="76"/>
      <c r="E7" s="76" t="s">
        <v>139</v>
      </c>
      <c r="F7" s="75">
        <v>96.69852</v>
      </c>
      <c r="G7" s="75">
        <v>82.025342</v>
      </c>
      <c r="H7" s="75">
        <v>7.473178</v>
      </c>
      <c r="I7" s="75">
        <v>7.2</v>
      </c>
    </row>
    <row r="8" ht="19.9" customHeight="1" spans="1:9">
      <c r="A8" s="66"/>
      <c r="B8" s="66"/>
      <c r="C8" s="66"/>
      <c r="D8" s="80" t="s">
        <v>157</v>
      </c>
      <c r="E8" s="80" t="s">
        <v>158</v>
      </c>
      <c r="F8" s="75">
        <v>96.69852</v>
      </c>
      <c r="G8" s="75">
        <v>82.025342</v>
      </c>
      <c r="H8" s="75">
        <v>7.473178</v>
      </c>
      <c r="I8" s="75">
        <v>7.2</v>
      </c>
    </row>
    <row r="9" ht="19.9" customHeight="1" spans="1:9">
      <c r="A9" s="65" t="s">
        <v>171</v>
      </c>
      <c r="B9" s="65"/>
      <c r="C9" s="65"/>
      <c r="D9" s="76" t="s">
        <v>260</v>
      </c>
      <c r="E9" s="76" t="s">
        <v>261</v>
      </c>
      <c r="F9" s="75">
        <v>72.341943</v>
      </c>
      <c r="G9" s="75">
        <v>57.668765</v>
      </c>
      <c r="H9" s="75">
        <v>7.473178</v>
      </c>
      <c r="I9" s="75">
        <v>7.2</v>
      </c>
    </row>
    <row r="10" ht="19.9" customHeight="1" spans="1:9">
      <c r="A10" s="65" t="s">
        <v>171</v>
      </c>
      <c r="B10" s="90" t="s">
        <v>173</v>
      </c>
      <c r="C10" s="65"/>
      <c r="D10" s="76" t="s">
        <v>262</v>
      </c>
      <c r="E10" s="76" t="s">
        <v>263</v>
      </c>
      <c r="F10" s="75">
        <v>72.341943</v>
      </c>
      <c r="G10" s="75">
        <v>57.668765</v>
      </c>
      <c r="H10" s="75">
        <v>7.473178</v>
      </c>
      <c r="I10" s="75">
        <v>7.2</v>
      </c>
    </row>
    <row r="11" ht="19.9" customHeight="1" spans="1:9">
      <c r="A11" s="84" t="s">
        <v>171</v>
      </c>
      <c r="B11" s="84" t="s">
        <v>173</v>
      </c>
      <c r="C11" s="84" t="s">
        <v>176</v>
      </c>
      <c r="D11" s="79" t="s">
        <v>264</v>
      </c>
      <c r="E11" s="66" t="s">
        <v>265</v>
      </c>
      <c r="F11" s="67">
        <v>72.341943</v>
      </c>
      <c r="G11" s="81">
        <v>57.668765</v>
      </c>
      <c r="H11" s="81">
        <v>7.473178</v>
      </c>
      <c r="I11" s="81">
        <v>7.2</v>
      </c>
    </row>
    <row r="12" ht="19.9" customHeight="1" spans="1:9">
      <c r="A12" s="84" t="s">
        <v>171</v>
      </c>
      <c r="B12" s="84" t="s">
        <v>173</v>
      </c>
      <c r="C12" s="84" t="s">
        <v>179</v>
      </c>
      <c r="D12" s="79" t="s">
        <v>266</v>
      </c>
      <c r="E12" s="66" t="s">
        <v>267</v>
      </c>
      <c r="F12" s="67"/>
      <c r="G12" s="81"/>
      <c r="H12" s="81"/>
      <c r="I12" s="81"/>
    </row>
    <row r="13" ht="19.9" customHeight="1" spans="1:9">
      <c r="A13" s="65" t="s">
        <v>182</v>
      </c>
      <c r="B13" s="65"/>
      <c r="C13" s="65"/>
      <c r="D13" s="76" t="s">
        <v>268</v>
      </c>
      <c r="E13" s="76" t="s">
        <v>269</v>
      </c>
      <c r="F13" s="75">
        <v>14.356041</v>
      </c>
      <c r="G13" s="75">
        <v>14.356041</v>
      </c>
      <c r="H13" s="75">
        <v>0</v>
      </c>
      <c r="I13" s="75">
        <v>0</v>
      </c>
    </row>
    <row r="14" ht="19.9" customHeight="1" spans="1:9">
      <c r="A14" s="65" t="s">
        <v>182</v>
      </c>
      <c r="B14" s="90" t="s">
        <v>184</v>
      </c>
      <c r="C14" s="65"/>
      <c r="D14" s="76" t="s">
        <v>270</v>
      </c>
      <c r="E14" s="76" t="s">
        <v>271</v>
      </c>
      <c r="F14" s="75">
        <v>13.547016</v>
      </c>
      <c r="G14" s="75">
        <v>13.547016</v>
      </c>
      <c r="H14" s="75">
        <v>0</v>
      </c>
      <c r="I14" s="75">
        <v>0</v>
      </c>
    </row>
    <row r="15" ht="19.9" customHeight="1" spans="1:9">
      <c r="A15" s="84" t="s">
        <v>182</v>
      </c>
      <c r="B15" s="84" t="s">
        <v>184</v>
      </c>
      <c r="C15" s="84" t="s">
        <v>184</v>
      </c>
      <c r="D15" s="79" t="s">
        <v>272</v>
      </c>
      <c r="E15" s="66" t="s">
        <v>273</v>
      </c>
      <c r="F15" s="67">
        <v>9.031344</v>
      </c>
      <c r="G15" s="81">
        <v>9.031344</v>
      </c>
      <c r="H15" s="81"/>
      <c r="I15" s="81"/>
    </row>
    <row r="16" ht="19.9" customHeight="1" spans="1:9">
      <c r="A16" s="84" t="s">
        <v>182</v>
      </c>
      <c r="B16" s="84" t="s">
        <v>184</v>
      </c>
      <c r="C16" s="84" t="s">
        <v>189</v>
      </c>
      <c r="D16" s="79" t="s">
        <v>274</v>
      </c>
      <c r="E16" s="66" t="s">
        <v>275</v>
      </c>
      <c r="F16" s="67">
        <v>4.515672</v>
      </c>
      <c r="G16" s="81">
        <v>4.515672</v>
      </c>
      <c r="H16" s="81"/>
      <c r="I16" s="81"/>
    </row>
    <row r="17" ht="19.9" customHeight="1" spans="1:9">
      <c r="A17" s="65" t="s">
        <v>182</v>
      </c>
      <c r="B17" s="90" t="s">
        <v>192</v>
      </c>
      <c r="C17" s="65"/>
      <c r="D17" s="76" t="s">
        <v>276</v>
      </c>
      <c r="E17" s="76" t="s">
        <v>277</v>
      </c>
      <c r="F17" s="75">
        <v>0.244566</v>
      </c>
      <c r="G17" s="75">
        <v>0.244566</v>
      </c>
      <c r="H17" s="75">
        <v>0</v>
      </c>
      <c r="I17" s="75">
        <v>0</v>
      </c>
    </row>
    <row r="18" ht="19.9" customHeight="1" spans="1:9">
      <c r="A18" s="84" t="s">
        <v>182</v>
      </c>
      <c r="B18" s="84" t="s">
        <v>192</v>
      </c>
      <c r="C18" s="84" t="s">
        <v>195</v>
      </c>
      <c r="D18" s="79" t="s">
        <v>278</v>
      </c>
      <c r="E18" s="66" t="s">
        <v>279</v>
      </c>
      <c r="F18" s="67">
        <v>0.244566</v>
      </c>
      <c r="G18" s="81">
        <v>0.244566</v>
      </c>
      <c r="H18" s="81"/>
      <c r="I18" s="81"/>
    </row>
    <row r="19" ht="19.9" customHeight="1" spans="1:9">
      <c r="A19" s="65" t="s">
        <v>182</v>
      </c>
      <c r="B19" s="90" t="s">
        <v>198</v>
      </c>
      <c r="C19" s="65"/>
      <c r="D19" s="76" t="s">
        <v>280</v>
      </c>
      <c r="E19" s="76" t="s">
        <v>281</v>
      </c>
      <c r="F19" s="75">
        <v>0.564459</v>
      </c>
      <c r="G19" s="75">
        <v>0.564459</v>
      </c>
      <c r="H19" s="75">
        <v>0</v>
      </c>
      <c r="I19" s="75">
        <v>0</v>
      </c>
    </row>
    <row r="20" ht="19.9" customHeight="1" spans="1:9">
      <c r="A20" s="84" t="s">
        <v>182</v>
      </c>
      <c r="B20" s="84" t="s">
        <v>198</v>
      </c>
      <c r="C20" s="84" t="s">
        <v>179</v>
      </c>
      <c r="D20" s="79" t="s">
        <v>282</v>
      </c>
      <c r="E20" s="66" t="s">
        <v>283</v>
      </c>
      <c r="F20" s="67">
        <v>0.564459</v>
      </c>
      <c r="G20" s="81">
        <v>0.564459</v>
      </c>
      <c r="H20" s="81"/>
      <c r="I20" s="81"/>
    </row>
    <row r="21" ht="19.9" customHeight="1" spans="1:9">
      <c r="A21" s="65" t="s">
        <v>203</v>
      </c>
      <c r="B21" s="65"/>
      <c r="C21" s="65"/>
      <c r="D21" s="76" t="s">
        <v>284</v>
      </c>
      <c r="E21" s="76" t="s">
        <v>285</v>
      </c>
      <c r="F21" s="75">
        <v>0.652176</v>
      </c>
      <c r="G21" s="75">
        <v>0.652176</v>
      </c>
      <c r="H21" s="75">
        <v>0</v>
      </c>
      <c r="I21" s="75">
        <v>0</v>
      </c>
    </row>
    <row r="22" ht="19.9" customHeight="1" spans="1:9">
      <c r="A22" s="65" t="s">
        <v>203</v>
      </c>
      <c r="B22" s="90" t="s">
        <v>192</v>
      </c>
      <c r="C22" s="65"/>
      <c r="D22" s="76" t="s">
        <v>286</v>
      </c>
      <c r="E22" s="76" t="s">
        <v>287</v>
      </c>
      <c r="F22" s="75">
        <v>0.652176</v>
      </c>
      <c r="G22" s="75">
        <v>0.652176</v>
      </c>
      <c r="H22" s="75">
        <v>0</v>
      </c>
      <c r="I22" s="75">
        <v>0</v>
      </c>
    </row>
    <row r="23" ht="19.9" customHeight="1" spans="1:9">
      <c r="A23" s="84" t="s">
        <v>203</v>
      </c>
      <c r="B23" s="84" t="s">
        <v>192</v>
      </c>
      <c r="C23" s="84" t="s">
        <v>207</v>
      </c>
      <c r="D23" s="79" t="s">
        <v>288</v>
      </c>
      <c r="E23" s="66" t="s">
        <v>289</v>
      </c>
      <c r="F23" s="67">
        <v>0.652176</v>
      </c>
      <c r="G23" s="81">
        <v>0.652176</v>
      </c>
      <c r="H23" s="81"/>
      <c r="I23" s="81"/>
    </row>
    <row r="24" ht="19.9" customHeight="1" spans="1:9">
      <c r="A24" s="65" t="s">
        <v>210</v>
      </c>
      <c r="B24" s="65"/>
      <c r="C24" s="65"/>
      <c r="D24" s="76" t="s">
        <v>290</v>
      </c>
      <c r="E24" s="76" t="s">
        <v>291</v>
      </c>
      <c r="F24" s="75">
        <v>9.34836</v>
      </c>
      <c r="G24" s="75">
        <v>9.34836</v>
      </c>
      <c r="H24" s="75">
        <v>0</v>
      </c>
      <c r="I24" s="75">
        <v>0</v>
      </c>
    </row>
    <row r="25" ht="19.9" customHeight="1" spans="1:9">
      <c r="A25" s="65" t="s">
        <v>210</v>
      </c>
      <c r="B25" s="90" t="s">
        <v>179</v>
      </c>
      <c r="C25" s="65"/>
      <c r="D25" s="76" t="s">
        <v>292</v>
      </c>
      <c r="E25" s="76" t="s">
        <v>293</v>
      </c>
      <c r="F25" s="75">
        <v>9.34836</v>
      </c>
      <c r="G25" s="75">
        <v>9.34836</v>
      </c>
      <c r="H25" s="75">
        <v>0</v>
      </c>
      <c r="I25" s="75">
        <v>0</v>
      </c>
    </row>
    <row r="26" ht="19.9" customHeight="1" spans="1:9">
      <c r="A26" s="84" t="s">
        <v>210</v>
      </c>
      <c r="B26" s="84" t="s">
        <v>179</v>
      </c>
      <c r="C26" s="84" t="s">
        <v>176</v>
      </c>
      <c r="D26" s="79" t="s">
        <v>294</v>
      </c>
      <c r="E26" s="66" t="s">
        <v>295</v>
      </c>
      <c r="F26" s="67">
        <v>9.34836</v>
      </c>
      <c r="G26" s="81">
        <v>9.34836</v>
      </c>
      <c r="H26" s="81"/>
      <c r="I26" s="81"/>
    </row>
    <row r="27" ht="14.3" customHeight="1" spans="1:9">
      <c r="A27" s="72" t="s">
        <v>296</v>
      </c>
      <c r="B27" s="72"/>
      <c r="C27" s="72"/>
      <c r="D27" s="72"/>
      <c r="E27" s="72"/>
      <c r="F27" s="72"/>
      <c r="G27" s="72"/>
      <c r="H27" s="72"/>
      <c r="I27" s="72"/>
    </row>
  </sheetData>
  <mergeCells count="10">
    <mergeCell ref="A2:I2"/>
    <mergeCell ref="A3:H3"/>
    <mergeCell ref="G4:I4"/>
    <mergeCell ref="G5:H5"/>
    <mergeCell ref="A27:I27"/>
    <mergeCell ref="D4:D6"/>
    <mergeCell ref="E4:E6"/>
    <mergeCell ref="F4:F6"/>
    <mergeCell ref="I5:I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5"/>
  <sheetViews>
    <sheetView zoomScale="140" zoomScaleNormal="140" topLeftCell="E1" workbookViewId="0">
      <selection activeCell="M1" sqref="M1:N1"/>
    </sheetView>
  </sheetViews>
  <sheetFormatPr defaultColWidth="10" defaultRowHeight="14"/>
  <cols>
    <col min="1" max="1" width="4.34545454545455" customWidth="1"/>
    <col min="2" max="2" width="4.75454545454545" customWidth="1"/>
    <col min="3" max="3" width="5.42727272727273" customWidth="1"/>
    <col min="4" max="4" width="9.63636363636364" customWidth="1"/>
    <col min="5" max="5" width="21.3090909090909" customWidth="1"/>
    <col min="6" max="6" width="13.4363636363636" customWidth="1"/>
    <col min="7" max="7" width="12.4818181818182" customWidth="1"/>
    <col min="8" max="9" width="10.2545454545455" customWidth="1"/>
    <col min="10" max="10" width="9.09090909090909" customWidth="1"/>
    <col min="11" max="11" width="10.2545454545455" customWidth="1"/>
    <col min="12" max="12" width="12.4818181818182" customWidth="1"/>
    <col min="13" max="13" width="9.63636363636364" customWidth="1"/>
    <col min="14" max="14" width="9.90909090909091" customWidth="1"/>
    <col min="15" max="16" width="9.76363636363636" customWidth="1"/>
  </cols>
  <sheetData>
    <row r="1" ht="14.3" customHeight="1" spans="1:14">
      <c r="A1" s="62"/>
      <c r="M1" s="77" t="s">
        <v>298</v>
      </c>
      <c r="N1" s="77"/>
    </row>
    <row r="2" ht="39.15" customHeight="1" spans="1:14">
      <c r="A2" s="78" t="s">
        <v>15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</row>
    <row r="3" ht="19.55" customHeight="1" spans="1:14">
      <c r="A3" s="72" t="s">
        <v>33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0" t="s">
        <v>34</v>
      </c>
      <c r="N3" s="70"/>
    </row>
    <row r="4" ht="36.9" customHeight="1" spans="1:14">
      <c r="A4" s="73" t="s">
        <v>160</v>
      </c>
      <c r="B4" s="73"/>
      <c r="C4" s="73"/>
      <c r="D4" s="73" t="s">
        <v>217</v>
      </c>
      <c r="E4" s="73" t="s">
        <v>218</v>
      </c>
      <c r="F4" s="73" t="s">
        <v>235</v>
      </c>
      <c r="G4" s="73" t="s">
        <v>220</v>
      </c>
      <c r="H4" s="73"/>
      <c r="I4" s="73"/>
      <c r="J4" s="73"/>
      <c r="K4" s="73"/>
      <c r="L4" s="73" t="s">
        <v>224</v>
      </c>
      <c r="M4" s="73"/>
      <c r="N4" s="73"/>
    </row>
    <row r="5" ht="34.65" customHeight="1" spans="1:14">
      <c r="A5" s="73" t="s">
        <v>168</v>
      </c>
      <c r="B5" s="73" t="s">
        <v>169</v>
      </c>
      <c r="C5" s="73" t="s">
        <v>170</v>
      </c>
      <c r="D5" s="73"/>
      <c r="E5" s="73"/>
      <c r="F5" s="73"/>
      <c r="G5" s="73" t="s">
        <v>139</v>
      </c>
      <c r="H5" s="73" t="s">
        <v>299</v>
      </c>
      <c r="I5" s="73" t="s">
        <v>300</v>
      </c>
      <c r="J5" s="73" t="s">
        <v>301</v>
      </c>
      <c r="K5" s="73" t="s">
        <v>302</v>
      </c>
      <c r="L5" s="73" t="s">
        <v>139</v>
      </c>
      <c r="M5" s="73" t="s">
        <v>236</v>
      </c>
      <c r="N5" s="73" t="s">
        <v>303</v>
      </c>
    </row>
    <row r="6" ht="19.9" customHeight="1" spans="1:14">
      <c r="A6" s="76"/>
      <c r="B6" s="76"/>
      <c r="C6" s="76"/>
      <c r="D6" s="76"/>
      <c r="E6" s="76" t="s">
        <v>139</v>
      </c>
      <c r="F6" s="83">
        <v>82.025342</v>
      </c>
      <c r="G6" s="83">
        <v>82.025342</v>
      </c>
      <c r="H6" s="83">
        <v>52.5182</v>
      </c>
      <c r="I6" s="83">
        <v>20.158782</v>
      </c>
      <c r="J6" s="83">
        <v>9.34836</v>
      </c>
      <c r="K6" s="83"/>
      <c r="L6" s="83"/>
      <c r="M6" s="83"/>
      <c r="N6" s="83"/>
    </row>
    <row r="7" ht="19.9" customHeight="1" spans="1:14">
      <c r="A7" s="76"/>
      <c r="B7" s="76"/>
      <c r="C7" s="76"/>
      <c r="D7" s="80" t="s">
        <v>157</v>
      </c>
      <c r="E7" s="80" t="s">
        <v>158</v>
      </c>
      <c r="F7" s="83">
        <v>82.025342</v>
      </c>
      <c r="G7" s="83">
        <v>82.025342</v>
      </c>
      <c r="H7" s="83">
        <v>52.5182</v>
      </c>
      <c r="I7" s="83">
        <v>20.158782</v>
      </c>
      <c r="J7" s="83">
        <v>9.34836</v>
      </c>
      <c r="K7" s="83"/>
      <c r="L7" s="83"/>
      <c r="M7" s="83"/>
      <c r="N7" s="83"/>
    </row>
    <row r="8" ht="19.9" customHeight="1" spans="1:14">
      <c r="A8" s="65" t="s">
        <v>171</v>
      </c>
      <c r="B8" s="65"/>
      <c r="C8" s="65"/>
      <c r="D8" s="74" t="s">
        <v>171</v>
      </c>
      <c r="E8" s="74" t="s">
        <v>172</v>
      </c>
      <c r="F8" s="83">
        <v>57.668765</v>
      </c>
      <c r="G8" s="83">
        <v>57.668765</v>
      </c>
      <c r="H8" s="83">
        <v>52.5182</v>
      </c>
      <c r="I8" s="83">
        <v>5.150565</v>
      </c>
      <c r="J8" s="83"/>
      <c r="K8" s="83"/>
      <c r="L8" s="83"/>
      <c r="M8" s="83"/>
      <c r="N8" s="83"/>
    </row>
    <row r="9" ht="19.9" customHeight="1" spans="1:14">
      <c r="A9" s="65" t="s">
        <v>171</v>
      </c>
      <c r="B9" s="65" t="s">
        <v>173</v>
      </c>
      <c r="C9" s="65"/>
      <c r="D9" s="74" t="s">
        <v>174</v>
      </c>
      <c r="E9" s="74" t="s">
        <v>175</v>
      </c>
      <c r="F9" s="83">
        <v>57.668765</v>
      </c>
      <c r="G9" s="83">
        <v>57.668765</v>
      </c>
      <c r="H9" s="83">
        <v>52.5182</v>
      </c>
      <c r="I9" s="83">
        <v>5.150565</v>
      </c>
      <c r="J9" s="83"/>
      <c r="K9" s="83"/>
      <c r="L9" s="83"/>
      <c r="M9" s="83"/>
      <c r="N9" s="83"/>
    </row>
    <row r="10" ht="19.9" customHeight="1" spans="1:14">
      <c r="A10" s="84" t="s">
        <v>171</v>
      </c>
      <c r="B10" s="84" t="s">
        <v>173</v>
      </c>
      <c r="C10" s="84" t="s">
        <v>176</v>
      </c>
      <c r="D10" s="79" t="s">
        <v>177</v>
      </c>
      <c r="E10" s="69" t="s">
        <v>178</v>
      </c>
      <c r="F10" s="67">
        <v>57.668765</v>
      </c>
      <c r="G10" s="67">
        <v>57.668765</v>
      </c>
      <c r="H10" s="81">
        <v>52.5182</v>
      </c>
      <c r="I10" s="81">
        <v>5.150565</v>
      </c>
      <c r="J10" s="81"/>
      <c r="K10" s="81"/>
      <c r="L10" s="67"/>
      <c r="M10" s="81"/>
      <c r="N10" s="81"/>
    </row>
    <row r="11" ht="19.9" customHeight="1" spans="1:14">
      <c r="A11" s="65" t="s">
        <v>182</v>
      </c>
      <c r="B11" s="65"/>
      <c r="C11" s="65"/>
      <c r="D11" s="74" t="s">
        <v>182</v>
      </c>
      <c r="E11" s="74" t="s">
        <v>183</v>
      </c>
      <c r="F11" s="83">
        <v>14.356041</v>
      </c>
      <c r="G11" s="83">
        <v>14.356041</v>
      </c>
      <c r="H11" s="83"/>
      <c r="I11" s="83">
        <v>14.356041</v>
      </c>
      <c r="J11" s="83"/>
      <c r="K11" s="83"/>
      <c r="L11" s="83"/>
      <c r="M11" s="83"/>
      <c r="N11" s="83"/>
    </row>
    <row r="12" ht="19.9" customHeight="1" spans="1:14">
      <c r="A12" s="65" t="s">
        <v>182</v>
      </c>
      <c r="B12" s="65" t="s">
        <v>184</v>
      </c>
      <c r="C12" s="65"/>
      <c r="D12" s="74" t="s">
        <v>185</v>
      </c>
      <c r="E12" s="74" t="s">
        <v>186</v>
      </c>
      <c r="F12" s="83">
        <v>13.547016</v>
      </c>
      <c r="G12" s="83">
        <v>13.547016</v>
      </c>
      <c r="H12" s="83"/>
      <c r="I12" s="83">
        <v>13.547016</v>
      </c>
      <c r="J12" s="83"/>
      <c r="K12" s="83"/>
      <c r="L12" s="83"/>
      <c r="M12" s="83"/>
      <c r="N12" s="83"/>
    </row>
    <row r="13" ht="19.9" customHeight="1" spans="1:14">
      <c r="A13" s="84" t="s">
        <v>182</v>
      </c>
      <c r="B13" s="84" t="s">
        <v>184</v>
      </c>
      <c r="C13" s="84" t="s">
        <v>184</v>
      </c>
      <c r="D13" s="79" t="s">
        <v>187</v>
      </c>
      <c r="E13" s="69" t="s">
        <v>188</v>
      </c>
      <c r="F13" s="67">
        <v>9.031344</v>
      </c>
      <c r="G13" s="67">
        <v>9.031344</v>
      </c>
      <c r="H13" s="81"/>
      <c r="I13" s="81">
        <v>9.031344</v>
      </c>
      <c r="J13" s="81"/>
      <c r="K13" s="81"/>
      <c r="L13" s="67"/>
      <c r="M13" s="81"/>
      <c r="N13" s="81"/>
    </row>
    <row r="14" ht="19.9" customHeight="1" spans="1:14">
      <c r="A14" s="84" t="s">
        <v>182</v>
      </c>
      <c r="B14" s="84" t="s">
        <v>184</v>
      </c>
      <c r="C14" s="84" t="s">
        <v>189</v>
      </c>
      <c r="D14" s="79" t="s">
        <v>190</v>
      </c>
      <c r="E14" s="69" t="s">
        <v>191</v>
      </c>
      <c r="F14" s="67">
        <v>4.515672</v>
      </c>
      <c r="G14" s="67">
        <v>4.515672</v>
      </c>
      <c r="H14" s="81"/>
      <c r="I14" s="81">
        <v>4.515672</v>
      </c>
      <c r="J14" s="81"/>
      <c r="K14" s="81"/>
      <c r="L14" s="67"/>
      <c r="M14" s="81"/>
      <c r="N14" s="81"/>
    </row>
    <row r="15" ht="19.9" customHeight="1" spans="1:14">
      <c r="A15" s="65" t="s">
        <v>182</v>
      </c>
      <c r="B15" s="65" t="s">
        <v>192</v>
      </c>
      <c r="C15" s="65"/>
      <c r="D15" s="74" t="s">
        <v>193</v>
      </c>
      <c r="E15" s="74" t="s">
        <v>194</v>
      </c>
      <c r="F15" s="83">
        <v>0.244566</v>
      </c>
      <c r="G15" s="83">
        <v>0.244566</v>
      </c>
      <c r="H15" s="83"/>
      <c r="I15" s="83">
        <v>0.244566</v>
      </c>
      <c r="J15" s="83"/>
      <c r="K15" s="83"/>
      <c r="L15" s="83"/>
      <c r="M15" s="83"/>
      <c r="N15" s="83"/>
    </row>
    <row r="16" ht="19.9" customHeight="1" spans="1:14">
      <c r="A16" s="84" t="s">
        <v>182</v>
      </c>
      <c r="B16" s="84" t="s">
        <v>192</v>
      </c>
      <c r="C16" s="84" t="s">
        <v>195</v>
      </c>
      <c r="D16" s="79" t="s">
        <v>196</v>
      </c>
      <c r="E16" s="69" t="s">
        <v>197</v>
      </c>
      <c r="F16" s="67">
        <v>0.244566</v>
      </c>
      <c r="G16" s="67">
        <v>0.244566</v>
      </c>
      <c r="H16" s="81"/>
      <c r="I16" s="81">
        <v>0.244566</v>
      </c>
      <c r="J16" s="81"/>
      <c r="K16" s="81"/>
      <c r="L16" s="67"/>
      <c r="M16" s="81"/>
      <c r="N16" s="81"/>
    </row>
    <row r="17" ht="19.9" customHeight="1" spans="1:14">
      <c r="A17" s="65" t="s">
        <v>182</v>
      </c>
      <c r="B17" s="65" t="s">
        <v>198</v>
      </c>
      <c r="C17" s="65"/>
      <c r="D17" s="74" t="s">
        <v>199</v>
      </c>
      <c r="E17" s="74" t="s">
        <v>200</v>
      </c>
      <c r="F17" s="83">
        <v>0.564459</v>
      </c>
      <c r="G17" s="83">
        <v>0.564459</v>
      </c>
      <c r="H17" s="83"/>
      <c r="I17" s="83">
        <v>0.564459</v>
      </c>
      <c r="J17" s="83"/>
      <c r="K17" s="83"/>
      <c r="L17" s="83"/>
      <c r="M17" s="83"/>
      <c r="N17" s="83"/>
    </row>
    <row r="18" ht="19.9" customHeight="1" spans="1:14">
      <c r="A18" s="84" t="s">
        <v>182</v>
      </c>
      <c r="B18" s="84" t="s">
        <v>198</v>
      </c>
      <c r="C18" s="84" t="s">
        <v>179</v>
      </c>
      <c r="D18" s="79" t="s">
        <v>201</v>
      </c>
      <c r="E18" s="69" t="s">
        <v>202</v>
      </c>
      <c r="F18" s="67">
        <v>0.564459</v>
      </c>
      <c r="G18" s="67">
        <v>0.564459</v>
      </c>
      <c r="H18" s="81"/>
      <c r="I18" s="81">
        <v>0.564459</v>
      </c>
      <c r="J18" s="81"/>
      <c r="K18" s="81"/>
      <c r="L18" s="67"/>
      <c r="M18" s="81"/>
      <c r="N18" s="81"/>
    </row>
    <row r="19" ht="19.9" customHeight="1" spans="1:14">
      <c r="A19" s="65" t="s">
        <v>203</v>
      </c>
      <c r="B19" s="65"/>
      <c r="C19" s="65"/>
      <c r="D19" s="74" t="s">
        <v>203</v>
      </c>
      <c r="E19" s="74" t="s">
        <v>204</v>
      </c>
      <c r="F19" s="83">
        <v>0.652176</v>
      </c>
      <c r="G19" s="83">
        <v>0.652176</v>
      </c>
      <c r="H19" s="83"/>
      <c r="I19" s="83">
        <v>0.652176</v>
      </c>
      <c r="J19" s="83"/>
      <c r="K19" s="83"/>
      <c r="L19" s="83"/>
      <c r="M19" s="83"/>
      <c r="N19" s="83"/>
    </row>
    <row r="20" ht="19.9" customHeight="1" spans="1:14">
      <c r="A20" s="65" t="s">
        <v>203</v>
      </c>
      <c r="B20" s="65" t="s">
        <v>192</v>
      </c>
      <c r="C20" s="65"/>
      <c r="D20" s="74" t="s">
        <v>205</v>
      </c>
      <c r="E20" s="74" t="s">
        <v>206</v>
      </c>
      <c r="F20" s="83">
        <v>0.652176</v>
      </c>
      <c r="G20" s="83">
        <v>0.652176</v>
      </c>
      <c r="H20" s="83"/>
      <c r="I20" s="83">
        <v>0.652176</v>
      </c>
      <c r="J20" s="83"/>
      <c r="K20" s="83"/>
      <c r="L20" s="83"/>
      <c r="M20" s="83"/>
      <c r="N20" s="83"/>
    </row>
    <row r="21" ht="19.9" customHeight="1" spans="1:14">
      <c r="A21" s="84" t="s">
        <v>203</v>
      </c>
      <c r="B21" s="84" t="s">
        <v>192</v>
      </c>
      <c r="C21" s="84" t="s">
        <v>207</v>
      </c>
      <c r="D21" s="79" t="s">
        <v>208</v>
      </c>
      <c r="E21" s="69" t="s">
        <v>209</v>
      </c>
      <c r="F21" s="67">
        <v>0.652176</v>
      </c>
      <c r="G21" s="67">
        <v>0.652176</v>
      </c>
      <c r="H21" s="81"/>
      <c r="I21" s="81">
        <v>0.652176</v>
      </c>
      <c r="J21" s="81"/>
      <c r="K21" s="81"/>
      <c r="L21" s="67"/>
      <c r="M21" s="81"/>
      <c r="N21" s="81"/>
    </row>
    <row r="22" ht="19.9" customHeight="1" spans="1:14">
      <c r="A22" s="65" t="s">
        <v>210</v>
      </c>
      <c r="B22" s="65"/>
      <c r="C22" s="65"/>
      <c r="D22" s="74" t="s">
        <v>210</v>
      </c>
      <c r="E22" s="74" t="s">
        <v>211</v>
      </c>
      <c r="F22" s="83">
        <v>9.34836</v>
      </c>
      <c r="G22" s="83">
        <v>9.34836</v>
      </c>
      <c r="H22" s="83"/>
      <c r="I22" s="83"/>
      <c r="J22" s="83">
        <v>9.34836</v>
      </c>
      <c r="K22" s="83"/>
      <c r="L22" s="83"/>
      <c r="M22" s="83"/>
      <c r="N22" s="83"/>
    </row>
    <row r="23" ht="19.9" customHeight="1" spans="1:14">
      <c r="A23" s="65" t="s">
        <v>210</v>
      </c>
      <c r="B23" s="65" t="s">
        <v>179</v>
      </c>
      <c r="C23" s="65"/>
      <c r="D23" s="74" t="s">
        <v>212</v>
      </c>
      <c r="E23" s="74" t="s">
        <v>213</v>
      </c>
      <c r="F23" s="83">
        <v>9.34836</v>
      </c>
      <c r="G23" s="83">
        <v>9.34836</v>
      </c>
      <c r="H23" s="83"/>
      <c r="I23" s="83"/>
      <c r="J23" s="83">
        <v>9.34836</v>
      </c>
      <c r="K23" s="83"/>
      <c r="L23" s="83"/>
      <c r="M23" s="83"/>
      <c r="N23" s="83"/>
    </row>
    <row r="24" ht="19.9" customHeight="1" spans="1:14">
      <c r="A24" s="84" t="s">
        <v>210</v>
      </c>
      <c r="B24" s="84" t="s">
        <v>179</v>
      </c>
      <c r="C24" s="84" t="s">
        <v>176</v>
      </c>
      <c r="D24" s="79" t="s">
        <v>214</v>
      </c>
      <c r="E24" s="69" t="s">
        <v>215</v>
      </c>
      <c r="F24" s="67">
        <v>9.34836</v>
      </c>
      <c r="G24" s="67">
        <v>9.34836</v>
      </c>
      <c r="H24" s="81"/>
      <c r="I24" s="81"/>
      <c r="J24" s="81">
        <v>9.34836</v>
      </c>
      <c r="K24" s="81"/>
      <c r="L24" s="67"/>
      <c r="M24" s="81"/>
      <c r="N24" s="81"/>
    </row>
    <row r="25" ht="14.3" customHeight="1" spans="1:14">
      <c r="A25" s="72" t="s">
        <v>304</v>
      </c>
      <c r="B25" s="72"/>
      <c r="C25" s="72"/>
      <c r="D25" s="72"/>
      <c r="E25" s="72"/>
      <c r="F25" s="72"/>
      <c r="G25" s="72"/>
      <c r="H25" s="72"/>
      <c r="I25" s="72"/>
      <c r="J25" s="72"/>
      <c r="K25" s="72"/>
      <c r="L25" s="72"/>
      <c r="M25" s="72"/>
      <c r="N25" s="72"/>
    </row>
  </sheetData>
  <mergeCells count="11">
    <mergeCell ref="M1:N1"/>
    <mergeCell ref="A2:N2"/>
    <mergeCell ref="A3:L3"/>
    <mergeCell ref="M3:N3"/>
    <mergeCell ref="A4:C4"/>
    <mergeCell ref="G4:K4"/>
    <mergeCell ref="L4:N4"/>
    <mergeCell ref="A25:N25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5"/>
  <sheetViews>
    <sheetView zoomScale="140" zoomScaleNormal="140" topLeftCell="I1" workbookViewId="0">
      <selection activeCell="U1" sqref="U1:V1"/>
    </sheetView>
  </sheetViews>
  <sheetFormatPr defaultColWidth="10" defaultRowHeight="14"/>
  <cols>
    <col min="1" max="1" width="5.01818181818182" customWidth="1"/>
    <col min="2" max="2" width="5.15454545454545" customWidth="1"/>
    <col min="3" max="3" width="5.7" customWidth="1"/>
    <col min="4" max="4" width="9.09090909090909" customWidth="1"/>
    <col min="5" max="5" width="20.0818181818182" customWidth="1"/>
    <col min="6" max="6" width="13.9727272727273" customWidth="1"/>
    <col min="7" max="22" width="7.69090909090909" customWidth="1"/>
    <col min="23" max="24" width="9.76363636363636" customWidth="1"/>
  </cols>
  <sheetData>
    <row r="1" ht="14.3" customHeight="1" spans="1:22">
      <c r="A1" s="62"/>
      <c r="U1" s="77" t="s">
        <v>305</v>
      </c>
      <c r="V1" s="77"/>
    </row>
    <row r="2" ht="43.7" customHeight="1" spans="1:22">
      <c r="A2" s="89" t="s">
        <v>16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  <c r="V2" s="89"/>
    </row>
    <row r="3" ht="21.1" customHeight="1" spans="1:22">
      <c r="A3" s="72" t="s">
        <v>33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0" t="s">
        <v>34</v>
      </c>
      <c r="V3" s="70"/>
    </row>
    <row r="4" ht="23.35" customHeight="1" spans="1:22">
      <c r="A4" s="73" t="s">
        <v>160</v>
      </c>
      <c r="B4" s="73"/>
      <c r="C4" s="73"/>
      <c r="D4" s="73" t="s">
        <v>217</v>
      </c>
      <c r="E4" s="73" t="s">
        <v>218</v>
      </c>
      <c r="F4" s="73" t="s">
        <v>235</v>
      </c>
      <c r="G4" s="73" t="s">
        <v>306</v>
      </c>
      <c r="H4" s="73"/>
      <c r="I4" s="73"/>
      <c r="J4" s="73"/>
      <c r="K4" s="73"/>
      <c r="L4" s="73" t="s">
        <v>307</v>
      </c>
      <c r="M4" s="73"/>
      <c r="N4" s="73"/>
      <c r="O4" s="73"/>
      <c r="P4" s="73"/>
      <c r="Q4" s="73"/>
      <c r="R4" s="73" t="s">
        <v>301</v>
      </c>
      <c r="S4" s="73" t="s">
        <v>308</v>
      </c>
      <c r="T4" s="73"/>
      <c r="U4" s="73"/>
      <c r="V4" s="73"/>
    </row>
    <row r="5" ht="48.95" customHeight="1" spans="1:22">
      <c r="A5" s="73" t="s">
        <v>168</v>
      </c>
      <c r="B5" s="73" t="s">
        <v>169</v>
      </c>
      <c r="C5" s="73" t="s">
        <v>170</v>
      </c>
      <c r="D5" s="73"/>
      <c r="E5" s="73"/>
      <c r="F5" s="73"/>
      <c r="G5" s="73" t="s">
        <v>139</v>
      </c>
      <c r="H5" s="73" t="s">
        <v>309</v>
      </c>
      <c r="I5" s="73" t="s">
        <v>310</v>
      </c>
      <c r="J5" s="73" t="s">
        <v>311</v>
      </c>
      <c r="K5" s="73" t="s">
        <v>312</v>
      </c>
      <c r="L5" s="73" t="s">
        <v>139</v>
      </c>
      <c r="M5" s="73" t="s">
        <v>313</v>
      </c>
      <c r="N5" s="73" t="s">
        <v>314</v>
      </c>
      <c r="O5" s="73" t="s">
        <v>315</v>
      </c>
      <c r="P5" s="73" t="s">
        <v>316</v>
      </c>
      <c r="Q5" s="73" t="s">
        <v>317</v>
      </c>
      <c r="R5" s="73"/>
      <c r="S5" s="73" t="s">
        <v>139</v>
      </c>
      <c r="T5" s="73" t="s">
        <v>318</v>
      </c>
      <c r="U5" s="73" t="s">
        <v>319</v>
      </c>
      <c r="V5" s="73" t="s">
        <v>302</v>
      </c>
    </row>
    <row r="6" ht="19.9" customHeight="1" spans="1:22">
      <c r="A6" s="76"/>
      <c r="B6" s="76"/>
      <c r="C6" s="76"/>
      <c r="D6" s="76"/>
      <c r="E6" s="76" t="s">
        <v>139</v>
      </c>
      <c r="F6" s="75">
        <v>82.025342</v>
      </c>
      <c r="G6" s="75">
        <v>52.5182</v>
      </c>
      <c r="H6" s="75">
        <v>16.3044</v>
      </c>
      <c r="I6" s="75">
        <v>12.696</v>
      </c>
      <c r="J6" s="75">
        <v>15.9158</v>
      </c>
      <c r="K6" s="75">
        <v>7.602</v>
      </c>
      <c r="L6" s="75">
        <v>20.158782</v>
      </c>
      <c r="M6" s="75">
        <v>9.031344</v>
      </c>
      <c r="N6" s="75">
        <v>4.515672</v>
      </c>
      <c r="O6" s="75">
        <v>5.150565</v>
      </c>
      <c r="P6" s="75">
        <v>0.652176</v>
      </c>
      <c r="Q6" s="75">
        <v>0.809025</v>
      </c>
      <c r="R6" s="75">
        <v>9.34836</v>
      </c>
      <c r="S6" s="75"/>
      <c r="T6" s="75"/>
      <c r="U6" s="75"/>
      <c r="V6" s="75"/>
    </row>
    <row r="7" ht="19.9" customHeight="1" spans="1:22">
      <c r="A7" s="76"/>
      <c r="B7" s="76"/>
      <c r="C7" s="76"/>
      <c r="D7" s="80" t="s">
        <v>157</v>
      </c>
      <c r="E7" s="80" t="s">
        <v>158</v>
      </c>
      <c r="F7" s="75">
        <v>82.025342</v>
      </c>
      <c r="G7" s="75">
        <v>52.5182</v>
      </c>
      <c r="H7" s="75">
        <v>16.3044</v>
      </c>
      <c r="I7" s="75">
        <v>12.696</v>
      </c>
      <c r="J7" s="75">
        <v>15.9158</v>
      </c>
      <c r="K7" s="75">
        <v>7.602</v>
      </c>
      <c r="L7" s="75">
        <v>20.158782</v>
      </c>
      <c r="M7" s="75">
        <v>9.031344</v>
      </c>
      <c r="N7" s="75">
        <v>4.515672</v>
      </c>
      <c r="O7" s="75">
        <v>5.150565</v>
      </c>
      <c r="P7" s="75">
        <v>0.652176</v>
      </c>
      <c r="Q7" s="75">
        <v>0.809025</v>
      </c>
      <c r="R7" s="75">
        <v>9.34836</v>
      </c>
      <c r="S7" s="75"/>
      <c r="T7" s="75"/>
      <c r="U7" s="75"/>
      <c r="V7" s="75"/>
    </row>
    <row r="8" ht="19.9" customHeight="1" spans="1:22">
      <c r="A8" s="65" t="s">
        <v>171</v>
      </c>
      <c r="B8" s="65"/>
      <c r="C8" s="65"/>
      <c r="D8" s="74" t="s">
        <v>171</v>
      </c>
      <c r="E8" s="74" t="s">
        <v>172</v>
      </c>
      <c r="F8" s="83">
        <v>57.668765</v>
      </c>
      <c r="G8" s="83">
        <v>52.5182</v>
      </c>
      <c r="H8" s="83">
        <v>16.3044</v>
      </c>
      <c r="I8" s="83">
        <v>12.696</v>
      </c>
      <c r="J8" s="83">
        <v>15.9158</v>
      </c>
      <c r="K8" s="83">
        <v>7.602</v>
      </c>
      <c r="L8" s="83">
        <v>5.150565</v>
      </c>
      <c r="M8" s="83"/>
      <c r="N8" s="83"/>
      <c r="O8" s="83">
        <v>5.150565</v>
      </c>
      <c r="P8" s="83"/>
      <c r="Q8" s="83"/>
      <c r="R8" s="83"/>
      <c r="S8" s="83"/>
      <c r="T8" s="83"/>
      <c r="U8" s="83"/>
      <c r="V8" s="83"/>
    </row>
    <row r="9" ht="19.9" customHeight="1" spans="1:22">
      <c r="A9" s="65" t="s">
        <v>171</v>
      </c>
      <c r="B9" s="65" t="s">
        <v>173</v>
      </c>
      <c r="C9" s="65"/>
      <c r="D9" s="74" t="s">
        <v>174</v>
      </c>
      <c r="E9" s="74" t="s">
        <v>175</v>
      </c>
      <c r="F9" s="83">
        <v>57.668765</v>
      </c>
      <c r="G9" s="83">
        <v>52.5182</v>
      </c>
      <c r="H9" s="83">
        <v>16.3044</v>
      </c>
      <c r="I9" s="83">
        <v>12.696</v>
      </c>
      <c r="J9" s="83">
        <v>15.9158</v>
      </c>
      <c r="K9" s="83">
        <v>7.602</v>
      </c>
      <c r="L9" s="83">
        <v>5.150565</v>
      </c>
      <c r="M9" s="83"/>
      <c r="N9" s="83"/>
      <c r="O9" s="83">
        <v>5.150565</v>
      </c>
      <c r="P9" s="83"/>
      <c r="Q9" s="83"/>
      <c r="R9" s="83"/>
      <c r="S9" s="83"/>
      <c r="T9" s="83"/>
      <c r="U9" s="83"/>
      <c r="V9" s="83"/>
    </row>
    <row r="10" ht="19.9" customHeight="1" spans="1:22">
      <c r="A10" s="84" t="s">
        <v>171</v>
      </c>
      <c r="B10" s="84" t="s">
        <v>173</v>
      </c>
      <c r="C10" s="84" t="s">
        <v>176</v>
      </c>
      <c r="D10" s="79" t="s">
        <v>177</v>
      </c>
      <c r="E10" s="69" t="s">
        <v>178</v>
      </c>
      <c r="F10" s="67">
        <v>57.668765</v>
      </c>
      <c r="G10" s="81">
        <v>52.5182</v>
      </c>
      <c r="H10" s="81">
        <v>16.3044</v>
      </c>
      <c r="I10" s="81">
        <v>12.696</v>
      </c>
      <c r="J10" s="81">
        <v>15.9158</v>
      </c>
      <c r="K10" s="81">
        <v>7.602</v>
      </c>
      <c r="L10" s="67">
        <v>5.150565</v>
      </c>
      <c r="M10" s="81"/>
      <c r="N10" s="81"/>
      <c r="O10" s="81">
        <v>5.150565</v>
      </c>
      <c r="P10" s="81"/>
      <c r="Q10" s="81"/>
      <c r="R10" s="81"/>
      <c r="S10" s="67"/>
      <c r="T10" s="81"/>
      <c r="U10" s="81"/>
      <c r="V10" s="81"/>
    </row>
    <row r="11" ht="19.9" customHeight="1" spans="1:22">
      <c r="A11" s="65" t="s">
        <v>182</v>
      </c>
      <c r="B11" s="65"/>
      <c r="C11" s="65"/>
      <c r="D11" s="74" t="s">
        <v>182</v>
      </c>
      <c r="E11" s="74" t="s">
        <v>183</v>
      </c>
      <c r="F11" s="83">
        <v>14.356041</v>
      </c>
      <c r="G11" s="83"/>
      <c r="H11" s="83"/>
      <c r="I11" s="83"/>
      <c r="J11" s="83"/>
      <c r="K11" s="83"/>
      <c r="L11" s="83">
        <v>14.356041</v>
      </c>
      <c r="M11" s="83">
        <v>9.031344</v>
      </c>
      <c r="N11" s="83">
        <v>4.515672</v>
      </c>
      <c r="O11" s="83"/>
      <c r="P11" s="83"/>
      <c r="Q11" s="83">
        <v>0.809025</v>
      </c>
      <c r="R11" s="83"/>
      <c r="S11" s="83"/>
      <c r="T11" s="83"/>
      <c r="U11" s="83"/>
      <c r="V11" s="83"/>
    </row>
    <row r="12" ht="19.9" customHeight="1" spans="1:22">
      <c r="A12" s="65" t="s">
        <v>182</v>
      </c>
      <c r="B12" s="65" t="s">
        <v>184</v>
      </c>
      <c r="C12" s="65"/>
      <c r="D12" s="74" t="s">
        <v>185</v>
      </c>
      <c r="E12" s="74" t="s">
        <v>186</v>
      </c>
      <c r="F12" s="83">
        <v>13.547016</v>
      </c>
      <c r="G12" s="83"/>
      <c r="H12" s="83"/>
      <c r="I12" s="83"/>
      <c r="J12" s="83"/>
      <c r="K12" s="83"/>
      <c r="L12" s="83">
        <v>13.547016</v>
      </c>
      <c r="M12" s="83">
        <v>9.031344</v>
      </c>
      <c r="N12" s="83">
        <v>4.515672</v>
      </c>
      <c r="O12" s="83"/>
      <c r="P12" s="83"/>
      <c r="Q12" s="83"/>
      <c r="R12" s="83"/>
      <c r="S12" s="83"/>
      <c r="T12" s="83"/>
      <c r="U12" s="83"/>
      <c r="V12" s="83"/>
    </row>
    <row r="13" ht="19.9" customHeight="1" spans="1:22">
      <c r="A13" s="84" t="s">
        <v>182</v>
      </c>
      <c r="B13" s="84" t="s">
        <v>184</v>
      </c>
      <c r="C13" s="84" t="s">
        <v>184</v>
      </c>
      <c r="D13" s="79" t="s">
        <v>187</v>
      </c>
      <c r="E13" s="69" t="s">
        <v>188</v>
      </c>
      <c r="F13" s="67">
        <v>9.031344</v>
      </c>
      <c r="G13" s="81"/>
      <c r="H13" s="81"/>
      <c r="I13" s="81"/>
      <c r="J13" s="81"/>
      <c r="K13" s="81"/>
      <c r="L13" s="67">
        <v>9.031344</v>
      </c>
      <c r="M13" s="81">
        <v>9.031344</v>
      </c>
      <c r="N13" s="81"/>
      <c r="O13" s="81"/>
      <c r="P13" s="81"/>
      <c r="Q13" s="81"/>
      <c r="R13" s="81"/>
      <c r="S13" s="67"/>
      <c r="T13" s="81"/>
      <c r="U13" s="81"/>
      <c r="V13" s="81"/>
    </row>
    <row r="14" ht="19.9" customHeight="1" spans="1:22">
      <c r="A14" s="84" t="s">
        <v>182</v>
      </c>
      <c r="B14" s="84" t="s">
        <v>184</v>
      </c>
      <c r="C14" s="84" t="s">
        <v>189</v>
      </c>
      <c r="D14" s="79" t="s">
        <v>190</v>
      </c>
      <c r="E14" s="69" t="s">
        <v>191</v>
      </c>
      <c r="F14" s="67">
        <v>4.515672</v>
      </c>
      <c r="G14" s="81"/>
      <c r="H14" s="81"/>
      <c r="I14" s="81"/>
      <c r="J14" s="81"/>
      <c r="K14" s="81"/>
      <c r="L14" s="67">
        <v>4.515672</v>
      </c>
      <c r="M14" s="81"/>
      <c r="N14" s="81">
        <v>4.515672</v>
      </c>
      <c r="O14" s="81"/>
      <c r="P14" s="81"/>
      <c r="Q14" s="81"/>
      <c r="R14" s="81"/>
      <c r="S14" s="67"/>
      <c r="T14" s="81"/>
      <c r="U14" s="81"/>
      <c r="V14" s="81"/>
    </row>
    <row r="15" ht="19.9" customHeight="1" spans="1:22">
      <c r="A15" s="65" t="s">
        <v>182</v>
      </c>
      <c r="B15" s="65" t="s">
        <v>192</v>
      </c>
      <c r="C15" s="65"/>
      <c r="D15" s="74" t="s">
        <v>193</v>
      </c>
      <c r="E15" s="74" t="s">
        <v>194</v>
      </c>
      <c r="F15" s="83">
        <v>0.244566</v>
      </c>
      <c r="G15" s="83"/>
      <c r="H15" s="83"/>
      <c r="I15" s="83"/>
      <c r="J15" s="83"/>
      <c r="K15" s="83"/>
      <c r="L15" s="83">
        <v>0.244566</v>
      </c>
      <c r="M15" s="83"/>
      <c r="N15" s="83"/>
      <c r="O15" s="83"/>
      <c r="P15" s="83"/>
      <c r="Q15" s="83">
        <v>0.244566</v>
      </c>
      <c r="R15" s="83"/>
      <c r="S15" s="83"/>
      <c r="T15" s="83"/>
      <c r="U15" s="83"/>
      <c r="V15" s="83"/>
    </row>
    <row r="16" ht="19.9" customHeight="1" spans="1:22">
      <c r="A16" s="84" t="s">
        <v>182</v>
      </c>
      <c r="B16" s="84" t="s">
        <v>192</v>
      </c>
      <c r="C16" s="84" t="s">
        <v>195</v>
      </c>
      <c r="D16" s="79" t="s">
        <v>196</v>
      </c>
      <c r="E16" s="69" t="s">
        <v>197</v>
      </c>
      <c r="F16" s="67">
        <v>0.244566</v>
      </c>
      <c r="G16" s="81"/>
      <c r="H16" s="81"/>
      <c r="I16" s="81"/>
      <c r="J16" s="81"/>
      <c r="K16" s="81"/>
      <c r="L16" s="67">
        <v>0.244566</v>
      </c>
      <c r="M16" s="81"/>
      <c r="N16" s="81"/>
      <c r="O16" s="81"/>
      <c r="P16" s="81"/>
      <c r="Q16" s="81">
        <v>0.244566</v>
      </c>
      <c r="R16" s="81"/>
      <c r="S16" s="67"/>
      <c r="T16" s="81"/>
      <c r="U16" s="81"/>
      <c r="V16" s="81"/>
    </row>
    <row r="17" ht="19.9" customHeight="1" spans="1:22">
      <c r="A17" s="65" t="s">
        <v>182</v>
      </c>
      <c r="B17" s="65" t="s">
        <v>198</v>
      </c>
      <c r="C17" s="65"/>
      <c r="D17" s="74" t="s">
        <v>199</v>
      </c>
      <c r="E17" s="74" t="s">
        <v>200</v>
      </c>
      <c r="F17" s="83">
        <v>0.564459</v>
      </c>
      <c r="G17" s="83"/>
      <c r="H17" s="83"/>
      <c r="I17" s="83"/>
      <c r="J17" s="83"/>
      <c r="K17" s="83"/>
      <c r="L17" s="83">
        <v>0.564459</v>
      </c>
      <c r="M17" s="83"/>
      <c r="N17" s="83"/>
      <c r="O17" s="83"/>
      <c r="P17" s="83"/>
      <c r="Q17" s="83">
        <v>0.564459</v>
      </c>
      <c r="R17" s="83"/>
      <c r="S17" s="83"/>
      <c r="T17" s="83"/>
      <c r="U17" s="83"/>
      <c r="V17" s="83"/>
    </row>
    <row r="18" ht="19.9" customHeight="1" spans="1:22">
      <c r="A18" s="84" t="s">
        <v>182</v>
      </c>
      <c r="B18" s="84" t="s">
        <v>198</v>
      </c>
      <c r="C18" s="84" t="s">
        <v>179</v>
      </c>
      <c r="D18" s="79" t="s">
        <v>201</v>
      </c>
      <c r="E18" s="69" t="s">
        <v>202</v>
      </c>
      <c r="F18" s="67">
        <v>0.564459</v>
      </c>
      <c r="G18" s="81"/>
      <c r="H18" s="81"/>
      <c r="I18" s="81"/>
      <c r="J18" s="81"/>
      <c r="K18" s="81"/>
      <c r="L18" s="67">
        <v>0.564459</v>
      </c>
      <c r="M18" s="81"/>
      <c r="N18" s="81"/>
      <c r="O18" s="81"/>
      <c r="P18" s="81"/>
      <c r="Q18" s="81">
        <v>0.564459</v>
      </c>
      <c r="R18" s="81"/>
      <c r="S18" s="67"/>
      <c r="T18" s="81"/>
      <c r="U18" s="81"/>
      <c r="V18" s="81"/>
    </row>
    <row r="19" ht="19.9" customHeight="1" spans="1:22">
      <c r="A19" s="65" t="s">
        <v>203</v>
      </c>
      <c r="B19" s="65"/>
      <c r="C19" s="65"/>
      <c r="D19" s="74" t="s">
        <v>203</v>
      </c>
      <c r="E19" s="74" t="s">
        <v>204</v>
      </c>
      <c r="F19" s="83">
        <v>0.652176</v>
      </c>
      <c r="G19" s="83"/>
      <c r="H19" s="83"/>
      <c r="I19" s="83"/>
      <c r="J19" s="83"/>
      <c r="K19" s="83"/>
      <c r="L19" s="83">
        <v>0.652176</v>
      </c>
      <c r="M19" s="83"/>
      <c r="N19" s="83"/>
      <c r="O19" s="83"/>
      <c r="P19" s="83">
        <v>0.652176</v>
      </c>
      <c r="Q19" s="83"/>
      <c r="R19" s="83"/>
      <c r="S19" s="83"/>
      <c r="T19" s="83"/>
      <c r="U19" s="83"/>
      <c r="V19" s="83"/>
    </row>
    <row r="20" ht="19.9" customHeight="1" spans="1:22">
      <c r="A20" s="65" t="s">
        <v>203</v>
      </c>
      <c r="B20" s="65" t="s">
        <v>192</v>
      </c>
      <c r="C20" s="65"/>
      <c r="D20" s="74" t="s">
        <v>205</v>
      </c>
      <c r="E20" s="74" t="s">
        <v>206</v>
      </c>
      <c r="F20" s="83">
        <v>0.652176</v>
      </c>
      <c r="G20" s="83"/>
      <c r="H20" s="83"/>
      <c r="I20" s="83"/>
      <c r="J20" s="83"/>
      <c r="K20" s="83"/>
      <c r="L20" s="83">
        <v>0.652176</v>
      </c>
      <c r="M20" s="83"/>
      <c r="N20" s="83"/>
      <c r="O20" s="83"/>
      <c r="P20" s="83">
        <v>0.652176</v>
      </c>
      <c r="Q20" s="83"/>
      <c r="R20" s="83"/>
      <c r="S20" s="83"/>
      <c r="T20" s="83"/>
      <c r="U20" s="83"/>
      <c r="V20" s="83"/>
    </row>
    <row r="21" ht="19.9" customHeight="1" spans="1:22">
      <c r="A21" s="84" t="s">
        <v>203</v>
      </c>
      <c r="B21" s="84" t="s">
        <v>192</v>
      </c>
      <c r="C21" s="84" t="s">
        <v>207</v>
      </c>
      <c r="D21" s="79" t="s">
        <v>208</v>
      </c>
      <c r="E21" s="69" t="s">
        <v>209</v>
      </c>
      <c r="F21" s="67">
        <v>0.652176</v>
      </c>
      <c r="G21" s="81"/>
      <c r="H21" s="81"/>
      <c r="I21" s="81"/>
      <c r="J21" s="81"/>
      <c r="K21" s="81"/>
      <c r="L21" s="67">
        <v>0.652176</v>
      </c>
      <c r="M21" s="81"/>
      <c r="N21" s="81"/>
      <c r="O21" s="81"/>
      <c r="P21" s="81">
        <v>0.652176</v>
      </c>
      <c r="Q21" s="81"/>
      <c r="R21" s="81"/>
      <c r="S21" s="67"/>
      <c r="T21" s="81"/>
      <c r="U21" s="81"/>
      <c r="V21" s="81"/>
    </row>
    <row r="22" ht="19.9" customHeight="1" spans="1:22">
      <c r="A22" s="65" t="s">
        <v>210</v>
      </c>
      <c r="B22" s="65"/>
      <c r="C22" s="65"/>
      <c r="D22" s="74" t="s">
        <v>210</v>
      </c>
      <c r="E22" s="74" t="s">
        <v>211</v>
      </c>
      <c r="F22" s="83">
        <v>9.34836</v>
      </c>
      <c r="G22" s="83"/>
      <c r="H22" s="83"/>
      <c r="I22" s="83"/>
      <c r="J22" s="83"/>
      <c r="K22" s="83"/>
      <c r="L22" s="83"/>
      <c r="M22" s="83"/>
      <c r="N22" s="83"/>
      <c r="O22" s="83"/>
      <c r="P22" s="83"/>
      <c r="Q22" s="83"/>
      <c r="R22" s="83">
        <v>9.34836</v>
      </c>
      <c r="S22" s="83"/>
      <c r="T22" s="83"/>
      <c r="U22" s="83"/>
      <c r="V22" s="83"/>
    </row>
    <row r="23" ht="19.9" customHeight="1" spans="1:22">
      <c r="A23" s="65" t="s">
        <v>210</v>
      </c>
      <c r="B23" s="65" t="s">
        <v>179</v>
      </c>
      <c r="C23" s="65"/>
      <c r="D23" s="74" t="s">
        <v>212</v>
      </c>
      <c r="E23" s="74" t="s">
        <v>213</v>
      </c>
      <c r="F23" s="83">
        <v>9.34836</v>
      </c>
      <c r="G23" s="83"/>
      <c r="H23" s="83"/>
      <c r="I23" s="83"/>
      <c r="J23" s="83"/>
      <c r="K23" s="83"/>
      <c r="L23" s="83"/>
      <c r="M23" s="83"/>
      <c r="N23" s="83"/>
      <c r="O23" s="83"/>
      <c r="P23" s="83"/>
      <c r="Q23" s="83"/>
      <c r="R23" s="83">
        <v>9.34836</v>
      </c>
      <c r="S23" s="83"/>
      <c r="T23" s="83"/>
      <c r="U23" s="83"/>
      <c r="V23" s="83"/>
    </row>
    <row r="24" ht="19.9" customHeight="1" spans="1:22">
      <c r="A24" s="84" t="s">
        <v>210</v>
      </c>
      <c r="B24" s="84" t="s">
        <v>179</v>
      </c>
      <c r="C24" s="84" t="s">
        <v>176</v>
      </c>
      <c r="D24" s="79" t="s">
        <v>214</v>
      </c>
      <c r="E24" s="69" t="s">
        <v>215</v>
      </c>
      <c r="F24" s="67">
        <v>9.34836</v>
      </c>
      <c r="G24" s="81"/>
      <c r="H24" s="81"/>
      <c r="I24" s="81"/>
      <c r="J24" s="81"/>
      <c r="K24" s="81"/>
      <c r="L24" s="67"/>
      <c r="M24" s="81"/>
      <c r="N24" s="81"/>
      <c r="O24" s="81"/>
      <c r="P24" s="81"/>
      <c r="Q24" s="81"/>
      <c r="R24" s="81">
        <v>9.34836</v>
      </c>
      <c r="S24" s="67"/>
      <c r="T24" s="81"/>
      <c r="U24" s="81"/>
      <c r="V24" s="81"/>
    </row>
    <row r="25" ht="14.3" customHeight="1" spans="1:9">
      <c r="A25" s="72" t="s">
        <v>304</v>
      </c>
      <c r="B25" s="72"/>
      <c r="C25" s="72"/>
      <c r="D25" s="72"/>
      <c r="E25" s="72"/>
      <c r="F25" s="72"/>
      <c r="G25" s="72"/>
      <c r="H25" s="72"/>
      <c r="I25" s="72"/>
    </row>
  </sheetData>
  <mergeCells count="13">
    <mergeCell ref="U1:V1"/>
    <mergeCell ref="A2:V2"/>
    <mergeCell ref="A3:T3"/>
    <mergeCell ref="U3:V3"/>
    <mergeCell ref="A4:C4"/>
    <mergeCell ref="G4:K4"/>
    <mergeCell ref="L4:Q4"/>
    <mergeCell ref="S4:V4"/>
    <mergeCell ref="A25:I25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zoomScale="140" zoomScaleNormal="140" topLeftCell="D1" workbookViewId="0">
      <selection activeCell="K1" sqref="K1"/>
    </sheetView>
  </sheetViews>
  <sheetFormatPr defaultColWidth="10" defaultRowHeight="14"/>
  <cols>
    <col min="1" max="1" width="4.75454545454545" customWidth="1"/>
    <col min="2" max="2" width="5.83636363636364" customWidth="1"/>
    <col min="3" max="3" width="7.6" customWidth="1"/>
    <col min="4" max="4" width="12.4818181818182" customWidth="1"/>
    <col min="5" max="5" width="29.8545454545455" customWidth="1"/>
    <col min="6" max="6" width="16.4181818181818" customWidth="1"/>
    <col min="7" max="7" width="13.4363636363636" customWidth="1"/>
    <col min="8" max="8" width="11.1272727272727" customWidth="1"/>
    <col min="9" max="9" width="12.0727272727273" customWidth="1"/>
    <col min="10" max="10" width="11.9454545454545" customWidth="1"/>
    <col min="11" max="11" width="11.5363636363636" customWidth="1"/>
    <col min="12" max="13" width="9.76363636363636" customWidth="1"/>
  </cols>
  <sheetData>
    <row r="1" ht="22.6" customHeight="1" spans="1:11">
      <c r="A1" s="62"/>
      <c r="K1" s="77" t="s">
        <v>320</v>
      </c>
    </row>
    <row r="2" ht="40.7" customHeight="1" spans="1:11">
      <c r="A2" s="78" t="s">
        <v>17</v>
      </c>
      <c r="B2" s="78"/>
      <c r="C2" s="78"/>
      <c r="D2" s="78"/>
      <c r="E2" s="78"/>
      <c r="F2" s="78"/>
      <c r="G2" s="78"/>
      <c r="H2" s="78"/>
      <c r="I2" s="78"/>
      <c r="J2" s="78"/>
      <c r="K2" s="78"/>
    </row>
    <row r="3" ht="15.8" customHeight="1" spans="1:11">
      <c r="A3" s="72" t="s">
        <v>33</v>
      </c>
      <c r="B3" s="72"/>
      <c r="C3" s="72"/>
      <c r="D3" s="72"/>
      <c r="E3" s="72"/>
      <c r="F3" s="72"/>
      <c r="G3" s="72"/>
      <c r="H3" s="72"/>
      <c r="I3" s="72"/>
      <c r="J3" s="70" t="s">
        <v>34</v>
      </c>
      <c r="K3" s="70"/>
    </row>
    <row r="4" ht="20.35" customHeight="1" spans="1:11">
      <c r="A4" s="73" t="s">
        <v>160</v>
      </c>
      <c r="B4" s="73"/>
      <c r="C4" s="73"/>
      <c r="D4" s="73" t="s">
        <v>217</v>
      </c>
      <c r="E4" s="73" t="s">
        <v>218</v>
      </c>
      <c r="F4" s="73" t="s">
        <v>321</v>
      </c>
      <c r="G4" s="73" t="s">
        <v>322</v>
      </c>
      <c r="H4" s="73" t="s">
        <v>323</v>
      </c>
      <c r="I4" s="73" t="s">
        <v>324</v>
      </c>
      <c r="J4" s="73" t="s">
        <v>325</v>
      </c>
      <c r="K4" s="73" t="s">
        <v>326</v>
      </c>
    </row>
    <row r="5" ht="20.35" customHeight="1" spans="1:11">
      <c r="A5" s="73" t="s">
        <v>168</v>
      </c>
      <c r="B5" s="73" t="s">
        <v>169</v>
      </c>
      <c r="C5" s="73" t="s">
        <v>170</v>
      </c>
      <c r="D5" s="73"/>
      <c r="E5" s="73"/>
      <c r="F5" s="73"/>
      <c r="G5" s="73"/>
      <c r="H5" s="73"/>
      <c r="I5" s="73"/>
      <c r="J5" s="73"/>
      <c r="K5" s="73"/>
    </row>
    <row r="6" ht="19.9" customHeight="1" spans="1:11">
      <c r="A6" s="76"/>
      <c r="B6" s="76"/>
      <c r="C6" s="76"/>
      <c r="D6" s="76"/>
      <c r="E6" s="76" t="s">
        <v>139</v>
      </c>
      <c r="F6" s="75">
        <v>7.473178</v>
      </c>
      <c r="G6" s="75"/>
      <c r="H6" s="75"/>
      <c r="I6" s="75"/>
      <c r="J6" s="75">
        <v>7.277525</v>
      </c>
      <c r="K6" s="75">
        <v>0.195653</v>
      </c>
    </row>
    <row r="7" ht="19.9" customHeight="1" spans="1:11">
      <c r="A7" s="76"/>
      <c r="B7" s="76"/>
      <c r="C7" s="76"/>
      <c r="D7" s="80" t="s">
        <v>157</v>
      </c>
      <c r="E7" s="80" t="s">
        <v>158</v>
      </c>
      <c r="F7" s="75">
        <v>7.473178</v>
      </c>
      <c r="G7" s="75"/>
      <c r="H7" s="75"/>
      <c r="I7" s="75"/>
      <c r="J7" s="75">
        <v>7.277525</v>
      </c>
      <c r="K7" s="75">
        <v>0.195653</v>
      </c>
    </row>
    <row r="8" ht="19.9" customHeight="1" spans="1:11">
      <c r="A8" s="65" t="s">
        <v>171</v>
      </c>
      <c r="B8" s="65"/>
      <c r="C8" s="65"/>
      <c r="D8" s="76" t="s">
        <v>171</v>
      </c>
      <c r="E8" s="76" t="s">
        <v>172</v>
      </c>
      <c r="F8" s="83">
        <v>7.473178</v>
      </c>
      <c r="G8" s="83"/>
      <c r="H8" s="83"/>
      <c r="I8" s="83"/>
      <c r="J8" s="83">
        <v>7.277525</v>
      </c>
      <c r="K8" s="83">
        <v>0.195653</v>
      </c>
    </row>
    <row r="9" ht="19.9" customHeight="1" spans="1:11">
      <c r="A9" s="65" t="s">
        <v>171</v>
      </c>
      <c r="B9" s="65" t="s">
        <v>173</v>
      </c>
      <c r="C9" s="65"/>
      <c r="D9" s="76" t="s">
        <v>174</v>
      </c>
      <c r="E9" s="76" t="s">
        <v>175</v>
      </c>
      <c r="F9" s="83">
        <v>7.473178</v>
      </c>
      <c r="G9" s="83"/>
      <c r="H9" s="83"/>
      <c r="I9" s="83"/>
      <c r="J9" s="83">
        <v>7.277525</v>
      </c>
      <c r="K9" s="83">
        <v>0.195653</v>
      </c>
    </row>
    <row r="10" ht="19.9" customHeight="1" spans="1:11">
      <c r="A10" s="84" t="s">
        <v>171</v>
      </c>
      <c r="B10" s="84" t="s">
        <v>173</v>
      </c>
      <c r="C10" s="84" t="s">
        <v>176</v>
      </c>
      <c r="D10" s="79" t="s">
        <v>177</v>
      </c>
      <c r="E10" s="66" t="s">
        <v>178</v>
      </c>
      <c r="F10" s="67">
        <v>7.473178</v>
      </c>
      <c r="G10" s="81"/>
      <c r="H10" s="81"/>
      <c r="I10" s="81"/>
      <c r="J10" s="81">
        <v>7.277525</v>
      </c>
      <c r="K10" s="81">
        <v>0.195653</v>
      </c>
    </row>
    <row r="11" ht="14.3" customHeight="1" spans="1:11">
      <c r="A11" s="72" t="s">
        <v>304</v>
      </c>
      <c r="B11" s="72"/>
      <c r="C11" s="72"/>
      <c r="D11" s="72"/>
      <c r="E11" s="72"/>
      <c r="F11" s="72"/>
      <c r="G11" s="72"/>
      <c r="H11" s="72"/>
      <c r="I11" s="72"/>
      <c r="J11" s="72"/>
      <c r="K11" s="72"/>
    </row>
  </sheetData>
  <mergeCells count="13">
    <mergeCell ref="A2:K2"/>
    <mergeCell ref="A3:I3"/>
    <mergeCell ref="J3:K3"/>
    <mergeCell ref="A4:C4"/>
    <mergeCell ref="A11:K11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zoomScale="140" zoomScaleNormal="140" topLeftCell="E1" workbookViewId="0">
      <selection activeCell="Q1" sqref="Q1:R1"/>
    </sheetView>
  </sheetViews>
  <sheetFormatPr defaultColWidth="10" defaultRowHeight="14"/>
  <cols>
    <col min="1" max="1" width="4.75454545454545" customWidth="1"/>
    <col min="2" max="2" width="5.42727272727273" customWidth="1"/>
    <col min="3" max="3" width="5.96363636363636" customWidth="1"/>
    <col min="4" max="4" width="9.76363636363636" customWidth="1"/>
    <col min="5" max="5" width="20.0818181818182" customWidth="1"/>
    <col min="6" max="18" width="7.69090909090909" customWidth="1"/>
    <col min="19" max="20" width="9.76363636363636" customWidth="1"/>
  </cols>
  <sheetData>
    <row r="1" ht="14.3" customHeight="1" spans="1:18">
      <c r="A1" s="62"/>
      <c r="Q1" s="77" t="s">
        <v>327</v>
      </c>
      <c r="R1" s="77"/>
    </row>
    <row r="2" ht="35.4" customHeight="1" spans="1:18">
      <c r="A2" s="78" t="s">
        <v>18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</row>
    <row r="3" ht="21.1" customHeight="1" spans="1:18">
      <c r="A3" s="72" t="s">
        <v>33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0" t="s">
        <v>34</v>
      </c>
      <c r="R3" s="70"/>
    </row>
    <row r="4" ht="21.1" customHeight="1" spans="1:18">
      <c r="A4" s="73" t="s">
        <v>160</v>
      </c>
      <c r="B4" s="73"/>
      <c r="C4" s="73"/>
      <c r="D4" s="73" t="s">
        <v>217</v>
      </c>
      <c r="E4" s="73" t="s">
        <v>218</v>
      </c>
      <c r="F4" s="73" t="s">
        <v>321</v>
      </c>
      <c r="G4" s="73" t="s">
        <v>328</v>
      </c>
      <c r="H4" s="73" t="s">
        <v>329</v>
      </c>
      <c r="I4" s="73" t="s">
        <v>330</v>
      </c>
      <c r="J4" s="73" t="s">
        <v>331</v>
      </c>
      <c r="K4" s="73" t="s">
        <v>332</v>
      </c>
      <c r="L4" s="73" t="s">
        <v>333</v>
      </c>
      <c r="M4" s="73" t="s">
        <v>334</v>
      </c>
      <c r="N4" s="73" t="s">
        <v>323</v>
      </c>
      <c r="O4" s="73" t="s">
        <v>335</v>
      </c>
      <c r="P4" s="73" t="s">
        <v>336</v>
      </c>
      <c r="Q4" s="73" t="s">
        <v>324</v>
      </c>
      <c r="R4" s="73" t="s">
        <v>326</v>
      </c>
    </row>
    <row r="5" ht="18.8" customHeight="1" spans="1:18">
      <c r="A5" s="73" t="s">
        <v>168</v>
      </c>
      <c r="B5" s="73" t="s">
        <v>169</v>
      </c>
      <c r="C5" s="73" t="s">
        <v>170</v>
      </c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</row>
    <row r="6" ht="19.9" customHeight="1" spans="1:18">
      <c r="A6" s="76"/>
      <c r="B6" s="76"/>
      <c r="C6" s="76"/>
      <c r="D6" s="76"/>
      <c r="E6" s="76" t="s">
        <v>139</v>
      </c>
      <c r="F6" s="75">
        <v>7.473178</v>
      </c>
      <c r="G6" s="75"/>
      <c r="H6" s="75">
        <v>7.277525</v>
      </c>
      <c r="I6" s="75"/>
      <c r="J6" s="75"/>
      <c r="K6" s="75"/>
      <c r="L6" s="75"/>
      <c r="M6" s="75"/>
      <c r="N6" s="75"/>
      <c r="O6" s="75"/>
      <c r="P6" s="75"/>
      <c r="Q6" s="75"/>
      <c r="R6" s="75">
        <v>0.195653</v>
      </c>
    </row>
    <row r="7" ht="19.9" customHeight="1" spans="1:18">
      <c r="A7" s="76"/>
      <c r="B7" s="76"/>
      <c r="C7" s="76"/>
      <c r="D7" s="80" t="s">
        <v>157</v>
      </c>
      <c r="E7" s="80" t="s">
        <v>158</v>
      </c>
      <c r="F7" s="75">
        <v>7.473178</v>
      </c>
      <c r="G7" s="75"/>
      <c r="H7" s="75">
        <v>7.277525</v>
      </c>
      <c r="I7" s="75"/>
      <c r="J7" s="75"/>
      <c r="K7" s="75"/>
      <c r="L7" s="75"/>
      <c r="M7" s="75"/>
      <c r="N7" s="75"/>
      <c r="O7" s="75"/>
      <c r="P7" s="75"/>
      <c r="Q7" s="75"/>
      <c r="R7" s="75">
        <v>0.195653</v>
      </c>
    </row>
    <row r="8" ht="19.9" customHeight="1" spans="1:18">
      <c r="A8" s="76" t="s">
        <v>171</v>
      </c>
      <c r="B8" s="76"/>
      <c r="C8" s="76"/>
      <c r="D8" s="76" t="s">
        <v>171</v>
      </c>
      <c r="E8" s="76" t="s">
        <v>172</v>
      </c>
      <c r="F8" s="83">
        <v>7.473178</v>
      </c>
      <c r="G8" s="83"/>
      <c r="H8" s="83">
        <v>7.277525</v>
      </c>
      <c r="I8" s="83"/>
      <c r="J8" s="83"/>
      <c r="K8" s="83"/>
      <c r="L8" s="83"/>
      <c r="M8" s="83"/>
      <c r="N8" s="83"/>
      <c r="O8" s="83"/>
      <c r="P8" s="83"/>
      <c r="Q8" s="83"/>
      <c r="R8" s="83">
        <v>0.195653</v>
      </c>
    </row>
    <row r="9" ht="19.9" customHeight="1" spans="1:18">
      <c r="A9" s="76" t="s">
        <v>171</v>
      </c>
      <c r="B9" s="76" t="s">
        <v>173</v>
      </c>
      <c r="C9" s="76"/>
      <c r="D9" s="76" t="s">
        <v>174</v>
      </c>
      <c r="E9" s="76" t="s">
        <v>175</v>
      </c>
      <c r="F9" s="83">
        <v>7.473178</v>
      </c>
      <c r="G9" s="83"/>
      <c r="H9" s="83">
        <v>7.277525</v>
      </c>
      <c r="I9" s="83"/>
      <c r="J9" s="83"/>
      <c r="K9" s="83"/>
      <c r="L9" s="83"/>
      <c r="M9" s="83"/>
      <c r="N9" s="83"/>
      <c r="O9" s="83"/>
      <c r="P9" s="83"/>
      <c r="Q9" s="83"/>
      <c r="R9" s="83">
        <v>0.195653</v>
      </c>
    </row>
    <row r="10" ht="19.9" customHeight="1" spans="1:18">
      <c r="A10" s="84" t="s">
        <v>171</v>
      </c>
      <c r="B10" s="84" t="s">
        <v>173</v>
      </c>
      <c r="C10" s="84" t="s">
        <v>176</v>
      </c>
      <c r="D10" s="79" t="s">
        <v>177</v>
      </c>
      <c r="E10" s="66" t="s">
        <v>178</v>
      </c>
      <c r="F10" s="67">
        <v>7.473178</v>
      </c>
      <c r="G10" s="81"/>
      <c r="H10" s="81">
        <v>7.277525</v>
      </c>
      <c r="I10" s="81"/>
      <c r="J10" s="81"/>
      <c r="K10" s="81"/>
      <c r="L10" s="81"/>
      <c r="M10" s="81"/>
      <c r="N10" s="81"/>
      <c r="O10" s="81"/>
      <c r="P10" s="81"/>
      <c r="Q10" s="81"/>
      <c r="R10" s="81">
        <v>0.195653</v>
      </c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zoomScale="140" zoomScaleNormal="140" topLeftCell="F1" workbookViewId="0">
      <selection activeCell="S1" sqref="S1:T1"/>
    </sheetView>
  </sheetViews>
  <sheetFormatPr defaultColWidth="10" defaultRowHeight="14"/>
  <cols>
    <col min="1" max="1" width="3.66363636363636" customWidth="1"/>
    <col min="2" max="2" width="4.61818181818182" customWidth="1"/>
    <col min="3" max="3" width="5.29090909090909" customWidth="1"/>
    <col min="4" max="4" width="9.90909090909091" customWidth="1"/>
    <col min="5" max="5" width="15.8727272727273" customWidth="1"/>
    <col min="6" max="6" width="9.63636363636364" customWidth="1"/>
    <col min="7" max="7" width="8.41818181818182" customWidth="1"/>
    <col min="8" max="17" width="7.18181818181818" customWidth="1"/>
    <col min="18" max="18" width="8.55454545454545" customWidth="1"/>
    <col min="19" max="20" width="7.18181818181818" customWidth="1"/>
    <col min="21" max="22" width="9.76363636363636" customWidth="1"/>
  </cols>
  <sheetData>
    <row r="1" ht="14.3" customHeight="1" spans="1:20">
      <c r="A1" s="62"/>
      <c r="S1" s="77" t="s">
        <v>337</v>
      </c>
      <c r="T1" s="77"/>
    </row>
    <row r="2" ht="31.65" customHeight="1" spans="1:20">
      <c r="A2" s="78" t="s">
        <v>19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</row>
    <row r="3" ht="21.1" customHeight="1" spans="1:20">
      <c r="A3" s="72" t="s">
        <v>33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0" t="s">
        <v>34</v>
      </c>
      <c r="T3" s="70"/>
    </row>
    <row r="4" ht="24.85" customHeight="1" spans="1:20">
      <c r="A4" s="73" t="s">
        <v>160</v>
      </c>
      <c r="B4" s="73"/>
      <c r="C4" s="73"/>
      <c r="D4" s="73" t="s">
        <v>217</v>
      </c>
      <c r="E4" s="73" t="s">
        <v>218</v>
      </c>
      <c r="F4" s="73" t="s">
        <v>321</v>
      </c>
      <c r="G4" s="73" t="s">
        <v>221</v>
      </c>
      <c r="H4" s="73"/>
      <c r="I4" s="73"/>
      <c r="J4" s="73"/>
      <c r="K4" s="73"/>
      <c r="L4" s="73"/>
      <c r="M4" s="73"/>
      <c r="N4" s="73"/>
      <c r="O4" s="73"/>
      <c r="P4" s="73"/>
      <c r="Q4" s="73"/>
      <c r="R4" s="73" t="s">
        <v>224</v>
      </c>
      <c r="S4" s="73"/>
      <c r="T4" s="73"/>
    </row>
    <row r="5" ht="31.65" customHeight="1" spans="1:20">
      <c r="A5" s="73" t="s">
        <v>168</v>
      </c>
      <c r="B5" s="73" t="s">
        <v>169</v>
      </c>
      <c r="C5" s="73" t="s">
        <v>170</v>
      </c>
      <c r="D5" s="73"/>
      <c r="E5" s="73"/>
      <c r="F5" s="73"/>
      <c r="G5" s="73" t="s">
        <v>139</v>
      </c>
      <c r="H5" s="73" t="s">
        <v>338</v>
      </c>
      <c r="I5" s="73" t="s">
        <v>339</v>
      </c>
      <c r="J5" s="73" t="s">
        <v>340</v>
      </c>
      <c r="K5" s="73" t="s">
        <v>341</v>
      </c>
      <c r="L5" s="73" t="s">
        <v>342</v>
      </c>
      <c r="M5" s="73" t="s">
        <v>343</v>
      </c>
      <c r="N5" s="73" t="s">
        <v>344</v>
      </c>
      <c r="O5" s="73" t="s">
        <v>345</v>
      </c>
      <c r="P5" s="73" t="s">
        <v>346</v>
      </c>
      <c r="Q5" s="73" t="s">
        <v>347</v>
      </c>
      <c r="R5" s="73" t="s">
        <v>139</v>
      </c>
      <c r="S5" s="73" t="s">
        <v>348</v>
      </c>
      <c r="T5" s="73" t="s">
        <v>303</v>
      </c>
    </row>
    <row r="6" ht="19.9" customHeight="1" spans="1:20">
      <c r="A6" s="76"/>
      <c r="B6" s="76"/>
      <c r="C6" s="76"/>
      <c r="D6" s="76"/>
      <c r="E6" s="76" t="s">
        <v>139</v>
      </c>
      <c r="F6" s="83">
        <v>7.2</v>
      </c>
      <c r="G6" s="83">
        <v>7.2</v>
      </c>
      <c r="H6" s="83">
        <v>6</v>
      </c>
      <c r="I6" s="83"/>
      <c r="J6" s="83"/>
      <c r="K6" s="83"/>
      <c r="L6" s="83"/>
      <c r="M6" s="83"/>
      <c r="N6" s="83"/>
      <c r="O6" s="83"/>
      <c r="P6" s="83"/>
      <c r="Q6" s="83">
        <v>1.2</v>
      </c>
      <c r="R6" s="83"/>
      <c r="S6" s="83"/>
      <c r="T6" s="83"/>
    </row>
    <row r="7" ht="19.9" customHeight="1" spans="1:20">
      <c r="A7" s="76"/>
      <c r="B7" s="76"/>
      <c r="C7" s="76"/>
      <c r="D7" s="80" t="s">
        <v>157</v>
      </c>
      <c r="E7" s="80" t="s">
        <v>158</v>
      </c>
      <c r="F7" s="83">
        <v>7.2</v>
      </c>
      <c r="G7" s="83">
        <v>7.2</v>
      </c>
      <c r="H7" s="83">
        <v>6</v>
      </c>
      <c r="I7" s="83"/>
      <c r="J7" s="83"/>
      <c r="K7" s="83"/>
      <c r="L7" s="83"/>
      <c r="M7" s="83"/>
      <c r="N7" s="83"/>
      <c r="O7" s="83"/>
      <c r="P7" s="83"/>
      <c r="Q7" s="83">
        <v>1.2</v>
      </c>
      <c r="R7" s="83"/>
      <c r="S7" s="83"/>
      <c r="T7" s="83"/>
    </row>
    <row r="8" ht="19.9" customHeight="1" spans="1:20">
      <c r="A8" s="65" t="s">
        <v>171</v>
      </c>
      <c r="B8" s="65"/>
      <c r="C8" s="65"/>
      <c r="D8" s="74" t="s">
        <v>171</v>
      </c>
      <c r="E8" s="74" t="s">
        <v>172</v>
      </c>
      <c r="F8" s="83">
        <v>7.2</v>
      </c>
      <c r="G8" s="83">
        <v>7.2</v>
      </c>
      <c r="H8" s="83">
        <v>6</v>
      </c>
      <c r="I8" s="83"/>
      <c r="J8" s="83"/>
      <c r="K8" s="83"/>
      <c r="L8" s="83"/>
      <c r="M8" s="83"/>
      <c r="N8" s="83"/>
      <c r="O8" s="83"/>
      <c r="P8" s="83"/>
      <c r="Q8" s="83">
        <v>1.2</v>
      </c>
      <c r="R8" s="83"/>
      <c r="S8" s="83"/>
      <c r="T8" s="83"/>
    </row>
    <row r="9" ht="19.9" customHeight="1" spans="1:20">
      <c r="A9" s="65" t="s">
        <v>171</v>
      </c>
      <c r="B9" s="65" t="s">
        <v>173</v>
      </c>
      <c r="C9" s="65"/>
      <c r="D9" s="74" t="s">
        <v>174</v>
      </c>
      <c r="E9" s="74" t="s">
        <v>175</v>
      </c>
      <c r="F9" s="83">
        <v>7.2</v>
      </c>
      <c r="G9" s="83">
        <v>7.2</v>
      </c>
      <c r="H9" s="83">
        <v>6</v>
      </c>
      <c r="I9" s="83"/>
      <c r="J9" s="83"/>
      <c r="K9" s="83"/>
      <c r="L9" s="83"/>
      <c r="M9" s="83"/>
      <c r="N9" s="83"/>
      <c r="O9" s="83"/>
      <c r="P9" s="83"/>
      <c r="Q9" s="83">
        <v>1.2</v>
      </c>
      <c r="R9" s="83"/>
      <c r="S9" s="83"/>
      <c r="T9" s="83"/>
    </row>
    <row r="10" ht="19.9" customHeight="1" spans="1:20">
      <c r="A10" s="84" t="s">
        <v>171</v>
      </c>
      <c r="B10" s="84" t="s">
        <v>173</v>
      </c>
      <c r="C10" s="84" t="s">
        <v>176</v>
      </c>
      <c r="D10" s="79" t="s">
        <v>177</v>
      </c>
      <c r="E10" s="66" t="s">
        <v>178</v>
      </c>
      <c r="F10" s="67">
        <v>7.2</v>
      </c>
      <c r="G10" s="81">
        <v>7.2</v>
      </c>
      <c r="H10" s="81">
        <v>6</v>
      </c>
      <c r="I10" s="81"/>
      <c r="J10" s="81"/>
      <c r="K10" s="81"/>
      <c r="L10" s="81"/>
      <c r="M10" s="81"/>
      <c r="N10" s="81"/>
      <c r="O10" s="81"/>
      <c r="P10" s="81"/>
      <c r="Q10" s="81">
        <v>1.2</v>
      </c>
      <c r="R10" s="81"/>
      <c r="S10" s="81"/>
      <c r="T10" s="81"/>
    </row>
    <row r="11" ht="19.9" customHeight="1" spans="1:17">
      <c r="A11" s="72" t="s">
        <v>304</v>
      </c>
      <c r="B11" s="72"/>
      <c r="C11" s="72"/>
      <c r="D11" s="72"/>
      <c r="E11" s="72"/>
      <c r="F11" s="72"/>
      <c r="G11" s="72"/>
      <c r="H11" s="72"/>
      <c r="I11" s="72"/>
      <c r="J11" s="72"/>
      <c r="K11" s="72"/>
      <c r="L11" s="72"/>
      <c r="M11" s="72"/>
      <c r="N11" s="72"/>
      <c r="O11" s="72"/>
      <c r="P11" s="72"/>
      <c r="Q11" s="72"/>
    </row>
  </sheetData>
  <mergeCells count="11">
    <mergeCell ref="S1:T1"/>
    <mergeCell ref="A2:T2"/>
    <mergeCell ref="A3:R3"/>
    <mergeCell ref="S3:T3"/>
    <mergeCell ref="A4:C4"/>
    <mergeCell ref="G4:Q4"/>
    <mergeCell ref="R4:T4"/>
    <mergeCell ref="A11:Q11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1"/>
  <sheetViews>
    <sheetView zoomScale="130" zoomScaleNormal="130" topLeftCell="Q1" workbookViewId="0">
      <selection activeCell="AF1" sqref="AF1:AG1"/>
    </sheetView>
  </sheetViews>
  <sheetFormatPr defaultColWidth="10" defaultRowHeight="14"/>
  <cols>
    <col min="1" max="1" width="5.29090909090909" customWidth="1"/>
    <col min="2" max="2" width="5.56363636363636" customWidth="1"/>
    <col min="3" max="3" width="5.83636363636364" customWidth="1"/>
    <col min="4" max="4" width="10.1727272727273" customWidth="1"/>
    <col min="5" max="5" width="18.1818181818182" customWidth="1"/>
    <col min="6" max="6" width="10.7181818181818" customWidth="1"/>
    <col min="7" max="33" width="7.18181818181818" customWidth="1"/>
    <col min="34" max="35" width="9.76363636363636" customWidth="1"/>
  </cols>
  <sheetData>
    <row r="1" ht="12.05" customHeight="1" spans="1:33">
      <c r="A1" s="62"/>
      <c r="F1" s="62"/>
      <c r="AF1" s="77" t="s">
        <v>349</v>
      </c>
      <c r="AG1" s="77"/>
    </row>
    <row r="2" ht="38.4" customHeight="1" spans="1:33">
      <c r="A2" s="78" t="s">
        <v>20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</row>
    <row r="3" ht="21.1" customHeight="1" spans="1:33">
      <c r="A3" s="72" t="s">
        <v>33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s="72"/>
      <c r="AB3" s="72"/>
      <c r="AC3" s="72"/>
      <c r="AD3" s="72"/>
      <c r="AE3" s="72"/>
      <c r="AF3" s="70" t="s">
        <v>34</v>
      </c>
      <c r="AG3" s="70"/>
    </row>
    <row r="4" ht="21.85" customHeight="1" spans="1:33">
      <c r="A4" s="73" t="s">
        <v>160</v>
      </c>
      <c r="B4" s="73"/>
      <c r="C4" s="73"/>
      <c r="D4" s="73" t="s">
        <v>217</v>
      </c>
      <c r="E4" s="73" t="s">
        <v>218</v>
      </c>
      <c r="F4" s="73" t="s">
        <v>350</v>
      </c>
      <c r="G4" s="73" t="s">
        <v>351</v>
      </c>
      <c r="H4" s="73" t="s">
        <v>352</v>
      </c>
      <c r="I4" s="73" t="s">
        <v>353</v>
      </c>
      <c r="J4" s="73" t="s">
        <v>354</v>
      </c>
      <c r="K4" s="73" t="s">
        <v>355</v>
      </c>
      <c r="L4" s="73" t="s">
        <v>356</v>
      </c>
      <c r="M4" s="73" t="s">
        <v>357</v>
      </c>
      <c r="N4" s="73" t="s">
        <v>358</v>
      </c>
      <c r="O4" s="73" t="s">
        <v>359</v>
      </c>
      <c r="P4" s="73" t="s">
        <v>360</v>
      </c>
      <c r="Q4" s="73" t="s">
        <v>344</v>
      </c>
      <c r="R4" s="73" t="s">
        <v>346</v>
      </c>
      <c r="S4" s="73" t="s">
        <v>361</v>
      </c>
      <c r="T4" s="73" t="s">
        <v>339</v>
      </c>
      <c r="U4" s="73" t="s">
        <v>340</v>
      </c>
      <c r="V4" s="73" t="s">
        <v>343</v>
      </c>
      <c r="W4" s="73" t="s">
        <v>362</v>
      </c>
      <c r="X4" s="73" t="s">
        <v>363</v>
      </c>
      <c r="Y4" s="73" t="s">
        <v>364</v>
      </c>
      <c r="Z4" s="73" t="s">
        <v>365</v>
      </c>
      <c r="AA4" s="73" t="s">
        <v>342</v>
      </c>
      <c r="AB4" s="73" t="s">
        <v>366</v>
      </c>
      <c r="AC4" s="73" t="s">
        <v>367</v>
      </c>
      <c r="AD4" s="73" t="s">
        <v>345</v>
      </c>
      <c r="AE4" s="73" t="s">
        <v>368</v>
      </c>
      <c r="AF4" s="73" t="s">
        <v>369</v>
      </c>
      <c r="AG4" s="73" t="s">
        <v>347</v>
      </c>
    </row>
    <row r="5" ht="18.8" customHeight="1" spans="1:33">
      <c r="A5" s="73" t="s">
        <v>168</v>
      </c>
      <c r="B5" s="73" t="s">
        <v>169</v>
      </c>
      <c r="C5" s="73" t="s">
        <v>170</v>
      </c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</row>
    <row r="6" ht="19.9" customHeight="1" spans="1:33">
      <c r="A6" s="65"/>
      <c r="B6" s="88"/>
      <c r="C6" s="88"/>
      <c r="D6" s="66"/>
      <c r="E6" s="66" t="s">
        <v>139</v>
      </c>
      <c r="F6" s="83">
        <v>7.2</v>
      </c>
      <c r="G6" s="83">
        <v>2</v>
      </c>
      <c r="H6" s="83">
        <v>3</v>
      </c>
      <c r="I6" s="83"/>
      <c r="J6" s="83"/>
      <c r="K6" s="83"/>
      <c r="L6" s="83"/>
      <c r="M6" s="83"/>
      <c r="N6" s="83"/>
      <c r="O6" s="83"/>
      <c r="P6" s="83">
        <v>1</v>
      </c>
      <c r="Q6" s="83"/>
      <c r="R6" s="83"/>
      <c r="S6" s="83"/>
      <c r="T6" s="83"/>
      <c r="U6" s="83"/>
      <c r="V6" s="83"/>
      <c r="W6" s="83"/>
      <c r="X6" s="83"/>
      <c r="Y6" s="83"/>
      <c r="Z6" s="83"/>
      <c r="AA6" s="83"/>
      <c r="AB6" s="83"/>
      <c r="AC6" s="83"/>
      <c r="AD6" s="83"/>
      <c r="AE6" s="83"/>
      <c r="AF6" s="83"/>
      <c r="AG6" s="83">
        <v>1.2</v>
      </c>
    </row>
    <row r="7" ht="19.9" customHeight="1" spans="1:33">
      <c r="A7" s="76"/>
      <c r="B7" s="76"/>
      <c r="C7" s="76"/>
      <c r="D7" s="80" t="s">
        <v>157</v>
      </c>
      <c r="E7" s="80" t="s">
        <v>158</v>
      </c>
      <c r="F7" s="83">
        <v>7.2</v>
      </c>
      <c r="G7" s="83">
        <v>2</v>
      </c>
      <c r="H7" s="83">
        <v>3</v>
      </c>
      <c r="I7" s="83"/>
      <c r="J7" s="83"/>
      <c r="K7" s="83"/>
      <c r="L7" s="83"/>
      <c r="M7" s="83"/>
      <c r="N7" s="83"/>
      <c r="O7" s="83"/>
      <c r="P7" s="83">
        <v>1</v>
      </c>
      <c r="Q7" s="83"/>
      <c r="R7" s="83"/>
      <c r="S7" s="83"/>
      <c r="T7" s="83"/>
      <c r="U7" s="83"/>
      <c r="V7" s="83"/>
      <c r="W7" s="83"/>
      <c r="X7" s="83"/>
      <c r="Y7" s="83"/>
      <c r="Z7" s="83"/>
      <c r="AA7" s="83"/>
      <c r="AB7" s="83"/>
      <c r="AC7" s="83"/>
      <c r="AD7" s="83"/>
      <c r="AE7" s="83"/>
      <c r="AF7" s="83"/>
      <c r="AG7" s="83">
        <v>1.2</v>
      </c>
    </row>
    <row r="8" ht="19.9" customHeight="1" spans="1:33">
      <c r="A8" s="65" t="s">
        <v>171</v>
      </c>
      <c r="B8" s="65"/>
      <c r="C8" s="65"/>
      <c r="D8" s="74" t="s">
        <v>171</v>
      </c>
      <c r="E8" s="74" t="s">
        <v>172</v>
      </c>
      <c r="F8" s="83">
        <v>7.2</v>
      </c>
      <c r="G8" s="83">
        <v>2</v>
      </c>
      <c r="H8" s="83">
        <v>3</v>
      </c>
      <c r="I8" s="83"/>
      <c r="J8" s="83"/>
      <c r="K8" s="83"/>
      <c r="L8" s="83"/>
      <c r="M8" s="83"/>
      <c r="N8" s="83"/>
      <c r="O8" s="83"/>
      <c r="P8" s="83">
        <v>1</v>
      </c>
      <c r="Q8" s="83"/>
      <c r="R8" s="83"/>
      <c r="S8" s="83"/>
      <c r="T8" s="83"/>
      <c r="U8" s="83"/>
      <c r="V8" s="83"/>
      <c r="W8" s="83"/>
      <c r="X8" s="83"/>
      <c r="Y8" s="83"/>
      <c r="Z8" s="83"/>
      <c r="AA8" s="83"/>
      <c r="AB8" s="83"/>
      <c r="AC8" s="83"/>
      <c r="AD8" s="83"/>
      <c r="AE8" s="83"/>
      <c r="AF8" s="83"/>
      <c r="AG8" s="83">
        <v>1.2</v>
      </c>
    </row>
    <row r="9" ht="19.9" customHeight="1" spans="1:33">
      <c r="A9" s="65" t="s">
        <v>171</v>
      </c>
      <c r="B9" s="65" t="s">
        <v>173</v>
      </c>
      <c r="C9" s="65"/>
      <c r="D9" s="74" t="s">
        <v>174</v>
      </c>
      <c r="E9" s="74" t="s">
        <v>175</v>
      </c>
      <c r="F9" s="83">
        <v>7.2</v>
      </c>
      <c r="G9" s="83">
        <v>2</v>
      </c>
      <c r="H9" s="83">
        <v>3</v>
      </c>
      <c r="I9" s="83"/>
      <c r="J9" s="83"/>
      <c r="K9" s="83"/>
      <c r="L9" s="83"/>
      <c r="M9" s="83"/>
      <c r="N9" s="83"/>
      <c r="O9" s="83"/>
      <c r="P9" s="83">
        <v>1</v>
      </c>
      <c r="Q9" s="83"/>
      <c r="R9" s="83"/>
      <c r="S9" s="83"/>
      <c r="T9" s="83"/>
      <c r="U9" s="83"/>
      <c r="V9" s="83"/>
      <c r="W9" s="83"/>
      <c r="X9" s="83"/>
      <c r="Y9" s="83"/>
      <c r="Z9" s="83"/>
      <c r="AA9" s="83"/>
      <c r="AB9" s="83"/>
      <c r="AC9" s="83"/>
      <c r="AD9" s="83"/>
      <c r="AE9" s="83"/>
      <c r="AF9" s="83"/>
      <c r="AG9" s="83">
        <v>1.2</v>
      </c>
    </row>
    <row r="10" ht="19.9" customHeight="1" spans="1:33">
      <c r="A10" s="84" t="s">
        <v>171</v>
      </c>
      <c r="B10" s="84" t="s">
        <v>173</v>
      </c>
      <c r="C10" s="84" t="s">
        <v>176</v>
      </c>
      <c r="D10" s="79" t="s">
        <v>177</v>
      </c>
      <c r="E10" s="66" t="s">
        <v>178</v>
      </c>
      <c r="F10" s="81">
        <v>7.2</v>
      </c>
      <c r="G10" s="81">
        <v>2</v>
      </c>
      <c r="H10" s="81">
        <v>3</v>
      </c>
      <c r="I10" s="81"/>
      <c r="J10" s="81"/>
      <c r="K10" s="81"/>
      <c r="L10" s="81"/>
      <c r="M10" s="81"/>
      <c r="N10" s="81"/>
      <c r="O10" s="81"/>
      <c r="P10" s="81">
        <v>1</v>
      </c>
      <c r="Q10" s="81"/>
      <c r="R10" s="81"/>
      <c r="S10" s="81"/>
      <c r="T10" s="81"/>
      <c r="U10" s="81"/>
      <c r="V10" s="81"/>
      <c r="W10" s="81"/>
      <c r="X10" s="81"/>
      <c r="Y10" s="81"/>
      <c r="Z10" s="81"/>
      <c r="AA10" s="81"/>
      <c r="AB10" s="81"/>
      <c r="AC10" s="81"/>
      <c r="AD10" s="81"/>
      <c r="AE10" s="81"/>
      <c r="AF10" s="81"/>
      <c r="AG10" s="81">
        <v>1.2</v>
      </c>
    </row>
    <row r="11" ht="14.3" customHeight="1" spans="1:13">
      <c r="A11" s="72" t="s">
        <v>304</v>
      </c>
      <c r="B11" s="72"/>
      <c r="C11" s="72"/>
      <c r="D11" s="72"/>
      <c r="E11" s="72"/>
      <c r="F11" s="72"/>
      <c r="G11" s="72"/>
      <c r="H11" s="72"/>
      <c r="I11" s="72"/>
      <c r="J11" s="72"/>
      <c r="K11" s="72"/>
      <c r="L11" s="72"/>
      <c r="M11" s="72"/>
    </row>
  </sheetData>
  <mergeCells count="36">
    <mergeCell ref="AF1:AG1"/>
    <mergeCell ref="A2:AG2"/>
    <mergeCell ref="A3:AE3"/>
    <mergeCell ref="AF3:AG3"/>
    <mergeCell ref="A4:C4"/>
    <mergeCell ref="A11:M11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zoomScale="130" zoomScaleNormal="130" workbookViewId="0">
      <selection activeCell="G1" sqref="G1:H1"/>
    </sheetView>
  </sheetViews>
  <sheetFormatPr defaultColWidth="10" defaultRowHeight="14" outlineLevelRow="6" outlineLevelCol="7"/>
  <cols>
    <col min="1" max="1" width="12.8909090909091" customWidth="1"/>
    <col min="2" max="2" width="29.7181818181818" customWidth="1"/>
    <col min="3" max="3" width="20.7545454545455" customWidth="1"/>
    <col min="4" max="4" width="12.3545454545455" customWidth="1"/>
    <col min="5" max="5" width="10.3181818181818" customWidth="1"/>
    <col min="6" max="6" width="14.1181818181818" customWidth="1"/>
    <col min="7" max="8" width="13.7" customWidth="1"/>
    <col min="9" max="9" width="9.76363636363636" customWidth="1"/>
  </cols>
  <sheetData>
    <row r="1" ht="14.3" customHeight="1" spans="1:8">
      <c r="A1" s="62"/>
      <c r="G1" s="77" t="s">
        <v>370</v>
      </c>
      <c r="H1" s="77"/>
    </row>
    <row r="2" ht="29.35" customHeight="1" spans="1:8">
      <c r="A2" s="78" t="s">
        <v>21</v>
      </c>
      <c r="B2" s="78"/>
      <c r="C2" s="78"/>
      <c r="D2" s="78"/>
      <c r="E2" s="78"/>
      <c r="F2" s="78"/>
      <c r="G2" s="78"/>
      <c r="H2" s="78"/>
    </row>
    <row r="3" ht="21.1" customHeight="1" spans="1:8">
      <c r="A3" s="72" t="s">
        <v>33</v>
      </c>
      <c r="B3" s="72"/>
      <c r="C3" s="72"/>
      <c r="D3" s="72"/>
      <c r="E3" s="72"/>
      <c r="F3" s="72"/>
      <c r="G3" s="72"/>
      <c r="H3" s="70" t="s">
        <v>34</v>
      </c>
    </row>
    <row r="4" ht="20.35" customHeight="1" spans="1:8">
      <c r="A4" s="73" t="s">
        <v>371</v>
      </c>
      <c r="B4" s="73" t="s">
        <v>372</v>
      </c>
      <c r="C4" s="73" t="s">
        <v>373</v>
      </c>
      <c r="D4" s="73" t="s">
        <v>374</v>
      </c>
      <c r="E4" s="73" t="s">
        <v>375</v>
      </c>
      <c r="F4" s="73"/>
      <c r="G4" s="73"/>
      <c r="H4" s="73" t="s">
        <v>376</v>
      </c>
    </row>
    <row r="5" ht="22.6" customHeight="1" spans="1:8">
      <c r="A5" s="73"/>
      <c r="B5" s="73"/>
      <c r="C5" s="73"/>
      <c r="D5" s="73"/>
      <c r="E5" s="73" t="s">
        <v>141</v>
      </c>
      <c r="F5" s="73" t="s">
        <v>377</v>
      </c>
      <c r="G5" s="73" t="s">
        <v>378</v>
      </c>
      <c r="H5" s="73"/>
    </row>
    <row r="6" ht="19.9" customHeight="1" spans="1:8">
      <c r="A6" s="76"/>
      <c r="B6" s="76" t="s">
        <v>139</v>
      </c>
      <c r="C6" s="75">
        <v>0</v>
      </c>
      <c r="D6" s="75">
        <v>0</v>
      </c>
      <c r="E6" s="75">
        <v>0</v>
      </c>
      <c r="F6" s="75">
        <v>0</v>
      </c>
      <c r="G6" s="75">
        <v>0</v>
      </c>
      <c r="H6" s="75">
        <v>0</v>
      </c>
    </row>
    <row r="7" ht="19.9" customHeight="1" spans="1:8">
      <c r="A7" s="79" t="s">
        <v>157</v>
      </c>
      <c r="B7" s="79" t="s">
        <v>158</v>
      </c>
      <c r="C7" s="81"/>
      <c r="D7" s="81"/>
      <c r="E7" s="67"/>
      <c r="F7" s="81"/>
      <c r="G7" s="81"/>
      <c r="H7" s="81"/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zoomScale="140" zoomScaleNormal="140" topLeftCell="B1" workbookViewId="0">
      <selection activeCell="G1" sqref="G1:H1"/>
    </sheetView>
  </sheetViews>
  <sheetFormatPr defaultColWidth="10" defaultRowHeight="14" outlineLevelCol="7"/>
  <cols>
    <col min="1" max="1" width="11.4" customWidth="1"/>
    <col min="2" max="2" width="24.8363636363636" customWidth="1"/>
    <col min="3" max="3" width="16.1454545454545" customWidth="1"/>
    <col min="4" max="4" width="12.8909090909091" customWidth="1"/>
    <col min="5" max="5" width="12.7545454545455" customWidth="1"/>
    <col min="6" max="6" width="13.8454545454545" customWidth="1"/>
    <col min="7" max="7" width="14.1181818181818" customWidth="1"/>
    <col min="8" max="8" width="16.2818181818182" customWidth="1"/>
    <col min="9" max="9" width="9.76363636363636" customWidth="1"/>
  </cols>
  <sheetData>
    <row r="1" ht="14.3" customHeight="1" spans="1:8">
      <c r="A1" s="62"/>
      <c r="G1" s="77" t="s">
        <v>379</v>
      </c>
      <c r="H1" s="77"/>
    </row>
    <row r="2" ht="33.9" customHeight="1" spans="1:8">
      <c r="A2" s="78" t="s">
        <v>22</v>
      </c>
      <c r="B2" s="78"/>
      <c r="C2" s="78"/>
      <c r="D2" s="78"/>
      <c r="E2" s="78"/>
      <c r="F2" s="78"/>
      <c r="G2" s="78"/>
      <c r="H2" s="78"/>
    </row>
    <row r="3" ht="21.1" customHeight="1" spans="1:8">
      <c r="A3" s="72" t="s">
        <v>33</v>
      </c>
      <c r="B3" s="72"/>
      <c r="C3" s="72"/>
      <c r="D3" s="72"/>
      <c r="E3" s="72"/>
      <c r="F3" s="72"/>
      <c r="G3" s="72"/>
      <c r="H3" s="70" t="s">
        <v>34</v>
      </c>
    </row>
    <row r="4" ht="20.35" customHeight="1" spans="1:8">
      <c r="A4" s="73" t="s">
        <v>161</v>
      </c>
      <c r="B4" s="73" t="s">
        <v>162</v>
      </c>
      <c r="C4" s="73" t="s">
        <v>139</v>
      </c>
      <c r="D4" s="73" t="s">
        <v>380</v>
      </c>
      <c r="E4" s="73"/>
      <c r="F4" s="73"/>
      <c r="G4" s="73"/>
      <c r="H4" s="73" t="s">
        <v>164</v>
      </c>
    </row>
    <row r="5" ht="17.3" customHeight="1" spans="1:8">
      <c r="A5" s="73"/>
      <c r="B5" s="73"/>
      <c r="C5" s="73"/>
      <c r="D5" s="73" t="s">
        <v>141</v>
      </c>
      <c r="E5" s="73" t="s">
        <v>258</v>
      </c>
      <c r="F5" s="73"/>
      <c r="G5" s="73" t="s">
        <v>259</v>
      </c>
      <c r="H5" s="73"/>
    </row>
    <row r="6" ht="24.1" customHeight="1" spans="1:8">
      <c r="A6" s="73"/>
      <c r="B6" s="73"/>
      <c r="C6" s="73"/>
      <c r="D6" s="73"/>
      <c r="E6" s="73" t="s">
        <v>236</v>
      </c>
      <c r="F6" s="73" t="s">
        <v>228</v>
      </c>
      <c r="G6" s="73"/>
      <c r="H6" s="73"/>
    </row>
    <row r="7" ht="19.9" customHeight="1" spans="1:8">
      <c r="A7" s="76"/>
      <c r="B7" s="65" t="s">
        <v>139</v>
      </c>
      <c r="C7" s="75">
        <v>0</v>
      </c>
      <c r="D7" s="75">
        <v>0</v>
      </c>
      <c r="E7" s="75">
        <v>0</v>
      </c>
      <c r="F7" s="75">
        <v>0</v>
      </c>
      <c r="G7" s="75">
        <v>0</v>
      </c>
      <c r="H7" s="75">
        <v>0</v>
      </c>
    </row>
    <row r="8" ht="19.9" customHeight="1" spans="1:8">
      <c r="A8" s="80"/>
      <c r="B8" s="80"/>
      <c r="C8" s="75"/>
      <c r="D8" s="75"/>
      <c r="E8" s="75"/>
      <c r="F8" s="75"/>
      <c r="G8" s="75"/>
      <c r="H8" s="75"/>
    </row>
    <row r="9" ht="19.9" customHeight="1" spans="1:8">
      <c r="A9" s="80"/>
      <c r="B9" s="80"/>
      <c r="C9" s="75"/>
      <c r="D9" s="75"/>
      <c r="E9" s="75"/>
      <c r="F9" s="75"/>
      <c r="G9" s="75"/>
      <c r="H9" s="75"/>
    </row>
    <row r="10" ht="19.9" customHeight="1" spans="1:8">
      <c r="A10" s="80"/>
      <c r="B10" s="80"/>
      <c r="C10" s="75"/>
      <c r="D10" s="75"/>
      <c r="E10" s="75"/>
      <c r="F10" s="75"/>
      <c r="G10" s="75"/>
      <c r="H10" s="75"/>
    </row>
    <row r="11" ht="19.9" customHeight="1" spans="1:8">
      <c r="A11" s="79"/>
      <c r="B11" s="79"/>
      <c r="C11" s="67"/>
      <c r="D11" s="67"/>
      <c r="E11" s="81"/>
      <c r="F11" s="81"/>
      <c r="G11" s="81"/>
      <c r="H11" s="81"/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zoomScale="130" zoomScaleNormal="130" topLeftCell="E1" workbookViewId="0">
      <selection activeCell="S1" sqref="S1:T1"/>
    </sheetView>
  </sheetViews>
  <sheetFormatPr defaultColWidth="10" defaultRowHeight="14"/>
  <cols>
    <col min="1" max="1" width="4.47272727272727" customWidth="1"/>
    <col min="2" max="2" width="4.75454545454545" customWidth="1"/>
    <col min="3" max="3" width="5.01818181818182" customWidth="1"/>
    <col min="4" max="4" width="9.63636363636364" customWidth="1"/>
    <col min="5" max="5" width="16.4181818181818" customWidth="1"/>
    <col min="6" max="6" width="11.8090909090909" customWidth="1"/>
    <col min="7" max="20" width="7.18181818181818" customWidth="1"/>
    <col min="21" max="22" width="9.76363636363636" customWidth="1"/>
  </cols>
  <sheetData>
    <row r="1" ht="14.3" customHeight="1" spans="1:20">
      <c r="A1" s="62"/>
      <c r="S1" s="77" t="s">
        <v>381</v>
      </c>
      <c r="T1" s="77"/>
    </row>
    <row r="2" ht="41.45" customHeight="1" spans="1:20">
      <c r="A2" s="86" t="s">
        <v>23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</row>
    <row r="3" ht="21.1" customHeight="1" spans="1:20">
      <c r="A3" s="72" t="s">
        <v>33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0" t="s">
        <v>34</v>
      </c>
      <c r="T3" s="70"/>
    </row>
    <row r="4" ht="24.1" customHeight="1" spans="1:20">
      <c r="A4" s="73" t="s">
        <v>160</v>
      </c>
      <c r="B4" s="73"/>
      <c r="C4" s="73"/>
      <c r="D4" s="73" t="s">
        <v>217</v>
      </c>
      <c r="E4" s="73" t="s">
        <v>218</v>
      </c>
      <c r="F4" s="73" t="s">
        <v>219</v>
      </c>
      <c r="G4" s="73" t="s">
        <v>220</v>
      </c>
      <c r="H4" s="73" t="s">
        <v>221</v>
      </c>
      <c r="I4" s="73" t="s">
        <v>222</v>
      </c>
      <c r="J4" s="73" t="s">
        <v>223</v>
      </c>
      <c r="K4" s="73" t="s">
        <v>224</v>
      </c>
      <c r="L4" s="73" t="s">
        <v>225</v>
      </c>
      <c r="M4" s="73" t="s">
        <v>226</v>
      </c>
      <c r="N4" s="73" t="s">
        <v>227</v>
      </c>
      <c r="O4" s="73" t="s">
        <v>228</v>
      </c>
      <c r="P4" s="73" t="s">
        <v>229</v>
      </c>
      <c r="Q4" s="73" t="s">
        <v>230</v>
      </c>
      <c r="R4" s="73" t="s">
        <v>231</v>
      </c>
      <c r="S4" s="73" t="s">
        <v>232</v>
      </c>
      <c r="T4" s="73" t="s">
        <v>233</v>
      </c>
    </row>
    <row r="5" ht="17.3" customHeight="1" spans="1:20">
      <c r="A5" s="73" t="s">
        <v>168</v>
      </c>
      <c r="B5" s="73" t="s">
        <v>169</v>
      </c>
      <c r="C5" s="73" t="s">
        <v>170</v>
      </c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</row>
    <row r="6" ht="19.9" customHeight="1" spans="1:20">
      <c r="A6" s="76"/>
      <c r="B6" s="76"/>
      <c r="C6" s="76"/>
      <c r="D6" s="76"/>
      <c r="E6" s="76" t="s">
        <v>139</v>
      </c>
      <c r="F6" s="75">
        <v>0</v>
      </c>
      <c r="G6" s="75">
        <v>0</v>
      </c>
      <c r="H6" s="75">
        <v>0</v>
      </c>
      <c r="I6" s="75">
        <v>0</v>
      </c>
      <c r="J6" s="75">
        <v>0</v>
      </c>
      <c r="K6" s="75">
        <v>0</v>
      </c>
      <c r="L6" s="75">
        <v>0</v>
      </c>
      <c r="M6" s="75">
        <v>0</v>
      </c>
      <c r="N6" s="75">
        <v>0</v>
      </c>
      <c r="O6" s="75">
        <v>0</v>
      </c>
      <c r="P6" s="75">
        <v>0</v>
      </c>
      <c r="Q6" s="75">
        <v>0</v>
      </c>
      <c r="R6" s="75">
        <v>0</v>
      </c>
      <c r="S6" s="75">
        <v>0</v>
      </c>
      <c r="T6" s="75">
        <v>0</v>
      </c>
    </row>
    <row r="7" ht="19.9" customHeight="1" spans="1:20">
      <c r="A7" s="82"/>
      <c r="B7" s="82"/>
      <c r="C7" s="82"/>
      <c r="D7" s="80"/>
      <c r="E7" s="80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</row>
    <row r="8" ht="19.9" customHeight="1" spans="1:20">
      <c r="A8" s="76"/>
      <c r="B8" s="76"/>
      <c r="C8" s="76"/>
      <c r="D8" s="76"/>
      <c r="E8" s="76"/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  <c r="R8" s="83"/>
      <c r="S8" s="83"/>
      <c r="T8" s="83"/>
    </row>
    <row r="9" ht="19.9" customHeight="1" spans="1:20">
      <c r="A9" s="76"/>
      <c r="B9" s="76"/>
      <c r="C9" s="76"/>
      <c r="D9" s="76"/>
      <c r="E9" s="76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</row>
    <row r="10" ht="19.9" customHeight="1" spans="1:20">
      <c r="A10" s="84"/>
      <c r="B10" s="84"/>
      <c r="C10" s="84"/>
      <c r="D10" s="79"/>
      <c r="E10" s="85"/>
      <c r="F10" s="87"/>
      <c r="G10" s="87"/>
      <c r="H10" s="87"/>
      <c r="I10" s="87"/>
      <c r="J10" s="87"/>
      <c r="K10" s="87"/>
      <c r="L10" s="87"/>
      <c r="M10" s="87"/>
      <c r="N10" s="87"/>
      <c r="O10" s="87"/>
      <c r="P10" s="87"/>
      <c r="Q10" s="87"/>
      <c r="R10" s="87"/>
      <c r="S10" s="87"/>
      <c r="T10" s="87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8"/>
  <sheetViews>
    <sheetView tabSelected="1" topLeftCell="A18" workbookViewId="0">
      <selection activeCell="C33" sqref="C33"/>
    </sheetView>
  </sheetViews>
  <sheetFormatPr defaultColWidth="10" defaultRowHeight="14" outlineLevelCol="2"/>
  <cols>
    <col min="1" max="1" width="6.37272727272727" customWidth="1"/>
    <col min="2" max="2" width="9.90909090909091" customWidth="1"/>
    <col min="3" max="3" width="52.3818181818182" customWidth="1"/>
    <col min="4" max="4" width="9.76363636363636" customWidth="1"/>
  </cols>
  <sheetData>
    <row r="1" ht="28.6" customHeight="1" spans="1:3">
      <c r="A1" s="62"/>
      <c r="B1" s="89" t="s">
        <v>5</v>
      </c>
      <c r="C1" s="89"/>
    </row>
    <row r="2" ht="21.85" customHeight="1" spans="2:3">
      <c r="B2" s="89"/>
      <c r="C2" s="89"/>
    </row>
    <row r="3" ht="27" customHeight="1" spans="2:3">
      <c r="B3" s="112" t="s">
        <v>6</v>
      </c>
      <c r="C3" s="112"/>
    </row>
    <row r="4" ht="27" customHeight="1" spans="2:3">
      <c r="B4" s="113">
        <v>1</v>
      </c>
      <c r="C4" s="114" t="s">
        <v>7</v>
      </c>
    </row>
    <row r="5" ht="27" customHeight="1" spans="2:3">
      <c r="B5" s="113">
        <v>2</v>
      </c>
      <c r="C5" s="115" t="s">
        <v>8</v>
      </c>
    </row>
    <row r="6" ht="27" customHeight="1" spans="2:3">
      <c r="B6" s="113">
        <v>3</v>
      </c>
      <c r="C6" s="114" t="s">
        <v>9</v>
      </c>
    </row>
    <row r="7" ht="27" customHeight="1" spans="2:3">
      <c r="B7" s="113">
        <v>4</v>
      </c>
      <c r="C7" s="114" t="s">
        <v>10</v>
      </c>
    </row>
    <row r="8" ht="27" customHeight="1" spans="2:3">
      <c r="B8" s="113">
        <v>5</v>
      </c>
      <c r="C8" s="114" t="s">
        <v>11</v>
      </c>
    </row>
    <row r="9" ht="27" customHeight="1" spans="2:3">
      <c r="B9" s="113">
        <v>6</v>
      </c>
      <c r="C9" s="114" t="s">
        <v>12</v>
      </c>
    </row>
    <row r="10" ht="27" customHeight="1" spans="2:3">
      <c r="B10" s="113">
        <v>7</v>
      </c>
      <c r="C10" s="114" t="s">
        <v>13</v>
      </c>
    </row>
    <row r="11" ht="27" customHeight="1" spans="2:3">
      <c r="B11" s="113">
        <v>8</v>
      </c>
      <c r="C11" s="114" t="s">
        <v>14</v>
      </c>
    </row>
    <row r="12" ht="27" customHeight="1" spans="2:3">
      <c r="B12" s="113">
        <v>9</v>
      </c>
      <c r="C12" s="114" t="s">
        <v>15</v>
      </c>
    </row>
    <row r="13" ht="27" customHeight="1" spans="2:3">
      <c r="B13" s="113">
        <v>10</v>
      </c>
      <c r="C13" s="114" t="s">
        <v>16</v>
      </c>
    </row>
    <row r="14" ht="27" customHeight="1" spans="2:3">
      <c r="B14" s="113">
        <v>11</v>
      </c>
      <c r="C14" s="114" t="s">
        <v>17</v>
      </c>
    </row>
    <row r="15" ht="27" customHeight="1" spans="2:3">
      <c r="B15" s="113">
        <v>12</v>
      </c>
      <c r="C15" s="114" t="s">
        <v>18</v>
      </c>
    </row>
    <row r="16" ht="27" customHeight="1" spans="2:3">
      <c r="B16" s="113">
        <v>13</v>
      </c>
      <c r="C16" s="114" t="s">
        <v>19</v>
      </c>
    </row>
    <row r="17" ht="27" customHeight="1" spans="2:3">
      <c r="B17" s="113">
        <v>14</v>
      </c>
      <c r="C17" s="114" t="s">
        <v>20</v>
      </c>
    </row>
    <row r="18" ht="27" customHeight="1" spans="2:3">
      <c r="B18" s="113">
        <v>15</v>
      </c>
      <c r="C18" s="114" t="s">
        <v>21</v>
      </c>
    </row>
    <row r="19" ht="27" customHeight="1" spans="2:3">
      <c r="B19" s="113">
        <v>16</v>
      </c>
      <c r="C19" s="114" t="s">
        <v>22</v>
      </c>
    </row>
    <row r="20" ht="27" customHeight="1" spans="2:3">
      <c r="B20" s="113">
        <v>17</v>
      </c>
      <c r="C20" s="114" t="s">
        <v>23</v>
      </c>
    </row>
    <row r="21" ht="27" customHeight="1" spans="2:3">
      <c r="B21" s="113">
        <v>18</v>
      </c>
      <c r="C21" s="114" t="s">
        <v>24</v>
      </c>
    </row>
    <row r="22" ht="27" customHeight="1" spans="2:3">
      <c r="B22" s="113">
        <v>19</v>
      </c>
      <c r="C22" s="114" t="s">
        <v>25</v>
      </c>
    </row>
    <row r="23" ht="27" customHeight="1" spans="2:3">
      <c r="B23" s="113">
        <v>20</v>
      </c>
      <c r="C23" s="114" t="s">
        <v>26</v>
      </c>
    </row>
    <row r="24" ht="27" customHeight="1" spans="2:3">
      <c r="B24" s="113">
        <v>21</v>
      </c>
      <c r="C24" s="114" t="s">
        <v>27</v>
      </c>
    </row>
    <row r="25" ht="27" customHeight="1" spans="2:3">
      <c r="B25" s="113">
        <v>22</v>
      </c>
      <c r="C25" s="114" t="s">
        <v>28</v>
      </c>
    </row>
    <row r="26" ht="27" customHeight="1" spans="2:3">
      <c r="B26" s="113">
        <v>23</v>
      </c>
      <c r="C26" s="114" t="s">
        <v>29</v>
      </c>
    </row>
    <row r="27" ht="27" customHeight="1" spans="2:3">
      <c r="B27" s="113">
        <v>24</v>
      </c>
      <c r="C27" s="114" t="s">
        <v>30</v>
      </c>
    </row>
    <row r="28" ht="27" customHeight="1" spans="2:3">
      <c r="B28" s="113">
        <v>25</v>
      </c>
      <c r="C28" s="114" t="s">
        <v>31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zoomScale="140" zoomScaleNormal="140" topLeftCell="F1" workbookViewId="0">
      <selection activeCell="S1" sqref="S1:T1"/>
    </sheetView>
  </sheetViews>
  <sheetFormatPr defaultColWidth="10" defaultRowHeight="14"/>
  <cols>
    <col min="1" max="1" width="3.8" customWidth="1"/>
    <col min="2" max="3" width="3.93636363636364" customWidth="1"/>
    <col min="4" max="4" width="9.63636363636364" customWidth="1"/>
    <col min="5" max="5" width="15.8727272727273" customWidth="1"/>
    <col min="6" max="6" width="9.22727272727273" customWidth="1"/>
    <col min="7" max="20" width="7.18181818181818" customWidth="1"/>
    <col min="21" max="22" width="9.76363636363636" customWidth="1"/>
  </cols>
  <sheetData>
    <row r="1" ht="14.3" customHeight="1" spans="1:20">
      <c r="A1" s="62"/>
      <c r="S1" s="77" t="s">
        <v>382</v>
      </c>
      <c r="T1" s="77"/>
    </row>
    <row r="2" ht="41.45" customHeight="1" spans="1:20">
      <c r="A2" s="78" t="s">
        <v>24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</row>
    <row r="3" ht="18.8" customHeight="1" spans="1:20">
      <c r="A3" s="72" t="s">
        <v>33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0" t="s">
        <v>34</v>
      </c>
      <c r="T3" s="70"/>
    </row>
    <row r="4" ht="25.6" customHeight="1" spans="1:20">
      <c r="A4" s="73" t="s">
        <v>160</v>
      </c>
      <c r="B4" s="73"/>
      <c r="C4" s="73"/>
      <c r="D4" s="73" t="s">
        <v>217</v>
      </c>
      <c r="E4" s="73" t="s">
        <v>218</v>
      </c>
      <c r="F4" s="73" t="s">
        <v>235</v>
      </c>
      <c r="G4" s="73" t="s">
        <v>163</v>
      </c>
      <c r="H4" s="73"/>
      <c r="I4" s="73"/>
      <c r="J4" s="73"/>
      <c r="K4" s="73" t="s">
        <v>164</v>
      </c>
      <c r="L4" s="73"/>
      <c r="M4" s="73"/>
      <c r="N4" s="73"/>
      <c r="O4" s="73"/>
      <c r="P4" s="73"/>
      <c r="Q4" s="73"/>
      <c r="R4" s="73"/>
      <c r="S4" s="73"/>
      <c r="T4" s="73"/>
    </row>
    <row r="5" ht="43.7" customHeight="1" spans="1:20">
      <c r="A5" s="73" t="s">
        <v>168</v>
      </c>
      <c r="B5" s="73" t="s">
        <v>169</v>
      </c>
      <c r="C5" s="73" t="s">
        <v>170</v>
      </c>
      <c r="D5" s="73"/>
      <c r="E5" s="73"/>
      <c r="F5" s="73"/>
      <c r="G5" s="73" t="s">
        <v>139</v>
      </c>
      <c r="H5" s="73" t="s">
        <v>236</v>
      </c>
      <c r="I5" s="73" t="s">
        <v>237</v>
      </c>
      <c r="J5" s="73" t="s">
        <v>228</v>
      </c>
      <c r="K5" s="73" t="s">
        <v>139</v>
      </c>
      <c r="L5" s="73" t="s">
        <v>239</v>
      </c>
      <c r="M5" s="73" t="s">
        <v>240</v>
      </c>
      <c r="N5" s="73" t="s">
        <v>230</v>
      </c>
      <c r="O5" s="73" t="s">
        <v>241</v>
      </c>
      <c r="P5" s="73" t="s">
        <v>242</v>
      </c>
      <c r="Q5" s="73" t="s">
        <v>243</v>
      </c>
      <c r="R5" s="73" t="s">
        <v>226</v>
      </c>
      <c r="S5" s="73" t="s">
        <v>229</v>
      </c>
      <c r="T5" s="73" t="s">
        <v>233</v>
      </c>
    </row>
    <row r="6" ht="19.9" customHeight="1" spans="1:20">
      <c r="A6" s="76"/>
      <c r="B6" s="76"/>
      <c r="C6" s="76"/>
      <c r="D6" s="76"/>
      <c r="E6" s="76" t="s">
        <v>139</v>
      </c>
      <c r="F6" s="75">
        <v>0</v>
      </c>
      <c r="G6" s="75">
        <v>0</v>
      </c>
      <c r="H6" s="75">
        <v>0</v>
      </c>
      <c r="I6" s="75">
        <v>0</v>
      </c>
      <c r="J6" s="75">
        <v>0</v>
      </c>
      <c r="K6" s="75">
        <v>0</v>
      </c>
      <c r="L6" s="75">
        <v>0</v>
      </c>
      <c r="M6" s="75">
        <v>0</v>
      </c>
      <c r="N6" s="75">
        <v>0</v>
      </c>
      <c r="O6" s="75">
        <v>0</v>
      </c>
      <c r="P6" s="75">
        <v>0</v>
      </c>
      <c r="Q6" s="75">
        <v>0</v>
      </c>
      <c r="R6" s="75">
        <v>0</v>
      </c>
      <c r="S6" s="75">
        <v>0</v>
      </c>
      <c r="T6" s="75">
        <v>0</v>
      </c>
    </row>
    <row r="7" ht="19.9" customHeight="1" spans="1:20">
      <c r="A7" s="82"/>
      <c r="B7" s="82"/>
      <c r="C7" s="82"/>
      <c r="D7" s="80"/>
      <c r="E7" s="80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</row>
    <row r="8" ht="19.9" customHeight="1" spans="1:20">
      <c r="A8" s="65"/>
      <c r="B8" s="65"/>
      <c r="C8" s="65"/>
      <c r="D8" s="74"/>
      <c r="E8" s="74"/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  <c r="R8" s="83"/>
      <c r="S8" s="83"/>
      <c r="T8" s="83"/>
    </row>
    <row r="9" ht="19.9" customHeight="1" spans="1:20">
      <c r="A9" s="65"/>
      <c r="B9" s="65"/>
      <c r="C9" s="65"/>
      <c r="D9" s="74"/>
      <c r="E9" s="74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</row>
    <row r="10" ht="19.9" customHeight="1" spans="1:20">
      <c r="A10" s="84"/>
      <c r="B10" s="84"/>
      <c r="C10" s="84"/>
      <c r="D10" s="79"/>
      <c r="E10" s="85"/>
      <c r="F10" s="81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zoomScale="130" zoomScaleNormal="130" topLeftCell="B1" workbookViewId="0">
      <selection activeCell="I2" sqref="I2"/>
    </sheetView>
  </sheetViews>
  <sheetFormatPr defaultColWidth="10" defaultRowHeight="14" outlineLevelCol="7"/>
  <cols>
    <col min="1" max="1" width="11.1272727272727" customWidth="1"/>
    <col min="2" max="2" width="25.3727272727273" customWidth="1"/>
    <col min="3" max="3" width="15.3363636363636" customWidth="1"/>
    <col min="4" max="4" width="12.7545454545455" customWidth="1"/>
    <col min="5" max="5" width="16.4181818181818" customWidth="1"/>
    <col min="6" max="6" width="14.1181818181818" customWidth="1"/>
    <col min="7" max="7" width="15.3363636363636" customWidth="1"/>
    <col min="8" max="8" width="17.6454545454545" customWidth="1"/>
    <col min="9" max="9" width="9.76363636363636" customWidth="1"/>
  </cols>
  <sheetData>
    <row r="1" ht="14.3" customHeight="1" spans="1:8">
      <c r="A1" s="62"/>
      <c r="H1" s="77" t="s">
        <v>383</v>
      </c>
    </row>
    <row r="2" ht="33.9" customHeight="1" spans="1:8">
      <c r="A2" s="78" t="s">
        <v>384</v>
      </c>
      <c r="B2" s="78"/>
      <c r="C2" s="78"/>
      <c r="D2" s="78"/>
      <c r="E2" s="78"/>
      <c r="F2" s="78"/>
      <c r="G2" s="78"/>
      <c r="H2" s="78"/>
    </row>
    <row r="3" ht="21.1" customHeight="1" spans="1:8">
      <c r="A3" s="72" t="s">
        <v>33</v>
      </c>
      <c r="B3" s="72"/>
      <c r="C3" s="72"/>
      <c r="D3" s="72"/>
      <c r="E3" s="72"/>
      <c r="F3" s="72"/>
      <c r="G3" s="72"/>
      <c r="H3" s="70" t="s">
        <v>34</v>
      </c>
    </row>
    <row r="4" ht="17.3" customHeight="1" spans="1:8">
      <c r="A4" s="73" t="s">
        <v>161</v>
      </c>
      <c r="B4" s="73" t="s">
        <v>162</v>
      </c>
      <c r="C4" s="73" t="s">
        <v>139</v>
      </c>
      <c r="D4" s="73" t="s">
        <v>385</v>
      </c>
      <c r="E4" s="73"/>
      <c r="F4" s="73"/>
      <c r="G4" s="73"/>
      <c r="H4" s="73" t="s">
        <v>164</v>
      </c>
    </row>
    <row r="5" ht="20.35" customHeight="1" spans="1:8">
      <c r="A5" s="73"/>
      <c r="B5" s="73"/>
      <c r="C5" s="73"/>
      <c r="D5" s="73" t="s">
        <v>141</v>
      </c>
      <c r="E5" s="73" t="s">
        <v>258</v>
      </c>
      <c r="F5" s="73"/>
      <c r="G5" s="73" t="s">
        <v>259</v>
      </c>
      <c r="H5" s="73"/>
    </row>
    <row r="6" ht="20.35" customHeight="1" spans="1:8">
      <c r="A6" s="73"/>
      <c r="B6" s="73"/>
      <c r="C6" s="73"/>
      <c r="D6" s="73"/>
      <c r="E6" s="73" t="s">
        <v>236</v>
      </c>
      <c r="F6" s="73" t="s">
        <v>228</v>
      </c>
      <c r="G6" s="73"/>
      <c r="H6" s="73"/>
    </row>
    <row r="7" ht="19.9" customHeight="1" spans="1:8">
      <c r="A7" s="76"/>
      <c r="B7" s="65" t="s">
        <v>139</v>
      </c>
      <c r="C7" s="75">
        <v>0</v>
      </c>
      <c r="D7" s="75">
        <v>0</v>
      </c>
      <c r="E7" s="75">
        <v>0</v>
      </c>
      <c r="F7" s="75">
        <v>0</v>
      </c>
      <c r="G7" s="75">
        <v>0</v>
      </c>
      <c r="H7" s="75">
        <v>0</v>
      </c>
    </row>
    <row r="8" ht="19.9" customHeight="1" spans="1:8">
      <c r="A8" s="80"/>
      <c r="B8" s="80"/>
      <c r="C8" s="75"/>
      <c r="D8" s="75"/>
      <c r="E8" s="75"/>
      <c r="F8" s="75"/>
      <c r="G8" s="75"/>
      <c r="H8" s="75"/>
    </row>
    <row r="9" ht="19.9" customHeight="1" spans="1:8">
      <c r="A9" s="80"/>
      <c r="B9" s="80"/>
      <c r="C9" s="75"/>
      <c r="D9" s="75"/>
      <c r="E9" s="75"/>
      <c r="F9" s="75"/>
      <c r="G9" s="75"/>
      <c r="H9" s="75"/>
    </row>
    <row r="10" ht="19.9" customHeight="1" spans="1:8">
      <c r="A10" s="80"/>
      <c r="B10" s="80"/>
      <c r="C10" s="75"/>
      <c r="D10" s="75"/>
      <c r="E10" s="75"/>
      <c r="F10" s="75"/>
      <c r="G10" s="75"/>
      <c r="H10" s="75"/>
    </row>
    <row r="11" ht="19.9" customHeight="1" spans="1:8">
      <c r="A11" s="79"/>
      <c r="B11" s="79"/>
      <c r="C11" s="67"/>
      <c r="D11" s="67"/>
      <c r="E11" s="81"/>
      <c r="F11" s="81"/>
      <c r="G11" s="81"/>
      <c r="H11" s="81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zoomScale="130" zoomScaleNormal="130" topLeftCell="B1" workbookViewId="0">
      <selection activeCell="I2" sqref="I2"/>
    </sheetView>
  </sheetViews>
  <sheetFormatPr defaultColWidth="10" defaultRowHeight="14" outlineLevelCol="7"/>
  <cols>
    <col min="1" max="1" width="10.7181818181818" customWidth="1"/>
    <col min="2" max="2" width="22.8" customWidth="1"/>
    <col min="3" max="3" width="19.2636363636364" customWidth="1"/>
    <col min="4" max="4" width="16.6909090909091" customWidth="1"/>
    <col min="5" max="6" width="16.4181818181818" customWidth="1"/>
    <col min="7" max="8" width="17.6454545454545" customWidth="1"/>
    <col min="9" max="9" width="9.76363636363636" customWidth="1"/>
  </cols>
  <sheetData>
    <row r="1" ht="14.3" customHeight="1" spans="1:8">
      <c r="A1" s="62"/>
      <c r="H1" s="77" t="s">
        <v>386</v>
      </c>
    </row>
    <row r="2" ht="33.9" customHeight="1" spans="1:8">
      <c r="A2" s="78" t="s">
        <v>26</v>
      </c>
      <c r="B2" s="78"/>
      <c r="C2" s="78"/>
      <c r="D2" s="78"/>
      <c r="E2" s="78"/>
      <c r="F2" s="78"/>
      <c r="G2" s="78"/>
      <c r="H2" s="78"/>
    </row>
    <row r="3" ht="21.1" customHeight="1" spans="1:8">
      <c r="A3" s="72" t="s">
        <v>33</v>
      </c>
      <c r="B3" s="72"/>
      <c r="C3" s="72"/>
      <c r="D3" s="72"/>
      <c r="E3" s="72"/>
      <c r="F3" s="72"/>
      <c r="G3" s="72"/>
      <c r="H3" s="70" t="s">
        <v>34</v>
      </c>
    </row>
    <row r="4" ht="18.05" customHeight="1" spans="1:8">
      <c r="A4" s="73" t="s">
        <v>161</v>
      </c>
      <c r="B4" s="73" t="s">
        <v>162</v>
      </c>
      <c r="C4" s="73" t="s">
        <v>139</v>
      </c>
      <c r="D4" s="73" t="s">
        <v>387</v>
      </c>
      <c r="E4" s="73"/>
      <c r="F4" s="73"/>
      <c r="G4" s="73"/>
      <c r="H4" s="73" t="s">
        <v>164</v>
      </c>
    </row>
    <row r="5" ht="16.55" customHeight="1" spans="1:8">
      <c r="A5" s="73"/>
      <c r="B5" s="73"/>
      <c r="C5" s="73"/>
      <c r="D5" s="73" t="s">
        <v>141</v>
      </c>
      <c r="E5" s="73" t="s">
        <v>258</v>
      </c>
      <c r="F5" s="73"/>
      <c r="G5" s="73" t="s">
        <v>259</v>
      </c>
      <c r="H5" s="73"/>
    </row>
    <row r="6" ht="21.1" customHeight="1" spans="1:8">
      <c r="A6" s="73"/>
      <c r="B6" s="73"/>
      <c r="C6" s="73"/>
      <c r="D6" s="73"/>
      <c r="E6" s="73" t="s">
        <v>236</v>
      </c>
      <c r="F6" s="73" t="s">
        <v>228</v>
      </c>
      <c r="G6" s="73"/>
      <c r="H6" s="73"/>
    </row>
    <row r="7" ht="19.9" customHeight="1" spans="1:8">
      <c r="A7" s="76"/>
      <c r="B7" s="65" t="s">
        <v>139</v>
      </c>
      <c r="C7" s="75">
        <v>0</v>
      </c>
      <c r="D7" s="75">
        <v>0</v>
      </c>
      <c r="E7" s="75">
        <v>0</v>
      </c>
      <c r="F7" s="75">
        <v>0</v>
      </c>
      <c r="G7" s="75">
        <v>0</v>
      </c>
      <c r="H7" s="75">
        <v>0</v>
      </c>
    </row>
    <row r="8" ht="19.9" customHeight="1" spans="1:8">
      <c r="A8" s="80"/>
      <c r="B8" s="80"/>
      <c r="C8" s="75"/>
      <c r="D8" s="75"/>
      <c r="E8" s="75"/>
      <c r="F8" s="75"/>
      <c r="G8" s="75"/>
      <c r="H8" s="75"/>
    </row>
    <row r="9" ht="19.9" customHeight="1" spans="1:8">
      <c r="A9" s="80"/>
      <c r="B9" s="80"/>
      <c r="C9" s="75"/>
      <c r="D9" s="75"/>
      <c r="E9" s="75"/>
      <c r="F9" s="75"/>
      <c r="G9" s="75"/>
      <c r="H9" s="75"/>
    </row>
    <row r="10" ht="19.9" customHeight="1" spans="1:8">
      <c r="A10" s="80"/>
      <c r="B10" s="80"/>
      <c r="C10" s="75"/>
      <c r="D10" s="75"/>
      <c r="E10" s="75"/>
      <c r="F10" s="75"/>
      <c r="G10" s="75"/>
      <c r="H10" s="75"/>
    </row>
    <row r="11" ht="19.9" customHeight="1" spans="1:8">
      <c r="A11" s="79"/>
      <c r="B11" s="79"/>
      <c r="C11" s="67"/>
      <c r="D11" s="67"/>
      <c r="E11" s="81"/>
      <c r="F11" s="81"/>
      <c r="G11" s="81"/>
      <c r="H11" s="81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8"/>
  <sheetViews>
    <sheetView zoomScale="140" zoomScaleNormal="140" topLeftCell="B1" workbookViewId="0">
      <selection activeCell="M1" sqref="M1:N1"/>
    </sheetView>
  </sheetViews>
  <sheetFormatPr defaultColWidth="10" defaultRowHeight="14" outlineLevelRow="7"/>
  <cols>
    <col min="1" max="1" width="10.0454545454545" customWidth="1"/>
    <col min="2" max="2" width="21.7090909090909" customWidth="1"/>
    <col min="3" max="3" width="13.3" customWidth="1"/>
    <col min="4" max="14" width="7.69090909090909" customWidth="1"/>
    <col min="15" max="18" width="9.76363636363636" customWidth="1"/>
  </cols>
  <sheetData>
    <row r="1" ht="14.3" customHeight="1" spans="1:14">
      <c r="A1" s="62"/>
      <c r="M1" s="77" t="s">
        <v>388</v>
      </c>
      <c r="N1" s="77"/>
    </row>
    <row r="2" ht="39.9" customHeight="1" spans="1:14">
      <c r="A2" s="78" t="s">
        <v>27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</row>
    <row r="3" ht="15.8" customHeight="1" spans="1:14">
      <c r="A3" s="72" t="s">
        <v>33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0" t="s">
        <v>34</v>
      </c>
      <c r="N3" s="70"/>
    </row>
    <row r="4" ht="22.75" customHeight="1" spans="1:14">
      <c r="A4" s="73" t="s">
        <v>217</v>
      </c>
      <c r="B4" s="73" t="s">
        <v>389</v>
      </c>
      <c r="C4" s="73" t="s">
        <v>390</v>
      </c>
      <c r="D4" s="73"/>
      <c r="E4" s="73"/>
      <c r="F4" s="73"/>
      <c r="G4" s="73"/>
      <c r="H4" s="73"/>
      <c r="I4" s="73"/>
      <c r="J4" s="73"/>
      <c r="K4" s="73"/>
      <c r="L4" s="73"/>
      <c r="M4" s="73" t="s">
        <v>391</v>
      </c>
      <c r="N4" s="73"/>
    </row>
    <row r="5" ht="27.85" customHeight="1" spans="1:14">
      <c r="A5" s="73"/>
      <c r="B5" s="73"/>
      <c r="C5" s="73" t="s">
        <v>392</v>
      </c>
      <c r="D5" s="73" t="s">
        <v>142</v>
      </c>
      <c r="E5" s="73"/>
      <c r="F5" s="73"/>
      <c r="G5" s="73"/>
      <c r="H5" s="73"/>
      <c r="I5" s="73"/>
      <c r="J5" s="73" t="s">
        <v>393</v>
      </c>
      <c r="K5" s="73" t="s">
        <v>144</v>
      </c>
      <c r="L5" s="73" t="s">
        <v>145</v>
      </c>
      <c r="M5" s="73" t="s">
        <v>394</v>
      </c>
      <c r="N5" s="73" t="s">
        <v>395</v>
      </c>
    </row>
    <row r="6" ht="39.15" customHeight="1" spans="1:14">
      <c r="A6" s="73"/>
      <c r="B6" s="73"/>
      <c r="C6" s="73"/>
      <c r="D6" s="73" t="s">
        <v>396</v>
      </c>
      <c r="E6" s="73" t="s">
        <v>397</v>
      </c>
      <c r="F6" s="73" t="s">
        <v>398</v>
      </c>
      <c r="G6" s="73" t="s">
        <v>399</v>
      </c>
      <c r="H6" s="73" t="s">
        <v>400</v>
      </c>
      <c r="I6" s="73" t="s">
        <v>401</v>
      </c>
      <c r="J6" s="73"/>
      <c r="K6" s="73"/>
      <c r="L6" s="73"/>
      <c r="M6" s="73"/>
      <c r="N6" s="73"/>
    </row>
    <row r="7" ht="19.9" customHeight="1" spans="1:14">
      <c r="A7" s="76"/>
      <c r="B7" s="65" t="s">
        <v>139</v>
      </c>
      <c r="C7" s="75">
        <v>26</v>
      </c>
      <c r="D7" s="75">
        <v>26</v>
      </c>
      <c r="E7" s="75">
        <v>26</v>
      </c>
      <c r="F7" s="75"/>
      <c r="G7" s="75"/>
      <c r="H7" s="75"/>
      <c r="I7" s="75"/>
      <c r="J7" s="75"/>
      <c r="K7" s="75"/>
      <c r="L7" s="75"/>
      <c r="M7" s="75">
        <v>26</v>
      </c>
      <c r="N7" s="76"/>
    </row>
    <row r="8" ht="19.9" customHeight="1" spans="1:14">
      <c r="A8" s="79" t="s">
        <v>402</v>
      </c>
      <c r="B8" s="79" t="s">
        <v>403</v>
      </c>
      <c r="C8" s="67">
        <v>26</v>
      </c>
      <c r="D8" s="67">
        <v>26</v>
      </c>
      <c r="E8" s="67">
        <v>26</v>
      </c>
      <c r="F8" s="67"/>
      <c r="G8" s="67"/>
      <c r="H8" s="67"/>
      <c r="I8" s="67"/>
      <c r="J8" s="67"/>
      <c r="K8" s="67"/>
      <c r="L8" s="67"/>
      <c r="M8" s="67">
        <v>26</v>
      </c>
      <c r="N8" s="66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2"/>
  <sheetViews>
    <sheetView workbookViewId="0">
      <pane ySplit="5" topLeftCell="A7" activePane="bottomLeft" state="frozen"/>
      <selection/>
      <selection pane="bottomLeft" activeCell="M1" sqref="M1"/>
    </sheetView>
  </sheetViews>
  <sheetFormatPr defaultColWidth="10" defaultRowHeight="14"/>
  <cols>
    <col min="1" max="1" width="6.78181818181818" customWidth="1"/>
    <col min="2" max="2" width="15.0636363636364" customWidth="1"/>
    <col min="3" max="3" width="8.55454545454545" customWidth="1"/>
    <col min="4" max="4" width="12.2090909090909" customWidth="1"/>
    <col min="5" max="5" width="8.41818181818182" customWidth="1"/>
    <col min="6" max="6" width="8.55454545454545" customWidth="1"/>
    <col min="7" max="7" width="11.9454545454545" customWidth="1"/>
    <col min="8" max="8" width="21.5727272727273" customWidth="1"/>
    <col min="9" max="9" width="11.1272727272727" customWidth="1"/>
    <col min="10" max="10" width="11.5363636363636" customWidth="1"/>
    <col min="11" max="11" width="9.22727272727273" customWidth="1"/>
    <col min="12" max="12" width="9.76363636363636" customWidth="1"/>
    <col min="13" max="13" width="15.2" customWidth="1"/>
    <col min="14" max="18" width="9.76363636363636" customWidth="1"/>
  </cols>
  <sheetData>
    <row r="1" ht="14.3" customHeight="1" spans="1:13">
      <c r="A1" s="62"/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77" t="s">
        <v>404</v>
      </c>
    </row>
    <row r="2" ht="33.15" customHeight="1" spans="1:13">
      <c r="A2" s="71" t="s">
        <v>405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</row>
    <row r="3" ht="18.8" customHeight="1" spans="1:13">
      <c r="A3" s="72" t="s">
        <v>33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0" t="s">
        <v>34</v>
      </c>
      <c r="M3" s="70"/>
    </row>
    <row r="4" ht="29.35" customHeight="1" spans="1:13">
      <c r="A4" s="73" t="s">
        <v>217</v>
      </c>
      <c r="B4" s="73" t="s">
        <v>406</v>
      </c>
      <c r="C4" s="73" t="s">
        <v>407</v>
      </c>
      <c r="D4" s="73" t="s">
        <v>408</v>
      </c>
      <c r="E4" s="73" t="s">
        <v>409</v>
      </c>
      <c r="F4" s="73"/>
      <c r="G4" s="73"/>
      <c r="H4" s="73"/>
      <c r="I4" s="73"/>
      <c r="J4" s="73"/>
      <c r="K4" s="73"/>
      <c r="L4" s="73"/>
      <c r="M4" s="73"/>
    </row>
    <row r="5" ht="31.65" customHeight="1" spans="1:13">
      <c r="A5" s="73"/>
      <c r="B5" s="73"/>
      <c r="C5" s="73"/>
      <c r="D5" s="73"/>
      <c r="E5" s="73" t="s">
        <v>410</v>
      </c>
      <c r="F5" s="73" t="s">
        <v>411</v>
      </c>
      <c r="G5" s="73" t="s">
        <v>412</v>
      </c>
      <c r="H5" s="73" t="s">
        <v>413</v>
      </c>
      <c r="I5" s="73" t="s">
        <v>414</v>
      </c>
      <c r="J5" s="73" t="s">
        <v>415</v>
      </c>
      <c r="K5" s="73" t="s">
        <v>416</v>
      </c>
      <c r="L5" s="73" t="s">
        <v>417</v>
      </c>
      <c r="M5" s="73" t="s">
        <v>418</v>
      </c>
    </row>
    <row r="6" ht="24.85" customHeight="1" spans="1:13">
      <c r="A6" s="74" t="s">
        <v>2</v>
      </c>
      <c r="B6" s="74" t="s">
        <v>4</v>
      </c>
      <c r="C6" s="75">
        <v>26</v>
      </c>
      <c r="D6" s="76"/>
      <c r="E6" s="76"/>
      <c r="F6" s="76"/>
      <c r="G6" s="76"/>
      <c r="H6" s="76"/>
      <c r="I6" s="76"/>
      <c r="J6" s="76"/>
      <c r="K6" s="76"/>
      <c r="L6" s="76"/>
      <c r="M6" s="76"/>
    </row>
    <row r="7" ht="37.65" customHeight="1" spans="1:13">
      <c r="A7" s="66" t="s">
        <v>157</v>
      </c>
      <c r="B7" s="66" t="s">
        <v>419</v>
      </c>
      <c r="C7" s="67">
        <v>26</v>
      </c>
      <c r="D7" s="66" t="s">
        <v>420</v>
      </c>
      <c r="E7" s="76" t="s">
        <v>421</v>
      </c>
      <c r="F7" s="66" t="s">
        <v>422</v>
      </c>
      <c r="G7" s="66" t="s">
        <v>423</v>
      </c>
      <c r="H7" s="66">
        <v>26</v>
      </c>
      <c r="I7" s="66" t="s">
        <v>424</v>
      </c>
      <c r="J7" s="66" t="s">
        <v>425</v>
      </c>
      <c r="K7" s="66" t="s">
        <v>426</v>
      </c>
      <c r="L7" s="66" t="s">
        <v>427</v>
      </c>
      <c r="M7" s="66"/>
    </row>
    <row r="8" ht="37.65" customHeight="1" spans="1:13">
      <c r="A8" s="66"/>
      <c r="B8" s="66"/>
      <c r="C8" s="67"/>
      <c r="D8" s="66"/>
      <c r="E8" s="76"/>
      <c r="F8" s="66" t="s">
        <v>428</v>
      </c>
      <c r="G8" s="66" t="s">
        <v>429</v>
      </c>
      <c r="H8" s="66" t="s">
        <v>430</v>
      </c>
      <c r="I8" s="66" t="s">
        <v>431</v>
      </c>
      <c r="J8" s="66" t="s">
        <v>432</v>
      </c>
      <c r="K8" s="66" t="s">
        <v>433</v>
      </c>
      <c r="L8" s="66" t="s">
        <v>427</v>
      </c>
      <c r="M8" s="66"/>
    </row>
    <row r="9" ht="37.65" customHeight="1" spans="1:13">
      <c r="A9" s="66"/>
      <c r="B9" s="66"/>
      <c r="C9" s="67"/>
      <c r="D9" s="66"/>
      <c r="E9" s="76"/>
      <c r="F9" s="66" t="s">
        <v>434</v>
      </c>
      <c r="G9" s="66" t="s">
        <v>435</v>
      </c>
      <c r="H9" s="66" t="s">
        <v>436</v>
      </c>
      <c r="I9" s="66" t="s">
        <v>437</v>
      </c>
      <c r="J9" s="66" t="s">
        <v>438</v>
      </c>
      <c r="K9" s="66"/>
      <c r="L9" s="66" t="s">
        <v>439</v>
      </c>
      <c r="M9" s="66"/>
    </row>
    <row r="10" ht="37.65" customHeight="1" spans="1:13">
      <c r="A10" s="66"/>
      <c r="B10" s="66"/>
      <c r="C10" s="67"/>
      <c r="D10" s="66"/>
      <c r="E10" s="76"/>
      <c r="F10" s="66" t="s">
        <v>440</v>
      </c>
      <c r="G10" s="66" t="s">
        <v>441</v>
      </c>
      <c r="H10" s="66" t="s">
        <v>442</v>
      </c>
      <c r="I10" s="66" t="s">
        <v>443</v>
      </c>
      <c r="J10" s="66" t="s">
        <v>432</v>
      </c>
      <c r="K10" s="66" t="s">
        <v>444</v>
      </c>
      <c r="L10" s="66" t="s">
        <v>427</v>
      </c>
      <c r="M10" s="66"/>
    </row>
    <row r="11" ht="58" customHeight="1" spans="1:13">
      <c r="A11" s="66"/>
      <c r="B11" s="66"/>
      <c r="C11" s="67"/>
      <c r="D11" s="66"/>
      <c r="E11" s="76" t="s">
        <v>445</v>
      </c>
      <c r="F11" s="66" t="s">
        <v>446</v>
      </c>
      <c r="G11" s="66" t="s">
        <v>447</v>
      </c>
      <c r="H11" s="66" t="s">
        <v>448</v>
      </c>
      <c r="I11" s="66" t="s">
        <v>449</v>
      </c>
      <c r="J11" s="66" t="s">
        <v>450</v>
      </c>
      <c r="K11" s="66" t="s">
        <v>444</v>
      </c>
      <c r="L11" s="66" t="s">
        <v>451</v>
      </c>
      <c r="M11" s="66"/>
    </row>
    <row r="12" ht="37.65" customHeight="1" spans="1:13">
      <c r="A12" s="66"/>
      <c r="B12" s="66"/>
      <c r="C12" s="67"/>
      <c r="D12" s="66"/>
      <c r="E12" s="76" t="s">
        <v>452</v>
      </c>
      <c r="F12" s="66" t="s">
        <v>453</v>
      </c>
      <c r="G12" s="66" t="s">
        <v>454</v>
      </c>
      <c r="H12" s="66" t="s">
        <v>442</v>
      </c>
      <c r="I12" s="66" t="s">
        <v>455</v>
      </c>
      <c r="J12" s="66" t="s">
        <v>456</v>
      </c>
      <c r="K12" s="66" t="s">
        <v>444</v>
      </c>
      <c r="L12" s="66" t="s">
        <v>427</v>
      </c>
      <c r="M12" s="66"/>
    </row>
  </sheetData>
  <mergeCells count="13">
    <mergeCell ref="A2:M2"/>
    <mergeCell ref="A3:K3"/>
    <mergeCell ref="L3:M3"/>
    <mergeCell ref="E4:M4"/>
    <mergeCell ref="A4:A5"/>
    <mergeCell ref="A7:A12"/>
    <mergeCell ref="B4:B5"/>
    <mergeCell ref="B7:B12"/>
    <mergeCell ref="C4:C5"/>
    <mergeCell ref="C7:C12"/>
    <mergeCell ref="D4:D5"/>
    <mergeCell ref="D7:D12"/>
    <mergeCell ref="E7:E10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8"/>
  <sheetViews>
    <sheetView topLeftCell="G1" workbookViewId="0">
      <pane ySplit="7" topLeftCell="A8" activePane="bottomLeft" state="frozen"/>
      <selection/>
      <selection pane="bottomLeft" activeCell="T1" sqref="T1"/>
    </sheetView>
  </sheetViews>
  <sheetFormatPr defaultColWidth="10" defaultRowHeight="14"/>
  <cols>
    <col min="1" max="1" width="6.37272727272727" customWidth="1"/>
    <col min="2" max="2" width="16.6909090909091" customWidth="1"/>
    <col min="3" max="3" width="9.09090909090909" customWidth="1"/>
    <col min="4" max="4" width="6.24545454545455" customWidth="1"/>
    <col min="5" max="5" width="5.96363636363636" customWidth="1"/>
    <col min="6" max="6" width="6.24545454545455" customWidth="1"/>
    <col min="7" max="7" width="6.50909090909091" customWidth="1"/>
    <col min="8" max="8" width="5.96363636363636" customWidth="1"/>
    <col min="9" max="9" width="6.50909090909091" customWidth="1"/>
    <col min="10" max="10" width="25.2454545454545" customWidth="1"/>
    <col min="11" max="11" width="6.50909090909091" customWidth="1"/>
    <col min="12" max="12" width="12.2090909090909" customWidth="1"/>
    <col min="13" max="13" width="16.5090909090909" customWidth="1"/>
    <col min="14" max="14" width="8.14545454545454" customWidth="1"/>
    <col min="15" max="15" width="7.87272727272727" customWidth="1"/>
    <col min="16" max="16" width="6.24545454545455" customWidth="1"/>
    <col min="17" max="17" width="18.8636363636364" customWidth="1"/>
    <col min="18" max="18" width="28.0363636363636" customWidth="1"/>
    <col min="19" max="19" width="15.6363636363636" customWidth="1"/>
    <col min="20" max="20" width="9.76363636363636" customWidth="1"/>
  </cols>
  <sheetData>
    <row r="1" ht="22.6" customHeight="1" spans="1:19">
      <c r="A1" s="62"/>
      <c r="S1" s="62" t="s">
        <v>457</v>
      </c>
    </row>
    <row r="2" ht="36.9" customHeight="1" spans="1:19">
      <c r="A2" s="63" t="s">
        <v>458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</row>
    <row r="3" ht="20.35" customHeight="1" spans="1:19">
      <c r="A3" s="64" t="s">
        <v>33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</row>
    <row r="4" ht="14.3" customHeight="1" spans="1:19">
      <c r="A4" s="62"/>
      <c r="B4" s="62"/>
      <c r="C4" s="62"/>
      <c r="D4" s="62"/>
      <c r="E4" s="62"/>
      <c r="F4" s="62"/>
      <c r="G4" s="62"/>
      <c r="H4" s="62"/>
      <c r="I4" s="62"/>
      <c r="J4" s="62"/>
      <c r="Q4" s="70" t="s">
        <v>34</v>
      </c>
      <c r="R4" s="70"/>
      <c r="S4" s="70"/>
    </row>
    <row r="5" ht="15.8" customHeight="1" spans="1:19">
      <c r="A5" s="65" t="s">
        <v>371</v>
      </c>
      <c r="B5" s="65" t="s">
        <v>372</v>
      </c>
      <c r="C5" s="65" t="s">
        <v>459</v>
      </c>
      <c r="D5" s="65"/>
      <c r="E5" s="65"/>
      <c r="F5" s="65"/>
      <c r="G5" s="65"/>
      <c r="H5" s="65"/>
      <c r="I5" s="65"/>
      <c r="J5" s="65" t="s">
        <v>460</v>
      </c>
      <c r="K5" s="65" t="s">
        <v>461</v>
      </c>
      <c r="L5" s="65"/>
      <c r="M5" s="65"/>
      <c r="N5" s="65"/>
      <c r="O5" s="65"/>
      <c r="P5" s="65"/>
      <c r="Q5" s="65"/>
      <c r="R5" s="65"/>
      <c r="S5" s="65"/>
    </row>
    <row r="6" ht="16.55" customHeight="1" spans="1:19">
      <c r="A6" s="65"/>
      <c r="B6" s="65"/>
      <c r="C6" s="65" t="s">
        <v>407</v>
      </c>
      <c r="D6" s="65" t="s">
        <v>462</v>
      </c>
      <c r="E6" s="65"/>
      <c r="F6" s="65"/>
      <c r="G6" s="65"/>
      <c r="H6" s="65" t="s">
        <v>463</v>
      </c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</row>
    <row r="7" ht="27.1" customHeight="1" spans="1:19">
      <c r="A7" s="65"/>
      <c r="B7" s="65"/>
      <c r="C7" s="65"/>
      <c r="D7" s="65" t="s">
        <v>142</v>
      </c>
      <c r="E7" s="65" t="s">
        <v>464</v>
      </c>
      <c r="F7" s="65" t="s">
        <v>146</v>
      </c>
      <c r="G7" s="65" t="s">
        <v>465</v>
      </c>
      <c r="H7" s="65" t="s">
        <v>163</v>
      </c>
      <c r="I7" s="65" t="s">
        <v>164</v>
      </c>
      <c r="J7" s="65"/>
      <c r="K7" s="65" t="s">
        <v>410</v>
      </c>
      <c r="L7" s="65" t="s">
        <v>411</v>
      </c>
      <c r="M7" s="65" t="s">
        <v>412</v>
      </c>
      <c r="N7" s="65" t="s">
        <v>417</v>
      </c>
      <c r="O7" s="65" t="s">
        <v>413</v>
      </c>
      <c r="P7" s="65" t="s">
        <v>466</v>
      </c>
      <c r="Q7" s="65" t="s">
        <v>467</v>
      </c>
      <c r="R7" s="65" t="s">
        <v>468</v>
      </c>
      <c r="S7" s="65" t="s">
        <v>418</v>
      </c>
    </row>
    <row r="8" ht="17.05" customHeight="1" spans="1:19">
      <c r="A8" s="66" t="s">
        <v>2</v>
      </c>
      <c r="B8" s="66" t="s">
        <v>4</v>
      </c>
      <c r="C8" s="67">
        <v>122.69852</v>
      </c>
      <c r="D8" s="67">
        <v>122.69852</v>
      </c>
      <c r="E8" s="67"/>
      <c r="F8" s="67"/>
      <c r="G8" s="67"/>
      <c r="H8" s="67">
        <v>96.69852</v>
      </c>
      <c r="I8" s="67">
        <v>26</v>
      </c>
      <c r="J8" s="66" t="s">
        <v>420</v>
      </c>
      <c r="K8" s="68" t="s">
        <v>421</v>
      </c>
      <c r="L8" s="68" t="s">
        <v>469</v>
      </c>
      <c r="M8" s="66" t="s">
        <v>470</v>
      </c>
      <c r="N8" s="66" t="s">
        <v>427</v>
      </c>
      <c r="O8" s="69">
        <v>1</v>
      </c>
      <c r="P8" s="66" t="s">
        <v>433</v>
      </c>
      <c r="Q8" s="66" t="s">
        <v>471</v>
      </c>
      <c r="R8" s="66" t="s">
        <v>472</v>
      </c>
      <c r="S8" s="66"/>
    </row>
    <row r="9" ht="17" spans="1:19">
      <c r="A9" s="66"/>
      <c r="B9" s="66"/>
      <c r="C9" s="67"/>
      <c r="D9" s="67"/>
      <c r="E9" s="67"/>
      <c r="F9" s="67"/>
      <c r="G9" s="67"/>
      <c r="H9" s="67"/>
      <c r="I9" s="67"/>
      <c r="J9" s="66"/>
      <c r="K9" s="68"/>
      <c r="L9" s="68" t="s">
        <v>473</v>
      </c>
      <c r="M9" s="66" t="s">
        <v>474</v>
      </c>
      <c r="N9" s="66" t="s">
        <v>427</v>
      </c>
      <c r="O9" s="69">
        <v>100</v>
      </c>
      <c r="P9" s="66" t="s">
        <v>444</v>
      </c>
      <c r="Q9" s="66" t="s">
        <v>475</v>
      </c>
      <c r="R9" s="66" t="s">
        <v>472</v>
      </c>
      <c r="S9" s="66"/>
    </row>
    <row r="10" spans="1:19">
      <c r="A10" s="66"/>
      <c r="B10" s="66"/>
      <c r="C10" s="67"/>
      <c r="D10" s="67"/>
      <c r="E10" s="67"/>
      <c r="F10" s="67"/>
      <c r="G10" s="67"/>
      <c r="H10" s="67"/>
      <c r="I10" s="67"/>
      <c r="J10" s="66"/>
      <c r="K10" s="68"/>
      <c r="L10" s="68" t="s">
        <v>476</v>
      </c>
      <c r="M10" s="66" t="s">
        <v>477</v>
      </c>
      <c r="N10" s="66" t="s">
        <v>439</v>
      </c>
      <c r="O10" s="66" t="s">
        <v>478</v>
      </c>
      <c r="P10" s="66" t="s">
        <v>479</v>
      </c>
      <c r="Q10" s="66" t="s">
        <v>480</v>
      </c>
      <c r="R10" s="66" t="s">
        <v>481</v>
      </c>
      <c r="S10" s="66"/>
    </row>
    <row r="11" ht="17" spans="1:19">
      <c r="A11" s="66"/>
      <c r="B11" s="66"/>
      <c r="C11" s="67"/>
      <c r="D11" s="67"/>
      <c r="E11" s="67"/>
      <c r="F11" s="67"/>
      <c r="G11" s="67"/>
      <c r="H11" s="67"/>
      <c r="I11" s="67"/>
      <c r="J11" s="66"/>
      <c r="K11" s="68"/>
      <c r="L11" s="68" t="s">
        <v>482</v>
      </c>
      <c r="M11" s="66" t="s">
        <v>483</v>
      </c>
      <c r="N11" s="66" t="s">
        <v>427</v>
      </c>
      <c r="O11" s="69">
        <v>96.7</v>
      </c>
      <c r="P11" s="66" t="s">
        <v>426</v>
      </c>
      <c r="Q11" s="66" t="s">
        <v>484</v>
      </c>
      <c r="R11" s="66" t="s">
        <v>485</v>
      </c>
      <c r="S11" s="66"/>
    </row>
    <row r="12" ht="15.8" customHeight="1" spans="1:19">
      <c r="A12" s="66"/>
      <c r="B12" s="66"/>
      <c r="C12" s="67"/>
      <c r="D12" s="67"/>
      <c r="E12" s="67"/>
      <c r="F12" s="67"/>
      <c r="G12" s="67"/>
      <c r="H12" s="67"/>
      <c r="I12" s="67"/>
      <c r="J12" s="66"/>
      <c r="K12" s="68" t="s">
        <v>486</v>
      </c>
      <c r="L12" s="68" t="s">
        <v>487</v>
      </c>
      <c r="M12" s="66" t="s">
        <v>488</v>
      </c>
      <c r="N12" s="66" t="s">
        <v>488</v>
      </c>
      <c r="O12" s="66" t="s">
        <v>488</v>
      </c>
      <c r="P12" s="66" t="s">
        <v>488</v>
      </c>
      <c r="Q12" s="66" t="s">
        <v>488</v>
      </c>
      <c r="R12" s="66" t="s">
        <v>488</v>
      </c>
      <c r="S12" s="66"/>
    </row>
    <row r="13" ht="17" spans="1:19">
      <c r="A13" s="66"/>
      <c r="B13" s="66"/>
      <c r="C13" s="67"/>
      <c r="D13" s="67"/>
      <c r="E13" s="67"/>
      <c r="F13" s="67"/>
      <c r="G13" s="67"/>
      <c r="H13" s="67"/>
      <c r="I13" s="67"/>
      <c r="J13" s="66"/>
      <c r="K13" s="68"/>
      <c r="L13" s="68" t="s">
        <v>453</v>
      </c>
      <c r="M13" s="66" t="s">
        <v>489</v>
      </c>
      <c r="N13" s="66" t="s">
        <v>427</v>
      </c>
      <c r="O13" s="69">
        <v>100</v>
      </c>
      <c r="P13" s="66" t="s">
        <v>444</v>
      </c>
      <c r="Q13" s="66" t="s">
        <v>490</v>
      </c>
      <c r="R13" s="66" t="s">
        <v>491</v>
      </c>
      <c r="S13" s="66"/>
    </row>
    <row r="14" ht="17.05" customHeight="1" spans="1:19">
      <c r="A14" s="66"/>
      <c r="B14" s="66"/>
      <c r="C14" s="67"/>
      <c r="D14" s="67"/>
      <c r="E14" s="67"/>
      <c r="F14" s="67"/>
      <c r="G14" s="67"/>
      <c r="H14" s="67"/>
      <c r="I14" s="67"/>
      <c r="J14" s="66"/>
      <c r="K14" s="68"/>
      <c r="L14" s="68" t="s">
        <v>492</v>
      </c>
      <c r="M14" s="66" t="s">
        <v>488</v>
      </c>
      <c r="N14" s="66" t="s">
        <v>488</v>
      </c>
      <c r="O14" s="66" t="s">
        <v>488</v>
      </c>
      <c r="P14" s="66" t="s">
        <v>488</v>
      </c>
      <c r="Q14" s="66" t="s">
        <v>488</v>
      </c>
      <c r="R14" s="66" t="s">
        <v>488</v>
      </c>
      <c r="S14" s="66"/>
    </row>
    <row r="15" ht="17.05" customHeight="1" spans="1:19">
      <c r="A15" s="66"/>
      <c r="B15" s="66"/>
      <c r="C15" s="67"/>
      <c r="D15" s="67"/>
      <c r="E15" s="67"/>
      <c r="F15" s="67"/>
      <c r="G15" s="67"/>
      <c r="H15" s="67"/>
      <c r="I15" s="67"/>
      <c r="J15" s="66"/>
      <c r="K15" s="68"/>
      <c r="L15" s="68" t="s">
        <v>493</v>
      </c>
      <c r="M15" s="66" t="s">
        <v>488</v>
      </c>
      <c r="N15" s="66" t="s">
        <v>488</v>
      </c>
      <c r="O15" s="66" t="s">
        <v>488</v>
      </c>
      <c r="P15" s="66" t="s">
        <v>488</v>
      </c>
      <c r="Q15" s="66" t="s">
        <v>488</v>
      </c>
      <c r="R15" s="66" t="s">
        <v>488</v>
      </c>
      <c r="S15" s="66"/>
    </row>
    <row r="16" ht="25.5" spans="1:19">
      <c r="A16" s="66"/>
      <c r="B16" s="66"/>
      <c r="C16" s="67"/>
      <c r="D16" s="67"/>
      <c r="E16" s="67"/>
      <c r="F16" s="67"/>
      <c r="G16" s="67"/>
      <c r="H16" s="67"/>
      <c r="I16" s="67"/>
      <c r="J16" s="66"/>
      <c r="K16" s="68" t="s">
        <v>445</v>
      </c>
      <c r="L16" s="68" t="s">
        <v>446</v>
      </c>
      <c r="M16" s="66" t="s">
        <v>447</v>
      </c>
      <c r="N16" s="66" t="s">
        <v>451</v>
      </c>
      <c r="O16" s="66">
        <v>90</v>
      </c>
      <c r="P16" s="66" t="s">
        <v>444</v>
      </c>
      <c r="Q16" s="66" t="s">
        <v>494</v>
      </c>
      <c r="R16" s="66" t="s">
        <v>495</v>
      </c>
      <c r="S16" s="66"/>
    </row>
    <row r="17" ht="14.3" customHeight="1"/>
    <row r="18" ht="14.3" customHeight="1"/>
    <row r="19" ht="14.3" customHeight="1"/>
    <row r="20" ht="14.3" customHeight="1"/>
    <row r="21" ht="14.3" customHeight="1"/>
    <row r="22" ht="14.3" customHeight="1"/>
    <row r="23" ht="14.3" customHeight="1"/>
    <row r="24" ht="14.3" customHeight="1"/>
    <row r="25" ht="14.3" customHeight="1"/>
    <row r="26" ht="14.3" customHeight="1"/>
    <row r="27" ht="14.3" customHeight="1"/>
    <row r="28" ht="14.3" customHeight="1" spans="6:6">
      <c r="F28" s="62" t="s">
        <v>496</v>
      </c>
    </row>
  </sheetData>
  <mergeCells count="23">
    <mergeCell ref="A2:S2"/>
    <mergeCell ref="A3:S3"/>
    <mergeCell ref="Q4:S4"/>
    <mergeCell ref="C5:I5"/>
    <mergeCell ref="D6:G6"/>
    <mergeCell ref="H6:I6"/>
    <mergeCell ref="A5:A7"/>
    <mergeCell ref="A8:A16"/>
    <mergeCell ref="B5:B7"/>
    <mergeCell ref="B8:B16"/>
    <mergeCell ref="C6:C7"/>
    <mergeCell ref="C8:C16"/>
    <mergeCell ref="D8:D16"/>
    <mergeCell ref="E8:E16"/>
    <mergeCell ref="F8:F16"/>
    <mergeCell ref="G8:G16"/>
    <mergeCell ref="H8:H16"/>
    <mergeCell ref="I8:I16"/>
    <mergeCell ref="J5:J7"/>
    <mergeCell ref="J8:J16"/>
    <mergeCell ref="K8:K11"/>
    <mergeCell ref="K12:K15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0"/>
  <sheetViews>
    <sheetView workbookViewId="0">
      <selection activeCell="C10" sqref="C10"/>
    </sheetView>
  </sheetViews>
  <sheetFormatPr defaultColWidth="9" defaultRowHeight="14" outlineLevelCol="3"/>
  <cols>
    <col min="1" max="1" width="44.6636363636364" style="39" customWidth="1"/>
    <col min="2" max="2" width="17.6636363636364" style="39" customWidth="1"/>
    <col min="3" max="3" width="19.4636363636364" style="39" customWidth="1"/>
    <col min="4" max="4" width="16.6545454545455" style="40" customWidth="1"/>
  </cols>
  <sheetData>
    <row r="1" spans="4:4">
      <c r="D1" s="40" t="s">
        <v>497</v>
      </c>
    </row>
    <row r="2" ht="22" spans="1:4">
      <c r="A2" s="41" t="s">
        <v>498</v>
      </c>
      <c r="B2" s="41"/>
      <c r="C2" s="41"/>
      <c r="D2" s="42"/>
    </row>
    <row r="3" ht="25" customHeight="1" spans="1:4">
      <c r="A3" s="43" t="s">
        <v>33</v>
      </c>
      <c r="B3" s="44"/>
      <c r="C3" s="44"/>
      <c r="D3" s="45" t="s">
        <v>34</v>
      </c>
    </row>
    <row r="4" ht="25" customHeight="1" spans="1:4">
      <c r="A4" s="46" t="s">
        <v>499</v>
      </c>
      <c r="B4" s="46" t="s">
        <v>500</v>
      </c>
      <c r="C4" s="46" t="s">
        <v>501</v>
      </c>
      <c r="D4" s="47" t="s">
        <v>502</v>
      </c>
    </row>
    <row r="5" ht="25" customHeight="1" spans="1:4">
      <c r="A5" s="48" t="s">
        <v>503</v>
      </c>
      <c r="B5" s="48"/>
      <c r="C5" s="48"/>
      <c r="D5" s="49"/>
    </row>
    <row r="6" ht="25" customHeight="1" spans="1:4">
      <c r="A6" s="48" t="s">
        <v>504</v>
      </c>
      <c r="B6" s="46">
        <v>1</v>
      </c>
      <c r="C6" s="48"/>
      <c r="D6" s="49">
        <f>D7+D20</f>
        <v>7.91</v>
      </c>
    </row>
    <row r="7" ht="25" customHeight="1" spans="1:4">
      <c r="A7" s="50" t="s">
        <v>505</v>
      </c>
      <c r="B7" s="46">
        <v>2</v>
      </c>
      <c r="C7" s="48"/>
      <c r="D7" s="49">
        <f>D8+D10+D13+D15+D17+D18</f>
        <v>7.91</v>
      </c>
    </row>
    <row r="8" ht="25" customHeight="1" spans="1:4">
      <c r="A8" s="51" t="s">
        <v>506</v>
      </c>
      <c r="B8" s="46">
        <v>3</v>
      </c>
      <c r="C8" s="52"/>
      <c r="D8" s="53">
        <v>0</v>
      </c>
    </row>
    <row r="9" ht="25" customHeight="1" spans="1:4">
      <c r="A9" s="51" t="s">
        <v>507</v>
      </c>
      <c r="B9" s="46">
        <v>4</v>
      </c>
      <c r="C9" s="52"/>
      <c r="D9" s="53"/>
    </row>
    <row r="10" ht="25" customHeight="1" spans="1:4">
      <c r="A10" s="51" t="s">
        <v>508</v>
      </c>
      <c r="B10" s="46">
        <v>5</v>
      </c>
      <c r="C10" s="52">
        <v>15</v>
      </c>
      <c r="D10" s="53">
        <v>5.86</v>
      </c>
    </row>
    <row r="11" ht="25" customHeight="1" spans="1:4">
      <c r="A11" s="51" t="s">
        <v>509</v>
      </c>
      <c r="B11" s="46">
        <v>6</v>
      </c>
      <c r="C11" s="52"/>
      <c r="D11" s="53"/>
    </row>
    <row r="12" ht="25" customHeight="1" spans="1:4">
      <c r="A12" s="51" t="s">
        <v>510</v>
      </c>
      <c r="B12" s="46">
        <v>7</v>
      </c>
      <c r="C12" s="52"/>
      <c r="D12" s="53"/>
    </row>
    <row r="13" ht="25" customHeight="1" spans="1:4">
      <c r="A13" s="51" t="s">
        <v>511</v>
      </c>
      <c r="B13" s="46">
        <v>8</v>
      </c>
      <c r="C13" s="52"/>
      <c r="D13" s="53">
        <v>0</v>
      </c>
    </row>
    <row r="14" ht="25" customHeight="1" spans="1:4">
      <c r="A14" s="51" t="s">
        <v>512</v>
      </c>
      <c r="B14" s="46">
        <v>9</v>
      </c>
      <c r="C14" s="52"/>
      <c r="D14" s="53"/>
    </row>
    <row r="15" ht="25" customHeight="1" spans="1:4">
      <c r="A15" s="51" t="s">
        <v>513</v>
      </c>
      <c r="B15" s="46">
        <v>10</v>
      </c>
      <c r="C15" s="52"/>
      <c r="D15" s="53">
        <v>0</v>
      </c>
    </row>
    <row r="16" ht="25" customHeight="1" spans="1:4">
      <c r="A16" s="51" t="s">
        <v>514</v>
      </c>
      <c r="B16" s="46">
        <v>11</v>
      </c>
      <c r="C16" s="52"/>
      <c r="D16" s="53"/>
    </row>
    <row r="17" ht="25" customHeight="1" spans="1:4">
      <c r="A17" s="51" t="s">
        <v>515</v>
      </c>
      <c r="B17" s="46">
        <v>12</v>
      </c>
      <c r="C17" s="52"/>
      <c r="D17" s="53">
        <v>0</v>
      </c>
    </row>
    <row r="18" ht="25" customHeight="1" spans="1:4">
      <c r="A18" s="51" t="s">
        <v>516</v>
      </c>
      <c r="B18" s="46">
        <v>13</v>
      </c>
      <c r="C18" s="52">
        <v>19</v>
      </c>
      <c r="D18" s="53">
        <v>2.05</v>
      </c>
    </row>
    <row r="19" ht="25" customHeight="1" spans="1:4">
      <c r="A19" s="54" t="s">
        <v>517</v>
      </c>
      <c r="B19" s="55">
        <v>14</v>
      </c>
      <c r="C19" s="56"/>
      <c r="D19" s="57"/>
    </row>
    <row r="20" ht="25" customHeight="1" spans="1:4">
      <c r="A20" s="58" t="s">
        <v>518</v>
      </c>
      <c r="B20" s="59">
        <v>15</v>
      </c>
      <c r="C20" s="60"/>
      <c r="D20" s="61">
        <v>0</v>
      </c>
    </row>
  </sheetData>
  <mergeCells count="1">
    <mergeCell ref="A2:D2"/>
  </mergeCells>
  <pageMargins left="0.75" right="0.75" top="1" bottom="1" header="0.5" footer="0.5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13"/>
  <sheetViews>
    <sheetView topLeftCell="M1" workbookViewId="0">
      <selection activeCell="AE2" sqref="AE2"/>
    </sheetView>
  </sheetViews>
  <sheetFormatPr defaultColWidth="9" defaultRowHeight="14"/>
  <cols>
    <col min="1" max="3" width="9" style="3"/>
    <col min="4" max="4" width="7.12727272727273" style="4" customWidth="1"/>
    <col min="5" max="5" width="25" style="4" customWidth="1"/>
    <col min="6" max="6" width="11.1272727272727" style="4" customWidth="1"/>
    <col min="7" max="7" width="10.3727272727273" style="4" customWidth="1"/>
    <col min="8" max="8" width="7.12727272727273" style="4" customWidth="1"/>
    <col min="9" max="10" width="8.37272727272727" style="4" customWidth="1"/>
    <col min="11" max="12" width="9" style="4"/>
    <col min="13" max="16" width="9" style="5"/>
  </cols>
  <sheetData>
    <row r="1" s="1" customFormat="1" ht="16.35" customHeight="1" spans="1:30">
      <c r="A1" s="6"/>
      <c r="B1" s="7"/>
      <c r="C1" s="7"/>
      <c r="D1" s="8"/>
      <c r="E1" s="8"/>
      <c r="F1" s="8"/>
      <c r="G1" s="9"/>
      <c r="H1" s="8"/>
      <c r="I1" s="8"/>
      <c r="J1" s="8"/>
      <c r="K1" s="8"/>
      <c r="L1" s="8"/>
      <c r="M1" s="26"/>
      <c r="N1" s="26"/>
      <c r="O1" s="26"/>
      <c r="P1" s="26"/>
      <c r="AC1" s="35" t="s">
        <v>519</v>
      </c>
      <c r="AD1" s="35"/>
    </row>
    <row r="2" s="1" customFormat="1" ht="44" customHeight="1" spans="1:30">
      <c r="A2" s="10" t="s">
        <v>31</v>
      </c>
      <c r="B2" s="10"/>
      <c r="C2" s="10"/>
      <c r="D2" s="11"/>
      <c r="E2" s="11"/>
      <c r="F2" s="11"/>
      <c r="G2" s="11"/>
      <c r="H2" s="11"/>
      <c r="I2" s="11"/>
      <c r="J2" s="11"/>
      <c r="K2" s="11"/>
      <c r="L2" s="11"/>
      <c r="M2" s="27"/>
      <c r="N2" s="27"/>
      <c r="O2" s="27"/>
      <c r="P2" s="27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</row>
    <row r="3" s="1" customFormat="1" ht="21.6" customHeight="1" spans="1:30">
      <c r="A3" s="12" t="s">
        <v>33</v>
      </c>
      <c r="B3" s="12"/>
      <c r="C3" s="12"/>
      <c r="D3" s="13"/>
      <c r="E3" s="13"/>
      <c r="F3" s="13"/>
      <c r="G3" s="13"/>
      <c r="H3" s="13"/>
      <c r="I3" s="13"/>
      <c r="J3" s="13"/>
      <c r="K3" s="13"/>
      <c r="L3" s="13"/>
      <c r="M3" s="28"/>
      <c r="N3" s="28"/>
      <c r="O3" s="28"/>
      <c r="P3" s="28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</row>
    <row r="4" s="1" customFormat="1" ht="21.6" customHeight="1" spans="1:30">
      <c r="A4" s="14"/>
      <c r="B4" s="14"/>
      <c r="C4" s="14"/>
      <c r="D4" s="15"/>
      <c r="E4" s="15"/>
      <c r="F4" s="8"/>
      <c r="G4" s="9"/>
      <c r="H4" s="8"/>
      <c r="I4" s="8"/>
      <c r="J4" s="8"/>
      <c r="K4" s="8"/>
      <c r="L4" s="8"/>
      <c r="M4" s="26"/>
      <c r="N4" s="26"/>
      <c r="O4" s="26"/>
      <c r="P4" s="26"/>
      <c r="AB4" s="36" t="s">
        <v>34</v>
      </c>
      <c r="AC4" s="36"/>
      <c r="AD4" s="36"/>
    </row>
    <row r="5" s="2" customFormat="1" ht="34.5" customHeight="1" spans="1:30">
      <c r="A5" s="16" t="s">
        <v>160</v>
      </c>
      <c r="B5" s="16"/>
      <c r="C5" s="16"/>
      <c r="D5" s="17" t="s">
        <v>217</v>
      </c>
      <c r="E5" s="17" t="s">
        <v>372</v>
      </c>
      <c r="F5" s="17" t="s">
        <v>520</v>
      </c>
      <c r="G5" s="18" t="s">
        <v>521</v>
      </c>
      <c r="H5" s="17" t="s">
        <v>522</v>
      </c>
      <c r="I5" s="17" t="s">
        <v>523</v>
      </c>
      <c r="J5" s="17" t="s">
        <v>524</v>
      </c>
      <c r="K5" s="17" t="s">
        <v>525</v>
      </c>
      <c r="L5" s="17" t="s">
        <v>466</v>
      </c>
      <c r="M5" s="29" t="s">
        <v>526</v>
      </c>
      <c r="N5" s="29" t="s">
        <v>527</v>
      </c>
      <c r="O5" s="29"/>
      <c r="P5" s="29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 t="s">
        <v>418</v>
      </c>
    </row>
    <row r="6" s="2" customFormat="1" ht="35.45" customHeight="1" spans="1:30">
      <c r="A6" s="16" t="s">
        <v>168</v>
      </c>
      <c r="B6" s="16" t="s">
        <v>169</v>
      </c>
      <c r="C6" s="16" t="s">
        <v>170</v>
      </c>
      <c r="D6" s="17"/>
      <c r="E6" s="17"/>
      <c r="F6" s="17"/>
      <c r="G6" s="18"/>
      <c r="H6" s="17"/>
      <c r="I6" s="17"/>
      <c r="J6" s="17"/>
      <c r="K6" s="17"/>
      <c r="L6" s="17"/>
      <c r="M6" s="29"/>
      <c r="N6" s="29" t="s">
        <v>321</v>
      </c>
      <c r="O6" s="29" t="s">
        <v>528</v>
      </c>
      <c r="P6" s="29"/>
      <c r="Q6" s="17"/>
      <c r="R6" s="17" t="s">
        <v>464</v>
      </c>
      <c r="S6" s="17" t="s">
        <v>144</v>
      </c>
      <c r="T6" s="17" t="s">
        <v>529</v>
      </c>
      <c r="U6" s="17" t="s">
        <v>530</v>
      </c>
      <c r="V6" s="17"/>
      <c r="W6" s="17"/>
      <c r="X6" s="17" t="s">
        <v>148</v>
      </c>
      <c r="Y6" s="17" t="s">
        <v>149</v>
      </c>
      <c r="Z6" s="17" t="s">
        <v>150</v>
      </c>
      <c r="AA6" s="17" t="s">
        <v>151</v>
      </c>
      <c r="AB6" s="17" t="s">
        <v>152</v>
      </c>
      <c r="AC6" s="17" t="s">
        <v>131</v>
      </c>
      <c r="AD6" s="17"/>
    </row>
    <row r="7" s="2" customFormat="1" ht="60" spans="1:30">
      <c r="A7" s="16"/>
      <c r="B7" s="16"/>
      <c r="C7" s="16"/>
      <c r="D7" s="17"/>
      <c r="E7" s="17"/>
      <c r="F7" s="17"/>
      <c r="G7" s="18"/>
      <c r="H7" s="17"/>
      <c r="I7" s="17"/>
      <c r="J7" s="17"/>
      <c r="K7" s="17"/>
      <c r="L7" s="17"/>
      <c r="M7" s="29"/>
      <c r="N7" s="29"/>
      <c r="O7" s="29" t="s">
        <v>531</v>
      </c>
      <c r="P7" s="29" t="s">
        <v>397</v>
      </c>
      <c r="Q7" s="17" t="s">
        <v>532</v>
      </c>
      <c r="R7" s="17"/>
      <c r="S7" s="17"/>
      <c r="T7" s="17"/>
      <c r="U7" s="17" t="s">
        <v>154</v>
      </c>
      <c r="V7" s="17" t="s">
        <v>155</v>
      </c>
      <c r="W7" s="17" t="s">
        <v>156</v>
      </c>
      <c r="X7" s="17"/>
      <c r="Y7" s="17"/>
      <c r="Z7" s="17"/>
      <c r="AA7" s="17"/>
      <c r="AB7" s="17"/>
      <c r="AC7" s="17"/>
      <c r="AD7" s="17"/>
    </row>
    <row r="8" s="2" customFormat="1" ht="25" customHeight="1" spans="1:30">
      <c r="A8" s="16">
        <v>201</v>
      </c>
      <c r="B8" s="16">
        <v>31</v>
      </c>
      <c r="C8" s="16" t="s">
        <v>176</v>
      </c>
      <c r="D8" s="17">
        <v>106010</v>
      </c>
      <c r="E8" s="17" t="s">
        <v>533</v>
      </c>
      <c r="F8" s="19" t="s">
        <v>534</v>
      </c>
      <c r="G8" s="19" t="s">
        <v>535</v>
      </c>
      <c r="H8" s="17" t="s">
        <v>536</v>
      </c>
      <c r="I8" s="17">
        <v>20220101</v>
      </c>
      <c r="J8" s="17">
        <v>20221231</v>
      </c>
      <c r="K8" s="19">
        <v>12</v>
      </c>
      <c r="L8" s="19" t="s">
        <v>537</v>
      </c>
      <c r="M8" s="29">
        <v>24</v>
      </c>
      <c r="N8" s="29">
        <v>24</v>
      </c>
      <c r="O8" s="29">
        <v>24</v>
      </c>
      <c r="P8" s="29">
        <v>24</v>
      </c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7"/>
    </row>
    <row r="9" s="2" customFormat="1" ht="25" customHeight="1" spans="1:30">
      <c r="A9" s="16">
        <v>201</v>
      </c>
      <c r="B9" s="16">
        <v>31</v>
      </c>
      <c r="C9" s="16" t="s">
        <v>176</v>
      </c>
      <c r="D9" s="17">
        <v>106010</v>
      </c>
      <c r="E9" s="17" t="s">
        <v>533</v>
      </c>
      <c r="F9" s="19" t="s">
        <v>538</v>
      </c>
      <c r="G9" s="19" t="s">
        <v>539</v>
      </c>
      <c r="H9" s="17" t="s">
        <v>536</v>
      </c>
      <c r="I9" s="17">
        <v>20220101</v>
      </c>
      <c r="J9" s="17">
        <v>20221231</v>
      </c>
      <c r="K9" s="19">
        <v>5</v>
      </c>
      <c r="L9" s="19" t="s">
        <v>170</v>
      </c>
      <c r="M9" s="29">
        <v>0.5</v>
      </c>
      <c r="N9" s="29">
        <v>0.5</v>
      </c>
      <c r="O9" s="29">
        <v>0.5</v>
      </c>
      <c r="P9" s="29">
        <v>0.5</v>
      </c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7"/>
    </row>
    <row r="10" s="2" customFormat="1" ht="25" customHeight="1" spans="1:30">
      <c r="A10" s="16">
        <v>201</v>
      </c>
      <c r="B10" s="16">
        <v>31</v>
      </c>
      <c r="C10" s="16" t="s">
        <v>176</v>
      </c>
      <c r="D10" s="17">
        <v>106010</v>
      </c>
      <c r="E10" s="17" t="s">
        <v>533</v>
      </c>
      <c r="F10" s="19" t="s">
        <v>540</v>
      </c>
      <c r="G10" s="19" t="s">
        <v>541</v>
      </c>
      <c r="H10" s="17" t="s">
        <v>542</v>
      </c>
      <c r="I10" s="17">
        <v>20220101</v>
      </c>
      <c r="J10" s="17">
        <v>20221231</v>
      </c>
      <c r="K10" s="19">
        <v>30</v>
      </c>
      <c r="L10" s="19" t="s">
        <v>543</v>
      </c>
      <c r="M10" s="29">
        <v>0.5</v>
      </c>
      <c r="N10" s="29">
        <v>0.5</v>
      </c>
      <c r="O10" s="29">
        <v>0.5</v>
      </c>
      <c r="P10" s="29">
        <v>0.5</v>
      </c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7"/>
    </row>
    <row r="11" s="2" customFormat="1" ht="25" customHeight="1" spans="1:30">
      <c r="A11" s="20">
        <v>201</v>
      </c>
      <c r="B11" s="20">
        <v>31</v>
      </c>
      <c r="C11" s="20" t="s">
        <v>176</v>
      </c>
      <c r="D11" s="17">
        <v>106010</v>
      </c>
      <c r="E11" s="17" t="s">
        <v>533</v>
      </c>
      <c r="F11" s="21" t="s">
        <v>544</v>
      </c>
      <c r="G11" s="21" t="s">
        <v>545</v>
      </c>
      <c r="H11" s="22" t="s">
        <v>542</v>
      </c>
      <c r="I11" s="22">
        <v>20220101</v>
      </c>
      <c r="J11" s="22">
        <v>20221231</v>
      </c>
      <c r="K11" s="21">
        <v>5</v>
      </c>
      <c r="L11" s="21" t="s">
        <v>543</v>
      </c>
      <c r="M11" s="30">
        <v>1</v>
      </c>
      <c r="N11" s="30">
        <v>1</v>
      </c>
      <c r="O11" s="30">
        <v>1</v>
      </c>
      <c r="P11" s="30">
        <v>1</v>
      </c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8"/>
    </row>
    <row r="12" s="2" customFormat="1" ht="25" customHeight="1" spans="1:30">
      <c r="A12" s="23"/>
      <c r="B12" s="23"/>
      <c r="C12" s="23"/>
      <c r="D12" s="24"/>
      <c r="E12" s="24"/>
      <c r="F12" s="24"/>
      <c r="G12" s="25"/>
      <c r="H12" s="24"/>
      <c r="I12" s="24"/>
      <c r="J12" s="24"/>
      <c r="K12" s="24"/>
      <c r="L12" s="24"/>
      <c r="M12" s="31">
        <f>SUM(M8:M11)</f>
        <v>26</v>
      </c>
      <c r="N12" s="31">
        <f>SUM(N8:N11)</f>
        <v>26</v>
      </c>
      <c r="O12" s="31">
        <f>SUM(O8:O11)</f>
        <v>26</v>
      </c>
      <c r="P12" s="31">
        <f>SUM(P8:P11)</f>
        <v>26</v>
      </c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</row>
    <row r="13" s="1" customFormat="1" ht="25" customHeight="1" spans="1:16">
      <c r="A13" s="7"/>
      <c r="B13" s="7"/>
      <c r="C13" s="7"/>
      <c r="D13" s="8"/>
      <c r="E13" s="8"/>
      <c r="F13" s="8"/>
      <c r="G13" s="9"/>
      <c r="H13" s="8"/>
      <c r="I13" s="8"/>
      <c r="J13" s="8"/>
      <c r="K13" s="8"/>
      <c r="L13" s="8"/>
      <c r="M13" s="26"/>
      <c r="N13" s="26"/>
      <c r="O13" s="26"/>
      <c r="P13" s="26"/>
    </row>
  </sheetData>
  <mergeCells count="33">
    <mergeCell ref="AC1:AD1"/>
    <mergeCell ref="A2:AD2"/>
    <mergeCell ref="A3:AD3"/>
    <mergeCell ref="A4:E4"/>
    <mergeCell ref="AB4:AD4"/>
    <mergeCell ref="A5:C5"/>
    <mergeCell ref="N5:AC5"/>
    <mergeCell ref="O6:Q6"/>
    <mergeCell ref="U6:W6"/>
    <mergeCell ref="A6:A7"/>
    <mergeCell ref="B6:B7"/>
    <mergeCell ref="C6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6:N7"/>
    <mergeCell ref="R6:R7"/>
    <mergeCell ref="S6:S7"/>
    <mergeCell ref="T6:T7"/>
    <mergeCell ref="X6:X7"/>
    <mergeCell ref="Y6:Y7"/>
    <mergeCell ref="Z6:Z7"/>
    <mergeCell ref="AA6:AA7"/>
    <mergeCell ref="AB6:AB7"/>
    <mergeCell ref="AC6:AC7"/>
    <mergeCell ref="AD5:AD7"/>
  </mergeCells>
  <dataValidations count="1">
    <dataValidation type="list" allowBlank="1" showInputMessage="1" showErrorMessage="1" sqref="F10 G10 F8:F9 G8:G9">
      <formula1>[1]Sheet2!#REF!</formula1>
    </dataValidation>
  </dataValidation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"/>
  <sheetViews>
    <sheetView zoomScale="85" zoomScaleNormal="85" workbookViewId="0">
      <selection activeCell="B19" sqref="B19"/>
    </sheetView>
  </sheetViews>
  <sheetFormatPr defaultColWidth="10" defaultRowHeight="14" outlineLevelCol="7"/>
  <cols>
    <col min="1" max="1" width="35.9" customWidth="1"/>
    <col min="2" max="2" width="14.3545454545455" customWidth="1"/>
    <col min="3" max="3" width="35.9" customWidth="1"/>
    <col min="4" max="4" width="14.3545454545455" customWidth="1"/>
    <col min="5" max="5" width="35.9" customWidth="1"/>
    <col min="6" max="6" width="14.3545454545455" customWidth="1"/>
    <col min="7" max="7" width="35.9" customWidth="1"/>
    <col min="8" max="8" width="14.3545454545455" customWidth="1"/>
    <col min="9" max="9" width="9.76363636363636" customWidth="1"/>
  </cols>
  <sheetData>
    <row r="1" ht="11.3" customHeight="1" spans="1:8">
      <c r="A1" s="62"/>
      <c r="H1" s="77" t="s">
        <v>32</v>
      </c>
    </row>
    <row r="2" ht="21.1" customHeight="1" spans="1:8">
      <c r="A2" s="109" t="s">
        <v>7</v>
      </c>
      <c r="B2" s="109"/>
      <c r="C2" s="109"/>
      <c r="D2" s="109"/>
      <c r="E2" s="109"/>
      <c r="F2" s="109"/>
      <c r="G2" s="109"/>
      <c r="H2" s="109"/>
    </row>
    <row r="3" ht="15.05" customHeight="1" spans="1:8">
      <c r="A3" s="72" t="s">
        <v>33</v>
      </c>
      <c r="B3" s="72"/>
      <c r="C3" s="72"/>
      <c r="D3" s="72"/>
      <c r="E3" s="72"/>
      <c r="F3" s="72"/>
      <c r="G3" s="70" t="s">
        <v>34</v>
      </c>
      <c r="H3" s="70"/>
    </row>
    <row r="4" ht="15.65" customHeight="1" spans="1:8">
      <c r="A4" s="73" t="s">
        <v>35</v>
      </c>
      <c r="B4" s="73"/>
      <c r="C4" s="73" t="s">
        <v>36</v>
      </c>
      <c r="D4" s="73"/>
      <c r="E4" s="73"/>
      <c r="F4" s="73"/>
      <c r="G4" s="73"/>
      <c r="H4" s="73"/>
    </row>
    <row r="5" ht="15.65" customHeight="1" spans="1:8">
      <c r="A5" s="73" t="s">
        <v>37</v>
      </c>
      <c r="B5" s="73" t="s">
        <v>38</v>
      </c>
      <c r="C5" s="73" t="s">
        <v>39</v>
      </c>
      <c r="D5" s="73" t="s">
        <v>38</v>
      </c>
      <c r="E5" s="73" t="s">
        <v>40</v>
      </c>
      <c r="F5" s="73" t="s">
        <v>38</v>
      </c>
      <c r="G5" s="73" t="s">
        <v>41</v>
      </c>
      <c r="H5" s="73" t="s">
        <v>38</v>
      </c>
    </row>
    <row r="6" ht="14.2" customHeight="1" spans="1:8">
      <c r="A6" s="76" t="s">
        <v>42</v>
      </c>
      <c r="B6" s="67">
        <v>122.69852</v>
      </c>
      <c r="C6" s="66" t="s">
        <v>43</v>
      </c>
      <c r="D6" s="81">
        <v>98.341943</v>
      </c>
      <c r="E6" s="76" t="s">
        <v>44</v>
      </c>
      <c r="F6" s="75">
        <v>96.69852</v>
      </c>
      <c r="G6" s="66" t="s">
        <v>45</v>
      </c>
      <c r="H6" s="67">
        <v>82.025342</v>
      </c>
    </row>
    <row r="7" ht="14.2" customHeight="1" spans="1:8">
      <c r="A7" s="66" t="s">
        <v>46</v>
      </c>
      <c r="B7" s="67">
        <v>122.69852</v>
      </c>
      <c r="C7" s="66" t="s">
        <v>47</v>
      </c>
      <c r="D7" s="81"/>
      <c r="E7" s="66" t="s">
        <v>48</v>
      </c>
      <c r="F7" s="67">
        <v>82.025342</v>
      </c>
      <c r="G7" s="66" t="s">
        <v>49</v>
      </c>
      <c r="H7" s="67">
        <v>33.2</v>
      </c>
    </row>
    <row r="8" ht="14.2" customHeight="1" spans="1:8">
      <c r="A8" s="76" t="s">
        <v>50</v>
      </c>
      <c r="B8" s="67"/>
      <c r="C8" s="66" t="s">
        <v>51</v>
      </c>
      <c r="D8" s="81"/>
      <c r="E8" s="66" t="s">
        <v>52</v>
      </c>
      <c r="F8" s="67">
        <v>7.2</v>
      </c>
      <c r="G8" s="66" t="s">
        <v>53</v>
      </c>
      <c r="H8" s="67"/>
    </row>
    <row r="9" ht="14.2" customHeight="1" spans="1:8">
      <c r="A9" s="66" t="s">
        <v>54</v>
      </c>
      <c r="B9" s="67"/>
      <c r="C9" s="66" t="s">
        <v>55</v>
      </c>
      <c r="D9" s="81"/>
      <c r="E9" s="66" t="s">
        <v>56</v>
      </c>
      <c r="F9" s="67">
        <v>7.473178</v>
      </c>
      <c r="G9" s="66" t="s">
        <v>57</v>
      </c>
      <c r="H9" s="67"/>
    </row>
    <row r="10" ht="14.2" customHeight="1" spans="1:8">
      <c r="A10" s="66" t="s">
        <v>58</v>
      </c>
      <c r="B10" s="67"/>
      <c r="C10" s="66" t="s">
        <v>59</v>
      </c>
      <c r="D10" s="81"/>
      <c r="E10" s="76" t="s">
        <v>60</v>
      </c>
      <c r="F10" s="75">
        <v>26</v>
      </c>
      <c r="G10" s="66" t="s">
        <v>61</v>
      </c>
      <c r="H10" s="67"/>
    </row>
    <row r="11" ht="14.2" customHeight="1" spans="1:8">
      <c r="A11" s="66" t="s">
        <v>62</v>
      </c>
      <c r="B11" s="67"/>
      <c r="C11" s="66" t="s">
        <v>63</v>
      </c>
      <c r="D11" s="81"/>
      <c r="E11" s="66" t="s">
        <v>64</v>
      </c>
      <c r="F11" s="67"/>
      <c r="G11" s="66" t="s">
        <v>65</v>
      </c>
      <c r="H11" s="67"/>
    </row>
    <row r="12" ht="14.2" customHeight="1" spans="1:8">
      <c r="A12" s="66" t="s">
        <v>66</v>
      </c>
      <c r="B12" s="67"/>
      <c r="C12" s="66" t="s">
        <v>67</v>
      </c>
      <c r="D12" s="81"/>
      <c r="E12" s="66" t="s">
        <v>68</v>
      </c>
      <c r="F12" s="67">
        <v>26</v>
      </c>
      <c r="G12" s="66" t="s">
        <v>69</v>
      </c>
      <c r="H12" s="67"/>
    </row>
    <row r="13" ht="14.2" customHeight="1" spans="1:8">
      <c r="A13" s="66" t="s">
        <v>70</v>
      </c>
      <c r="B13" s="67"/>
      <c r="C13" s="66" t="s">
        <v>71</v>
      </c>
      <c r="D13" s="81">
        <v>14.356041</v>
      </c>
      <c r="E13" s="66" t="s">
        <v>72</v>
      </c>
      <c r="F13" s="67"/>
      <c r="G13" s="66" t="s">
        <v>73</v>
      </c>
      <c r="H13" s="67"/>
    </row>
    <row r="14" ht="14.2" customHeight="1" spans="1:8">
      <c r="A14" s="66" t="s">
        <v>74</v>
      </c>
      <c r="B14" s="67"/>
      <c r="C14" s="66" t="s">
        <v>75</v>
      </c>
      <c r="D14" s="81"/>
      <c r="E14" s="66" t="s">
        <v>76</v>
      </c>
      <c r="F14" s="67"/>
      <c r="G14" s="66" t="s">
        <v>77</v>
      </c>
      <c r="H14" s="67">
        <v>7.473178</v>
      </c>
    </row>
    <row r="15" ht="14.2" customHeight="1" spans="1:8">
      <c r="A15" s="66" t="s">
        <v>78</v>
      </c>
      <c r="B15" s="67"/>
      <c r="C15" s="66" t="s">
        <v>79</v>
      </c>
      <c r="D15" s="81">
        <v>0.652176</v>
      </c>
      <c r="E15" s="66" t="s">
        <v>80</v>
      </c>
      <c r="F15" s="67"/>
      <c r="G15" s="66" t="s">
        <v>81</v>
      </c>
      <c r="H15" s="67"/>
    </row>
    <row r="16" ht="14.2" customHeight="1" spans="1:8">
      <c r="A16" s="66" t="s">
        <v>82</v>
      </c>
      <c r="B16" s="67"/>
      <c r="C16" s="66" t="s">
        <v>83</v>
      </c>
      <c r="D16" s="81"/>
      <c r="E16" s="66" t="s">
        <v>84</v>
      </c>
      <c r="F16" s="67"/>
      <c r="G16" s="66" t="s">
        <v>85</v>
      </c>
      <c r="H16" s="67"/>
    </row>
    <row r="17" ht="14.2" customHeight="1" spans="1:8">
      <c r="A17" s="66" t="s">
        <v>86</v>
      </c>
      <c r="B17" s="67"/>
      <c r="C17" s="66" t="s">
        <v>87</v>
      </c>
      <c r="D17" s="81"/>
      <c r="E17" s="66" t="s">
        <v>88</v>
      </c>
      <c r="F17" s="67"/>
      <c r="G17" s="66" t="s">
        <v>89</v>
      </c>
      <c r="H17" s="67"/>
    </row>
    <row r="18" ht="14.2" customHeight="1" spans="1:8">
      <c r="A18" s="66" t="s">
        <v>90</v>
      </c>
      <c r="B18" s="67"/>
      <c r="C18" s="66" t="s">
        <v>91</v>
      </c>
      <c r="D18" s="81"/>
      <c r="E18" s="66" t="s">
        <v>92</v>
      </c>
      <c r="F18" s="67"/>
      <c r="G18" s="66" t="s">
        <v>93</v>
      </c>
      <c r="H18" s="67"/>
    </row>
    <row r="19" ht="14.2" customHeight="1" spans="1:8">
      <c r="A19" s="66" t="s">
        <v>94</v>
      </c>
      <c r="B19" s="67"/>
      <c r="C19" s="66" t="s">
        <v>95</v>
      </c>
      <c r="D19" s="81"/>
      <c r="E19" s="66" t="s">
        <v>96</v>
      </c>
      <c r="F19" s="67"/>
      <c r="G19" s="66" t="s">
        <v>97</v>
      </c>
      <c r="H19" s="67"/>
    </row>
    <row r="20" ht="14.2" customHeight="1" spans="1:8">
      <c r="A20" s="76" t="s">
        <v>98</v>
      </c>
      <c r="B20" s="75"/>
      <c r="C20" s="66" t="s">
        <v>99</v>
      </c>
      <c r="D20" s="81"/>
      <c r="E20" s="66" t="s">
        <v>100</v>
      </c>
      <c r="F20" s="67"/>
      <c r="G20" s="66"/>
      <c r="H20" s="67"/>
    </row>
    <row r="21" ht="14.2" customHeight="1" spans="1:8">
      <c r="A21" s="76" t="s">
        <v>101</v>
      </c>
      <c r="B21" s="75"/>
      <c r="C21" s="66" t="s">
        <v>102</v>
      </c>
      <c r="D21" s="81"/>
      <c r="E21" s="76" t="s">
        <v>103</v>
      </c>
      <c r="F21" s="75"/>
      <c r="G21" s="66"/>
      <c r="H21" s="67"/>
    </row>
    <row r="22" ht="14.2" customHeight="1" spans="1:8">
      <c r="A22" s="76" t="s">
        <v>104</v>
      </c>
      <c r="B22" s="75"/>
      <c r="C22" s="66" t="s">
        <v>105</v>
      </c>
      <c r="D22" s="81"/>
      <c r="E22" s="66"/>
      <c r="F22" s="66"/>
      <c r="G22" s="66"/>
      <c r="H22" s="67"/>
    </row>
    <row r="23" ht="14.2" customHeight="1" spans="1:8">
      <c r="A23" s="76" t="s">
        <v>106</v>
      </c>
      <c r="B23" s="75"/>
      <c r="C23" s="66" t="s">
        <v>107</v>
      </c>
      <c r="D23" s="81"/>
      <c r="E23" s="66"/>
      <c r="F23" s="66"/>
      <c r="G23" s="66"/>
      <c r="H23" s="67"/>
    </row>
    <row r="24" ht="14.2" customHeight="1" spans="1:8">
      <c r="A24" s="76" t="s">
        <v>108</v>
      </c>
      <c r="B24" s="75"/>
      <c r="C24" s="66" t="s">
        <v>109</v>
      </c>
      <c r="D24" s="81"/>
      <c r="E24" s="66"/>
      <c r="F24" s="66"/>
      <c r="G24" s="66"/>
      <c r="H24" s="67"/>
    </row>
    <row r="25" ht="14.2" customHeight="1" spans="1:8">
      <c r="A25" s="66" t="s">
        <v>110</v>
      </c>
      <c r="B25" s="67"/>
      <c r="C25" s="66" t="s">
        <v>111</v>
      </c>
      <c r="D25" s="81">
        <v>9.34836</v>
      </c>
      <c r="E25" s="66"/>
      <c r="F25" s="66"/>
      <c r="G25" s="66"/>
      <c r="H25" s="67"/>
    </row>
    <row r="26" ht="14.2" customHeight="1" spans="1:8">
      <c r="A26" s="66" t="s">
        <v>112</v>
      </c>
      <c r="B26" s="67"/>
      <c r="C26" s="66" t="s">
        <v>113</v>
      </c>
      <c r="D26" s="81"/>
      <c r="E26" s="66"/>
      <c r="F26" s="66"/>
      <c r="G26" s="66"/>
      <c r="H26" s="67"/>
    </row>
    <row r="27" ht="14.2" customHeight="1" spans="1:8">
      <c r="A27" s="66" t="s">
        <v>114</v>
      </c>
      <c r="B27" s="67"/>
      <c r="C27" s="66" t="s">
        <v>115</v>
      </c>
      <c r="D27" s="81"/>
      <c r="E27" s="66"/>
      <c r="F27" s="66"/>
      <c r="G27" s="66"/>
      <c r="H27" s="67"/>
    </row>
    <row r="28" ht="14.2" customHeight="1" spans="1:8">
      <c r="A28" s="76" t="s">
        <v>116</v>
      </c>
      <c r="B28" s="75"/>
      <c r="C28" s="66" t="s">
        <v>117</v>
      </c>
      <c r="D28" s="81"/>
      <c r="E28" s="66"/>
      <c r="F28" s="66"/>
      <c r="G28" s="66"/>
      <c r="H28" s="67"/>
    </row>
    <row r="29" ht="14.2" customHeight="1" spans="1:8">
      <c r="A29" s="76" t="s">
        <v>118</v>
      </c>
      <c r="B29" s="75"/>
      <c r="C29" s="66" t="s">
        <v>119</v>
      </c>
      <c r="D29" s="81"/>
      <c r="E29" s="66"/>
      <c r="F29" s="66"/>
      <c r="G29" s="66"/>
      <c r="H29" s="67"/>
    </row>
    <row r="30" ht="14.2" customHeight="1" spans="1:8">
      <c r="A30" s="76" t="s">
        <v>120</v>
      </c>
      <c r="B30" s="75"/>
      <c r="C30" s="66" t="s">
        <v>121</v>
      </c>
      <c r="D30" s="81"/>
      <c r="E30" s="66"/>
      <c r="F30" s="66"/>
      <c r="G30" s="66"/>
      <c r="H30" s="67"/>
    </row>
    <row r="31" ht="14.2" customHeight="1" spans="1:8">
      <c r="A31" s="76" t="s">
        <v>122</v>
      </c>
      <c r="B31" s="75"/>
      <c r="C31" s="66" t="s">
        <v>123</v>
      </c>
      <c r="D31" s="81"/>
      <c r="E31" s="66"/>
      <c r="F31" s="66"/>
      <c r="G31" s="66"/>
      <c r="H31" s="67"/>
    </row>
    <row r="32" ht="14.2" customHeight="1" spans="1:8">
      <c r="A32" s="76" t="s">
        <v>124</v>
      </c>
      <c r="B32" s="75"/>
      <c r="C32" s="66" t="s">
        <v>125</v>
      </c>
      <c r="D32" s="81"/>
      <c r="E32" s="66"/>
      <c r="F32" s="66"/>
      <c r="G32" s="66"/>
      <c r="H32" s="67"/>
    </row>
    <row r="33" ht="14.2" customHeight="1" spans="1:8">
      <c r="A33" s="66"/>
      <c r="B33" s="66"/>
      <c r="C33" s="66" t="s">
        <v>126</v>
      </c>
      <c r="D33" s="81"/>
      <c r="E33" s="66"/>
      <c r="F33" s="66"/>
      <c r="G33" s="66"/>
      <c r="H33" s="66"/>
    </row>
    <row r="34" ht="14.2" customHeight="1" spans="1:8">
      <c r="A34" s="66"/>
      <c r="B34" s="66"/>
      <c r="C34" s="66" t="s">
        <v>127</v>
      </c>
      <c r="D34" s="81"/>
      <c r="E34" s="66"/>
      <c r="F34" s="66"/>
      <c r="G34" s="66"/>
      <c r="H34" s="66"/>
    </row>
    <row r="35" ht="14.2" customHeight="1" spans="1:8">
      <c r="A35" s="66"/>
      <c r="B35" s="66"/>
      <c r="C35" s="66" t="s">
        <v>128</v>
      </c>
      <c r="D35" s="81"/>
      <c r="E35" s="66"/>
      <c r="F35" s="66"/>
      <c r="G35" s="66"/>
      <c r="H35" s="66"/>
    </row>
    <row r="36" ht="14.2" customHeight="1" spans="1:8">
      <c r="A36" s="66"/>
      <c r="B36" s="66"/>
      <c r="C36" s="66"/>
      <c r="D36" s="66"/>
      <c r="E36" s="66"/>
      <c r="F36" s="66"/>
      <c r="G36" s="66"/>
      <c r="H36" s="66"/>
    </row>
    <row r="37" ht="14.2" customHeight="1" spans="1:8">
      <c r="A37" s="76" t="s">
        <v>129</v>
      </c>
      <c r="B37" s="75">
        <v>122.69852</v>
      </c>
      <c r="C37" s="76" t="s">
        <v>130</v>
      </c>
      <c r="D37" s="75">
        <v>122.69852</v>
      </c>
      <c r="E37" s="76" t="s">
        <v>130</v>
      </c>
      <c r="F37" s="75">
        <v>122.69852</v>
      </c>
      <c r="G37" s="76" t="s">
        <v>130</v>
      </c>
      <c r="H37" s="75">
        <v>122.69852</v>
      </c>
    </row>
    <row r="38" ht="14.2" customHeight="1" spans="1:8">
      <c r="A38" s="76" t="s">
        <v>131</v>
      </c>
      <c r="B38" s="75"/>
      <c r="C38" s="76" t="s">
        <v>132</v>
      </c>
      <c r="D38" s="75"/>
      <c r="E38" s="76" t="s">
        <v>132</v>
      </c>
      <c r="F38" s="75"/>
      <c r="G38" s="76" t="s">
        <v>132</v>
      </c>
      <c r="H38" s="75"/>
    </row>
    <row r="39" ht="14.2" customHeight="1" spans="1:8">
      <c r="A39" s="66"/>
      <c r="B39" s="67"/>
      <c r="C39" s="66"/>
      <c r="D39" s="67"/>
      <c r="E39" s="76"/>
      <c r="F39" s="75"/>
      <c r="G39" s="76"/>
      <c r="H39" s="75"/>
    </row>
    <row r="40" ht="14.2" customHeight="1" spans="1:8">
      <c r="A40" s="76" t="s">
        <v>133</v>
      </c>
      <c r="B40" s="75">
        <v>122.69852</v>
      </c>
      <c r="C40" s="76" t="s">
        <v>134</v>
      </c>
      <c r="D40" s="75">
        <v>122.69852</v>
      </c>
      <c r="E40" s="76" t="s">
        <v>134</v>
      </c>
      <c r="F40" s="75">
        <v>122.69852</v>
      </c>
      <c r="G40" s="76" t="s">
        <v>134</v>
      </c>
      <c r="H40" s="75">
        <v>122.69852</v>
      </c>
    </row>
    <row r="41" ht="15.65" customHeight="1" spans="1:8">
      <c r="A41" s="110" t="s">
        <v>135</v>
      </c>
      <c r="B41" s="110"/>
      <c r="C41" s="110"/>
      <c r="D41" s="111"/>
      <c r="E41" s="111"/>
      <c r="F41" s="111"/>
      <c r="G41" s="111"/>
      <c r="H41" s="111"/>
    </row>
  </sheetData>
  <mergeCells count="6">
    <mergeCell ref="A2:H2"/>
    <mergeCell ref="A3:F3"/>
    <mergeCell ref="G3:H3"/>
    <mergeCell ref="A4:B4"/>
    <mergeCell ref="C4:H4"/>
    <mergeCell ref="A41:C41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0"/>
  <sheetViews>
    <sheetView zoomScale="130" zoomScaleNormal="130" workbookViewId="0">
      <selection activeCell="A2" sqref="A2:Y2"/>
    </sheetView>
  </sheetViews>
  <sheetFormatPr defaultColWidth="10" defaultRowHeight="14"/>
  <cols>
    <col min="1" max="1" width="10.2545454545455" customWidth="1"/>
    <col min="2" max="2" width="20.5181818181818" customWidth="1"/>
    <col min="3" max="3" width="8.27272727272727" customWidth="1"/>
    <col min="4" max="25" width="7.69090909090909" customWidth="1"/>
    <col min="26" max="26" width="9.76363636363636" customWidth="1"/>
  </cols>
  <sheetData>
    <row r="1" ht="14.3" customHeight="1" spans="1:25">
      <c r="A1" s="62"/>
      <c r="X1" s="77" t="s">
        <v>136</v>
      </c>
      <c r="Y1" s="77"/>
    </row>
    <row r="2" ht="29.35" customHeight="1" spans="1:25">
      <c r="A2" s="78" t="s">
        <v>8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</row>
    <row r="3" ht="19.55" customHeight="1" spans="1:25">
      <c r="A3" s="72" t="s">
        <v>33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0" t="s">
        <v>34</v>
      </c>
      <c r="Y3" s="70"/>
    </row>
    <row r="4" ht="19.55" customHeight="1" spans="1:25">
      <c r="A4" s="65" t="s">
        <v>137</v>
      </c>
      <c r="B4" s="65" t="s">
        <v>138</v>
      </c>
      <c r="C4" s="65" t="s">
        <v>139</v>
      </c>
      <c r="D4" s="65" t="s">
        <v>140</v>
      </c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 t="s">
        <v>131</v>
      </c>
      <c r="T4" s="65"/>
      <c r="U4" s="65"/>
      <c r="V4" s="65"/>
      <c r="W4" s="65"/>
      <c r="X4" s="65"/>
      <c r="Y4" s="65"/>
    </row>
    <row r="5" ht="19.55" customHeight="1" spans="1:25">
      <c r="A5" s="65"/>
      <c r="B5" s="65"/>
      <c r="C5" s="65"/>
      <c r="D5" s="65" t="s">
        <v>141</v>
      </c>
      <c r="E5" s="65" t="s">
        <v>142</v>
      </c>
      <c r="F5" s="65" t="s">
        <v>143</v>
      </c>
      <c r="G5" s="65" t="s">
        <v>144</v>
      </c>
      <c r="H5" s="65" t="s">
        <v>145</v>
      </c>
      <c r="I5" s="65" t="s">
        <v>146</v>
      </c>
      <c r="J5" s="65" t="s">
        <v>147</v>
      </c>
      <c r="K5" s="65"/>
      <c r="L5" s="65"/>
      <c r="M5" s="65"/>
      <c r="N5" s="65" t="s">
        <v>148</v>
      </c>
      <c r="O5" s="65" t="s">
        <v>149</v>
      </c>
      <c r="P5" s="65" t="s">
        <v>150</v>
      </c>
      <c r="Q5" s="65" t="s">
        <v>151</v>
      </c>
      <c r="R5" s="65" t="s">
        <v>152</v>
      </c>
      <c r="S5" s="65" t="s">
        <v>141</v>
      </c>
      <c r="T5" s="65" t="s">
        <v>142</v>
      </c>
      <c r="U5" s="65" t="s">
        <v>143</v>
      </c>
      <c r="V5" s="65" t="s">
        <v>144</v>
      </c>
      <c r="W5" s="65" t="s">
        <v>145</v>
      </c>
      <c r="X5" s="65" t="s">
        <v>146</v>
      </c>
      <c r="Y5" s="65" t="s">
        <v>153</v>
      </c>
    </row>
    <row r="6" ht="19.55" customHeight="1" spans="1:25">
      <c r="A6" s="65"/>
      <c r="B6" s="65"/>
      <c r="C6" s="65"/>
      <c r="D6" s="65"/>
      <c r="E6" s="65"/>
      <c r="F6" s="65"/>
      <c r="G6" s="65"/>
      <c r="H6" s="65"/>
      <c r="I6" s="65"/>
      <c r="J6" s="65" t="s">
        <v>154</v>
      </c>
      <c r="K6" s="65" t="s">
        <v>155</v>
      </c>
      <c r="L6" s="65" t="s">
        <v>156</v>
      </c>
      <c r="M6" s="65" t="s">
        <v>145</v>
      </c>
      <c r="N6" s="65"/>
      <c r="O6" s="65"/>
      <c r="P6" s="65"/>
      <c r="Q6" s="65"/>
      <c r="R6" s="65"/>
      <c r="S6" s="65"/>
      <c r="T6" s="65"/>
      <c r="U6" s="65"/>
      <c r="V6" s="65"/>
      <c r="W6" s="65"/>
      <c r="X6" s="65"/>
      <c r="Y6" s="65"/>
    </row>
    <row r="7" ht="19.9" customHeight="1" spans="1:25">
      <c r="A7" s="76"/>
      <c r="B7" s="76" t="s">
        <v>139</v>
      </c>
      <c r="C7" s="83">
        <v>122.69852</v>
      </c>
      <c r="D7" s="83">
        <v>122.69852</v>
      </c>
      <c r="E7" s="83">
        <v>122.69852</v>
      </c>
      <c r="F7" s="83"/>
      <c r="G7" s="83"/>
      <c r="H7" s="83"/>
      <c r="I7" s="83"/>
      <c r="J7" s="83"/>
      <c r="K7" s="83"/>
      <c r="L7" s="83"/>
      <c r="M7" s="83"/>
      <c r="N7" s="83"/>
      <c r="O7" s="83"/>
      <c r="P7" s="83"/>
      <c r="Q7" s="83"/>
      <c r="R7" s="83"/>
      <c r="S7" s="83"/>
      <c r="T7" s="83"/>
      <c r="U7" s="83"/>
      <c r="V7" s="83"/>
      <c r="W7" s="83"/>
      <c r="X7" s="83"/>
      <c r="Y7" s="83"/>
    </row>
    <row r="8" ht="19.9" customHeight="1" spans="1:25">
      <c r="A8" s="69" t="s">
        <v>157</v>
      </c>
      <c r="B8" s="69" t="s">
        <v>158</v>
      </c>
      <c r="C8" s="81">
        <v>122.69852</v>
      </c>
      <c r="D8" s="81">
        <v>122.69852</v>
      </c>
      <c r="E8" s="67">
        <v>122.69852</v>
      </c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67"/>
      <c r="Y8" s="67"/>
    </row>
    <row r="9" ht="14.3" customHeight="1"/>
    <row r="10" ht="14.3" customHeight="1" spans="7:7">
      <c r="G10" s="62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"/>
  <sheetViews>
    <sheetView zoomScale="140" zoomScaleNormal="140" topLeftCell="E1" workbookViewId="0">
      <selection activeCell="F10" sqref="F10:F11"/>
    </sheetView>
  </sheetViews>
  <sheetFormatPr defaultColWidth="10" defaultRowHeight="14"/>
  <cols>
    <col min="1" max="1" width="4.61818181818182" customWidth="1"/>
    <col min="2" max="2" width="4.88181818181818" customWidth="1"/>
    <col min="3" max="3" width="5.01818181818182" customWidth="1"/>
    <col min="4" max="4" width="10.9909090909091" customWidth="1"/>
    <col min="5" max="5" width="25.7818181818182" customWidth="1"/>
    <col min="6" max="6" width="12.3545454545455" style="92" customWidth="1"/>
    <col min="7" max="7" width="11.4" style="92" customWidth="1"/>
    <col min="8" max="8" width="13.9727272727273" style="92" customWidth="1"/>
    <col min="9" max="9" width="14.7909090909091" style="92" customWidth="1"/>
    <col min="10" max="11" width="17.5" customWidth="1"/>
    <col min="12" max="12" width="9.76363636363636" customWidth="1"/>
  </cols>
  <sheetData>
    <row r="1" ht="14.3" customHeight="1" spans="1:11">
      <c r="A1" s="62"/>
      <c r="D1" s="93"/>
      <c r="K1" s="77" t="s">
        <v>159</v>
      </c>
    </row>
    <row r="2" ht="27.85" customHeight="1" spans="1:11">
      <c r="A2" s="78" t="s">
        <v>9</v>
      </c>
      <c r="B2" s="78"/>
      <c r="C2" s="78"/>
      <c r="D2" s="78"/>
      <c r="E2" s="78"/>
      <c r="F2" s="94"/>
      <c r="G2" s="94"/>
      <c r="H2" s="94"/>
      <c r="I2" s="94"/>
      <c r="J2" s="78"/>
      <c r="K2" s="78"/>
    </row>
    <row r="3" ht="21.85" customHeight="1" spans="1:11">
      <c r="A3" s="95" t="s">
        <v>33</v>
      </c>
      <c r="B3" s="95"/>
      <c r="C3" s="95"/>
      <c r="D3" s="95"/>
      <c r="E3" s="95"/>
      <c r="F3" s="96"/>
      <c r="G3" s="96"/>
      <c r="H3" s="96"/>
      <c r="I3" s="96"/>
      <c r="J3" s="95"/>
      <c r="K3" s="70" t="s">
        <v>34</v>
      </c>
    </row>
    <row r="4" ht="24.1" customHeight="1" spans="1:11">
      <c r="A4" s="73" t="s">
        <v>160</v>
      </c>
      <c r="B4" s="73"/>
      <c r="C4" s="73"/>
      <c r="D4" s="73" t="s">
        <v>161</v>
      </c>
      <c r="E4" s="73" t="s">
        <v>162</v>
      </c>
      <c r="F4" s="97" t="s">
        <v>139</v>
      </c>
      <c r="G4" s="97" t="s">
        <v>163</v>
      </c>
      <c r="H4" s="97" t="s">
        <v>164</v>
      </c>
      <c r="I4" s="97" t="s">
        <v>165</v>
      </c>
      <c r="J4" s="73" t="s">
        <v>166</v>
      </c>
      <c r="K4" s="73" t="s">
        <v>167</v>
      </c>
    </row>
    <row r="5" ht="22.6" customHeight="1" spans="1:11">
      <c r="A5" s="73" t="s">
        <v>168</v>
      </c>
      <c r="B5" s="73" t="s">
        <v>169</v>
      </c>
      <c r="C5" s="73" t="s">
        <v>170</v>
      </c>
      <c r="D5" s="73"/>
      <c r="E5" s="73"/>
      <c r="F5" s="97"/>
      <c r="G5" s="97"/>
      <c r="H5" s="97"/>
      <c r="I5" s="97"/>
      <c r="J5" s="73"/>
      <c r="K5" s="73"/>
    </row>
    <row r="6" ht="19.9" customHeight="1" spans="1:11">
      <c r="A6" s="88"/>
      <c r="B6" s="88"/>
      <c r="C6" s="88"/>
      <c r="D6" s="98" t="s">
        <v>139</v>
      </c>
      <c r="E6" s="98"/>
      <c r="F6" s="99">
        <v>122.7</v>
      </c>
      <c r="G6" s="99">
        <v>96.7</v>
      </c>
      <c r="H6" s="99">
        <v>26</v>
      </c>
      <c r="I6" s="99"/>
      <c r="J6" s="98"/>
      <c r="K6" s="98"/>
    </row>
    <row r="7" ht="19.9" customHeight="1" spans="1:11">
      <c r="A7" s="100"/>
      <c r="B7" s="100"/>
      <c r="C7" s="100"/>
      <c r="D7" s="101" t="s">
        <v>157</v>
      </c>
      <c r="E7" s="101" t="s">
        <v>158</v>
      </c>
      <c r="F7" s="102">
        <v>122.7</v>
      </c>
      <c r="G7" s="102">
        <v>96.7</v>
      </c>
      <c r="H7" s="102">
        <v>26</v>
      </c>
      <c r="I7" s="102"/>
      <c r="J7" s="107"/>
      <c r="K7" s="107"/>
    </row>
    <row r="8" ht="19.9" customHeight="1" spans="1:11">
      <c r="A8" s="65" t="s">
        <v>171</v>
      </c>
      <c r="B8" s="65"/>
      <c r="C8" s="65"/>
      <c r="D8" s="74" t="s">
        <v>171</v>
      </c>
      <c r="E8" s="74" t="s">
        <v>172</v>
      </c>
      <c r="F8" s="103">
        <v>98.34</v>
      </c>
      <c r="G8" s="103">
        <v>72.34</v>
      </c>
      <c r="H8" s="103">
        <v>26</v>
      </c>
      <c r="I8" s="103">
        <v>0</v>
      </c>
      <c r="J8" s="82"/>
      <c r="K8" s="82"/>
    </row>
    <row r="9" ht="19.9" customHeight="1" spans="1:11">
      <c r="A9" s="65" t="s">
        <v>171</v>
      </c>
      <c r="B9" s="65" t="s">
        <v>173</v>
      </c>
      <c r="C9" s="65"/>
      <c r="D9" s="74" t="s">
        <v>174</v>
      </c>
      <c r="E9" s="74" t="s">
        <v>175</v>
      </c>
      <c r="F9" s="103">
        <v>98.34</v>
      </c>
      <c r="G9" s="103">
        <v>72.34</v>
      </c>
      <c r="H9" s="103">
        <v>26</v>
      </c>
      <c r="I9" s="103">
        <v>0</v>
      </c>
      <c r="J9" s="82"/>
      <c r="K9" s="82"/>
    </row>
    <row r="10" ht="19.9" customHeight="1" spans="1:11">
      <c r="A10" s="104" t="s">
        <v>171</v>
      </c>
      <c r="B10" s="104" t="s">
        <v>173</v>
      </c>
      <c r="C10" s="104" t="s">
        <v>176</v>
      </c>
      <c r="D10" s="105" t="s">
        <v>177</v>
      </c>
      <c r="E10" s="105" t="s">
        <v>178</v>
      </c>
      <c r="F10" s="106">
        <v>72.34</v>
      </c>
      <c r="G10" s="106">
        <v>72.34</v>
      </c>
      <c r="H10" s="106"/>
      <c r="I10" s="106"/>
      <c r="J10" s="108"/>
      <c r="K10" s="108"/>
    </row>
    <row r="11" ht="19.9" customHeight="1" spans="1:11">
      <c r="A11" s="104" t="s">
        <v>171</v>
      </c>
      <c r="B11" s="104" t="s">
        <v>173</v>
      </c>
      <c r="C11" s="104" t="s">
        <v>179</v>
      </c>
      <c r="D11" s="105" t="s">
        <v>180</v>
      </c>
      <c r="E11" s="105" t="s">
        <v>181</v>
      </c>
      <c r="F11" s="106">
        <v>26</v>
      </c>
      <c r="G11" s="106"/>
      <c r="H11" s="106">
        <v>26</v>
      </c>
      <c r="I11" s="106"/>
      <c r="J11" s="108"/>
      <c r="K11" s="108"/>
    </row>
    <row r="12" ht="19.9" customHeight="1" spans="1:11">
      <c r="A12" s="65" t="s">
        <v>182</v>
      </c>
      <c r="B12" s="65"/>
      <c r="C12" s="65"/>
      <c r="D12" s="74" t="s">
        <v>182</v>
      </c>
      <c r="E12" s="74" t="s">
        <v>183</v>
      </c>
      <c r="F12" s="103">
        <v>14.36</v>
      </c>
      <c r="G12" s="103">
        <v>14.36</v>
      </c>
      <c r="H12" s="103">
        <v>0</v>
      </c>
      <c r="I12" s="103">
        <v>0</v>
      </c>
      <c r="J12" s="82"/>
      <c r="K12" s="82"/>
    </row>
    <row r="13" ht="19.9" customHeight="1" spans="1:11">
      <c r="A13" s="65" t="s">
        <v>182</v>
      </c>
      <c r="B13" s="65" t="s">
        <v>184</v>
      </c>
      <c r="C13" s="65"/>
      <c r="D13" s="74" t="s">
        <v>185</v>
      </c>
      <c r="E13" s="74" t="s">
        <v>186</v>
      </c>
      <c r="F13" s="103">
        <v>13.55</v>
      </c>
      <c r="G13" s="103">
        <v>13.55</v>
      </c>
      <c r="H13" s="103">
        <v>0</v>
      </c>
      <c r="I13" s="103">
        <v>0</v>
      </c>
      <c r="J13" s="82"/>
      <c r="K13" s="82"/>
    </row>
    <row r="14" ht="19.9" customHeight="1" spans="1:11">
      <c r="A14" s="104" t="s">
        <v>182</v>
      </c>
      <c r="B14" s="104" t="s">
        <v>184</v>
      </c>
      <c r="C14" s="104" t="s">
        <v>184</v>
      </c>
      <c r="D14" s="105" t="s">
        <v>187</v>
      </c>
      <c r="E14" s="105" t="s">
        <v>188</v>
      </c>
      <c r="F14" s="106">
        <v>9.03</v>
      </c>
      <c r="G14" s="106">
        <v>9.03</v>
      </c>
      <c r="H14" s="106"/>
      <c r="I14" s="106"/>
      <c r="J14" s="108"/>
      <c r="K14" s="108"/>
    </row>
    <row r="15" ht="19.9" customHeight="1" spans="1:11">
      <c r="A15" s="104" t="s">
        <v>182</v>
      </c>
      <c r="B15" s="104" t="s">
        <v>184</v>
      </c>
      <c r="C15" s="104" t="s">
        <v>189</v>
      </c>
      <c r="D15" s="105" t="s">
        <v>190</v>
      </c>
      <c r="E15" s="105" t="s">
        <v>191</v>
      </c>
      <c r="F15" s="106">
        <v>4.52</v>
      </c>
      <c r="G15" s="106">
        <v>4.52</v>
      </c>
      <c r="H15" s="106"/>
      <c r="I15" s="106"/>
      <c r="J15" s="108"/>
      <c r="K15" s="108"/>
    </row>
    <row r="16" ht="19.9" customHeight="1" spans="1:11">
      <c r="A16" s="65" t="s">
        <v>182</v>
      </c>
      <c r="B16" s="65" t="s">
        <v>192</v>
      </c>
      <c r="C16" s="65"/>
      <c r="D16" s="74" t="s">
        <v>193</v>
      </c>
      <c r="E16" s="74" t="s">
        <v>194</v>
      </c>
      <c r="F16" s="103">
        <v>0.24</v>
      </c>
      <c r="G16" s="103">
        <v>0.24</v>
      </c>
      <c r="H16" s="103">
        <v>0</v>
      </c>
      <c r="I16" s="103">
        <v>0</v>
      </c>
      <c r="J16" s="82"/>
      <c r="K16" s="82"/>
    </row>
    <row r="17" ht="19.9" customHeight="1" spans="1:11">
      <c r="A17" s="104" t="s">
        <v>182</v>
      </c>
      <c r="B17" s="104" t="s">
        <v>192</v>
      </c>
      <c r="C17" s="104" t="s">
        <v>195</v>
      </c>
      <c r="D17" s="105" t="s">
        <v>196</v>
      </c>
      <c r="E17" s="105" t="s">
        <v>197</v>
      </c>
      <c r="F17" s="106">
        <v>0.24</v>
      </c>
      <c r="G17" s="106">
        <v>0.24</v>
      </c>
      <c r="H17" s="106"/>
      <c r="I17" s="106"/>
      <c r="J17" s="108"/>
      <c r="K17" s="108"/>
    </row>
    <row r="18" ht="19.9" customHeight="1" spans="1:11">
      <c r="A18" s="65" t="s">
        <v>182</v>
      </c>
      <c r="B18" s="65" t="s">
        <v>198</v>
      </c>
      <c r="C18" s="65"/>
      <c r="D18" s="74" t="s">
        <v>199</v>
      </c>
      <c r="E18" s="74" t="s">
        <v>200</v>
      </c>
      <c r="F18" s="103">
        <v>0.56</v>
      </c>
      <c r="G18" s="103">
        <v>0.56</v>
      </c>
      <c r="H18" s="103">
        <v>0</v>
      </c>
      <c r="I18" s="103">
        <v>0</v>
      </c>
      <c r="J18" s="82"/>
      <c r="K18" s="82"/>
    </row>
    <row r="19" ht="19.9" customHeight="1" spans="1:11">
      <c r="A19" s="104" t="s">
        <v>182</v>
      </c>
      <c r="B19" s="104" t="s">
        <v>198</v>
      </c>
      <c r="C19" s="104" t="s">
        <v>179</v>
      </c>
      <c r="D19" s="105" t="s">
        <v>201</v>
      </c>
      <c r="E19" s="105" t="s">
        <v>202</v>
      </c>
      <c r="F19" s="106">
        <v>0.56</v>
      </c>
      <c r="G19" s="106">
        <v>0.56</v>
      </c>
      <c r="H19" s="106"/>
      <c r="I19" s="106"/>
      <c r="J19" s="108"/>
      <c r="K19" s="108"/>
    </row>
    <row r="20" ht="19.9" customHeight="1" spans="1:11">
      <c r="A20" s="65" t="s">
        <v>203</v>
      </c>
      <c r="B20" s="65"/>
      <c r="C20" s="65"/>
      <c r="D20" s="74" t="s">
        <v>203</v>
      </c>
      <c r="E20" s="74" t="s">
        <v>204</v>
      </c>
      <c r="F20" s="103">
        <v>0.65</v>
      </c>
      <c r="G20" s="103">
        <v>0.65</v>
      </c>
      <c r="H20" s="103">
        <v>0</v>
      </c>
      <c r="I20" s="103">
        <v>0</v>
      </c>
      <c r="J20" s="82"/>
      <c r="K20" s="82"/>
    </row>
    <row r="21" ht="19.9" customHeight="1" spans="1:11">
      <c r="A21" s="65" t="s">
        <v>203</v>
      </c>
      <c r="B21" s="65" t="s">
        <v>192</v>
      </c>
      <c r="C21" s="65"/>
      <c r="D21" s="74" t="s">
        <v>205</v>
      </c>
      <c r="E21" s="74" t="s">
        <v>206</v>
      </c>
      <c r="F21" s="103">
        <v>0.65</v>
      </c>
      <c r="G21" s="103">
        <v>0.65</v>
      </c>
      <c r="H21" s="103">
        <v>0</v>
      </c>
      <c r="I21" s="103">
        <v>0</v>
      </c>
      <c r="J21" s="82"/>
      <c r="K21" s="82"/>
    </row>
    <row r="22" ht="19.9" customHeight="1" spans="1:11">
      <c r="A22" s="104" t="s">
        <v>203</v>
      </c>
      <c r="B22" s="104" t="s">
        <v>192</v>
      </c>
      <c r="C22" s="104" t="s">
        <v>207</v>
      </c>
      <c r="D22" s="105" t="s">
        <v>208</v>
      </c>
      <c r="E22" s="105" t="s">
        <v>209</v>
      </c>
      <c r="F22" s="106">
        <v>0.65</v>
      </c>
      <c r="G22" s="106">
        <v>0.65</v>
      </c>
      <c r="H22" s="106"/>
      <c r="I22" s="106"/>
      <c r="J22" s="108"/>
      <c r="K22" s="108"/>
    </row>
    <row r="23" ht="19.9" customHeight="1" spans="1:11">
      <c r="A23" s="65" t="s">
        <v>210</v>
      </c>
      <c r="B23" s="65"/>
      <c r="C23" s="65"/>
      <c r="D23" s="74" t="s">
        <v>210</v>
      </c>
      <c r="E23" s="74" t="s">
        <v>211</v>
      </c>
      <c r="F23" s="103">
        <v>9.35</v>
      </c>
      <c r="G23" s="103">
        <v>9.35</v>
      </c>
      <c r="H23" s="103">
        <v>0</v>
      </c>
      <c r="I23" s="103">
        <v>0</v>
      </c>
      <c r="J23" s="82"/>
      <c r="K23" s="82"/>
    </row>
    <row r="24" ht="19.9" customHeight="1" spans="1:11">
      <c r="A24" s="65" t="s">
        <v>210</v>
      </c>
      <c r="B24" s="65" t="s">
        <v>179</v>
      </c>
      <c r="C24" s="65"/>
      <c r="D24" s="74" t="s">
        <v>212</v>
      </c>
      <c r="E24" s="74" t="s">
        <v>213</v>
      </c>
      <c r="F24" s="103">
        <v>9.35</v>
      </c>
      <c r="G24" s="103">
        <v>9.35</v>
      </c>
      <c r="H24" s="103">
        <v>0</v>
      </c>
      <c r="I24" s="103">
        <v>0</v>
      </c>
      <c r="J24" s="82"/>
      <c r="K24" s="82"/>
    </row>
    <row r="25" ht="19.9" customHeight="1" spans="1:11">
      <c r="A25" s="104" t="s">
        <v>210</v>
      </c>
      <c r="B25" s="104" t="s">
        <v>179</v>
      </c>
      <c r="C25" s="104" t="s">
        <v>176</v>
      </c>
      <c r="D25" s="105" t="s">
        <v>214</v>
      </c>
      <c r="E25" s="105" t="s">
        <v>215</v>
      </c>
      <c r="F25" s="106">
        <v>9.35</v>
      </c>
      <c r="G25" s="106">
        <v>9.35</v>
      </c>
      <c r="H25" s="106"/>
      <c r="I25" s="106"/>
      <c r="J25" s="108"/>
      <c r="K25" s="108"/>
    </row>
    <row r="26" ht="14.3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5"/>
  <sheetViews>
    <sheetView zoomScale="140" zoomScaleNormal="140" workbookViewId="0">
      <selection activeCell="G12" sqref="G12"/>
    </sheetView>
  </sheetViews>
  <sheetFormatPr defaultColWidth="10" defaultRowHeight="14"/>
  <cols>
    <col min="1" max="1" width="3.66363636363636" customWidth="1"/>
    <col min="2" max="2" width="4.75454545454545" customWidth="1"/>
    <col min="3" max="3" width="4.61818181818182" customWidth="1"/>
    <col min="4" max="4" width="9.09090909090909" customWidth="1"/>
    <col min="5" max="5" width="20.0818181818182" customWidth="1"/>
    <col min="6" max="6" width="9.22727272727273" customWidth="1"/>
    <col min="7" max="12" width="7.18181818181818" customWidth="1"/>
    <col min="13" max="13" width="6.78181818181818" customWidth="1"/>
    <col min="14" max="17" width="7.18181818181818" customWidth="1"/>
    <col min="18" max="18" width="7.05454545454545" customWidth="1"/>
    <col min="19" max="20" width="7.18181818181818" customWidth="1"/>
    <col min="21" max="22" width="9.76363636363636" customWidth="1"/>
  </cols>
  <sheetData>
    <row r="1" ht="14.3" customHeight="1" spans="1:20">
      <c r="A1" s="62"/>
      <c r="S1" s="77" t="s">
        <v>216</v>
      </c>
      <c r="T1" s="77"/>
    </row>
    <row r="2" ht="36.9" customHeight="1" spans="1:20">
      <c r="A2" s="78" t="s">
        <v>10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</row>
    <row r="3" ht="17.3" customHeight="1" spans="1:20">
      <c r="A3" s="72" t="s">
        <v>33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0" t="s">
        <v>34</v>
      </c>
      <c r="T3" s="70"/>
    </row>
    <row r="4" ht="17.3" customHeight="1" spans="1:20">
      <c r="A4" s="65" t="s">
        <v>160</v>
      </c>
      <c r="B4" s="65"/>
      <c r="C4" s="65"/>
      <c r="D4" s="65" t="s">
        <v>217</v>
      </c>
      <c r="E4" s="65" t="s">
        <v>218</v>
      </c>
      <c r="F4" s="65" t="s">
        <v>219</v>
      </c>
      <c r="G4" s="65" t="s">
        <v>220</v>
      </c>
      <c r="H4" s="65" t="s">
        <v>221</v>
      </c>
      <c r="I4" s="65" t="s">
        <v>222</v>
      </c>
      <c r="J4" s="65" t="s">
        <v>223</v>
      </c>
      <c r="K4" s="65" t="s">
        <v>224</v>
      </c>
      <c r="L4" s="65" t="s">
        <v>225</v>
      </c>
      <c r="M4" s="65" t="s">
        <v>226</v>
      </c>
      <c r="N4" s="65" t="s">
        <v>227</v>
      </c>
      <c r="O4" s="65" t="s">
        <v>228</v>
      </c>
      <c r="P4" s="65" t="s">
        <v>229</v>
      </c>
      <c r="Q4" s="65" t="s">
        <v>230</v>
      </c>
      <c r="R4" s="65" t="s">
        <v>231</v>
      </c>
      <c r="S4" s="65" t="s">
        <v>232</v>
      </c>
      <c r="T4" s="65" t="s">
        <v>233</v>
      </c>
    </row>
    <row r="5" ht="18.05" customHeight="1" spans="1:20">
      <c r="A5" s="65" t="s">
        <v>168</v>
      </c>
      <c r="B5" s="65" t="s">
        <v>169</v>
      </c>
      <c r="C5" s="65" t="s">
        <v>170</v>
      </c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</row>
    <row r="6" ht="19.9" customHeight="1" spans="1:20">
      <c r="A6" s="76"/>
      <c r="B6" s="76"/>
      <c r="C6" s="76"/>
      <c r="D6" s="76"/>
      <c r="E6" s="76" t="s">
        <v>139</v>
      </c>
      <c r="F6" s="75">
        <v>122.69852</v>
      </c>
      <c r="G6" s="75">
        <v>82.025342</v>
      </c>
      <c r="H6" s="75">
        <v>33.2</v>
      </c>
      <c r="I6" s="75"/>
      <c r="J6" s="75"/>
      <c r="K6" s="75"/>
      <c r="L6" s="75"/>
      <c r="M6" s="75"/>
      <c r="N6" s="75"/>
      <c r="O6" s="75">
        <v>7.473178</v>
      </c>
      <c r="P6" s="75"/>
      <c r="Q6" s="75"/>
      <c r="R6" s="75"/>
      <c r="S6" s="75"/>
      <c r="T6" s="75"/>
    </row>
    <row r="7" ht="19.9" customHeight="1" spans="1:20">
      <c r="A7" s="82"/>
      <c r="B7" s="82"/>
      <c r="C7" s="82"/>
      <c r="D7" s="80" t="s">
        <v>157</v>
      </c>
      <c r="E7" s="80" t="s">
        <v>158</v>
      </c>
      <c r="F7" s="91">
        <v>122.69852</v>
      </c>
      <c r="G7" s="91">
        <v>82.025342</v>
      </c>
      <c r="H7" s="91">
        <v>33.2</v>
      </c>
      <c r="I7" s="91"/>
      <c r="J7" s="91"/>
      <c r="K7" s="91"/>
      <c r="L7" s="91"/>
      <c r="M7" s="91"/>
      <c r="N7" s="91"/>
      <c r="O7" s="91">
        <v>7.473178</v>
      </c>
      <c r="P7" s="91"/>
      <c r="Q7" s="91"/>
      <c r="R7" s="91"/>
      <c r="S7" s="91"/>
      <c r="T7" s="91"/>
    </row>
    <row r="8" ht="19.9" customHeight="1" spans="1:20">
      <c r="A8" s="65" t="s">
        <v>171</v>
      </c>
      <c r="B8" s="65"/>
      <c r="C8" s="65"/>
      <c r="D8" s="74" t="s">
        <v>171</v>
      </c>
      <c r="E8" s="74" t="s">
        <v>172</v>
      </c>
      <c r="F8" s="83">
        <v>98.341943</v>
      </c>
      <c r="G8" s="83">
        <v>57.668765</v>
      </c>
      <c r="H8" s="83">
        <v>33.2</v>
      </c>
      <c r="I8" s="83"/>
      <c r="J8" s="83"/>
      <c r="K8" s="83"/>
      <c r="L8" s="83"/>
      <c r="M8" s="83"/>
      <c r="N8" s="83"/>
      <c r="O8" s="83">
        <v>7.473178</v>
      </c>
      <c r="P8" s="83"/>
      <c r="Q8" s="83"/>
      <c r="R8" s="83"/>
      <c r="S8" s="83"/>
      <c r="T8" s="83"/>
    </row>
    <row r="9" ht="19.9" customHeight="1" spans="1:20">
      <c r="A9" s="65" t="s">
        <v>171</v>
      </c>
      <c r="B9" s="65" t="s">
        <v>173</v>
      </c>
      <c r="C9" s="65"/>
      <c r="D9" s="74" t="s">
        <v>174</v>
      </c>
      <c r="E9" s="74" t="s">
        <v>175</v>
      </c>
      <c r="F9" s="83">
        <v>98.341943</v>
      </c>
      <c r="G9" s="83">
        <v>57.668765</v>
      </c>
      <c r="H9" s="83">
        <v>33.2</v>
      </c>
      <c r="I9" s="83"/>
      <c r="J9" s="83"/>
      <c r="K9" s="83"/>
      <c r="L9" s="83"/>
      <c r="M9" s="83"/>
      <c r="N9" s="83"/>
      <c r="O9" s="83">
        <v>7.473178</v>
      </c>
      <c r="P9" s="83"/>
      <c r="Q9" s="83"/>
      <c r="R9" s="83"/>
      <c r="S9" s="83"/>
      <c r="T9" s="83"/>
    </row>
    <row r="10" ht="19.9" customHeight="1" spans="1:20">
      <c r="A10" s="84" t="s">
        <v>171</v>
      </c>
      <c r="B10" s="84" t="s">
        <v>173</v>
      </c>
      <c r="C10" s="84" t="s">
        <v>176</v>
      </c>
      <c r="D10" s="79" t="s">
        <v>177</v>
      </c>
      <c r="E10" s="79" t="s">
        <v>178</v>
      </c>
      <c r="F10" s="87">
        <v>72.341943</v>
      </c>
      <c r="G10" s="87">
        <v>57.668765</v>
      </c>
      <c r="H10" s="87">
        <v>7.2</v>
      </c>
      <c r="I10" s="87"/>
      <c r="J10" s="87"/>
      <c r="K10" s="87"/>
      <c r="L10" s="87"/>
      <c r="M10" s="87"/>
      <c r="N10" s="87"/>
      <c r="O10" s="87">
        <v>7.473178</v>
      </c>
      <c r="P10" s="87"/>
      <c r="Q10" s="87"/>
      <c r="R10" s="87"/>
      <c r="S10" s="87"/>
      <c r="T10" s="87"/>
    </row>
    <row r="11" ht="19.9" customHeight="1" spans="1:20">
      <c r="A11" s="84" t="s">
        <v>171</v>
      </c>
      <c r="B11" s="84" t="s">
        <v>173</v>
      </c>
      <c r="C11" s="84" t="s">
        <v>179</v>
      </c>
      <c r="D11" s="79" t="s">
        <v>180</v>
      </c>
      <c r="E11" s="79" t="s">
        <v>181</v>
      </c>
      <c r="F11" s="87">
        <v>26</v>
      </c>
      <c r="G11" s="87"/>
      <c r="H11" s="87">
        <v>26</v>
      </c>
      <c r="I11" s="87"/>
      <c r="J11" s="87"/>
      <c r="K11" s="87"/>
      <c r="L11" s="87"/>
      <c r="M11" s="87"/>
      <c r="N11" s="87"/>
      <c r="O11" s="87"/>
      <c r="P11" s="87"/>
      <c r="Q11" s="87"/>
      <c r="R11" s="87"/>
      <c r="S11" s="87"/>
      <c r="T11" s="87"/>
    </row>
    <row r="12" ht="19.9" customHeight="1" spans="1:20">
      <c r="A12" s="65" t="s">
        <v>182</v>
      </c>
      <c r="B12" s="65"/>
      <c r="C12" s="65"/>
      <c r="D12" s="74" t="s">
        <v>182</v>
      </c>
      <c r="E12" s="74" t="s">
        <v>183</v>
      </c>
      <c r="F12" s="83">
        <v>14.356041</v>
      </c>
      <c r="G12" s="83">
        <v>14.356041</v>
      </c>
      <c r="H12" s="83"/>
      <c r="I12" s="83"/>
      <c r="J12" s="83"/>
      <c r="K12" s="83"/>
      <c r="L12" s="83"/>
      <c r="M12" s="83"/>
      <c r="N12" s="83"/>
      <c r="O12" s="83"/>
      <c r="P12" s="83"/>
      <c r="Q12" s="83"/>
      <c r="R12" s="83"/>
      <c r="S12" s="83"/>
      <c r="T12" s="83"/>
    </row>
    <row r="13" ht="19.9" customHeight="1" spans="1:20">
      <c r="A13" s="65" t="s">
        <v>182</v>
      </c>
      <c r="B13" s="65" t="s">
        <v>184</v>
      </c>
      <c r="C13" s="65"/>
      <c r="D13" s="74" t="s">
        <v>185</v>
      </c>
      <c r="E13" s="74" t="s">
        <v>186</v>
      </c>
      <c r="F13" s="83">
        <v>13.547016</v>
      </c>
      <c r="G13" s="83">
        <v>13.547016</v>
      </c>
      <c r="H13" s="83"/>
      <c r="I13" s="83"/>
      <c r="J13" s="83"/>
      <c r="K13" s="83"/>
      <c r="L13" s="83"/>
      <c r="M13" s="83"/>
      <c r="N13" s="83"/>
      <c r="O13" s="83"/>
      <c r="P13" s="83"/>
      <c r="Q13" s="83"/>
      <c r="R13" s="83"/>
      <c r="S13" s="83"/>
      <c r="T13" s="83"/>
    </row>
    <row r="14" ht="19.9" customHeight="1" spans="1:20">
      <c r="A14" s="84" t="s">
        <v>182</v>
      </c>
      <c r="B14" s="84" t="s">
        <v>184</v>
      </c>
      <c r="C14" s="84" t="s">
        <v>184</v>
      </c>
      <c r="D14" s="79" t="s">
        <v>187</v>
      </c>
      <c r="E14" s="79" t="s">
        <v>188</v>
      </c>
      <c r="F14" s="87">
        <v>9.031344</v>
      </c>
      <c r="G14" s="87">
        <v>9.031344</v>
      </c>
      <c r="H14" s="87"/>
      <c r="I14" s="87"/>
      <c r="J14" s="87"/>
      <c r="K14" s="87"/>
      <c r="L14" s="87"/>
      <c r="M14" s="87"/>
      <c r="N14" s="87"/>
      <c r="O14" s="87"/>
      <c r="P14" s="87"/>
      <c r="Q14" s="87"/>
      <c r="R14" s="87"/>
      <c r="S14" s="87"/>
      <c r="T14" s="87"/>
    </row>
    <row r="15" ht="19.9" customHeight="1" spans="1:20">
      <c r="A15" s="84" t="s">
        <v>182</v>
      </c>
      <c r="B15" s="84" t="s">
        <v>184</v>
      </c>
      <c r="C15" s="84" t="s">
        <v>189</v>
      </c>
      <c r="D15" s="79" t="s">
        <v>190</v>
      </c>
      <c r="E15" s="79" t="s">
        <v>191</v>
      </c>
      <c r="F15" s="87">
        <v>4.515672</v>
      </c>
      <c r="G15" s="87">
        <v>4.515672</v>
      </c>
      <c r="H15" s="87"/>
      <c r="I15" s="87"/>
      <c r="J15" s="87"/>
      <c r="K15" s="87"/>
      <c r="L15" s="87"/>
      <c r="M15" s="87"/>
      <c r="N15" s="87"/>
      <c r="O15" s="87"/>
      <c r="P15" s="87"/>
      <c r="Q15" s="87"/>
      <c r="R15" s="87"/>
      <c r="S15" s="87"/>
      <c r="T15" s="87"/>
    </row>
    <row r="16" ht="19.9" customHeight="1" spans="1:20">
      <c r="A16" s="65" t="s">
        <v>182</v>
      </c>
      <c r="B16" s="65" t="s">
        <v>192</v>
      </c>
      <c r="C16" s="65"/>
      <c r="D16" s="74" t="s">
        <v>193</v>
      </c>
      <c r="E16" s="74" t="s">
        <v>194</v>
      </c>
      <c r="F16" s="83">
        <v>0.244566</v>
      </c>
      <c r="G16" s="83">
        <v>0.244566</v>
      </c>
      <c r="H16" s="83"/>
      <c r="I16" s="83"/>
      <c r="J16" s="83"/>
      <c r="K16" s="83"/>
      <c r="L16" s="83"/>
      <c r="M16" s="83"/>
      <c r="N16" s="83"/>
      <c r="O16" s="83"/>
      <c r="P16" s="83"/>
      <c r="Q16" s="83"/>
      <c r="R16" s="83"/>
      <c r="S16" s="83"/>
      <c r="T16" s="83"/>
    </row>
    <row r="17" ht="19.9" customHeight="1" spans="1:20">
      <c r="A17" s="84" t="s">
        <v>182</v>
      </c>
      <c r="B17" s="84" t="s">
        <v>192</v>
      </c>
      <c r="C17" s="84" t="s">
        <v>195</v>
      </c>
      <c r="D17" s="79" t="s">
        <v>196</v>
      </c>
      <c r="E17" s="79" t="s">
        <v>197</v>
      </c>
      <c r="F17" s="87">
        <v>0.244566</v>
      </c>
      <c r="G17" s="87">
        <v>0.244566</v>
      </c>
      <c r="H17" s="87"/>
      <c r="I17" s="87"/>
      <c r="J17" s="87"/>
      <c r="K17" s="87"/>
      <c r="L17" s="87"/>
      <c r="M17" s="87"/>
      <c r="N17" s="87"/>
      <c r="O17" s="87"/>
      <c r="P17" s="87"/>
      <c r="Q17" s="87"/>
      <c r="R17" s="87"/>
      <c r="S17" s="87"/>
      <c r="T17" s="87"/>
    </row>
    <row r="18" ht="19.9" customHeight="1" spans="1:20">
      <c r="A18" s="65" t="s">
        <v>182</v>
      </c>
      <c r="B18" s="65" t="s">
        <v>198</v>
      </c>
      <c r="C18" s="65"/>
      <c r="D18" s="74" t="s">
        <v>199</v>
      </c>
      <c r="E18" s="74" t="s">
        <v>200</v>
      </c>
      <c r="F18" s="83">
        <v>0.564459</v>
      </c>
      <c r="G18" s="83">
        <v>0.564459</v>
      </c>
      <c r="H18" s="83"/>
      <c r="I18" s="83"/>
      <c r="J18" s="83"/>
      <c r="K18" s="83"/>
      <c r="L18" s="83"/>
      <c r="M18" s="83"/>
      <c r="N18" s="83"/>
      <c r="O18" s="83"/>
      <c r="P18" s="83"/>
      <c r="Q18" s="83"/>
      <c r="R18" s="83"/>
      <c r="S18" s="83"/>
      <c r="T18" s="83"/>
    </row>
    <row r="19" ht="19.9" customHeight="1" spans="1:20">
      <c r="A19" s="84" t="s">
        <v>182</v>
      </c>
      <c r="B19" s="84" t="s">
        <v>198</v>
      </c>
      <c r="C19" s="84" t="s">
        <v>179</v>
      </c>
      <c r="D19" s="79" t="s">
        <v>201</v>
      </c>
      <c r="E19" s="79" t="s">
        <v>202</v>
      </c>
      <c r="F19" s="87">
        <v>0.564459</v>
      </c>
      <c r="G19" s="87">
        <v>0.564459</v>
      </c>
      <c r="H19" s="87"/>
      <c r="I19" s="87"/>
      <c r="J19" s="87"/>
      <c r="K19" s="87"/>
      <c r="L19" s="87"/>
      <c r="M19" s="87"/>
      <c r="N19" s="87"/>
      <c r="O19" s="87"/>
      <c r="P19" s="87"/>
      <c r="Q19" s="87"/>
      <c r="R19" s="87"/>
      <c r="S19" s="87"/>
      <c r="T19" s="87"/>
    </row>
    <row r="20" ht="19.9" customHeight="1" spans="1:20">
      <c r="A20" s="65" t="s">
        <v>203</v>
      </c>
      <c r="B20" s="65"/>
      <c r="C20" s="65"/>
      <c r="D20" s="74" t="s">
        <v>203</v>
      </c>
      <c r="E20" s="74" t="s">
        <v>204</v>
      </c>
      <c r="F20" s="83">
        <v>0.652176</v>
      </c>
      <c r="G20" s="83">
        <v>0.652176</v>
      </c>
      <c r="H20" s="83"/>
      <c r="I20" s="83"/>
      <c r="J20" s="83"/>
      <c r="K20" s="83"/>
      <c r="L20" s="83"/>
      <c r="M20" s="83"/>
      <c r="N20" s="83"/>
      <c r="O20" s="83"/>
      <c r="P20" s="83"/>
      <c r="Q20" s="83"/>
      <c r="R20" s="83"/>
      <c r="S20" s="83"/>
      <c r="T20" s="83"/>
    </row>
    <row r="21" ht="19.9" customHeight="1" spans="1:20">
      <c r="A21" s="65" t="s">
        <v>203</v>
      </c>
      <c r="B21" s="65" t="s">
        <v>192</v>
      </c>
      <c r="C21" s="65"/>
      <c r="D21" s="74" t="s">
        <v>205</v>
      </c>
      <c r="E21" s="74" t="s">
        <v>206</v>
      </c>
      <c r="F21" s="83">
        <v>0.652176</v>
      </c>
      <c r="G21" s="83">
        <v>0.652176</v>
      </c>
      <c r="H21" s="83"/>
      <c r="I21" s="83"/>
      <c r="J21" s="83"/>
      <c r="K21" s="83"/>
      <c r="L21" s="83"/>
      <c r="M21" s="83"/>
      <c r="N21" s="83"/>
      <c r="O21" s="83"/>
      <c r="P21" s="83"/>
      <c r="Q21" s="83"/>
      <c r="R21" s="83"/>
      <c r="S21" s="83"/>
      <c r="T21" s="83"/>
    </row>
    <row r="22" ht="19.9" customHeight="1" spans="1:20">
      <c r="A22" s="84" t="s">
        <v>203</v>
      </c>
      <c r="B22" s="84" t="s">
        <v>192</v>
      </c>
      <c r="C22" s="84" t="s">
        <v>207</v>
      </c>
      <c r="D22" s="79" t="s">
        <v>208</v>
      </c>
      <c r="E22" s="79" t="s">
        <v>209</v>
      </c>
      <c r="F22" s="87">
        <v>0.652176</v>
      </c>
      <c r="G22" s="87">
        <v>0.652176</v>
      </c>
      <c r="H22" s="87"/>
      <c r="I22" s="87"/>
      <c r="J22" s="87"/>
      <c r="K22" s="87"/>
      <c r="L22" s="87"/>
      <c r="M22" s="87"/>
      <c r="N22" s="87"/>
      <c r="O22" s="87"/>
      <c r="P22" s="87"/>
      <c r="Q22" s="87"/>
      <c r="R22" s="87"/>
      <c r="S22" s="87"/>
      <c r="T22" s="87"/>
    </row>
    <row r="23" ht="19.9" customHeight="1" spans="1:20">
      <c r="A23" s="65" t="s">
        <v>210</v>
      </c>
      <c r="B23" s="65"/>
      <c r="C23" s="65"/>
      <c r="D23" s="74" t="s">
        <v>210</v>
      </c>
      <c r="E23" s="74" t="s">
        <v>211</v>
      </c>
      <c r="F23" s="83">
        <v>9.34836</v>
      </c>
      <c r="G23" s="83">
        <v>9.34836</v>
      </c>
      <c r="H23" s="83"/>
      <c r="I23" s="83"/>
      <c r="J23" s="83"/>
      <c r="K23" s="83"/>
      <c r="L23" s="83"/>
      <c r="M23" s="83"/>
      <c r="N23" s="83"/>
      <c r="O23" s="83"/>
      <c r="P23" s="83"/>
      <c r="Q23" s="83"/>
      <c r="R23" s="83"/>
      <c r="S23" s="83"/>
      <c r="T23" s="83"/>
    </row>
    <row r="24" ht="19.9" customHeight="1" spans="1:20">
      <c r="A24" s="65" t="s">
        <v>210</v>
      </c>
      <c r="B24" s="65" t="s">
        <v>179</v>
      </c>
      <c r="C24" s="65"/>
      <c r="D24" s="74" t="s">
        <v>212</v>
      </c>
      <c r="E24" s="74" t="s">
        <v>213</v>
      </c>
      <c r="F24" s="83">
        <v>9.34836</v>
      </c>
      <c r="G24" s="83">
        <v>9.34836</v>
      </c>
      <c r="H24" s="83"/>
      <c r="I24" s="83"/>
      <c r="J24" s="83"/>
      <c r="K24" s="83"/>
      <c r="L24" s="83"/>
      <c r="M24" s="83"/>
      <c r="N24" s="83"/>
      <c r="O24" s="83"/>
      <c r="P24" s="83"/>
      <c r="Q24" s="83"/>
      <c r="R24" s="83"/>
      <c r="S24" s="83"/>
      <c r="T24" s="83"/>
    </row>
    <row r="25" ht="19.9" customHeight="1" spans="1:20">
      <c r="A25" s="84" t="s">
        <v>210</v>
      </c>
      <c r="B25" s="84" t="s">
        <v>179</v>
      </c>
      <c r="C25" s="84" t="s">
        <v>176</v>
      </c>
      <c r="D25" s="79" t="s">
        <v>214</v>
      </c>
      <c r="E25" s="79" t="s">
        <v>215</v>
      </c>
      <c r="F25" s="87">
        <v>9.34836</v>
      </c>
      <c r="G25" s="87">
        <v>9.34836</v>
      </c>
      <c r="H25" s="87"/>
      <c r="I25" s="87"/>
      <c r="J25" s="87"/>
      <c r="K25" s="87"/>
      <c r="L25" s="87"/>
      <c r="M25" s="87"/>
      <c r="N25" s="87"/>
      <c r="O25" s="87"/>
      <c r="P25" s="87"/>
      <c r="Q25" s="87"/>
      <c r="R25" s="87"/>
      <c r="S25" s="87"/>
      <c r="T25" s="87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5"/>
  <sheetViews>
    <sheetView zoomScale="140" zoomScaleNormal="140" workbookViewId="0">
      <selection activeCell="A2" sqref="A2:U2"/>
    </sheetView>
  </sheetViews>
  <sheetFormatPr defaultColWidth="10" defaultRowHeight="14"/>
  <cols>
    <col min="1" max="2" width="4.06363636363636" customWidth="1"/>
    <col min="3" max="3" width="4.20909090909091" customWidth="1"/>
    <col min="4" max="4" width="8" customWidth="1"/>
    <col min="5" max="5" width="15.8727272727273" customWidth="1"/>
    <col min="6" max="6" width="8.94545454545455" customWidth="1"/>
    <col min="7" max="7" width="7.18181818181818" customWidth="1"/>
    <col min="8" max="8" width="6.24545454545455" customWidth="1"/>
    <col min="9" max="16" width="7.18181818181818" customWidth="1"/>
    <col min="17" max="17" width="5.83636363636364" customWidth="1"/>
    <col min="18" max="21" width="7.18181818181818" customWidth="1"/>
    <col min="22" max="23" width="9.76363636363636" customWidth="1"/>
  </cols>
  <sheetData>
    <row r="1" ht="14.3" customHeight="1" spans="1:21">
      <c r="A1" s="62"/>
      <c r="T1" s="77" t="s">
        <v>234</v>
      </c>
      <c r="U1" s="77"/>
    </row>
    <row r="2" ht="32.4" customHeight="1" spans="1:21">
      <c r="A2" s="78" t="s">
        <v>11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</row>
    <row r="3" ht="21.1" customHeight="1" spans="1:21">
      <c r="A3" s="72" t="s">
        <v>33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0" t="s">
        <v>34</v>
      </c>
      <c r="U3" s="70"/>
    </row>
    <row r="4" ht="19.55" customHeight="1" spans="1:21">
      <c r="A4" s="65" t="s">
        <v>160</v>
      </c>
      <c r="B4" s="65"/>
      <c r="C4" s="65"/>
      <c r="D4" s="65" t="s">
        <v>217</v>
      </c>
      <c r="E4" s="65" t="s">
        <v>218</v>
      </c>
      <c r="F4" s="65" t="s">
        <v>235</v>
      </c>
      <c r="G4" s="65" t="s">
        <v>163</v>
      </c>
      <c r="H4" s="65"/>
      <c r="I4" s="65"/>
      <c r="J4" s="65"/>
      <c r="K4" s="65" t="s">
        <v>164</v>
      </c>
      <c r="L4" s="65"/>
      <c r="M4" s="65"/>
      <c r="N4" s="65"/>
      <c r="O4" s="65"/>
      <c r="P4" s="65"/>
      <c r="Q4" s="65"/>
      <c r="R4" s="65"/>
      <c r="S4" s="65"/>
      <c r="T4" s="65"/>
      <c r="U4" s="65"/>
    </row>
    <row r="5" ht="33.15" customHeight="1" spans="1:21">
      <c r="A5" s="65" t="s">
        <v>168</v>
      </c>
      <c r="B5" s="65" t="s">
        <v>169</v>
      </c>
      <c r="C5" s="65" t="s">
        <v>170</v>
      </c>
      <c r="D5" s="65"/>
      <c r="E5" s="65"/>
      <c r="F5" s="65"/>
      <c r="G5" s="65" t="s">
        <v>139</v>
      </c>
      <c r="H5" s="65" t="s">
        <v>236</v>
      </c>
      <c r="I5" s="65" t="s">
        <v>237</v>
      </c>
      <c r="J5" s="65" t="s">
        <v>228</v>
      </c>
      <c r="K5" s="65" t="s">
        <v>139</v>
      </c>
      <c r="L5" s="65" t="s">
        <v>238</v>
      </c>
      <c r="M5" s="65" t="s">
        <v>239</v>
      </c>
      <c r="N5" s="65" t="s">
        <v>240</v>
      </c>
      <c r="O5" s="65" t="s">
        <v>230</v>
      </c>
      <c r="P5" s="65" t="s">
        <v>241</v>
      </c>
      <c r="Q5" s="65" t="s">
        <v>242</v>
      </c>
      <c r="R5" s="65" t="s">
        <v>243</v>
      </c>
      <c r="S5" s="65" t="s">
        <v>226</v>
      </c>
      <c r="T5" s="65" t="s">
        <v>229</v>
      </c>
      <c r="U5" s="65" t="s">
        <v>233</v>
      </c>
    </row>
    <row r="6" ht="19.9" customHeight="1" spans="1:21">
      <c r="A6" s="76"/>
      <c r="B6" s="76"/>
      <c r="C6" s="76"/>
      <c r="D6" s="76"/>
      <c r="E6" s="76" t="s">
        <v>139</v>
      </c>
      <c r="F6" s="75">
        <v>122.69852</v>
      </c>
      <c r="G6" s="75">
        <v>96.69852</v>
      </c>
      <c r="H6" s="75">
        <v>82.025342</v>
      </c>
      <c r="I6" s="75">
        <v>7.2</v>
      </c>
      <c r="J6" s="75">
        <v>7.473178</v>
      </c>
      <c r="K6" s="75">
        <v>26</v>
      </c>
      <c r="L6" s="75"/>
      <c r="M6" s="75">
        <v>26</v>
      </c>
      <c r="N6" s="75"/>
      <c r="O6" s="75"/>
      <c r="P6" s="75"/>
      <c r="Q6" s="75"/>
      <c r="R6" s="75"/>
      <c r="S6" s="75"/>
      <c r="T6" s="75"/>
      <c r="U6" s="75"/>
    </row>
    <row r="7" ht="19.9" customHeight="1" spans="1:21">
      <c r="A7" s="82"/>
      <c r="B7" s="82"/>
      <c r="C7" s="82"/>
      <c r="D7" s="80" t="s">
        <v>157</v>
      </c>
      <c r="E7" s="80" t="s">
        <v>158</v>
      </c>
      <c r="F7" s="83">
        <v>122.69852</v>
      </c>
      <c r="G7" s="83">
        <v>96.69852</v>
      </c>
      <c r="H7" s="83">
        <v>82.025342</v>
      </c>
      <c r="I7" s="83">
        <v>7.2</v>
      </c>
      <c r="J7" s="83">
        <v>7.473178</v>
      </c>
      <c r="K7" s="83">
        <v>26</v>
      </c>
      <c r="L7" s="83"/>
      <c r="M7" s="83">
        <v>26</v>
      </c>
      <c r="N7" s="83"/>
      <c r="O7" s="83"/>
      <c r="P7" s="83"/>
      <c r="Q7" s="83"/>
      <c r="R7" s="83"/>
      <c r="S7" s="83"/>
      <c r="T7" s="83"/>
      <c r="U7" s="83"/>
    </row>
    <row r="8" ht="19.9" customHeight="1" spans="1:21">
      <c r="A8" s="65" t="s">
        <v>171</v>
      </c>
      <c r="B8" s="65"/>
      <c r="C8" s="65"/>
      <c r="D8" s="74" t="s">
        <v>171</v>
      </c>
      <c r="E8" s="74" t="s">
        <v>172</v>
      </c>
      <c r="F8" s="83">
        <v>98.341943</v>
      </c>
      <c r="G8" s="83">
        <v>72.341943</v>
      </c>
      <c r="H8" s="83">
        <v>57.668765</v>
      </c>
      <c r="I8" s="83">
        <v>7.2</v>
      </c>
      <c r="J8" s="83">
        <v>7.473178</v>
      </c>
      <c r="K8" s="83">
        <v>26</v>
      </c>
      <c r="L8" s="83"/>
      <c r="M8" s="83">
        <v>26</v>
      </c>
      <c r="N8" s="83"/>
      <c r="O8" s="83"/>
      <c r="P8" s="83"/>
      <c r="Q8" s="83"/>
      <c r="R8" s="83"/>
      <c r="S8" s="83"/>
      <c r="T8" s="83"/>
      <c r="U8" s="83"/>
    </row>
    <row r="9" ht="19.9" customHeight="1" spans="1:21">
      <c r="A9" s="65" t="s">
        <v>171</v>
      </c>
      <c r="B9" s="65" t="s">
        <v>173</v>
      </c>
      <c r="C9" s="65"/>
      <c r="D9" s="74" t="s">
        <v>174</v>
      </c>
      <c r="E9" s="74" t="s">
        <v>175</v>
      </c>
      <c r="F9" s="83">
        <v>98.341943</v>
      </c>
      <c r="G9" s="83">
        <v>72.341943</v>
      </c>
      <c r="H9" s="83">
        <v>57.668765</v>
      </c>
      <c r="I9" s="83">
        <v>7.2</v>
      </c>
      <c r="J9" s="83">
        <v>7.473178</v>
      </c>
      <c r="K9" s="83">
        <v>26</v>
      </c>
      <c r="L9" s="83"/>
      <c r="M9" s="83">
        <v>26</v>
      </c>
      <c r="N9" s="83"/>
      <c r="O9" s="83"/>
      <c r="P9" s="83"/>
      <c r="Q9" s="83"/>
      <c r="R9" s="83"/>
      <c r="S9" s="83"/>
      <c r="T9" s="83"/>
      <c r="U9" s="83"/>
    </row>
    <row r="10" ht="19.9" customHeight="1" spans="1:21">
      <c r="A10" s="84" t="s">
        <v>171</v>
      </c>
      <c r="B10" s="84" t="s">
        <v>173</v>
      </c>
      <c r="C10" s="84" t="s">
        <v>176</v>
      </c>
      <c r="D10" s="79" t="s">
        <v>177</v>
      </c>
      <c r="E10" s="79" t="s">
        <v>178</v>
      </c>
      <c r="F10" s="81">
        <v>72.341943</v>
      </c>
      <c r="G10" s="67">
        <v>72.341943</v>
      </c>
      <c r="H10" s="67">
        <v>57.668765</v>
      </c>
      <c r="I10" s="67">
        <v>7.2</v>
      </c>
      <c r="J10" s="67">
        <v>7.473178</v>
      </c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</row>
    <row r="11" ht="19.9" customHeight="1" spans="1:21">
      <c r="A11" s="84" t="s">
        <v>171</v>
      </c>
      <c r="B11" s="84" t="s">
        <v>173</v>
      </c>
      <c r="C11" s="84" t="s">
        <v>179</v>
      </c>
      <c r="D11" s="79" t="s">
        <v>180</v>
      </c>
      <c r="E11" s="79" t="s">
        <v>181</v>
      </c>
      <c r="F11" s="81">
        <v>26</v>
      </c>
      <c r="G11" s="67"/>
      <c r="H11" s="67"/>
      <c r="I11" s="67"/>
      <c r="J11" s="67"/>
      <c r="K11" s="67">
        <v>26</v>
      </c>
      <c r="L11" s="67"/>
      <c r="M11" s="67">
        <v>26</v>
      </c>
      <c r="N11" s="67"/>
      <c r="O11" s="67"/>
      <c r="P11" s="67"/>
      <c r="Q11" s="67"/>
      <c r="R11" s="67"/>
      <c r="S11" s="67"/>
      <c r="T11" s="67"/>
      <c r="U11" s="67"/>
    </row>
    <row r="12" ht="19.9" customHeight="1" spans="1:21">
      <c r="A12" s="65" t="s">
        <v>182</v>
      </c>
      <c r="B12" s="65"/>
      <c r="C12" s="65"/>
      <c r="D12" s="74" t="s">
        <v>182</v>
      </c>
      <c r="E12" s="74" t="s">
        <v>183</v>
      </c>
      <c r="F12" s="83">
        <v>14.356041</v>
      </c>
      <c r="G12" s="83">
        <v>14.356041</v>
      </c>
      <c r="H12" s="83">
        <v>14.356041</v>
      </c>
      <c r="I12" s="83"/>
      <c r="J12" s="83"/>
      <c r="K12" s="83"/>
      <c r="L12" s="83"/>
      <c r="M12" s="83"/>
      <c r="N12" s="83"/>
      <c r="O12" s="83"/>
      <c r="P12" s="83"/>
      <c r="Q12" s="83"/>
      <c r="R12" s="83"/>
      <c r="S12" s="83"/>
      <c r="T12" s="83"/>
      <c r="U12" s="83"/>
    </row>
    <row r="13" ht="19.9" customHeight="1" spans="1:21">
      <c r="A13" s="65" t="s">
        <v>182</v>
      </c>
      <c r="B13" s="65" t="s">
        <v>184</v>
      </c>
      <c r="C13" s="65"/>
      <c r="D13" s="74" t="s">
        <v>185</v>
      </c>
      <c r="E13" s="74" t="s">
        <v>186</v>
      </c>
      <c r="F13" s="83">
        <v>13.547016</v>
      </c>
      <c r="G13" s="83">
        <v>13.547016</v>
      </c>
      <c r="H13" s="83">
        <v>13.547016</v>
      </c>
      <c r="I13" s="83"/>
      <c r="J13" s="83"/>
      <c r="K13" s="83"/>
      <c r="L13" s="83"/>
      <c r="M13" s="83"/>
      <c r="N13" s="83"/>
      <c r="O13" s="83"/>
      <c r="P13" s="83"/>
      <c r="Q13" s="83"/>
      <c r="R13" s="83"/>
      <c r="S13" s="83"/>
      <c r="T13" s="83"/>
      <c r="U13" s="83"/>
    </row>
    <row r="14" ht="19.9" customHeight="1" spans="1:21">
      <c r="A14" s="84" t="s">
        <v>182</v>
      </c>
      <c r="B14" s="84" t="s">
        <v>184</v>
      </c>
      <c r="C14" s="84" t="s">
        <v>184</v>
      </c>
      <c r="D14" s="79" t="s">
        <v>187</v>
      </c>
      <c r="E14" s="79" t="s">
        <v>188</v>
      </c>
      <c r="F14" s="81">
        <v>9.031344</v>
      </c>
      <c r="G14" s="67">
        <v>9.031344</v>
      </c>
      <c r="H14" s="67">
        <v>9.031344</v>
      </c>
      <c r="I14" s="67"/>
      <c r="J14" s="67"/>
      <c r="K14" s="67"/>
      <c r="L14" s="67"/>
      <c r="M14" s="67"/>
      <c r="N14" s="67"/>
      <c r="O14" s="67"/>
      <c r="P14" s="67"/>
      <c r="Q14" s="67"/>
      <c r="R14" s="67"/>
      <c r="S14" s="67"/>
      <c r="T14" s="67"/>
      <c r="U14" s="67"/>
    </row>
    <row r="15" ht="19.9" customHeight="1" spans="1:21">
      <c r="A15" s="84" t="s">
        <v>182</v>
      </c>
      <c r="B15" s="84" t="s">
        <v>184</v>
      </c>
      <c r="C15" s="84" t="s">
        <v>189</v>
      </c>
      <c r="D15" s="79" t="s">
        <v>190</v>
      </c>
      <c r="E15" s="79" t="s">
        <v>191</v>
      </c>
      <c r="F15" s="81">
        <v>4.515672</v>
      </c>
      <c r="G15" s="67">
        <v>4.515672</v>
      </c>
      <c r="H15" s="67">
        <v>4.515672</v>
      </c>
      <c r="I15" s="67"/>
      <c r="J15" s="67"/>
      <c r="K15" s="67"/>
      <c r="L15" s="67"/>
      <c r="M15" s="67"/>
      <c r="N15" s="67"/>
      <c r="O15" s="67"/>
      <c r="P15" s="67"/>
      <c r="Q15" s="67"/>
      <c r="R15" s="67"/>
      <c r="S15" s="67"/>
      <c r="T15" s="67"/>
      <c r="U15" s="67"/>
    </row>
    <row r="16" ht="19.9" customHeight="1" spans="1:21">
      <c r="A16" s="65" t="s">
        <v>182</v>
      </c>
      <c r="B16" s="65" t="s">
        <v>192</v>
      </c>
      <c r="C16" s="65"/>
      <c r="D16" s="74" t="s">
        <v>193</v>
      </c>
      <c r="E16" s="74" t="s">
        <v>194</v>
      </c>
      <c r="F16" s="83">
        <v>0.244566</v>
      </c>
      <c r="G16" s="83">
        <v>0.244566</v>
      </c>
      <c r="H16" s="83">
        <v>0.244566</v>
      </c>
      <c r="I16" s="83"/>
      <c r="J16" s="83"/>
      <c r="K16" s="83"/>
      <c r="L16" s="83"/>
      <c r="M16" s="83"/>
      <c r="N16" s="83"/>
      <c r="O16" s="83"/>
      <c r="P16" s="83"/>
      <c r="Q16" s="83"/>
      <c r="R16" s="83"/>
      <c r="S16" s="83"/>
      <c r="T16" s="83"/>
      <c r="U16" s="83"/>
    </row>
    <row r="17" ht="19.9" customHeight="1" spans="1:21">
      <c r="A17" s="84" t="s">
        <v>182</v>
      </c>
      <c r="B17" s="84" t="s">
        <v>192</v>
      </c>
      <c r="C17" s="84" t="s">
        <v>195</v>
      </c>
      <c r="D17" s="79" t="s">
        <v>196</v>
      </c>
      <c r="E17" s="79" t="s">
        <v>197</v>
      </c>
      <c r="F17" s="81">
        <v>0.244566</v>
      </c>
      <c r="G17" s="67">
        <v>0.244566</v>
      </c>
      <c r="H17" s="67">
        <v>0.244566</v>
      </c>
      <c r="I17" s="67"/>
      <c r="J17" s="67"/>
      <c r="K17" s="67"/>
      <c r="L17" s="67"/>
      <c r="M17" s="67"/>
      <c r="N17" s="67"/>
      <c r="O17" s="67"/>
      <c r="P17" s="67"/>
      <c r="Q17" s="67"/>
      <c r="R17" s="67"/>
      <c r="S17" s="67"/>
      <c r="T17" s="67"/>
      <c r="U17" s="67"/>
    </row>
    <row r="18" ht="19.9" customHeight="1" spans="1:21">
      <c r="A18" s="65" t="s">
        <v>182</v>
      </c>
      <c r="B18" s="65" t="s">
        <v>198</v>
      </c>
      <c r="C18" s="65"/>
      <c r="D18" s="74" t="s">
        <v>199</v>
      </c>
      <c r="E18" s="74" t="s">
        <v>200</v>
      </c>
      <c r="F18" s="83">
        <v>0.564459</v>
      </c>
      <c r="G18" s="83">
        <v>0.564459</v>
      </c>
      <c r="H18" s="83">
        <v>0.564459</v>
      </c>
      <c r="I18" s="83"/>
      <c r="J18" s="83"/>
      <c r="K18" s="83"/>
      <c r="L18" s="83"/>
      <c r="M18" s="83"/>
      <c r="N18" s="83"/>
      <c r="O18" s="83"/>
      <c r="P18" s="83"/>
      <c r="Q18" s="83"/>
      <c r="R18" s="83"/>
      <c r="S18" s="83"/>
      <c r="T18" s="83"/>
      <c r="U18" s="83"/>
    </row>
    <row r="19" ht="19.9" customHeight="1" spans="1:21">
      <c r="A19" s="84" t="s">
        <v>182</v>
      </c>
      <c r="B19" s="84" t="s">
        <v>198</v>
      </c>
      <c r="C19" s="84" t="s">
        <v>179</v>
      </c>
      <c r="D19" s="79" t="s">
        <v>201</v>
      </c>
      <c r="E19" s="79" t="s">
        <v>202</v>
      </c>
      <c r="F19" s="81">
        <v>0.564459</v>
      </c>
      <c r="G19" s="67">
        <v>0.564459</v>
      </c>
      <c r="H19" s="67">
        <v>0.564459</v>
      </c>
      <c r="I19" s="67"/>
      <c r="J19" s="67"/>
      <c r="K19" s="67"/>
      <c r="L19" s="67"/>
      <c r="M19" s="67"/>
      <c r="N19" s="67"/>
      <c r="O19" s="67"/>
      <c r="P19" s="67"/>
      <c r="Q19" s="67"/>
      <c r="R19" s="67"/>
      <c r="S19" s="67"/>
      <c r="T19" s="67"/>
      <c r="U19" s="67"/>
    </row>
    <row r="20" ht="19.9" customHeight="1" spans="1:21">
      <c r="A20" s="65" t="s">
        <v>203</v>
      </c>
      <c r="B20" s="65"/>
      <c r="C20" s="65"/>
      <c r="D20" s="74" t="s">
        <v>203</v>
      </c>
      <c r="E20" s="74" t="s">
        <v>204</v>
      </c>
      <c r="F20" s="83">
        <v>0.652176</v>
      </c>
      <c r="G20" s="83">
        <v>0.652176</v>
      </c>
      <c r="H20" s="83">
        <v>0.652176</v>
      </c>
      <c r="I20" s="83"/>
      <c r="J20" s="83"/>
      <c r="K20" s="83"/>
      <c r="L20" s="83"/>
      <c r="M20" s="83"/>
      <c r="N20" s="83"/>
      <c r="O20" s="83"/>
      <c r="P20" s="83"/>
      <c r="Q20" s="83"/>
      <c r="R20" s="83"/>
      <c r="S20" s="83"/>
      <c r="T20" s="83"/>
      <c r="U20" s="83"/>
    </row>
    <row r="21" ht="19.9" customHeight="1" spans="1:21">
      <c r="A21" s="65" t="s">
        <v>203</v>
      </c>
      <c r="B21" s="65" t="s">
        <v>192</v>
      </c>
      <c r="C21" s="65"/>
      <c r="D21" s="74" t="s">
        <v>205</v>
      </c>
      <c r="E21" s="74" t="s">
        <v>206</v>
      </c>
      <c r="F21" s="83">
        <v>0.652176</v>
      </c>
      <c r="G21" s="83">
        <v>0.652176</v>
      </c>
      <c r="H21" s="83">
        <v>0.652176</v>
      </c>
      <c r="I21" s="83"/>
      <c r="J21" s="83"/>
      <c r="K21" s="83"/>
      <c r="L21" s="83"/>
      <c r="M21" s="83"/>
      <c r="N21" s="83"/>
      <c r="O21" s="83"/>
      <c r="P21" s="83"/>
      <c r="Q21" s="83"/>
      <c r="R21" s="83"/>
      <c r="S21" s="83"/>
      <c r="T21" s="83"/>
      <c r="U21" s="83"/>
    </row>
    <row r="22" ht="19.9" customHeight="1" spans="1:21">
      <c r="A22" s="84" t="s">
        <v>203</v>
      </c>
      <c r="B22" s="84" t="s">
        <v>192</v>
      </c>
      <c r="C22" s="84" t="s">
        <v>207</v>
      </c>
      <c r="D22" s="79" t="s">
        <v>208</v>
      </c>
      <c r="E22" s="79" t="s">
        <v>209</v>
      </c>
      <c r="F22" s="81">
        <v>0.652176</v>
      </c>
      <c r="G22" s="67">
        <v>0.652176</v>
      </c>
      <c r="H22" s="67">
        <v>0.652176</v>
      </c>
      <c r="I22" s="67"/>
      <c r="J22" s="67"/>
      <c r="K22" s="67"/>
      <c r="L22" s="67"/>
      <c r="M22" s="67"/>
      <c r="N22" s="67"/>
      <c r="O22" s="67"/>
      <c r="P22" s="67"/>
      <c r="Q22" s="67"/>
      <c r="R22" s="67"/>
      <c r="S22" s="67"/>
      <c r="T22" s="67"/>
      <c r="U22" s="67"/>
    </row>
    <row r="23" ht="19.9" customHeight="1" spans="1:21">
      <c r="A23" s="65" t="s">
        <v>210</v>
      </c>
      <c r="B23" s="65"/>
      <c r="C23" s="65"/>
      <c r="D23" s="74" t="s">
        <v>210</v>
      </c>
      <c r="E23" s="74" t="s">
        <v>211</v>
      </c>
      <c r="F23" s="83">
        <v>9.34836</v>
      </c>
      <c r="G23" s="83">
        <v>9.34836</v>
      </c>
      <c r="H23" s="83">
        <v>9.34836</v>
      </c>
      <c r="I23" s="83"/>
      <c r="J23" s="83"/>
      <c r="K23" s="83"/>
      <c r="L23" s="83"/>
      <c r="M23" s="83"/>
      <c r="N23" s="83"/>
      <c r="O23" s="83"/>
      <c r="P23" s="83"/>
      <c r="Q23" s="83"/>
      <c r="R23" s="83"/>
      <c r="S23" s="83"/>
      <c r="T23" s="83"/>
      <c r="U23" s="83"/>
    </row>
    <row r="24" ht="19.9" customHeight="1" spans="1:21">
      <c r="A24" s="65" t="s">
        <v>210</v>
      </c>
      <c r="B24" s="65" t="s">
        <v>179</v>
      </c>
      <c r="C24" s="65"/>
      <c r="D24" s="74" t="s">
        <v>212</v>
      </c>
      <c r="E24" s="74" t="s">
        <v>213</v>
      </c>
      <c r="F24" s="83">
        <v>9.34836</v>
      </c>
      <c r="G24" s="83">
        <v>9.34836</v>
      </c>
      <c r="H24" s="83">
        <v>9.34836</v>
      </c>
      <c r="I24" s="83"/>
      <c r="J24" s="83"/>
      <c r="K24" s="83"/>
      <c r="L24" s="83"/>
      <c r="M24" s="83"/>
      <c r="N24" s="83"/>
      <c r="O24" s="83"/>
      <c r="P24" s="83"/>
      <c r="Q24" s="83"/>
      <c r="R24" s="83"/>
      <c r="S24" s="83"/>
      <c r="T24" s="83"/>
      <c r="U24" s="83"/>
    </row>
    <row r="25" ht="19.9" customHeight="1" spans="1:21">
      <c r="A25" s="84" t="s">
        <v>210</v>
      </c>
      <c r="B25" s="84" t="s">
        <v>179</v>
      </c>
      <c r="C25" s="84" t="s">
        <v>176</v>
      </c>
      <c r="D25" s="79" t="s">
        <v>214</v>
      </c>
      <c r="E25" s="79" t="s">
        <v>215</v>
      </c>
      <c r="F25" s="81">
        <v>9.34836</v>
      </c>
      <c r="G25" s="67">
        <v>9.34836</v>
      </c>
      <c r="H25" s="67">
        <v>9.34836</v>
      </c>
      <c r="I25" s="67"/>
      <c r="J25" s="67"/>
      <c r="K25" s="67"/>
      <c r="L25" s="67"/>
      <c r="M25" s="67"/>
      <c r="N25" s="67"/>
      <c r="O25" s="67"/>
      <c r="P25" s="67"/>
      <c r="Q25" s="67"/>
      <c r="R25" s="67"/>
      <c r="S25" s="67"/>
      <c r="T25" s="67"/>
      <c r="U25" s="67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zoomScale="130" zoomScaleNormal="130" workbookViewId="0">
      <selection activeCell="A2" sqref="A2:D2"/>
    </sheetView>
  </sheetViews>
  <sheetFormatPr defaultColWidth="10" defaultRowHeight="14" outlineLevelCol="3"/>
  <cols>
    <col min="1" max="1" width="25.7818181818182" customWidth="1"/>
    <col min="2" max="2" width="15.7454545454545" customWidth="1"/>
    <col min="3" max="3" width="30.8090909090909" customWidth="1"/>
    <col min="4" max="4" width="13.9727272727273" customWidth="1"/>
    <col min="5" max="6" width="9.76363636363636" customWidth="1"/>
  </cols>
  <sheetData>
    <row r="1" ht="14.3" customHeight="1" spans="1:4">
      <c r="A1" s="62"/>
      <c r="D1" s="77" t="s">
        <v>244</v>
      </c>
    </row>
    <row r="2" ht="27.85" customHeight="1" spans="1:4">
      <c r="A2" s="78" t="s">
        <v>12</v>
      </c>
      <c r="B2" s="78"/>
      <c r="C2" s="78"/>
      <c r="D2" s="78"/>
    </row>
    <row r="3" ht="16.55" customHeight="1" spans="1:4">
      <c r="A3" s="72" t="s">
        <v>33</v>
      </c>
      <c r="B3" s="72"/>
      <c r="C3" s="72"/>
      <c r="D3" s="70" t="s">
        <v>34</v>
      </c>
    </row>
    <row r="4" ht="17.65" customHeight="1" spans="1:4">
      <c r="A4" s="73" t="s">
        <v>35</v>
      </c>
      <c r="B4" s="73"/>
      <c r="C4" s="73" t="s">
        <v>36</v>
      </c>
      <c r="D4" s="73"/>
    </row>
    <row r="5" ht="17.65" customHeight="1" spans="1:4">
      <c r="A5" s="73" t="s">
        <v>37</v>
      </c>
      <c r="B5" s="73" t="s">
        <v>38</v>
      </c>
      <c r="C5" s="73" t="s">
        <v>37</v>
      </c>
      <c r="D5" s="73" t="s">
        <v>38</v>
      </c>
    </row>
    <row r="6" ht="17.65" customHeight="1" spans="1:4">
      <c r="A6" s="76" t="s">
        <v>245</v>
      </c>
      <c r="B6" s="75">
        <v>122.69852</v>
      </c>
      <c r="C6" s="76" t="s">
        <v>246</v>
      </c>
      <c r="D6" s="83">
        <v>122.69852</v>
      </c>
    </row>
    <row r="7" ht="17.65" customHeight="1" spans="1:4">
      <c r="A7" s="66" t="s">
        <v>247</v>
      </c>
      <c r="B7" s="67">
        <v>122.69852</v>
      </c>
      <c r="C7" s="66" t="s">
        <v>43</v>
      </c>
      <c r="D7" s="81">
        <v>98.341943</v>
      </c>
    </row>
    <row r="8" ht="17.65" customHeight="1" spans="1:4">
      <c r="A8" s="66" t="s">
        <v>248</v>
      </c>
      <c r="B8" s="67">
        <v>122.69852</v>
      </c>
      <c r="C8" s="66" t="s">
        <v>47</v>
      </c>
      <c r="D8" s="81"/>
    </row>
    <row r="9" ht="27.1" customHeight="1" spans="1:4">
      <c r="A9" s="66" t="s">
        <v>50</v>
      </c>
      <c r="B9" s="67"/>
      <c r="C9" s="66" t="s">
        <v>51</v>
      </c>
      <c r="D9" s="81"/>
    </row>
    <row r="10" ht="17.65" customHeight="1" spans="1:4">
      <c r="A10" s="66" t="s">
        <v>249</v>
      </c>
      <c r="B10" s="67"/>
      <c r="C10" s="66" t="s">
        <v>55</v>
      </c>
      <c r="D10" s="81"/>
    </row>
    <row r="11" ht="17.65" customHeight="1" spans="1:4">
      <c r="A11" s="66" t="s">
        <v>250</v>
      </c>
      <c r="B11" s="67"/>
      <c r="C11" s="66" t="s">
        <v>59</v>
      </c>
      <c r="D11" s="81"/>
    </row>
    <row r="12" ht="17.65" customHeight="1" spans="1:4">
      <c r="A12" s="66" t="s">
        <v>251</v>
      </c>
      <c r="B12" s="67"/>
      <c r="C12" s="66" t="s">
        <v>63</v>
      </c>
      <c r="D12" s="81"/>
    </row>
    <row r="13" ht="17.65" customHeight="1" spans="1:4">
      <c r="A13" s="76" t="s">
        <v>252</v>
      </c>
      <c r="B13" s="75"/>
      <c r="C13" s="66" t="s">
        <v>67</v>
      </c>
      <c r="D13" s="81"/>
    </row>
    <row r="14" ht="17.65" customHeight="1" spans="1:4">
      <c r="A14" s="66" t="s">
        <v>247</v>
      </c>
      <c r="B14" s="67"/>
      <c r="C14" s="66" t="s">
        <v>71</v>
      </c>
      <c r="D14" s="81">
        <v>14.356041</v>
      </c>
    </row>
    <row r="15" ht="17.65" customHeight="1" spans="1:4">
      <c r="A15" s="66" t="s">
        <v>249</v>
      </c>
      <c r="B15" s="67"/>
      <c r="C15" s="66" t="s">
        <v>75</v>
      </c>
      <c r="D15" s="81"/>
    </row>
    <row r="16" ht="17.65" customHeight="1" spans="1:4">
      <c r="A16" s="66" t="s">
        <v>250</v>
      </c>
      <c r="B16" s="67"/>
      <c r="C16" s="66" t="s">
        <v>79</v>
      </c>
      <c r="D16" s="81">
        <v>0.652176</v>
      </c>
    </row>
    <row r="17" ht="17.65" customHeight="1" spans="1:4">
      <c r="A17" s="66" t="s">
        <v>251</v>
      </c>
      <c r="B17" s="67"/>
      <c r="C17" s="66" t="s">
        <v>83</v>
      </c>
      <c r="D17" s="81"/>
    </row>
    <row r="18" ht="17.65" customHeight="1" spans="1:4">
      <c r="A18" s="66"/>
      <c r="B18" s="67"/>
      <c r="C18" s="66" t="s">
        <v>87</v>
      </c>
      <c r="D18" s="81"/>
    </row>
    <row r="19" ht="17.65" customHeight="1" spans="1:4">
      <c r="A19" s="66"/>
      <c r="B19" s="66"/>
      <c r="C19" s="66" t="s">
        <v>91</v>
      </c>
      <c r="D19" s="81"/>
    </row>
    <row r="20" ht="17.65" customHeight="1" spans="1:4">
      <c r="A20" s="66"/>
      <c r="B20" s="66"/>
      <c r="C20" s="66" t="s">
        <v>95</v>
      </c>
      <c r="D20" s="81"/>
    </row>
    <row r="21" ht="17.65" customHeight="1" spans="1:4">
      <c r="A21" s="66"/>
      <c r="B21" s="66"/>
      <c r="C21" s="66" t="s">
        <v>99</v>
      </c>
      <c r="D21" s="81"/>
    </row>
    <row r="22" ht="17.65" customHeight="1" spans="1:4">
      <c r="A22" s="66"/>
      <c r="B22" s="66"/>
      <c r="C22" s="66" t="s">
        <v>102</v>
      </c>
      <c r="D22" s="81"/>
    </row>
    <row r="23" ht="17.65" customHeight="1" spans="1:4">
      <c r="A23" s="66"/>
      <c r="B23" s="66"/>
      <c r="C23" s="66" t="s">
        <v>105</v>
      </c>
      <c r="D23" s="81"/>
    </row>
    <row r="24" ht="17.65" customHeight="1" spans="1:4">
      <c r="A24" s="66"/>
      <c r="B24" s="66"/>
      <c r="C24" s="66" t="s">
        <v>107</v>
      </c>
      <c r="D24" s="81"/>
    </row>
    <row r="25" ht="17.65" customHeight="1" spans="1:4">
      <c r="A25" s="66"/>
      <c r="B25" s="66"/>
      <c r="C25" s="66" t="s">
        <v>109</v>
      </c>
      <c r="D25" s="81"/>
    </row>
    <row r="26" ht="17.65" customHeight="1" spans="1:4">
      <c r="A26" s="66"/>
      <c r="B26" s="66"/>
      <c r="C26" s="66" t="s">
        <v>111</v>
      </c>
      <c r="D26" s="81">
        <v>9.34836</v>
      </c>
    </row>
    <row r="27" ht="17.65" customHeight="1" spans="1:4">
      <c r="A27" s="66"/>
      <c r="B27" s="66"/>
      <c r="C27" s="66" t="s">
        <v>113</v>
      </c>
      <c r="D27" s="81"/>
    </row>
    <row r="28" ht="17.65" customHeight="1" spans="1:4">
      <c r="A28" s="66"/>
      <c r="B28" s="66"/>
      <c r="C28" s="66" t="s">
        <v>115</v>
      </c>
      <c r="D28" s="81"/>
    </row>
    <row r="29" ht="17.65" customHeight="1" spans="1:4">
      <c r="A29" s="66"/>
      <c r="B29" s="66"/>
      <c r="C29" s="66" t="s">
        <v>117</v>
      </c>
      <c r="D29" s="81"/>
    </row>
    <row r="30" ht="17.65" customHeight="1" spans="1:4">
      <c r="A30" s="66"/>
      <c r="B30" s="66"/>
      <c r="C30" s="66" t="s">
        <v>119</v>
      </c>
      <c r="D30" s="81"/>
    </row>
    <row r="31" ht="17.65" customHeight="1" spans="1:4">
      <c r="A31" s="66"/>
      <c r="B31" s="66"/>
      <c r="C31" s="66" t="s">
        <v>121</v>
      </c>
      <c r="D31" s="81"/>
    </row>
    <row r="32" ht="17.65" customHeight="1" spans="1:4">
      <c r="A32" s="66"/>
      <c r="B32" s="66"/>
      <c r="C32" s="66" t="s">
        <v>123</v>
      </c>
      <c r="D32" s="81"/>
    </row>
    <row r="33" ht="17.65" customHeight="1" spans="1:4">
      <c r="A33" s="66"/>
      <c r="B33" s="66"/>
      <c r="C33" s="66" t="s">
        <v>125</v>
      </c>
      <c r="D33" s="81"/>
    </row>
    <row r="34" ht="17.65" customHeight="1" spans="1:4">
      <c r="A34" s="66"/>
      <c r="B34" s="66"/>
      <c r="C34" s="66" t="s">
        <v>126</v>
      </c>
      <c r="D34" s="81"/>
    </row>
    <row r="35" ht="17.65" customHeight="1" spans="1:4">
      <c r="A35" s="66"/>
      <c r="B35" s="66"/>
      <c r="C35" s="66" t="s">
        <v>127</v>
      </c>
      <c r="D35" s="81"/>
    </row>
    <row r="36" ht="17.65" customHeight="1" spans="1:4">
      <c r="A36" s="66"/>
      <c r="B36" s="66"/>
      <c r="C36" s="66" t="s">
        <v>128</v>
      </c>
      <c r="D36" s="81"/>
    </row>
    <row r="37" ht="17.65" customHeight="1" spans="1:4">
      <c r="A37" s="66"/>
      <c r="B37" s="66"/>
      <c r="C37" s="66"/>
      <c r="D37" s="66"/>
    </row>
    <row r="38" ht="17.65" customHeight="1" spans="1:4">
      <c r="A38" s="76"/>
      <c r="B38" s="76"/>
      <c r="C38" s="76" t="s">
        <v>253</v>
      </c>
      <c r="D38" s="75"/>
    </row>
    <row r="39" ht="17.65" customHeight="1" spans="1:4">
      <c r="A39" s="76"/>
      <c r="B39" s="76"/>
      <c r="C39" s="76"/>
      <c r="D39" s="76"/>
    </row>
    <row r="40" ht="17.65" customHeight="1" spans="1:4">
      <c r="A40" s="65" t="s">
        <v>254</v>
      </c>
      <c r="B40" s="75">
        <v>122.69852</v>
      </c>
      <c r="C40" s="65" t="s">
        <v>255</v>
      </c>
      <c r="D40" s="83">
        <v>122.69852</v>
      </c>
    </row>
    <row r="41" ht="14.3" customHeight="1" spans="1:3">
      <c r="A41" s="72" t="s">
        <v>256</v>
      </c>
      <c r="B41" s="72"/>
      <c r="C41" s="72"/>
    </row>
  </sheetData>
  <mergeCells count="5">
    <mergeCell ref="A2:D2"/>
    <mergeCell ref="A3:C3"/>
    <mergeCell ref="A4:B4"/>
    <mergeCell ref="C4:D4"/>
    <mergeCell ref="A41:C41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"/>
  <sheetViews>
    <sheetView zoomScale="140" zoomScaleNormal="140" topLeftCell="F1" workbookViewId="0">
      <pane ySplit="6" topLeftCell="A7" activePane="bottomLeft" state="frozen"/>
      <selection/>
      <selection pane="bottomLeft" activeCell="I1" sqref="I$1:I$1048576"/>
    </sheetView>
  </sheetViews>
  <sheetFormatPr defaultColWidth="10" defaultRowHeight="14"/>
  <cols>
    <col min="1" max="1" width="3.66363636363636" customWidth="1"/>
    <col min="2" max="2" width="4.88181818181818" customWidth="1"/>
    <col min="3" max="3" width="4.75454545454545" customWidth="1"/>
    <col min="4" max="4" width="14.6545454545455" customWidth="1"/>
    <col min="5" max="5" width="24.8363636363636" customWidth="1"/>
    <col min="6" max="6" width="13.9727272727273" customWidth="1"/>
    <col min="7" max="7" width="11.5363636363636" customWidth="1"/>
    <col min="8" max="8" width="9.09090909090909" customWidth="1"/>
    <col min="9" max="9" width="10.4454545454545" customWidth="1"/>
    <col min="10" max="10" width="11.4" customWidth="1"/>
    <col min="11" max="11" width="15.8727272727273" customWidth="1"/>
    <col min="12" max="12" width="9.76363636363636" customWidth="1"/>
  </cols>
  <sheetData>
    <row r="1" ht="14.3" customHeight="1" spans="1:11">
      <c r="A1" s="62"/>
      <c r="D1" s="62"/>
      <c r="K1" s="77" t="s">
        <v>257</v>
      </c>
    </row>
    <row r="2" ht="37.65" customHeight="1" spans="1:11">
      <c r="A2" s="78" t="s">
        <v>13</v>
      </c>
      <c r="B2" s="78"/>
      <c r="C2" s="78"/>
      <c r="D2" s="78"/>
      <c r="E2" s="78"/>
      <c r="F2" s="78"/>
      <c r="G2" s="78"/>
      <c r="H2" s="78"/>
      <c r="I2" s="78"/>
      <c r="J2" s="78"/>
      <c r="K2" s="78"/>
    </row>
    <row r="3" ht="21.1" customHeight="1" spans="1:11">
      <c r="A3" s="72" t="s">
        <v>33</v>
      </c>
      <c r="B3" s="72"/>
      <c r="C3" s="72"/>
      <c r="D3" s="72"/>
      <c r="E3" s="72"/>
      <c r="F3" s="72"/>
      <c r="G3" s="72"/>
      <c r="H3" s="72"/>
      <c r="I3" s="72"/>
      <c r="J3" s="70" t="s">
        <v>34</v>
      </c>
      <c r="K3" s="70"/>
    </row>
    <row r="4" ht="17.3" customHeight="1" spans="1:11">
      <c r="A4" s="73" t="s">
        <v>160</v>
      </c>
      <c r="B4" s="73"/>
      <c r="C4" s="73"/>
      <c r="D4" s="73" t="s">
        <v>161</v>
      </c>
      <c r="E4" s="73" t="s">
        <v>162</v>
      </c>
      <c r="F4" s="73" t="s">
        <v>139</v>
      </c>
      <c r="G4" s="73" t="s">
        <v>163</v>
      </c>
      <c r="H4" s="73"/>
      <c r="I4" s="73"/>
      <c r="J4" s="73"/>
      <c r="K4" s="73" t="s">
        <v>164</v>
      </c>
    </row>
    <row r="5" ht="15.05" customHeight="1" spans="1:11">
      <c r="A5" s="73"/>
      <c r="B5" s="73"/>
      <c r="C5" s="73"/>
      <c r="D5" s="73"/>
      <c r="E5" s="73"/>
      <c r="F5" s="73"/>
      <c r="G5" s="73" t="s">
        <v>141</v>
      </c>
      <c r="H5" s="73" t="s">
        <v>258</v>
      </c>
      <c r="I5" s="73"/>
      <c r="J5" s="73" t="s">
        <v>259</v>
      </c>
      <c r="K5" s="73"/>
    </row>
    <row r="6" ht="21.1" customHeight="1" spans="1:11">
      <c r="A6" s="73" t="s">
        <v>168</v>
      </c>
      <c r="B6" s="73" t="s">
        <v>169</v>
      </c>
      <c r="C6" s="73" t="s">
        <v>170</v>
      </c>
      <c r="D6" s="73"/>
      <c r="E6" s="73"/>
      <c r="F6" s="73"/>
      <c r="G6" s="73"/>
      <c r="H6" s="73" t="s">
        <v>236</v>
      </c>
      <c r="I6" s="73" t="s">
        <v>228</v>
      </c>
      <c r="J6" s="73"/>
      <c r="K6" s="73"/>
    </row>
    <row r="7" ht="19.9" customHeight="1" spans="1:11">
      <c r="A7" s="66"/>
      <c r="B7" s="66"/>
      <c r="C7" s="66"/>
      <c r="D7" s="76"/>
      <c r="E7" s="76" t="s">
        <v>139</v>
      </c>
      <c r="F7" s="75">
        <v>122.69852</v>
      </c>
      <c r="G7" s="75">
        <v>96.69852</v>
      </c>
      <c r="H7" s="75">
        <v>82.025342</v>
      </c>
      <c r="I7" s="75">
        <v>7.473178</v>
      </c>
      <c r="J7" s="75">
        <v>7.2</v>
      </c>
      <c r="K7" s="75">
        <v>26</v>
      </c>
    </row>
    <row r="8" ht="19.9" customHeight="1" spans="1:11">
      <c r="A8" s="66"/>
      <c r="B8" s="66"/>
      <c r="C8" s="66"/>
      <c r="D8" s="80" t="s">
        <v>157</v>
      </c>
      <c r="E8" s="80" t="s">
        <v>158</v>
      </c>
      <c r="F8" s="75">
        <v>122.69852</v>
      </c>
      <c r="G8" s="75">
        <v>96.69852</v>
      </c>
      <c r="H8" s="75">
        <v>82.025342</v>
      </c>
      <c r="I8" s="75">
        <v>7.473178</v>
      </c>
      <c r="J8" s="75">
        <v>7.2</v>
      </c>
      <c r="K8" s="75">
        <v>26</v>
      </c>
    </row>
    <row r="9" ht="19.9" customHeight="1" spans="1:11">
      <c r="A9" s="65" t="s">
        <v>171</v>
      </c>
      <c r="B9" s="65"/>
      <c r="C9" s="65"/>
      <c r="D9" s="76" t="s">
        <v>260</v>
      </c>
      <c r="E9" s="76" t="s">
        <v>261</v>
      </c>
      <c r="F9" s="75">
        <v>98.341943</v>
      </c>
      <c r="G9" s="75">
        <v>72.341943</v>
      </c>
      <c r="H9" s="75">
        <v>57.668765</v>
      </c>
      <c r="I9" s="75">
        <v>7.473178</v>
      </c>
      <c r="J9" s="75">
        <v>7.2</v>
      </c>
      <c r="K9" s="75">
        <v>26</v>
      </c>
    </row>
    <row r="10" ht="19.9" customHeight="1" spans="1:11">
      <c r="A10" s="65" t="s">
        <v>171</v>
      </c>
      <c r="B10" s="90" t="s">
        <v>173</v>
      </c>
      <c r="C10" s="65"/>
      <c r="D10" s="76" t="s">
        <v>262</v>
      </c>
      <c r="E10" s="76" t="s">
        <v>263</v>
      </c>
      <c r="F10" s="75">
        <v>98.341943</v>
      </c>
      <c r="G10" s="75">
        <v>72.341943</v>
      </c>
      <c r="H10" s="75">
        <v>57.668765</v>
      </c>
      <c r="I10" s="75">
        <v>7.473178</v>
      </c>
      <c r="J10" s="75">
        <v>7.2</v>
      </c>
      <c r="K10" s="75">
        <v>26</v>
      </c>
    </row>
    <row r="11" ht="19.9" customHeight="1" spans="1:11">
      <c r="A11" s="84" t="s">
        <v>171</v>
      </c>
      <c r="B11" s="84" t="s">
        <v>173</v>
      </c>
      <c r="C11" s="84" t="s">
        <v>176</v>
      </c>
      <c r="D11" s="79" t="s">
        <v>264</v>
      </c>
      <c r="E11" s="66" t="s">
        <v>265</v>
      </c>
      <c r="F11" s="67">
        <v>72.341943</v>
      </c>
      <c r="G11" s="67">
        <v>72.341943</v>
      </c>
      <c r="H11" s="81">
        <v>57.668765</v>
      </c>
      <c r="I11" s="81">
        <v>7.473178</v>
      </c>
      <c r="J11" s="81">
        <v>7.2</v>
      </c>
      <c r="K11" s="81"/>
    </row>
    <row r="12" ht="19.9" customHeight="1" spans="1:11">
      <c r="A12" s="84" t="s">
        <v>171</v>
      </c>
      <c r="B12" s="84" t="s">
        <v>173</v>
      </c>
      <c r="C12" s="84" t="s">
        <v>179</v>
      </c>
      <c r="D12" s="79" t="s">
        <v>266</v>
      </c>
      <c r="E12" s="66" t="s">
        <v>267</v>
      </c>
      <c r="F12" s="67">
        <v>26</v>
      </c>
      <c r="G12" s="67"/>
      <c r="H12" s="81"/>
      <c r="I12" s="81"/>
      <c r="J12" s="81"/>
      <c r="K12" s="81">
        <v>26</v>
      </c>
    </row>
    <row r="13" ht="19.9" customHeight="1" spans="1:11">
      <c r="A13" s="65" t="s">
        <v>182</v>
      </c>
      <c r="B13" s="65"/>
      <c r="C13" s="65"/>
      <c r="D13" s="76" t="s">
        <v>268</v>
      </c>
      <c r="E13" s="76" t="s">
        <v>269</v>
      </c>
      <c r="F13" s="75">
        <v>14.356041</v>
      </c>
      <c r="G13" s="75">
        <v>14.356041</v>
      </c>
      <c r="H13" s="75">
        <v>14.356041</v>
      </c>
      <c r="I13" s="75">
        <v>0</v>
      </c>
      <c r="J13" s="75">
        <v>0</v>
      </c>
      <c r="K13" s="75">
        <v>0</v>
      </c>
    </row>
    <row r="14" ht="19.9" customHeight="1" spans="1:11">
      <c r="A14" s="65" t="s">
        <v>182</v>
      </c>
      <c r="B14" s="90" t="s">
        <v>184</v>
      </c>
      <c r="C14" s="65"/>
      <c r="D14" s="76" t="s">
        <v>270</v>
      </c>
      <c r="E14" s="76" t="s">
        <v>271</v>
      </c>
      <c r="F14" s="75">
        <v>13.547016</v>
      </c>
      <c r="G14" s="75">
        <v>13.547016</v>
      </c>
      <c r="H14" s="75">
        <v>13.547016</v>
      </c>
      <c r="I14" s="75">
        <v>0</v>
      </c>
      <c r="J14" s="75">
        <v>0</v>
      </c>
      <c r="K14" s="75">
        <v>0</v>
      </c>
    </row>
    <row r="15" ht="19.9" customHeight="1" spans="1:11">
      <c r="A15" s="84" t="s">
        <v>182</v>
      </c>
      <c r="B15" s="84" t="s">
        <v>184</v>
      </c>
      <c r="C15" s="84" t="s">
        <v>184</v>
      </c>
      <c r="D15" s="79" t="s">
        <v>272</v>
      </c>
      <c r="E15" s="66" t="s">
        <v>273</v>
      </c>
      <c r="F15" s="67">
        <v>9.031344</v>
      </c>
      <c r="G15" s="67">
        <v>9.031344</v>
      </c>
      <c r="H15" s="81">
        <v>9.031344</v>
      </c>
      <c r="I15" s="81"/>
      <c r="J15" s="81"/>
      <c r="K15" s="81"/>
    </row>
    <row r="16" ht="19.9" customHeight="1" spans="1:11">
      <c r="A16" s="84" t="s">
        <v>182</v>
      </c>
      <c r="B16" s="84" t="s">
        <v>184</v>
      </c>
      <c r="C16" s="84" t="s">
        <v>189</v>
      </c>
      <c r="D16" s="79" t="s">
        <v>274</v>
      </c>
      <c r="E16" s="66" t="s">
        <v>275</v>
      </c>
      <c r="F16" s="67">
        <v>4.515672</v>
      </c>
      <c r="G16" s="67">
        <v>4.515672</v>
      </c>
      <c r="H16" s="81">
        <v>4.515672</v>
      </c>
      <c r="I16" s="81"/>
      <c r="J16" s="81"/>
      <c r="K16" s="81"/>
    </row>
    <row r="17" ht="19.9" customHeight="1" spans="1:11">
      <c r="A17" s="65" t="s">
        <v>182</v>
      </c>
      <c r="B17" s="90" t="s">
        <v>192</v>
      </c>
      <c r="C17" s="65"/>
      <c r="D17" s="76" t="s">
        <v>276</v>
      </c>
      <c r="E17" s="76" t="s">
        <v>277</v>
      </c>
      <c r="F17" s="75">
        <v>0.244566</v>
      </c>
      <c r="G17" s="75">
        <v>0.244566</v>
      </c>
      <c r="H17" s="75">
        <v>0.244566</v>
      </c>
      <c r="I17" s="75">
        <v>0</v>
      </c>
      <c r="J17" s="75">
        <v>0</v>
      </c>
      <c r="K17" s="75">
        <v>0</v>
      </c>
    </row>
    <row r="18" ht="19.9" customHeight="1" spans="1:11">
      <c r="A18" s="84" t="s">
        <v>182</v>
      </c>
      <c r="B18" s="84" t="s">
        <v>192</v>
      </c>
      <c r="C18" s="84" t="s">
        <v>195</v>
      </c>
      <c r="D18" s="79" t="s">
        <v>278</v>
      </c>
      <c r="E18" s="66" t="s">
        <v>279</v>
      </c>
      <c r="F18" s="67">
        <v>0.244566</v>
      </c>
      <c r="G18" s="67">
        <v>0.244566</v>
      </c>
      <c r="H18" s="81">
        <v>0.244566</v>
      </c>
      <c r="I18" s="81"/>
      <c r="J18" s="81"/>
      <c r="K18" s="81"/>
    </row>
    <row r="19" ht="19.9" customHeight="1" spans="1:11">
      <c r="A19" s="65" t="s">
        <v>182</v>
      </c>
      <c r="B19" s="90" t="s">
        <v>198</v>
      </c>
      <c r="C19" s="65"/>
      <c r="D19" s="76" t="s">
        <v>280</v>
      </c>
      <c r="E19" s="76" t="s">
        <v>281</v>
      </c>
      <c r="F19" s="75">
        <v>0.564459</v>
      </c>
      <c r="G19" s="75">
        <v>0.564459</v>
      </c>
      <c r="H19" s="75">
        <v>0.564459</v>
      </c>
      <c r="I19" s="75">
        <v>0</v>
      </c>
      <c r="J19" s="75">
        <v>0</v>
      </c>
      <c r="K19" s="75">
        <v>0</v>
      </c>
    </row>
    <row r="20" ht="19.9" customHeight="1" spans="1:11">
      <c r="A20" s="84" t="s">
        <v>182</v>
      </c>
      <c r="B20" s="84" t="s">
        <v>198</v>
      </c>
      <c r="C20" s="84" t="s">
        <v>179</v>
      </c>
      <c r="D20" s="79" t="s">
        <v>282</v>
      </c>
      <c r="E20" s="66" t="s">
        <v>283</v>
      </c>
      <c r="F20" s="67">
        <v>0.564459</v>
      </c>
      <c r="G20" s="67">
        <v>0.564459</v>
      </c>
      <c r="H20" s="81">
        <v>0.564459</v>
      </c>
      <c r="I20" s="81"/>
      <c r="J20" s="81"/>
      <c r="K20" s="81"/>
    </row>
    <row r="21" ht="19.9" customHeight="1" spans="1:11">
      <c r="A21" s="65" t="s">
        <v>203</v>
      </c>
      <c r="B21" s="65"/>
      <c r="C21" s="65"/>
      <c r="D21" s="76" t="s">
        <v>284</v>
      </c>
      <c r="E21" s="76" t="s">
        <v>285</v>
      </c>
      <c r="F21" s="75">
        <v>0.652176</v>
      </c>
      <c r="G21" s="75">
        <v>0.652176</v>
      </c>
      <c r="H21" s="75">
        <v>0.652176</v>
      </c>
      <c r="I21" s="75">
        <v>0</v>
      </c>
      <c r="J21" s="75">
        <v>0</v>
      </c>
      <c r="K21" s="75">
        <v>0</v>
      </c>
    </row>
    <row r="22" ht="19.9" customHeight="1" spans="1:11">
      <c r="A22" s="65" t="s">
        <v>203</v>
      </c>
      <c r="B22" s="90" t="s">
        <v>192</v>
      </c>
      <c r="C22" s="65"/>
      <c r="D22" s="76" t="s">
        <v>286</v>
      </c>
      <c r="E22" s="76" t="s">
        <v>287</v>
      </c>
      <c r="F22" s="75">
        <v>0.652176</v>
      </c>
      <c r="G22" s="75">
        <v>0.652176</v>
      </c>
      <c r="H22" s="75">
        <v>0.652176</v>
      </c>
      <c r="I22" s="75">
        <v>0</v>
      </c>
      <c r="J22" s="75">
        <v>0</v>
      </c>
      <c r="K22" s="75">
        <v>0</v>
      </c>
    </row>
    <row r="23" ht="19.9" customHeight="1" spans="1:11">
      <c r="A23" s="84" t="s">
        <v>203</v>
      </c>
      <c r="B23" s="84" t="s">
        <v>192</v>
      </c>
      <c r="C23" s="84" t="s">
        <v>207</v>
      </c>
      <c r="D23" s="79" t="s">
        <v>288</v>
      </c>
      <c r="E23" s="66" t="s">
        <v>289</v>
      </c>
      <c r="F23" s="67">
        <v>0.652176</v>
      </c>
      <c r="G23" s="67">
        <v>0.652176</v>
      </c>
      <c r="H23" s="81">
        <v>0.652176</v>
      </c>
      <c r="I23" s="81"/>
      <c r="J23" s="81"/>
      <c r="K23" s="81"/>
    </row>
    <row r="24" ht="19.9" customHeight="1" spans="1:11">
      <c r="A24" s="65" t="s">
        <v>210</v>
      </c>
      <c r="B24" s="65"/>
      <c r="C24" s="65"/>
      <c r="D24" s="76" t="s">
        <v>290</v>
      </c>
      <c r="E24" s="76" t="s">
        <v>291</v>
      </c>
      <c r="F24" s="75">
        <v>9.34836</v>
      </c>
      <c r="G24" s="75">
        <v>9.34836</v>
      </c>
      <c r="H24" s="75">
        <v>9.34836</v>
      </c>
      <c r="I24" s="75">
        <v>0</v>
      </c>
      <c r="J24" s="75">
        <v>0</v>
      </c>
      <c r="K24" s="75">
        <v>0</v>
      </c>
    </row>
    <row r="25" ht="19.9" customHeight="1" spans="1:11">
      <c r="A25" s="65" t="s">
        <v>210</v>
      </c>
      <c r="B25" s="90" t="s">
        <v>179</v>
      </c>
      <c r="C25" s="65"/>
      <c r="D25" s="76" t="s">
        <v>292</v>
      </c>
      <c r="E25" s="76" t="s">
        <v>293</v>
      </c>
      <c r="F25" s="75">
        <v>9.34836</v>
      </c>
      <c r="G25" s="75">
        <v>9.34836</v>
      </c>
      <c r="H25" s="75">
        <v>9.34836</v>
      </c>
      <c r="I25" s="75">
        <v>0</v>
      </c>
      <c r="J25" s="75">
        <v>0</v>
      </c>
      <c r="K25" s="75">
        <v>0</v>
      </c>
    </row>
    <row r="26" ht="19.9" customHeight="1" spans="1:11">
      <c r="A26" s="84" t="s">
        <v>210</v>
      </c>
      <c r="B26" s="84" t="s">
        <v>179</v>
      </c>
      <c r="C26" s="84" t="s">
        <v>176</v>
      </c>
      <c r="D26" s="79" t="s">
        <v>294</v>
      </c>
      <c r="E26" s="66" t="s">
        <v>295</v>
      </c>
      <c r="F26" s="67">
        <v>9.34836</v>
      </c>
      <c r="G26" s="67">
        <v>9.34836</v>
      </c>
      <c r="H26" s="81">
        <v>9.34836</v>
      </c>
      <c r="I26" s="81"/>
      <c r="J26" s="81"/>
      <c r="K26" s="81"/>
    </row>
    <row r="27" ht="14.3" customHeight="1" spans="1:11">
      <c r="A27" s="72" t="s">
        <v>296</v>
      </c>
      <c r="B27" s="72"/>
      <c r="C27" s="72"/>
      <c r="D27" s="72"/>
      <c r="E27" s="72"/>
      <c r="F27" s="72"/>
      <c r="G27" s="72"/>
      <c r="H27" s="72"/>
      <c r="I27" s="72"/>
      <c r="J27" s="72"/>
      <c r="K27" s="72"/>
    </row>
  </sheetData>
  <mergeCells count="13">
    <mergeCell ref="A2:K2"/>
    <mergeCell ref="A3:I3"/>
    <mergeCell ref="J3:K3"/>
    <mergeCell ref="G4:J4"/>
    <mergeCell ref="H5:I5"/>
    <mergeCell ref="A27:K27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27</vt:i4>
      </vt:variant>
    </vt:vector>
  </HeadingPairs>
  <TitlesOfParts>
    <vt:vector size="27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  <vt:lpstr>24国有资产占有和使用情况表 </vt:lpstr>
      <vt:lpstr>25政府采购预算表（货物、工程采购、购买服务）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懂</cp:lastModifiedBy>
  <dcterms:created xsi:type="dcterms:W3CDTF">2023-03-28T08:46:00Z</dcterms:created>
  <dcterms:modified xsi:type="dcterms:W3CDTF">2023-09-23T14:08:55Z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72A334D5D34448B1A8A00DA3B7CD1B41</vt:lpwstr>
  </property>
  <property fmtid="{D5CDD505-2E9C-101B-9397-08002B2CF9AE}" pid="3" name="KSOProductBuildVer">
    <vt:lpwstr>2052-11.1.0.12759</vt:lpwstr>
  </property>
</Properties>
</file>