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 tabRatio="877" firstSheet="4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 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和使用情况表" sheetId="25" r:id="rId26"/>
    <sheet name="25政府采购表" sheetId="26" r:id="rId27"/>
  </sheets>
  <calcPr calcId="144525"/>
</workbook>
</file>

<file path=xl/sharedStrings.xml><?xml version="1.0" encoding="utf-8"?>
<sst xmlns="http://schemas.openxmlformats.org/spreadsheetml/2006/main" count="1665" uniqueCount="603">
  <si>
    <t>2022年岳阳地区预算单位公开表</t>
  </si>
  <si>
    <t>单位代码：</t>
  </si>
  <si>
    <t>106003</t>
  </si>
  <si>
    <t>单位名称：</t>
  </si>
  <si>
    <t>中共岳阳市岳阳楼区纪律检查委员会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</si>
  <si>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</si>
  <si>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</si>
  <si>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</si>
  <si>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</si>
  <si>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</si>
  <si>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</si>
  <si>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</si>
  <si>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</si>
  <si>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</si>
  <si>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</si>
  <si>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</si>
  <si>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</si>
  <si>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</si>
  <si>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</si>
  <si>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</si>
  <si>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</si>
  <si>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</si>
  <si>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</si>
  <si>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</si>
  <si>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</si>
  <si>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</si>
  <si>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</si>
  <si>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</si>
  <si>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</si>
  <si>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</si>
  <si>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 xml:space="preserve">国有资产占有和使用情况表   </t>
  </si>
  <si>
    <t>政府采购预算表（货物、工程采购、购买服务）</t>
  </si>
  <si>
    <t>预算单位公开表01</t>
  </si>
  <si>
    <t>填报单位：中共岳阳市岳阳楼区纪律检查委员会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</si>
  <si>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</si>
  <si>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</si>
  <si>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</si>
  <si>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</si>
  <si>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</si>
  <si>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</si>
  <si>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</si>
  <si>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</si>
  <si>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</si>
  <si>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</si>
  <si>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</si>
  <si>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</si>
  <si>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</si>
  <si>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</si>
  <si>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</si>
  <si>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</si>
  <si>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</si>
  <si>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</si>
  <si>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</si>
  <si>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</si>
  <si>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</si>
  <si>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</si>
  <si>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</si>
  <si>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</si>
  <si>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</si>
  <si>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</si>
  <si>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</si>
  <si>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</si>
  <si>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</si>
  <si>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</si>
  <si>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</si>
  <si>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</si>
  <si>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</si>
  <si>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</si>
  <si>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</si>
  <si>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</si>
  <si>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</si>
  <si>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</si>
  <si>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</si>
  <si>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</si>
  <si>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</si>
  <si>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</si>
  <si>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</si>
  <si>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</si>
  <si>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</si>
  <si>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</si>
  <si>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</si>
  <si>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</si>
  <si>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</si>
  <si>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</si>
  <si>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</si>
  <si>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</si>
  <si>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</si>
  <si>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</si>
  <si>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</si>
  <si>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</si>
  <si>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</si>
  <si>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</si>
  <si>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</si>
  <si>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</si>
  <si>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</si>
  <si>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</si>
  <si>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</si>
  <si>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</si>
  <si>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</si>
  <si>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</si>
  <si>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</si>
  <si>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</si>
  <si>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</si>
  <si>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</si>
  <si>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</si>
  <si>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</si>
  <si>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</si>
  <si>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</si>
  <si>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</si>
  <si>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</si>
  <si>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</si>
  <si>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</si>
  <si>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</si>
  <si>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</si>
  <si>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</si>
  <si>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</si>
  <si>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</si>
  <si>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</si>
  <si>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</si>
  <si>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</si>
  <si>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</si>
  <si>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</si>
  <si>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</si>
  <si>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</si>
  <si>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</si>
  <si>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</si>
  <si>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</si>
  <si>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</si>
  <si>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</si>
  <si>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</si>
  <si>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</si>
  <si>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</si>
  <si>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</si>
  <si>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</si>
  <si>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</si>
  <si>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</si>
  <si>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</si>
  <si>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</si>
  <si>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</si>
  <si>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</si>
  <si>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</si>
  <si>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</si>
  <si>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</si>
  <si>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</si>
  <si>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</si>
  <si>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</si>
  <si>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</si>
  <si>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</si>
  <si>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</si>
  <si>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</si>
  <si>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</si>
  <si>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</si>
  <si>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</si>
  <si>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</si>
  <si>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</si>
  <si>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</si>
  <si>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</si>
  <si>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106003</t>
  </si>
  <si>
    <t xml:space="preserve">  中共岳阳市岳阳楼区纪律检查委员会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</si>
  <si>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</si>
  <si>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</si>
  <si>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</si>
  <si>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</si>
  <si>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</si>
  <si>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</si>
  <si>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</si>
  <si>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</si>
  <si>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</si>
  <si>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</si>
  <si>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</si>
  <si>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</si>
  <si>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</si>
  <si>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</si>
  <si>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11</t>
  </si>
  <si>
    <t>20111</t>
  </si>
  <si>
    <t>纪检监察事务</t>
  </si>
  <si>
    <t>01</t>
  </si>
  <si>
    <t xml:space="preserve">    2011101</t>
  </si>
  <si>
    <t xml:space="preserve">    行政运行</t>
  </si>
  <si>
    <t>02</t>
  </si>
  <si>
    <t xml:space="preserve">    2011102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</si>
  <si>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</si>
  <si>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</si>
  <si>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</si>
  <si>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</si>
  <si>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</si>
  <si>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</si>
  <si>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</si>
  <si>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</si>
  <si>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</si>
  <si>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</si>
  <si>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</si>
  <si>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</si>
  <si>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</si>
  <si>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</si>
  <si>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</si>
  <si>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</si>
  <si>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</si>
  <si>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</si>
  <si>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</si>
  <si>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</si>
  <si>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</si>
  <si>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</si>
  <si>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</si>
  <si>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</si>
  <si>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</si>
  <si>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</si>
  <si>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</si>
  <si>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</si>
  <si>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</si>
  <si>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</si>
  <si>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</si>
  <si>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</si>
  <si>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</si>
  <si>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</si>
  <si>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</si>
  <si>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</si>
  <si>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</si>
  <si>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</si>
  <si>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</si>
  <si>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</si>
  <si>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</si>
  <si>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</si>
  <si>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</si>
  <si>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</si>
  <si>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</si>
  <si>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</si>
  <si>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</si>
  <si>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</si>
  <si>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</si>
  <si>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</si>
  <si>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</si>
  <si>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</si>
  <si>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</si>
  <si>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</si>
  <si>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</si>
  <si>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</si>
  <si>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</si>
  <si>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</si>
  <si>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</si>
  <si>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</si>
  <si>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</si>
  <si>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</si>
  <si>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</si>
  <si>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</si>
  <si>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</si>
  <si>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</si>
  <si>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</si>
  <si>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</si>
  <si>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</si>
  <si>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</si>
  <si>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</si>
  <si>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</si>
  <si>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</si>
  <si>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</si>
  <si>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</si>
  <si>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</si>
  <si>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</si>
  <si>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</si>
  <si>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</si>
  <si>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</si>
  <si>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201</t>
  </si>
  <si>
    <t xml:space="preserve">   一般公共服务支出</t>
  </si>
  <si>
    <t xml:space="preserve">    20111</t>
  </si>
  <si>
    <t xml:space="preserve">    纪检监察事务</t>
  </si>
  <si>
    <t xml:space="preserve">     2011101</t>
  </si>
  <si>
    <t xml:space="preserve">     行政运行</t>
  </si>
  <si>
    <t xml:space="preserve">     2011102</t>
  </si>
  <si>
    <t xml:space="preserve">     一般行政管理事务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</si>
  <si>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</si>
  <si>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</si>
  <si>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</si>
  <si>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</si>
  <si>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</si>
  <si>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</si>
  <si>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</si>
  <si>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</si>
  <si>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</si>
  <si>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</si>
  <si>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</si>
  <si>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</si>
  <si>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</si>
  <si>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</si>
  <si>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</si>
  <si>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</si>
  <si>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</si>
  <si>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</si>
  <si>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</si>
  <si>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</si>
  <si>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</si>
  <si>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</si>
  <si>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</si>
  <si>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</si>
  <si>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</si>
  <si>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</si>
  <si>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</si>
  <si>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</si>
  <si>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</si>
  <si>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</si>
  <si>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</si>
  <si>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</si>
  <si>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</si>
  <si>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</si>
  <si>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</si>
  <si>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</si>
  <si>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</si>
  <si>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</si>
  <si>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</si>
  <si>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</si>
  <si>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</si>
  <si>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</si>
  <si>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</si>
  <si>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</si>
  <si>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</si>
  <si>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</si>
  <si>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</si>
  <si>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</si>
  <si>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</si>
  <si>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</si>
  <si>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</si>
  <si>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</si>
  <si>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</si>
  <si>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</si>
  <si>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</si>
  <si>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</si>
  <si>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</si>
  <si>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</si>
  <si>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</si>
  <si>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</si>
  <si>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</si>
  <si>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</si>
  <si>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</si>
  <si>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</si>
  <si>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</si>
  <si>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</si>
  <si>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</si>
  <si>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</si>
  <si>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</si>
  <si>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</si>
  <si>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</si>
  <si>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</si>
  <si>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</si>
  <si>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</si>
  <si>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</si>
  <si>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</si>
  <si>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</si>
  <si>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</si>
  <si>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</si>
  <si>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</si>
  <si>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</si>
  <si>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</si>
  <si>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</si>
  <si>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</si>
  <si>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</si>
  <si>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</si>
  <si>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</si>
  <si>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</si>
  <si>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</si>
  <si>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</si>
  <si>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</si>
  <si>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</si>
  <si>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</si>
  <si>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</si>
  <si>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</si>
  <si>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</si>
  <si>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</si>
  <si>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</si>
  <si>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</si>
  <si>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</si>
  <si>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</si>
  <si>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</si>
  <si>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</si>
  <si>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</si>
  <si>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</si>
  <si>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</si>
  <si>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</si>
  <si>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</si>
  <si>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</si>
  <si>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</si>
  <si>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</si>
  <si>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</si>
  <si>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</si>
  <si>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</si>
  <si>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</si>
  <si>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</si>
  <si>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</si>
  <si>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</si>
  <si>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</si>
  <si>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</si>
  <si>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</si>
  <si>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</si>
  <si>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</si>
  <si>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</si>
  <si>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</si>
  <si>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</si>
  <si>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</si>
  <si>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</si>
  <si>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</si>
  <si>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</si>
  <si>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</si>
  <si>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</si>
  <si>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</si>
  <si>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</si>
  <si>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</si>
  <si>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</si>
  <si>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106003</t>
  </si>
  <si>
    <t xml:space="preserve">   业务工作经费</t>
  </si>
  <si>
    <t xml:space="preserve">   运行维护经费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</si>
  <si>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</si>
  <si>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</si>
  <si>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</si>
  <si>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</si>
  <si>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</si>
  <si>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</si>
  <si>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</si>
  <si>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</si>
  <si>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</si>
  <si>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</si>
  <si>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</si>
  <si>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</si>
  <si>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</si>
  <si>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</si>
  <si>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</si>
  <si>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</si>
  <si>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一、压实全面从严治党政治责任；二、持续深化反腐败工作；三、纠治“四风”，推动中央八项规定精神落实；四、整治群众身边腐败和作风问题；五、发挥监督效能，推动各类监督贯通发力；六、履行监督职责，确保监督全覆盖。</t>
  </si>
  <si>
    <t>产出指标</t>
  </si>
  <si>
    <t>经济成本指标</t>
  </si>
  <si>
    <r>
      <rPr>
        <sz val="7"/>
        <color theme="1"/>
        <rFont val="SimSun"/>
        <charset val="134"/>
      </rPr>
      <t>总成本控制</t>
    </r>
    <r>
      <rPr>
        <sz val="7"/>
        <color theme="1"/>
        <rFont val="Arial"/>
        <charset val="134"/>
      </rPr>
      <t xml:space="preserve">	</t>
    </r>
  </si>
  <si>
    <t>579万元</t>
  </si>
  <si>
    <t>该指标主要考察总成本控制情况</t>
  </si>
  <si>
    <t>该指标达到100%计20分，每增降1%扣1分，扣完为止</t>
  </si>
  <si>
    <t>万元</t>
  </si>
  <si>
    <t>≤</t>
  </si>
  <si>
    <t>15</t>
  </si>
  <si>
    <t>数量指标</t>
  </si>
  <si>
    <r>
      <rPr>
        <sz val="7"/>
        <color theme="1"/>
        <rFont val="SimSun"/>
        <charset val="134"/>
      </rPr>
      <t>公用支出安排金额</t>
    </r>
    <r>
      <rPr>
        <sz val="7"/>
        <color theme="1"/>
        <rFont val="Arial"/>
        <charset val="134"/>
      </rPr>
      <t xml:space="preserve">	</t>
    </r>
  </si>
  <si>
    <r>
      <rPr>
        <sz val="7"/>
        <color theme="1"/>
        <rFont val="SimSun"/>
        <charset val="134"/>
      </rPr>
      <t>该指标主要考察公用支出安排情况</t>
    </r>
    <r>
      <rPr>
        <sz val="7"/>
        <color theme="1"/>
        <rFont val="Arial"/>
        <charset val="134"/>
      </rPr>
      <t xml:space="preserve">	</t>
    </r>
    <r>
      <rPr>
        <sz val="7"/>
        <color theme="1"/>
        <rFont val="SimSun"/>
        <charset val="134"/>
      </rPr>
      <t>该指标主要考察公用支出安排情况</t>
    </r>
  </si>
  <si>
    <t>按公用支出安排金额达到100%计15分，每增降1%扣1分，扣完为止</t>
  </si>
  <si>
    <t>质量指标</t>
  </si>
  <si>
    <r>
      <rPr>
        <sz val="7"/>
        <color theme="1"/>
        <rFont val="SimSun"/>
        <charset val="134"/>
      </rPr>
      <t>公用支出到位率</t>
    </r>
    <r>
      <rPr>
        <sz val="7"/>
        <color theme="1"/>
        <rFont val="Arial"/>
        <charset val="134"/>
      </rPr>
      <t xml:space="preserve">	</t>
    </r>
  </si>
  <si>
    <r>
      <rPr>
        <sz val="7"/>
        <color theme="1"/>
        <rFont val="SimSun"/>
        <charset val="134"/>
      </rPr>
      <t>该指标主要考察公用支出安排到位情况</t>
    </r>
    <r>
      <rPr>
        <sz val="7"/>
        <color theme="1"/>
        <rFont val="Arial"/>
        <charset val="134"/>
      </rPr>
      <t xml:space="preserve">	</t>
    </r>
    <r>
      <rPr>
        <sz val="7"/>
        <color theme="1"/>
        <rFont val="SimSun"/>
        <charset val="134"/>
      </rPr>
      <t>该指标主要考察公用支出安排到位情况</t>
    </r>
  </si>
  <si>
    <r>
      <rPr>
        <sz val="7"/>
        <color theme="1"/>
        <rFont val="SimSun"/>
        <charset val="134"/>
      </rPr>
      <t>公用支出到位率达到100%得15分，每降低1%扣1分，扣完为止</t>
    </r>
    <r>
      <rPr>
        <sz val="7"/>
        <color theme="1"/>
        <rFont val="Arial"/>
        <charset val="134"/>
      </rPr>
      <t xml:space="preserve">	</t>
    </r>
  </si>
  <si>
    <t>%</t>
  </si>
  <si>
    <t>＝</t>
  </si>
  <si>
    <t>时效指标</t>
  </si>
  <si>
    <r>
      <rPr>
        <sz val="7"/>
        <rFont val="SimSun"/>
        <charset val="134"/>
      </rPr>
      <t>工作完成时间</t>
    </r>
    <r>
      <rPr>
        <sz val="7"/>
        <rFont val="Arial"/>
        <charset val="134"/>
      </rPr>
      <t xml:space="preserve">	</t>
    </r>
  </si>
  <si>
    <t>按月安排</t>
  </si>
  <si>
    <r>
      <rPr>
        <sz val="7"/>
        <rFont val="SimSun"/>
        <charset val="134"/>
      </rPr>
      <t>该指标主要考察公用支出安排时间</t>
    </r>
    <r>
      <rPr>
        <sz val="7"/>
        <rFont val="Arial"/>
        <charset val="134"/>
      </rPr>
      <t xml:space="preserve">	</t>
    </r>
    <r>
      <rPr>
        <sz val="7"/>
        <rFont val="SimSun"/>
        <charset val="134"/>
      </rPr>
      <t>该指标主要考察公用支出安排时间</t>
    </r>
  </si>
  <si>
    <r>
      <rPr>
        <sz val="7"/>
        <rFont val="SimSun"/>
        <charset val="134"/>
      </rPr>
      <t>按时安排完成率100%得15分，每降低1%扣1分，扣完为止</t>
    </r>
    <r>
      <rPr>
        <sz val="7"/>
        <rFont val="Arial"/>
        <charset val="134"/>
      </rPr>
      <t xml:space="preserve">	</t>
    </r>
  </si>
  <si>
    <t>月份</t>
  </si>
  <si>
    <t>定性</t>
  </si>
  <si>
    <t>效益指标</t>
  </si>
  <si>
    <t>社会效益指标</t>
  </si>
  <si>
    <r>
      <rPr>
        <sz val="7"/>
        <rFont val="SimSun"/>
        <charset val="134"/>
      </rPr>
      <t>单位正常运转需要保障</t>
    </r>
    <r>
      <rPr>
        <sz val="7"/>
        <rFont val="Arial"/>
        <charset val="134"/>
      </rPr>
      <t xml:space="preserve">	</t>
    </r>
  </si>
  <si>
    <t>应保尽保</t>
  </si>
  <si>
    <r>
      <rPr>
        <sz val="7"/>
        <rFont val="SimSun"/>
        <charset val="134"/>
      </rPr>
      <t>该指标主要考察单位运转需要保障范围应保尽保</t>
    </r>
    <r>
      <rPr>
        <sz val="7"/>
        <rFont val="Arial"/>
        <charset val="134"/>
      </rPr>
      <t xml:space="preserve">	</t>
    </r>
    <r>
      <rPr>
        <sz val="7"/>
        <rFont val="SimSun"/>
        <charset val="134"/>
      </rPr>
      <t>该指标主要考察单位运转需要保障范围应保尽保</t>
    </r>
  </si>
  <si>
    <r>
      <rPr>
        <sz val="7"/>
        <rFont val="SimSun"/>
        <charset val="134"/>
      </rPr>
      <t>按单位正常运转保障范围符合得20分，基本符合得10分</t>
    </r>
    <r>
      <rPr>
        <sz val="7"/>
        <rFont val="Arial"/>
        <charset val="134"/>
      </rPr>
      <t xml:space="preserve">	</t>
    </r>
  </si>
  <si>
    <t xml:space="preserve">20	</t>
  </si>
  <si>
    <t>满意度指标</t>
  </si>
  <si>
    <t>服务对象满意度指标</t>
  </si>
  <si>
    <r>
      <rPr>
        <sz val="7"/>
        <rFont val="SimSun"/>
        <charset val="134"/>
      </rPr>
      <t>职工满意度</t>
    </r>
    <r>
      <rPr>
        <sz val="7"/>
        <rFont val="Arial"/>
        <charset val="134"/>
      </rPr>
      <t xml:space="preserve">	</t>
    </r>
  </si>
  <si>
    <t>≥90%</t>
  </si>
  <si>
    <r>
      <rPr>
        <sz val="7"/>
        <rFont val="SimSun"/>
        <charset val="134"/>
      </rPr>
      <t>职工对该项的满意度≥90%</t>
    </r>
    <r>
      <rPr>
        <sz val="7"/>
        <rFont val="Arial"/>
        <charset val="134"/>
      </rPr>
      <t xml:space="preserve">	</t>
    </r>
    <r>
      <rPr>
        <sz val="7"/>
        <rFont val="SimSun"/>
        <charset val="134"/>
      </rPr>
      <t>职工对该项的满意度≥90%</t>
    </r>
  </si>
  <si>
    <r>
      <rPr>
        <sz val="7"/>
        <rFont val="SimSun"/>
        <charset val="134"/>
      </rPr>
      <t>满意度大于等于90%的得10分，满意度小于90%且大于等于80%的得8分，满意度小于80%且大于等于60%的得5分，满意度小于60%不得分。</t>
    </r>
    <r>
      <rPr>
        <sz val="7"/>
        <rFont val="Arial"/>
        <charset val="134"/>
      </rPr>
      <t xml:space="preserve">	</t>
    </r>
  </si>
  <si>
    <t>≥</t>
  </si>
  <si>
    <t>10</t>
  </si>
  <si>
    <t xml:space="preserve">  运行维护经费</t>
  </si>
  <si>
    <t>总成本控制</t>
  </si>
  <si>
    <t>38万元</t>
  </si>
  <si>
    <t xml:space="preserve">该指标主要考察总成本控制情况	</t>
  </si>
  <si>
    <t xml:space="preserve">该指标达到100%计20分，每增降1%扣1分，扣完为止	</t>
  </si>
  <si>
    <t xml:space="preserve">公用支出安排金额	</t>
  </si>
  <si>
    <t>该指标主要考察公用支出安排情况	该指标主要考察公用支出安排情况</t>
  </si>
  <si>
    <t xml:space="preserve">按公用支出安排金额达到100%计15分，每增降1%扣1分，扣完为止	</t>
  </si>
  <si>
    <t xml:space="preserve">公用支出到位率	</t>
  </si>
  <si>
    <t>100%</t>
  </si>
  <si>
    <t>该指标主要考察公用支出安排到位情况	该指标主要考察公用支出安排到位情况</t>
  </si>
  <si>
    <t xml:space="preserve">公用支出到位率达到100%得15分，每降低1%扣1分，扣完为止	</t>
  </si>
  <si>
    <t xml:space="preserve">15	</t>
  </si>
  <si>
    <t xml:space="preserve">工作完成时间	</t>
  </si>
  <si>
    <t>该指标主要考察公用支出安排时间	该指标主要考察公用支出安排时间</t>
  </si>
  <si>
    <t xml:space="preserve">按时安排完成率100%得15分，每降低1%扣1分，扣完为止	</t>
  </si>
  <si>
    <t xml:space="preserve">单位正常运转需要保障	</t>
  </si>
  <si>
    <t>该指标主要考察单位运转需要保障范围应保尽保	该指标主要考察单位运转需要保障范围应保尽保</t>
  </si>
  <si>
    <t xml:space="preserve">按单位正常运转保障范围符合得20分，基本符合得10分	</t>
  </si>
  <si>
    <t xml:space="preserve">职工满意度	</t>
  </si>
  <si>
    <t>职工对该项的满意度≥90%	职工对该项的满意度≥90%</t>
  </si>
  <si>
    <t xml:space="preserve">满意度大于等于90%的得10分，满意度小于90%且大于等于80%的得8分，满意度小于80%且大于等于60%的得5分，满意度小于60%不得分。	</t>
  </si>
  <si>
    <t xml:space="preserve">10	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</si>
  <si>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</si>
  <si>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</si>
  <si>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</si>
  <si>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</si>
  <si>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</si>
  <si>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</si>
  <si>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</si>
  <si>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</si>
  <si>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</si>
  <si>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</si>
  <si>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</si>
  <si>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</si>
  <si>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</si>
  <si>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>支出安排金额</t>
  </si>
  <si>
    <t xml:space="preserve">该指标主要考察整体支出安排情况 </t>
  </si>
  <si>
    <t>按整体支出安排金额达到100%计15分，每增降1%扣1分，扣完为止</t>
  </si>
  <si>
    <t xml:space="preserve"> 质量指标</t>
  </si>
  <si>
    <t>支出到位率</t>
  </si>
  <si>
    <t>定量</t>
  </si>
  <si>
    <t xml:space="preserve">该指标主要考察整体支出安排到位情况 </t>
  </si>
  <si>
    <t>整体支出到位率达到100%得15分，每降低1%扣1分，扣完为止</t>
  </si>
  <si>
    <t xml:space="preserve"> 时效指标</t>
  </si>
  <si>
    <t>工作完成时间</t>
  </si>
  <si>
    <t>2022年</t>
  </si>
  <si>
    <t>年</t>
  </si>
  <si>
    <t>该指标主要考察整体支出安排时间</t>
  </si>
  <si>
    <t>按时安排完成率100%得15分，每降低1%扣1分，扣完为止</t>
  </si>
  <si>
    <t>成本指标</t>
  </si>
  <si>
    <t xml:space="preserve">效益指标 </t>
  </si>
  <si>
    <t>经济效益指标</t>
  </si>
  <si>
    <t>不适用</t>
  </si>
  <si>
    <t>单位正常运转需要保障</t>
  </si>
  <si>
    <t>/</t>
  </si>
  <si>
    <t>该指标主要考察单位运转需要保障范围应保尽保</t>
  </si>
  <si>
    <t>按单位正常运转保障范围符合得20分，基本符合得10分</t>
  </si>
  <si>
    <t>生态效益指标</t>
  </si>
  <si>
    <t xml:space="preserve"> 可持续影响指标</t>
  </si>
  <si>
    <t>职工满意度</t>
  </si>
  <si>
    <t>职工对该项的满意度≥90% 职工对该项的满意度≥90%</t>
  </si>
  <si>
    <t>满意度大于等于90%的得10分，满意度小于90%且大于等于80%的得8分，满意度小于80%且大于等于60%的得5分，满意度小于60%不得分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</si>
  <si>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</si>
  <si>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</si>
  <si>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</si>
  <si>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</si>
  <si>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</si>
  <si>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</si>
  <si>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</si>
  <si>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</si>
  <si>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</si>
  <si>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</si>
  <si>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</si>
  <si>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</si>
  <si>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</si>
  <si>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>452</t>
  </si>
  <si>
    <t xml:space="preserve">    其中：汽车（辆）</t>
  </si>
  <si>
    <t xml:space="preserve">    50万元以上通用设备（不含汽车）</t>
  </si>
  <si>
    <t>3、专用设备（个、台等）</t>
  </si>
  <si>
    <t>32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</si>
  <si>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</si>
  <si>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</si>
  <si>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</si>
  <si>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</si>
  <si>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</si>
  <si>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>627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</si>
  <si>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</si>
  <si>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</si>
  <si>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</si>
  <si>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</si>
  <si>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</si>
  <si>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</si>
  <si>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</si>
  <si>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</si>
  <si>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</si>
  <si>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</si>
  <si>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</si>
  <si>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</si>
  <si>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</si>
  <si>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</si>
  <si>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</si>
  <si>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</si>
  <si>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办公用品</t>
  </si>
  <si>
    <t>A0901</t>
  </si>
  <si>
    <t>货物类</t>
  </si>
  <si>
    <t>批</t>
  </si>
  <si>
    <t>C081401</t>
  </si>
  <si>
    <t>服务类</t>
  </si>
  <si>
    <t>次</t>
  </si>
  <si>
    <t>会议服务</t>
  </si>
  <si>
    <t>C0601</t>
  </si>
  <si>
    <t>耗材</t>
  </si>
  <si>
    <t>A0902</t>
  </si>
  <si>
    <t>办公设备</t>
  </si>
  <si>
    <t>A0602</t>
  </si>
  <si>
    <t>存储设备</t>
  </si>
  <si>
    <t>A020105</t>
  </si>
  <si>
    <t>个</t>
  </si>
  <si>
    <t>监控设备</t>
  </si>
  <si>
    <t>A02091107</t>
  </si>
  <si>
    <t>台</t>
  </si>
  <si>
    <t>空调等电器</t>
  </si>
  <si>
    <t>A02052305</t>
  </si>
  <si>
    <t>电脑等</t>
  </si>
  <si>
    <t>A020101</t>
  </si>
  <si>
    <t>办案设备</t>
  </si>
  <si>
    <t>A020299</t>
  </si>
  <si>
    <t>运行维护</t>
  </si>
  <si>
    <t>C0206</t>
  </si>
  <si>
    <t>修缮工程</t>
  </si>
  <si>
    <t>B08</t>
  </si>
  <si>
    <t>工程类</t>
  </si>
  <si>
    <t>监务通</t>
  </si>
  <si>
    <t>A020899</t>
  </si>
  <si>
    <t>其他采购</t>
  </si>
  <si>
    <t>A0201080199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</si>
</sst>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indexed="8"/>
      <name val="宋体"/>
      <charset val="1"/>
      <scheme val="minor"/>
    </font>
    <font>
      <sz val="9"/>
      <color indexed="8"/>
      <name val="SimSun-ExtB"/>
      <charset val="1"/>
    </font>
    <font>
      <sz val="9"/>
      <name val="SimSun"/>
      <charset val="134"/>
    </font>
    <font>
      <b/>
      <sz val="11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-ExtB"/>
      <charset val="134"/>
    </font>
    <font>
      <b/>
      <sz val="9"/>
      <name val="SimSun-ExtB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9"/>
      <color rgb="FFFF0000"/>
      <name val="SimSun-ExtB"/>
      <charset val="134"/>
    </font>
    <font>
      <sz val="10"/>
      <color indexed="8"/>
      <name val="宋体"/>
      <charset val="1"/>
      <scheme val="minor"/>
    </font>
    <font>
      <sz val="9"/>
      <name val="宋体"/>
      <charset val="134"/>
    </font>
    <font>
      <b/>
      <sz val="17"/>
      <name val="SimSun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7"/>
      <color theme="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color theme="1"/>
      <name val="Arial"/>
      <charset val="134"/>
    </font>
    <font>
      <sz val="7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4" borderId="4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8" borderId="5" applyNumberFormat="0" applyFon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0" borderId="6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3" fillId="12" borderId="8" applyNumberFormat="0" applyAlignment="0" applyProtection="0">
      <alignment vertical="center"/>
    </xf>
    <xf numFmtId="0" fontId="44" fillId="12" borderId="4" applyNumberFormat="0" applyAlignment="0" applyProtection="0">
      <alignment vertical="center"/>
    </xf>
    <xf numFmtId="0" fontId="45" fillId="13" borderId="9" applyNumberFormat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</cellStyleXfs>
  <cellXfs count="130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49" fontId="2" fillId="0" borderId="0" xfId="50" applyNumberFormat="1" applyFont="1" applyAlignment="1">
      <alignment vertical="center" wrapText="1"/>
    </xf>
    <xf numFmtId="49" fontId="0" fillId="0" borderId="0" xfId="50" applyNumberFormat="1">
      <alignment vertical="center"/>
    </xf>
    <xf numFmtId="0" fontId="3" fillId="0" borderId="0" xfId="50" applyFont="1" applyFill="1">
      <alignment vertical="center"/>
    </xf>
    <xf numFmtId="49" fontId="4" fillId="0" borderId="0" xfId="50" applyNumberFormat="1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49" fontId="5" fillId="0" borderId="0" xfId="50" applyNumberFormat="1" applyFont="1" applyAlignment="1">
      <alignment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1" xfId="5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176" fontId="0" fillId="0" borderId="0" xfId="50" applyNumberFormat="1">
      <alignment vertical="center"/>
    </xf>
    <xf numFmtId="176" fontId="4" fillId="0" borderId="0" xfId="50" applyNumberFormat="1" applyFont="1" applyAlignment="1">
      <alignment horizontal="center" vertical="center" wrapText="1"/>
    </xf>
    <xf numFmtId="176" fontId="5" fillId="0" borderId="0" xfId="50" applyNumberFormat="1" applyFont="1" applyAlignment="1">
      <alignment vertical="center" wrapText="1"/>
    </xf>
    <xf numFmtId="176" fontId="6" fillId="0" borderId="1" xfId="50" applyNumberFormat="1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176" fontId="1" fillId="0" borderId="0" xfId="0" applyNumberFormat="1" applyFont="1" applyFill="1" applyAlignment="1">
      <alignment vertical="center"/>
    </xf>
    <xf numFmtId="4" fontId="11" fillId="0" borderId="1" xfId="50" applyNumberFormat="1" applyFont="1" applyBorder="1" applyAlignment="1">
      <alignment horizontal="center" vertical="center" wrapText="1"/>
    </xf>
    <xf numFmtId="4" fontId="8" fillId="0" borderId="1" xfId="50" applyNumberFormat="1" applyFont="1" applyBorder="1" applyAlignment="1">
      <alignment horizontal="center" vertical="center" wrapText="1"/>
    </xf>
    <xf numFmtId="0" fontId="0" fillId="0" borderId="0" xfId="50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13" fillId="0" borderId="0" xfId="49" applyAlignment="1">
      <alignment vertical="center"/>
    </xf>
    <xf numFmtId="49" fontId="13" fillId="0" borderId="0" xfId="49" applyNumberFormat="1" applyAlignment="1">
      <alignment horizontal="center" vertical="center"/>
    </xf>
    <xf numFmtId="176" fontId="13" fillId="0" borderId="0" xfId="49" applyNumberFormat="1" applyAlignment="1">
      <alignment horizontal="right" vertical="center"/>
    </xf>
    <xf numFmtId="0" fontId="14" fillId="0" borderId="0" xfId="0" applyFont="1" applyFill="1" applyAlignment="1">
      <alignment horizontal="center" vertical="center" wrapText="1"/>
    </xf>
    <xf numFmtId="49" fontId="14" fillId="0" borderId="0" xfId="0" applyNumberFormat="1" applyFont="1" applyFill="1" applyAlignment="1">
      <alignment horizontal="center" vertical="center" wrapText="1"/>
    </xf>
    <xf numFmtId="176" fontId="14" fillId="0" borderId="0" xfId="0" applyNumberFormat="1" applyFont="1" applyFill="1" applyAlignment="1">
      <alignment horizontal="center" vertical="center" wrapText="1"/>
    </xf>
    <xf numFmtId="0" fontId="15" fillId="0" borderId="0" xfId="49" applyFont="1" applyAlignment="1">
      <alignment horizontal="left" vertical="center"/>
    </xf>
    <xf numFmtId="0" fontId="16" fillId="0" borderId="0" xfId="49" applyFont="1" applyAlignment="1">
      <alignment horizontal="center" vertical="center"/>
    </xf>
    <xf numFmtId="49" fontId="16" fillId="0" borderId="0" xfId="49" applyNumberFormat="1" applyFont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43" fontId="17" fillId="0" borderId="1" xfId="8" applyFont="1" applyBorder="1" applyAlignment="1">
      <alignment horizontal="center" vertical="center" wrapText="1"/>
    </xf>
    <xf numFmtId="49" fontId="17" fillId="0" borderId="1" xfId="8" applyNumberFormat="1" applyFont="1" applyBorder="1" applyAlignment="1">
      <alignment horizontal="center" vertical="center" wrapText="1"/>
    </xf>
    <xf numFmtId="176" fontId="17" fillId="0" borderId="1" xfId="8" applyNumberFormat="1" applyFont="1" applyBorder="1" applyAlignment="1">
      <alignment horizontal="center" vertical="center" wrapText="1"/>
    </xf>
    <xf numFmtId="43" fontId="17" fillId="0" borderId="1" xfId="8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176" fontId="18" fillId="0" borderId="3" xfId="0" applyNumberFormat="1" applyFont="1" applyFill="1" applyBorder="1" applyAlignment="1">
      <alignment horizontal="center" vertical="center" wrapText="1"/>
    </xf>
    <xf numFmtId="43" fontId="17" fillId="0" borderId="2" xfId="8" applyFont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9" fillId="0" borderId="2" xfId="49" applyNumberFormat="1" applyFont="1" applyBorder="1" applyAlignment="1">
      <alignment horizontal="center" vertical="center"/>
    </xf>
    <xf numFmtId="176" fontId="16" fillId="0" borderId="2" xfId="49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9" fontId="22" fillId="0" borderId="1" xfId="0" applyNumberFormat="1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9" fontId="24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1" fillId="2" borderId="1" xfId="0" applyFont="1" applyFill="1" applyBorder="1" applyAlignment="1">
      <alignment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  <xf numFmtId="4" fontId="22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vertical="center" wrapText="1"/>
    </xf>
    <xf numFmtId="176" fontId="0" fillId="0" borderId="0" xfId="0" applyNumberFormat="1" applyFont="1">
      <alignment vertical="center"/>
    </xf>
    <xf numFmtId="0" fontId="2" fillId="0" borderId="0" xfId="0" applyFont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76" fontId="6" fillId="0" borderId="0" xfId="0" applyNumberFormat="1" applyFont="1" applyBorder="1" applyAlignment="1">
      <alignment horizontal="left" vertical="center" wrapText="1"/>
    </xf>
    <xf numFmtId="176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76" fontId="23" fillId="0" borderId="1" xfId="0" applyNumberFormat="1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176" fontId="23" fillId="2" borderId="1" xfId="0" applyNumberFormat="1" applyFont="1" applyFill="1" applyBorder="1" applyAlignment="1">
      <alignment vertical="center" wrapText="1"/>
    </xf>
    <xf numFmtId="176" fontId="21" fillId="0" borderId="1" xfId="0" applyNumberFormat="1" applyFont="1" applyBorder="1" applyAlignment="1">
      <alignment horizontal="righ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176" fontId="25" fillId="2" borderId="1" xfId="0" applyNumberFormat="1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2" sqref="A2:O2"/>
    </sheetView>
  </sheetViews>
  <sheetFormatPr defaultColWidth="10" defaultRowHeight="14"/>
  <cols>
    <col min="1" max="16" width="9.76363636363636" customWidth="1"/>
  </cols>
  <sheetData>
    <row r="1" ht="14.3" customHeight="1" spans="1:1">
      <c r="A1" s="69"/>
    </row>
    <row r="2" ht="107.3" customHeight="1" spans="1:1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ht="14.3" customHeight="1"/>
    <row r="4" ht="14.3" customHeight="1"/>
    <row r="5" ht="14.3" customHeight="1"/>
    <row r="6" ht="14.3" customHeight="1"/>
    <row r="7" ht="59.8" customHeight="1" spans="3:9">
      <c r="C7" s="128" t="s">
        <v>1</v>
      </c>
      <c r="D7" s="128"/>
      <c r="E7" s="129" t="s">
        <v>2</v>
      </c>
      <c r="F7" s="129"/>
      <c r="G7" s="129"/>
      <c r="H7" s="129"/>
      <c r="I7" s="129"/>
    </row>
    <row r="8" ht="59.8" customHeight="1" spans="3:9">
      <c r="C8" s="128" t="s">
        <v>3</v>
      </c>
      <c r="D8" s="128"/>
      <c r="E8" s="129" t="s">
        <v>4</v>
      </c>
      <c r="F8" s="129"/>
      <c r="G8" s="129"/>
      <c r="H8" s="129"/>
      <c r="I8" s="129"/>
    </row>
    <row r="9" ht="59.8" customHeight="1" spans="3:8">
      <c r="C9" s="128"/>
      <c r="D9" s="128"/>
      <c r="E9" s="69"/>
      <c r="F9" s="69"/>
      <c r="G9" s="69"/>
      <c r="H9" s="6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zoomScale="130" zoomScaleNormal="130" topLeftCell="D1" workbookViewId="0">
      <pane ySplit="6" topLeftCell="A7" activePane="bottomLeft" state="frozen"/>
      <selection/>
      <selection pane="bottomLeft" activeCell="I1" sqref="I1"/>
    </sheetView>
  </sheetViews>
  <sheetFormatPr defaultColWidth="10" defaultRowHeight="14"/>
  <cols>
    <col min="1" max="1" width="3.65454545454545" customWidth="1"/>
    <col min="2" max="2" width="4.88181818181818" customWidth="1"/>
    <col min="3" max="3" width="4.74545454545455" customWidth="1"/>
    <col min="4" max="4" width="14.6545454545455" customWidth="1"/>
    <col min="5" max="5" width="24.8363636363636" customWidth="1"/>
    <col min="6" max="6" width="13.9727272727273" customWidth="1"/>
    <col min="7" max="7" width="11.9545454545455" customWidth="1"/>
    <col min="8" max="8" width="13.9818181818182" customWidth="1"/>
    <col min="9" max="9" width="14.6090909090909" customWidth="1"/>
    <col min="10" max="10" width="9.76363636363636" customWidth="1"/>
  </cols>
  <sheetData>
    <row r="1" ht="14.3" customHeight="1" spans="1:9">
      <c r="A1" s="69"/>
      <c r="D1" s="69"/>
      <c r="I1" s="89" t="s">
        <v>300</v>
      </c>
    </row>
    <row r="2" ht="37.65" customHeight="1" spans="1:9">
      <c r="A2" s="90" t="s">
        <v>14</v>
      </c>
      <c r="B2" s="90"/>
      <c r="C2" s="90"/>
      <c r="D2" s="90"/>
      <c r="E2" s="90"/>
      <c r="F2" s="90"/>
      <c r="G2" s="90"/>
      <c r="H2" s="90"/>
      <c r="I2" s="90"/>
    </row>
    <row r="3" ht="21.1" customHeight="1" spans="1:9">
      <c r="A3" s="83" t="s">
        <v>33</v>
      </c>
      <c r="B3" s="83"/>
      <c r="C3" s="83"/>
      <c r="D3" s="83"/>
      <c r="E3" s="83"/>
      <c r="F3" s="83"/>
      <c r="G3" s="83"/>
      <c r="H3" s="83"/>
      <c r="I3" s="83" t="s">
        <v>34</v>
      </c>
    </row>
    <row r="4" ht="17.3" customHeight="1" spans="1:9">
      <c r="A4" s="84" t="s">
        <v>160</v>
      </c>
      <c r="B4" s="84"/>
      <c r="C4" s="84"/>
      <c r="D4" s="84" t="s">
        <v>161</v>
      </c>
      <c r="E4" s="84" t="s">
        <v>162</v>
      </c>
      <c r="F4" s="84" t="s">
        <v>139</v>
      </c>
      <c r="G4" s="84" t="s">
        <v>163</v>
      </c>
      <c r="H4" s="84"/>
      <c r="I4" s="84"/>
    </row>
    <row r="5" ht="15.05" customHeight="1" spans="1:9">
      <c r="A5" s="84"/>
      <c r="B5" s="84"/>
      <c r="C5" s="84"/>
      <c r="D5" s="84"/>
      <c r="E5" s="84"/>
      <c r="F5" s="84"/>
      <c r="G5" s="84" t="s">
        <v>259</v>
      </c>
      <c r="H5" s="84"/>
      <c r="I5" s="84" t="s">
        <v>260</v>
      </c>
    </row>
    <row r="6" ht="21.1" customHeight="1" spans="1:9">
      <c r="A6" s="84" t="s">
        <v>168</v>
      </c>
      <c r="B6" s="84" t="s">
        <v>169</v>
      </c>
      <c r="C6" s="84" t="s">
        <v>170</v>
      </c>
      <c r="D6" s="84"/>
      <c r="E6" s="84"/>
      <c r="F6" s="84"/>
      <c r="G6" s="84" t="s">
        <v>237</v>
      </c>
      <c r="H6" s="84" t="s">
        <v>229</v>
      </c>
      <c r="I6" s="84"/>
    </row>
    <row r="7" ht="19.9" customHeight="1" spans="1:9">
      <c r="A7" s="73"/>
      <c r="B7" s="73"/>
      <c r="C7" s="73"/>
      <c r="D7" s="86"/>
      <c r="E7" s="86" t="s">
        <v>139</v>
      </c>
      <c r="F7" s="85">
        <v>1315.367248</v>
      </c>
      <c r="G7" s="85">
        <v>1095.643612</v>
      </c>
      <c r="H7" s="85">
        <v>44.523636</v>
      </c>
      <c r="I7" s="85">
        <v>175.2</v>
      </c>
    </row>
    <row r="8" ht="19.9" customHeight="1" spans="1:9">
      <c r="A8" s="73"/>
      <c r="B8" s="73"/>
      <c r="C8" s="73"/>
      <c r="D8" s="92" t="s">
        <v>157</v>
      </c>
      <c r="E8" s="92" t="s">
        <v>158</v>
      </c>
      <c r="F8" s="85">
        <v>1315.367248</v>
      </c>
      <c r="G8" s="85">
        <v>1095.643612</v>
      </c>
      <c r="H8" s="85">
        <v>44.523636</v>
      </c>
      <c r="I8" s="85">
        <v>175.2</v>
      </c>
    </row>
    <row r="9" ht="19.9" customHeight="1" spans="1:9">
      <c r="A9" s="72" t="s">
        <v>171</v>
      </c>
      <c r="B9" s="72"/>
      <c r="C9" s="72"/>
      <c r="D9" s="86" t="s">
        <v>261</v>
      </c>
      <c r="E9" s="86" t="s">
        <v>262</v>
      </c>
      <c r="F9" s="85">
        <v>1024.299136</v>
      </c>
      <c r="G9" s="85">
        <v>804.5755</v>
      </c>
      <c r="H9" s="85">
        <v>44.523636</v>
      </c>
      <c r="I9" s="85">
        <v>175.2</v>
      </c>
    </row>
    <row r="10" ht="19.9" customHeight="1" spans="1:9">
      <c r="A10" s="72" t="s">
        <v>171</v>
      </c>
      <c r="B10" s="101" t="s">
        <v>173</v>
      </c>
      <c r="C10" s="72"/>
      <c r="D10" s="86" t="s">
        <v>263</v>
      </c>
      <c r="E10" s="86" t="s">
        <v>264</v>
      </c>
      <c r="F10" s="85">
        <v>1024.299136</v>
      </c>
      <c r="G10" s="85">
        <v>804.5755</v>
      </c>
      <c r="H10" s="85">
        <v>44.523636</v>
      </c>
      <c r="I10" s="85">
        <v>175.2</v>
      </c>
    </row>
    <row r="11" ht="19.9" customHeight="1" spans="1:9">
      <c r="A11" s="96" t="s">
        <v>171</v>
      </c>
      <c r="B11" s="96" t="s">
        <v>173</v>
      </c>
      <c r="C11" s="96" t="s">
        <v>176</v>
      </c>
      <c r="D11" s="91" t="s">
        <v>265</v>
      </c>
      <c r="E11" s="73" t="s">
        <v>266</v>
      </c>
      <c r="F11" s="74">
        <v>1024.299136</v>
      </c>
      <c r="G11" s="93">
        <v>804.5755</v>
      </c>
      <c r="H11" s="93">
        <v>44.523636</v>
      </c>
      <c r="I11" s="93">
        <v>175.2</v>
      </c>
    </row>
    <row r="12" ht="19.9" customHeight="1" spans="1:9">
      <c r="A12" s="96" t="s">
        <v>171</v>
      </c>
      <c r="B12" s="96" t="s">
        <v>173</v>
      </c>
      <c r="C12" s="96" t="s">
        <v>179</v>
      </c>
      <c r="D12" s="91" t="s">
        <v>267</v>
      </c>
      <c r="E12" s="73" t="s">
        <v>268</v>
      </c>
      <c r="F12" s="74"/>
      <c r="G12" s="93"/>
      <c r="H12" s="93"/>
      <c r="I12" s="93"/>
    </row>
    <row r="13" ht="19.9" customHeight="1" spans="1:9">
      <c r="A13" s="72" t="s">
        <v>182</v>
      </c>
      <c r="B13" s="72"/>
      <c r="C13" s="72"/>
      <c r="D13" s="86" t="s">
        <v>269</v>
      </c>
      <c r="E13" s="86" t="s">
        <v>270</v>
      </c>
      <c r="F13" s="85">
        <v>136.246032</v>
      </c>
      <c r="G13" s="85">
        <v>136.246032</v>
      </c>
      <c r="H13" s="85">
        <v>0</v>
      </c>
      <c r="I13" s="85">
        <v>0</v>
      </c>
    </row>
    <row r="14" ht="19.9" customHeight="1" spans="1:9">
      <c r="A14" s="72" t="s">
        <v>182</v>
      </c>
      <c r="B14" s="101" t="s">
        <v>184</v>
      </c>
      <c r="C14" s="72"/>
      <c r="D14" s="86" t="s">
        <v>271</v>
      </c>
      <c r="E14" s="86" t="s">
        <v>272</v>
      </c>
      <c r="F14" s="85">
        <v>126.775584</v>
      </c>
      <c r="G14" s="85">
        <v>126.775584</v>
      </c>
      <c r="H14" s="85">
        <v>0</v>
      </c>
      <c r="I14" s="85">
        <v>0</v>
      </c>
    </row>
    <row r="15" ht="19.9" customHeight="1" spans="1:9">
      <c r="A15" s="96" t="s">
        <v>182</v>
      </c>
      <c r="B15" s="96" t="s">
        <v>184</v>
      </c>
      <c r="C15" s="96" t="s">
        <v>184</v>
      </c>
      <c r="D15" s="91" t="s">
        <v>273</v>
      </c>
      <c r="E15" s="73" t="s">
        <v>274</v>
      </c>
      <c r="F15" s="74">
        <v>84.517056</v>
      </c>
      <c r="G15" s="93">
        <v>84.517056</v>
      </c>
      <c r="H15" s="93"/>
      <c r="I15" s="93"/>
    </row>
    <row r="16" ht="19.9" customHeight="1" spans="1:9">
      <c r="A16" s="96" t="s">
        <v>182</v>
      </c>
      <c r="B16" s="96" t="s">
        <v>184</v>
      </c>
      <c r="C16" s="96" t="s">
        <v>189</v>
      </c>
      <c r="D16" s="91" t="s">
        <v>275</v>
      </c>
      <c r="E16" s="73" t="s">
        <v>276</v>
      </c>
      <c r="F16" s="74">
        <v>42.258528</v>
      </c>
      <c r="G16" s="93">
        <v>42.258528</v>
      </c>
      <c r="H16" s="93"/>
      <c r="I16" s="93"/>
    </row>
    <row r="17" ht="19.9" customHeight="1" spans="1:9">
      <c r="A17" s="72" t="s">
        <v>182</v>
      </c>
      <c r="B17" s="101" t="s">
        <v>173</v>
      </c>
      <c r="C17" s="72"/>
      <c r="D17" s="86" t="s">
        <v>277</v>
      </c>
      <c r="E17" s="86" t="s">
        <v>278</v>
      </c>
      <c r="F17" s="85">
        <v>4.188132</v>
      </c>
      <c r="G17" s="85">
        <v>4.188132</v>
      </c>
      <c r="H17" s="85">
        <v>0</v>
      </c>
      <c r="I17" s="85">
        <v>0</v>
      </c>
    </row>
    <row r="18" ht="19.9" customHeight="1" spans="1:9">
      <c r="A18" s="96" t="s">
        <v>182</v>
      </c>
      <c r="B18" s="96" t="s">
        <v>173</v>
      </c>
      <c r="C18" s="96" t="s">
        <v>194</v>
      </c>
      <c r="D18" s="91" t="s">
        <v>279</v>
      </c>
      <c r="E18" s="73" t="s">
        <v>280</v>
      </c>
      <c r="F18" s="74">
        <v>4.188132</v>
      </c>
      <c r="G18" s="93">
        <v>4.188132</v>
      </c>
      <c r="H18" s="93"/>
      <c r="I18" s="93"/>
    </row>
    <row r="19" ht="19.9" customHeight="1" spans="1:9">
      <c r="A19" s="72" t="s">
        <v>182</v>
      </c>
      <c r="B19" s="101" t="s">
        <v>197</v>
      </c>
      <c r="C19" s="72"/>
      <c r="D19" s="86" t="s">
        <v>281</v>
      </c>
      <c r="E19" s="86" t="s">
        <v>282</v>
      </c>
      <c r="F19" s="85">
        <v>5.282316</v>
      </c>
      <c r="G19" s="85">
        <v>5.282316</v>
      </c>
      <c r="H19" s="85">
        <v>0</v>
      </c>
      <c r="I19" s="85">
        <v>0</v>
      </c>
    </row>
    <row r="20" ht="19.9" customHeight="1" spans="1:9">
      <c r="A20" s="96" t="s">
        <v>182</v>
      </c>
      <c r="B20" s="96" t="s">
        <v>197</v>
      </c>
      <c r="C20" s="96" t="s">
        <v>179</v>
      </c>
      <c r="D20" s="91" t="s">
        <v>283</v>
      </c>
      <c r="E20" s="73" t="s">
        <v>284</v>
      </c>
      <c r="F20" s="74">
        <v>5.282316</v>
      </c>
      <c r="G20" s="93">
        <v>5.282316</v>
      </c>
      <c r="H20" s="93"/>
      <c r="I20" s="93"/>
    </row>
    <row r="21" ht="19.9" customHeight="1" spans="1:9">
      <c r="A21" s="72" t="s">
        <v>202</v>
      </c>
      <c r="B21" s="72"/>
      <c r="C21" s="72"/>
      <c r="D21" s="86" t="s">
        <v>285</v>
      </c>
      <c r="E21" s="86" t="s">
        <v>286</v>
      </c>
      <c r="F21" s="85">
        <v>64.96038</v>
      </c>
      <c r="G21" s="85">
        <v>64.96038</v>
      </c>
      <c r="H21" s="85">
        <v>0</v>
      </c>
      <c r="I21" s="85">
        <v>0</v>
      </c>
    </row>
    <row r="22" ht="19.9" customHeight="1" spans="1:9">
      <c r="A22" s="72" t="s">
        <v>202</v>
      </c>
      <c r="B22" s="101" t="s">
        <v>173</v>
      </c>
      <c r="C22" s="72"/>
      <c r="D22" s="86" t="s">
        <v>287</v>
      </c>
      <c r="E22" s="86" t="s">
        <v>288</v>
      </c>
      <c r="F22" s="85">
        <v>64.96038</v>
      </c>
      <c r="G22" s="85">
        <v>64.96038</v>
      </c>
      <c r="H22" s="85">
        <v>0</v>
      </c>
      <c r="I22" s="85">
        <v>0</v>
      </c>
    </row>
    <row r="23" ht="19.9" customHeight="1" spans="1:9">
      <c r="A23" s="96" t="s">
        <v>202</v>
      </c>
      <c r="B23" s="96" t="s">
        <v>173</v>
      </c>
      <c r="C23" s="96" t="s">
        <v>176</v>
      </c>
      <c r="D23" s="91" t="s">
        <v>289</v>
      </c>
      <c r="E23" s="73" t="s">
        <v>290</v>
      </c>
      <c r="F23" s="74">
        <v>54.42822</v>
      </c>
      <c r="G23" s="93">
        <v>54.42822</v>
      </c>
      <c r="H23" s="93"/>
      <c r="I23" s="93"/>
    </row>
    <row r="24" ht="19.9" customHeight="1" spans="1:9">
      <c r="A24" s="96" t="s">
        <v>202</v>
      </c>
      <c r="B24" s="96" t="s">
        <v>173</v>
      </c>
      <c r="C24" s="96" t="s">
        <v>208</v>
      </c>
      <c r="D24" s="91" t="s">
        <v>291</v>
      </c>
      <c r="E24" s="73" t="s">
        <v>292</v>
      </c>
      <c r="F24" s="74">
        <v>10.53216</v>
      </c>
      <c r="G24" s="93">
        <v>10.53216</v>
      </c>
      <c r="H24" s="93"/>
      <c r="I24" s="93"/>
    </row>
    <row r="25" ht="19.9" customHeight="1" spans="1:9">
      <c r="A25" s="72" t="s">
        <v>211</v>
      </c>
      <c r="B25" s="72"/>
      <c r="C25" s="72"/>
      <c r="D25" s="86" t="s">
        <v>293</v>
      </c>
      <c r="E25" s="86" t="s">
        <v>294</v>
      </c>
      <c r="F25" s="85">
        <v>89.8617</v>
      </c>
      <c r="G25" s="85">
        <v>89.8617</v>
      </c>
      <c r="H25" s="85">
        <v>0</v>
      </c>
      <c r="I25" s="85">
        <v>0</v>
      </c>
    </row>
    <row r="26" ht="19.9" customHeight="1" spans="1:9">
      <c r="A26" s="72" t="s">
        <v>211</v>
      </c>
      <c r="B26" s="101" t="s">
        <v>179</v>
      </c>
      <c r="C26" s="72"/>
      <c r="D26" s="86" t="s">
        <v>295</v>
      </c>
      <c r="E26" s="86" t="s">
        <v>296</v>
      </c>
      <c r="F26" s="85">
        <v>89.8617</v>
      </c>
      <c r="G26" s="85">
        <v>89.8617</v>
      </c>
      <c r="H26" s="85">
        <v>0</v>
      </c>
      <c r="I26" s="85">
        <v>0</v>
      </c>
    </row>
    <row r="27" ht="19.9" customHeight="1" spans="1:9">
      <c r="A27" s="96" t="s">
        <v>211</v>
      </c>
      <c r="B27" s="96" t="s">
        <v>179</v>
      </c>
      <c r="C27" s="96" t="s">
        <v>176</v>
      </c>
      <c r="D27" s="91" t="s">
        <v>297</v>
      </c>
      <c r="E27" s="73" t="s">
        <v>298</v>
      </c>
      <c r="F27" s="74">
        <v>89.8617</v>
      </c>
      <c r="G27" s="93">
        <v>89.8617</v>
      </c>
      <c r="H27" s="93"/>
      <c r="I27" s="93"/>
    </row>
    <row r="28" ht="14.3" customHeight="1" spans="1:9">
      <c r="A28" s="83" t="s">
        <v>299</v>
      </c>
      <c r="B28" s="83"/>
      <c r="C28" s="83"/>
      <c r="D28" s="83"/>
      <c r="E28" s="83"/>
      <c r="F28" s="83"/>
      <c r="G28" s="83"/>
      <c r="H28" s="83"/>
      <c r="I28" s="83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30" zoomScaleNormal="130" topLeftCell="E1" workbookViewId="0">
      <selection activeCell="L4" sqref="L4:N4"/>
    </sheetView>
  </sheetViews>
  <sheetFormatPr defaultColWidth="10" defaultRowHeight="14"/>
  <cols>
    <col min="1" max="1" width="4.34545454545455" customWidth="1"/>
    <col min="2" max="2" width="4.74545454545455" customWidth="1"/>
    <col min="3" max="3" width="5.42727272727273" customWidth="1"/>
    <col min="4" max="4" width="9.63636363636364" customWidth="1"/>
    <col min="5" max="5" width="21.3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6" width="9.76363636363636" customWidth="1"/>
  </cols>
  <sheetData>
    <row r="1" ht="14.3" customHeight="1" spans="1:14">
      <c r="A1" s="69"/>
      <c r="M1" s="89" t="s">
        <v>301</v>
      </c>
      <c r="N1" s="89"/>
    </row>
    <row r="2" ht="39.15" customHeight="1" spans="1:14">
      <c r="A2" s="90" t="s">
        <v>15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ht="19.55" customHeight="1" spans="1:14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1" t="s">
        <v>34</v>
      </c>
      <c r="N3" s="81"/>
    </row>
    <row r="4" ht="36.9" customHeight="1" spans="1:14">
      <c r="A4" s="84" t="s">
        <v>160</v>
      </c>
      <c r="B4" s="84"/>
      <c r="C4" s="84"/>
      <c r="D4" s="84" t="s">
        <v>218</v>
      </c>
      <c r="E4" s="84" t="s">
        <v>219</v>
      </c>
      <c r="F4" s="84" t="s">
        <v>236</v>
      </c>
      <c r="G4" s="84" t="s">
        <v>221</v>
      </c>
      <c r="H4" s="84"/>
      <c r="I4" s="84"/>
      <c r="J4" s="84"/>
      <c r="K4" s="84"/>
      <c r="L4" s="84" t="s">
        <v>225</v>
      </c>
      <c r="M4" s="84"/>
      <c r="N4" s="84"/>
    </row>
    <row r="5" ht="34.65" customHeight="1" spans="1:14">
      <c r="A5" s="84" t="s">
        <v>168</v>
      </c>
      <c r="B5" s="84" t="s">
        <v>169</v>
      </c>
      <c r="C5" s="84" t="s">
        <v>170</v>
      </c>
      <c r="D5" s="84"/>
      <c r="E5" s="84"/>
      <c r="F5" s="84"/>
      <c r="G5" s="84" t="s">
        <v>139</v>
      </c>
      <c r="H5" s="84" t="s">
        <v>302</v>
      </c>
      <c r="I5" s="84" t="s">
        <v>303</v>
      </c>
      <c r="J5" s="84" t="s">
        <v>304</v>
      </c>
      <c r="K5" s="84" t="s">
        <v>305</v>
      </c>
      <c r="L5" s="84" t="s">
        <v>139</v>
      </c>
      <c r="M5" s="84" t="s">
        <v>237</v>
      </c>
      <c r="N5" s="84" t="s">
        <v>306</v>
      </c>
    </row>
    <row r="6" ht="19.9" customHeight="1" spans="1:14">
      <c r="A6" s="86"/>
      <c r="B6" s="86"/>
      <c r="C6" s="86"/>
      <c r="D6" s="86"/>
      <c r="E6" s="86" t="s">
        <v>139</v>
      </c>
      <c r="F6" s="95">
        <v>1095.643612</v>
      </c>
      <c r="G6" s="95">
        <v>1095.643612</v>
      </c>
      <c r="H6" s="95">
        <v>804.5755</v>
      </c>
      <c r="I6" s="95">
        <v>201.206412</v>
      </c>
      <c r="J6" s="95">
        <v>89.8617</v>
      </c>
      <c r="K6" s="95"/>
      <c r="L6" s="95"/>
      <c r="M6" s="95"/>
      <c r="N6" s="95"/>
    </row>
    <row r="7" ht="19.9" customHeight="1" spans="1:14">
      <c r="A7" s="86"/>
      <c r="B7" s="86"/>
      <c r="C7" s="86"/>
      <c r="D7" s="92" t="s">
        <v>157</v>
      </c>
      <c r="E7" s="92" t="s">
        <v>158</v>
      </c>
      <c r="F7" s="95">
        <v>1095.643612</v>
      </c>
      <c r="G7" s="95">
        <v>1095.643612</v>
      </c>
      <c r="H7" s="95">
        <v>804.5755</v>
      </c>
      <c r="I7" s="95">
        <v>201.206412</v>
      </c>
      <c r="J7" s="95">
        <v>89.8617</v>
      </c>
      <c r="K7" s="95"/>
      <c r="L7" s="95"/>
      <c r="M7" s="95"/>
      <c r="N7" s="95"/>
    </row>
    <row r="8" ht="19.9" customHeight="1" spans="1:14">
      <c r="A8" s="72" t="s">
        <v>171</v>
      </c>
      <c r="B8" s="72"/>
      <c r="C8" s="72"/>
      <c r="D8" s="77" t="s">
        <v>171</v>
      </c>
      <c r="E8" s="77" t="s">
        <v>172</v>
      </c>
      <c r="F8" s="95">
        <v>804.5755</v>
      </c>
      <c r="G8" s="95">
        <v>804.5755</v>
      </c>
      <c r="H8" s="95">
        <v>804.5755</v>
      </c>
      <c r="I8" s="95"/>
      <c r="J8" s="95"/>
      <c r="K8" s="95"/>
      <c r="L8" s="95"/>
      <c r="M8" s="95"/>
      <c r="N8" s="95"/>
    </row>
    <row r="9" ht="19.9" customHeight="1" spans="1:14">
      <c r="A9" s="72" t="s">
        <v>171</v>
      </c>
      <c r="B9" s="72" t="s">
        <v>173</v>
      </c>
      <c r="C9" s="72"/>
      <c r="D9" s="77" t="s">
        <v>174</v>
      </c>
      <c r="E9" s="77" t="s">
        <v>175</v>
      </c>
      <c r="F9" s="95">
        <v>804.5755</v>
      </c>
      <c r="G9" s="95">
        <v>804.5755</v>
      </c>
      <c r="H9" s="95">
        <v>804.5755</v>
      </c>
      <c r="I9" s="95"/>
      <c r="J9" s="95"/>
      <c r="K9" s="95"/>
      <c r="L9" s="95"/>
      <c r="M9" s="95"/>
      <c r="N9" s="95"/>
    </row>
    <row r="10" ht="19.9" customHeight="1" spans="1:14">
      <c r="A10" s="96" t="s">
        <v>171</v>
      </c>
      <c r="B10" s="96" t="s">
        <v>173</v>
      </c>
      <c r="C10" s="96" t="s">
        <v>176</v>
      </c>
      <c r="D10" s="91" t="s">
        <v>177</v>
      </c>
      <c r="E10" s="79" t="s">
        <v>178</v>
      </c>
      <c r="F10" s="74">
        <v>804.5755</v>
      </c>
      <c r="G10" s="74">
        <v>804.5755</v>
      </c>
      <c r="H10" s="93">
        <v>804.5755</v>
      </c>
      <c r="I10" s="93"/>
      <c r="J10" s="93"/>
      <c r="K10" s="93"/>
      <c r="L10" s="74"/>
      <c r="M10" s="93"/>
      <c r="N10" s="93"/>
    </row>
    <row r="11" ht="19.9" customHeight="1" spans="1:14">
      <c r="A11" s="72" t="s">
        <v>182</v>
      </c>
      <c r="B11" s="72"/>
      <c r="C11" s="72"/>
      <c r="D11" s="77" t="s">
        <v>182</v>
      </c>
      <c r="E11" s="77" t="s">
        <v>183</v>
      </c>
      <c r="F11" s="95">
        <v>136.246032</v>
      </c>
      <c r="G11" s="95">
        <v>136.246032</v>
      </c>
      <c r="H11" s="95"/>
      <c r="I11" s="95">
        <v>136.246032</v>
      </c>
      <c r="J11" s="95"/>
      <c r="K11" s="95"/>
      <c r="L11" s="95"/>
      <c r="M11" s="95"/>
      <c r="N11" s="95"/>
    </row>
    <row r="12" ht="19.9" customHeight="1" spans="1:14">
      <c r="A12" s="72" t="s">
        <v>182</v>
      </c>
      <c r="B12" s="72" t="s">
        <v>184</v>
      </c>
      <c r="C12" s="72"/>
      <c r="D12" s="77" t="s">
        <v>185</v>
      </c>
      <c r="E12" s="77" t="s">
        <v>186</v>
      </c>
      <c r="F12" s="95">
        <v>126.775584</v>
      </c>
      <c r="G12" s="95">
        <v>126.775584</v>
      </c>
      <c r="H12" s="95"/>
      <c r="I12" s="95">
        <v>126.775584</v>
      </c>
      <c r="J12" s="95"/>
      <c r="K12" s="95"/>
      <c r="L12" s="95"/>
      <c r="M12" s="95"/>
      <c r="N12" s="95"/>
    </row>
    <row r="13" ht="19.9" customHeight="1" spans="1:14">
      <c r="A13" s="96" t="s">
        <v>182</v>
      </c>
      <c r="B13" s="96" t="s">
        <v>184</v>
      </c>
      <c r="C13" s="96" t="s">
        <v>184</v>
      </c>
      <c r="D13" s="91" t="s">
        <v>187</v>
      </c>
      <c r="E13" s="79" t="s">
        <v>188</v>
      </c>
      <c r="F13" s="74">
        <v>84.517056</v>
      </c>
      <c r="G13" s="74">
        <v>84.517056</v>
      </c>
      <c r="H13" s="93"/>
      <c r="I13" s="93">
        <v>84.517056</v>
      </c>
      <c r="J13" s="93"/>
      <c r="K13" s="93"/>
      <c r="L13" s="74"/>
      <c r="M13" s="93"/>
      <c r="N13" s="93"/>
    </row>
    <row r="14" ht="19.9" customHeight="1" spans="1:14">
      <c r="A14" s="96" t="s">
        <v>182</v>
      </c>
      <c r="B14" s="96" t="s">
        <v>184</v>
      </c>
      <c r="C14" s="96" t="s">
        <v>189</v>
      </c>
      <c r="D14" s="91" t="s">
        <v>190</v>
      </c>
      <c r="E14" s="79" t="s">
        <v>191</v>
      </c>
      <c r="F14" s="74">
        <v>42.258528</v>
      </c>
      <c r="G14" s="74">
        <v>42.258528</v>
      </c>
      <c r="H14" s="93"/>
      <c r="I14" s="93">
        <v>42.258528</v>
      </c>
      <c r="J14" s="93"/>
      <c r="K14" s="93"/>
      <c r="L14" s="74"/>
      <c r="M14" s="93"/>
      <c r="N14" s="93"/>
    </row>
    <row r="15" ht="19.9" customHeight="1" spans="1:14">
      <c r="A15" s="72" t="s">
        <v>182</v>
      </c>
      <c r="B15" s="72" t="s">
        <v>173</v>
      </c>
      <c r="C15" s="72"/>
      <c r="D15" s="77" t="s">
        <v>192</v>
      </c>
      <c r="E15" s="77" t="s">
        <v>193</v>
      </c>
      <c r="F15" s="95">
        <v>4.188132</v>
      </c>
      <c r="G15" s="95">
        <v>4.188132</v>
      </c>
      <c r="H15" s="95"/>
      <c r="I15" s="95">
        <v>4.188132</v>
      </c>
      <c r="J15" s="95"/>
      <c r="K15" s="95"/>
      <c r="L15" s="95"/>
      <c r="M15" s="95"/>
      <c r="N15" s="95"/>
    </row>
    <row r="16" ht="19.9" customHeight="1" spans="1:14">
      <c r="A16" s="96" t="s">
        <v>182</v>
      </c>
      <c r="B16" s="96" t="s">
        <v>173</v>
      </c>
      <c r="C16" s="96" t="s">
        <v>194</v>
      </c>
      <c r="D16" s="91" t="s">
        <v>195</v>
      </c>
      <c r="E16" s="79" t="s">
        <v>196</v>
      </c>
      <c r="F16" s="74">
        <v>4.188132</v>
      </c>
      <c r="G16" s="74">
        <v>4.188132</v>
      </c>
      <c r="H16" s="93"/>
      <c r="I16" s="93">
        <v>4.188132</v>
      </c>
      <c r="J16" s="93"/>
      <c r="K16" s="93"/>
      <c r="L16" s="74"/>
      <c r="M16" s="93"/>
      <c r="N16" s="93"/>
    </row>
    <row r="17" ht="19.9" customHeight="1" spans="1:14">
      <c r="A17" s="72" t="s">
        <v>182</v>
      </c>
      <c r="B17" s="72" t="s">
        <v>197</v>
      </c>
      <c r="C17" s="72"/>
      <c r="D17" s="77" t="s">
        <v>198</v>
      </c>
      <c r="E17" s="77" t="s">
        <v>199</v>
      </c>
      <c r="F17" s="95">
        <v>5.282316</v>
      </c>
      <c r="G17" s="95">
        <v>5.282316</v>
      </c>
      <c r="H17" s="95"/>
      <c r="I17" s="95">
        <v>5.282316</v>
      </c>
      <c r="J17" s="95"/>
      <c r="K17" s="95"/>
      <c r="L17" s="95"/>
      <c r="M17" s="95"/>
      <c r="N17" s="95"/>
    </row>
    <row r="18" ht="19.9" customHeight="1" spans="1:14">
      <c r="A18" s="96" t="s">
        <v>182</v>
      </c>
      <c r="B18" s="96" t="s">
        <v>197</v>
      </c>
      <c r="C18" s="96" t="s">
        <v>179</v>
      </c>
      <c r="D18" s="91" t="s">
        <v>200</v>
      </c>
      <c r="E18" s="79" t="s">
        <v>201</v>
      </c>
      <c r="F18" s="74">
        <v>5.282316</v>
      </c>
      <c r="G18" s="74">
        <v>5.282316</v>
      </c>
      <c r="H18" s="93"/>
      <c r="I18" s="93">
        <v>5.282316</v>
      </c>
      <c r="J18" s="93"/>
      <c r="K18" s="93"/>
      <c r="L18" s="74"/>
      <c r="M18" s="93"/>
      <c r="N18" s="93"/>
    </row>
    <row r="19" ht="19.9" customHeight="1" spans="1:14">
      <c r="A19" s="72" t="s">
        <v>202</v>
      </c>
      <c r="B19" s="72"/>
      <c r="C19" s="72"/>
      <c r="D19" s="77" t="s">
        <v>202</v>
      </c>
      <c r="E19" s="77" t="s">
        <v>203</v>
      </c>
      <c r="F19" s="95">
        <v>64.96038</v>
      </c>
      <c r="G19" s="95">
        <v>64.96038</v>
      </c>
      <c r="H19" s="95"/>
      <c r="I19" s="95">
        <v>64.96038</v>
      </c>
      <c r="J19" s="95"/>
      <c r="K19" s="95"/>
      <c r="L19" s="95"/>
      <c r="M19" s="95"/>
      <c r="N19" s="95"/>
    </row>
    <row r="20" ht="19.9" customHeight="1" spans="1:14">
      <c r="A20" s="72" t="s">
        <v>202</v>
      </c>
      <c r="B20" s="72" t="s">
        <v>173</v>
      </c>
      <c r="C20" s="72"/>
      <c r="D20" s="77" t="s">
        <v>204</v>
      </c>
      <c r="E20" s="77" t="s">
        <v>205</v>
      </c>
      <c r="F20" s="95">
        <v>64.96038</v>
      </c>
      <c r="G20" s="95">
        <v>64.96038</v>
      </c>
      <c r="H20" s="95"/>
      <c r="I20" s="95">
        <v>64.96038</v>
      </c>
      <c r="J20" s="95"/>
      <c r="K20" s="95"/>
      <c r="L20" s="95"/>
      <c r="M20" s="95"/>
      <c r="N20" s="95"/>
    </row>
    <row r="21" ht="19.9" customHeight="1" spans="1:14">
      <c r="A21" s="96" t="s">
        <v>202</v>
      </c>
      <c r="B21" s="96" t="s">
        <v>173</v>
      </c>
      <c r="C21" s="96" t="s">
        <v>176</v>
      </c>
      <c r="D21" s="91" t="s">
        <v>206</v>
      </c>
      <c r="E21" s="79" t="s">
        <v>207</v>
      </c>
      <c r="F21" s="74">
        <v>54.42822</v>
      </c>
      <c r="G21" s="74">
        <v>54.42822</v>
      </c>
      <c r="H21" s="93"/>
      <c r="I21" s="93">
        <v>54.42822</v>
      </c>
      <c r="J21" s="93"/>
      <c r="K21" s="93"/>
      <c r="L21" s="74"/>
      <c r="M21" s="93"/>
      <c r="N21" s="93"/>
    </row>
    <row r="22" ht="19.9" customHeight="1" spans="1:14">
      <c r="A22" s="96" t="s">
        <v>202</v>
      </c>
      <c r="B22" s="96" t="s">
        <v>173</v>
      </c>
      <c r="C22" s="96" t="s">
        <v>208</v>
      </c>
      <c r="D22" s="91" t="s">
        <v>209</v>
      </c>
      <c r="E22" s="79" t="s">
        <v>210</v>
      </c>
      <c r="F22" s="74">
        <v>10.53216</v>
      </c>
      <c r="G22" s="74">
        <v>10.53216</v>
      </c>
      <c r="H22" s="93"/>
      <c r="I22" s="93">
        <v>10.53216</v>
      </c>
      <c r="J22" s="93"/>
      <c r="K22" s="93"/>
      <c r="L22" s="74"/>
      <c r="M22" s="93"/>
      <c r="N22" s="93"/>
    </row>
    <row r="23" ht="19.9" customHeight="1" spans="1:14">
      <c r="A23" s="72" t="s">
        <v>211</v>
      </c>
      <c r="B23" s="72"/>
      <c r="C23" s="72"/>
      <c r="D23" s="77" t="s">
        <v>211</v>
      </c>
      <c r="E23" s="77" t="s">
        <v>212</v>
      </c>
      <c r="F23" s="95">
        <v>89.8617</v>
      </c>
      <c r="G23" s="95">
        <v>89.8617</v>
      </c>
      <c r="H23" s="95"/>
      <c r="I23" s="95"/>
      <c r="J23" s="95">
        <v>89.8617</v>
      </c>
      <c r="K23" s="95"/>
      <c r="L23" s="95"/>
      <c r="M23" s="95"/>
      <c r="N23" s="95"/>
    </row>
    <row r="24" ht="19.9" customHeight="1" spans="1:14">
      <c r="A24" s="72" t="s">
        <v>211</v>
      </c>
      <c r="B24" s="72" t="s">
        <v>179</v>
      </c>
      <c r="C24" s="72"/>
      <c r="D24" s="77" t="s">
        <v>213</v>
      </c>
      <c r="E24" s="77" t="s">
        <v>214</v>
      </c>
      <c r="F24" s="95">
        <v>89.8617</v>
      </c>
      <c r="G24" s="95">
        <v>89.8617</v>
      </c>
      <c r="H24" s="95"/>
      <c r="I24" s="95"/>
      <c r="J24" s="95">
        <v>89.8617</v>
      </c>
      <c r="K24" s="95"/>
      <c r="L24" s="95"/>
      <c r="M24" s="95"/>
      <c r="N24" s="95"/>
    </row>
    <row r="25" ht="19.9" customHeight="1" spans="1:14">
      <c r="A25" s="96" t="s">
        <v>211</v>
      </c>
      <c r="B25" s="96" t="s">
        <v>179</v>
      </c>
      <c r="C25" s="96" t="s">
        <v>176</v>
      </c>
      <c r="D25" s="91" t="s">
        <v>215</v>
      </c>
      <c r="E25" s="79" t="s">
        <v>216</v>
      </c>
      <c r="F25" s="74">
        <v>89.8617</v>
      </c>
      <c r="G25" s="74">
        <v>89.8617</v>
      </c>
      <c r="H25" s="93"/>
      <c r="I25" s="93"/>
      <c r="J25" s="93">
        <v>89.8617</v>
      </c>
      <c r="K25" s="93"/>
      <c r="L25" s="74"/>
      <c r="M25" s="93"/>
      <c r="N25" s="93"/>
    </row>
    <row r="26" ht="14.3" customHeight="1" spans="1:14">
      <c r="A26" s="83" t="s">
        <v>307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zoomScale="130" zoomScaleNormal="130" topLeftCell="G1" workbookViewId="0">
      <selection activeCell="A2" sqref="A2:V2"/>
    </sheetView>
  </sheetViews>
  <sheetFormatPr defaultColWidth="10" defaultRowHeight="14"/>
  <cols>
    <col min="1" max="1" width="5.01818181818182" customWidth="1"/>
    <col min="2" max="2" width="5.15454545454545" customWidth="1"/>
    <col min="3" max="3" width="5.7" customWidth="1"/>
    <col min="4" max="4" width="9.09090909090909" customWidth="1"/>
    <col min="5" max="5" width="20.0818181818182" customWidth="1"/>
    <col min="6" max="6" width="13.9727272727273" customWidth="1"/>
    <col min="7" max="22" width="7.69090909090909" customWidth="1"/>
    <col min="23" max="24" width="9.76363636363636" customWidth="1"/>
  </cols>
  <sheetData>
    <row r="1" ht="14.3" customHeight="1" spans="1:22">
      <c r="A1" s="69"/>
      <c r="U1" s="89" t="s">
        <v>308</v>
      </c>
      <c r="V1" s="89"/>
    </row>
    <row r="2" ht="43.7" customHeight="1" spans="1:22">
      <c r="A2" s="100" t="s">
        <v>16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ht="21.1" customHeight="1" spans="1:22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1" t="s">
        <v>34</v>
      </c>
      <c r="V3" s="81"/>
    </row>
    <row r="4" ht="23.35" customHeight="1" spans="1:22">
      <c r="A4" s="84" t="s">
        <v>160</v>
      </c>
      <c r="B4" s="84"/>
      <c r="C4" s="84"/>
      <c r="D4" s="84" t="s">
        <v>218</v>
      </c>
      <c r="E4" s="84" t="s">
        <v>219</v>
      </c>
      <c r="F4" s="84" t="s">
        <v>236</v>
      </c>
      <c r="G4" s="84" t="s">
        <v>309</v>
      </c>
      <c r="H4" s="84"/>
      <c r="I4" s="84"/>
      <c r="J4" s="84"/>
      <c r="K4" s="84"/>
      <c r="L4" s="84" t="s">
        <v>310</v>
      </c>
      <c r="M4" s="84"/>
      <c r="N4" s="84"/>
      <c r="O4" s="84"/>
      <c r="P4" s="84"/>
      <c r="Q4" s="84"/>
      <c r="R4" s="84" t="s">
        <v>304</v>
      </c>
      <c r="S4" s="84" t="s">
        <v>311</v>
      </c>
      <c r="T4" s="84"/>
      <c r="U4" s="84"/>
      <c r="V4" s="84"/>
    </row>
    <row r="5" ht="48.95" customHeight="1" spans="1:22">
      <c r="A5" s="84" t="s">
        <v>168</v>
      </c>
      <c r="B5" s="84" t="s">
        <v>169</v>
      </c>
      <c r="C5" s="84" t="s">
        <v>170</v>
      </c>
      <c r="D5" s="84"/>
      <c r="E5" s="84"/>
      <c r="F5" s="84"/>
      <c r="G5" s="84" t="s">
        <v>139</v>
      </c>
      <c r="H5" s="84" t="s">
        <v>312</v>
      </c>
      <c r="I5" s="84" t="s">
        <v>313</v>
      </c>
      <c r="J5" s="84" t="s">
        <v>314</v>
      </c>
      <c r="K5" s="84" t="s">
        <v>315</v>
      </c>
      <c r="L5" s="84" t="s">
        <v>139</v>
      </c>
      <c r="M5" s="84" t="s">
        <v>316</v>
      </c>
      <c r="N5" s="84" t="s">
        <v>317</v>
      </c>
      <c r="O5" s="84" t="s">
        <v>318</v>
      </c>
      <c r="P5" s="84" t="s">
        <v>319</v>
      </c>
      <c r="Q5" s="84" t="s">
        <v>320</v>
      </c>
      <c r="R5" s="84"/>
      <c r="S5" s="84" t="s">
        <v>139</v>
      </c>
      <c r="T5" s="84" t="s">
        <v>321</v>
      </c>
      <c r="U5" s="84" t="s">
        <v>322</v>
      </c>
      <c r="V5" s="84" t="s">
        <v>305</v>
      </c>
    </row>
    <row r="6" ht="19.9" customHeight="1" spans="1:22">
      <c r="A6" s="86"/>
      <c r="B6" s="86"/>
      <c r="C6" s="86"/>
      <c r="D6" s="86"/>
      <c r="E6" s="86" t="s">
        <v>139</v>
      </c>
      <c r="F6" s="85">
        <v>1095.643612</v>
      </c>
      <c r="G6" s="85">
        <v>804.5755</v>
      </c>
      <c r="H6" s="85">
        <v>279.2088</v>
      </c>
      <c r="I6" s="85">
        <v>270.7068</v>
      </c>
      <c r="J6" s="85">
        <v>242.5579</v>
      </c>
      <c r="K6" s="85">
        <v>12.102</v>
      </c>
      <c r="L6" s="85">
        <v>201.206412</v>
      </c>
      <c r="M6" s="85">
        <v>84.517056</v>
      </c>
      <c r="N6" s="85">
        <v>42.258528</v>
      </c>
      <c r="O6" s="85">
        <v>54.42822</v>
      </c>
      <c r="P6" s="85">
        <v>10.53216</v>
      </c>
      <c r="Q6" s="85">
        <v>9.470448</v>
      </c>
      <c r="R6" s="85">
        <v>89.8617</v>
      </c>
      <c r="S6" s="85"/>
      <c r="T6" s="85"/>
      <c r="U6" s="85"/>
      <c r="V6" s="85"/>
    </row>
    <row r="7" ht="19.9" customHeight="1" spans="1:22">
      <c r="A7" s="86"/>
      <c r="B7" s="86"/>
      <c r="C7" s="86"/>
      <c r="D7" s="92" t="s">
        <v>157</v>
      </c>
      <c r="E7" s="92" t="s">
        <v>158</v>
      </c>
      <c r="F7" s="85">
        <v>1095.643612</v>
      </c>
      <c r="G7" s="85">
        <v>804.5755</v>
      </c>
      <c r="H7" s="85">
        <v>279.2088</v>
      </c>
      <c r="I7" s="85">
        <v>270.7068</v>
      </c>
      <c r="J7" s="85">
        <v>242.5579</v>
      </c>
      <c r="K7" s="85">
        <v>12.102</v>
      </c>
      <c r="L7" s="85">
        <v>201.206412</v>
      </c>
      <c r="M7" s="85">
        <v>84.517056</v>
      </c>
      <c r="N7" s="85">
        <v>42.258528</v>
      </c>
      <c r="O7" s="85">
        <v>54.42822</v>
      </c>
      <c r="P7" s="85">
        <v>10.53216</v>
      </c>
      <c r="Q7" s="85">
        <v>9.470448</v>
      </c>
      <c r="R7" s="85">
        <v>89.8617</v>
      </c>
      <c r="S7" s="85"/>
      <c r="T7" s="85"/>
      <c r="U7" s="85"/>
      <c r="V7" s="85"/>
    </row>
    <row r="8" ht="19.9" customHeight="1" spans="1:22">
      <c r="A8" s="72" t="s">
        <v>171</v>
      </c>
      <c r="B8" s="72"/>
      <c r="C8" s="72"/>
      <c r="D8" s="77" t="s">
        <v>171</v>
      </c>
      <c r="E8" s="77" t="s">
        <v>172</v>
      </c>
      <c r="F8" s="95">
        <v>804.5755</v>
      </c>
      <c r="G8" s="95">
        <v>804.5755</v>
      </c>
      <c r="H8" s="95">
        <v>279.2088</v>
      </c>
      <c r="I8" s="95">
        <v>270.7068</v>
      </c>
      <c r="J8" s="95">
        <v>242.5579</v>
      </c>
      <c r="K8" s="95">
        <v>12.102</v>
      </c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</row>
    <row r="9" ht="19.9" customHeight="1" spans="1:22">
      <c r="A9" s="72" t="s">
        <v>171</v>
      </c>
      <c r="B9" s="72" t="s">
        <v>173</v>
      </c>
      <c r="C9" s="72"/>
      <c r="D9" s="77" t="s">
        <v>174</v>
      </c>
      <c r="E9" s="77" t="s">
        <v>175</v>
      </c>
      <c r="F9" s="95">
        <v>804.5755</v>
      </c>
      <c r="G9" s="95">
        <v>804.5755</v>
      </c>
      <c r="H9" s="95">
        <v>279.2088</v>
      </c>
      <c r="I9" s="95">
        <v>270.7068</v>
      </c>
      <c r="J9" s="95">
        <v>242.5579</v>
      </c>
      <c r="K9" s="95">
        <v>12.102</v>
      </c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</row>
    <row r="10" ht="19.9" customHeight="1" spans="1:22">
      <c r="A10" s="96" t="s">
        <v>171</v>
      </c>
      <c r="B10" s="96" t="s">
        <v>173</v>
      </c>
      <c r="C10" s="96" t="s">
        <v>176</v>
      </c>
      <c r="D10" s="91" t="s">
        <v>177</v>
      </c>
      <c r="E10" s="79" t="s">
        <v>178</v>
      </c>
      <c r="F10" s="74">
        <v>804.5755</v>
      </c>
      <c r="G10" s="93">
        <v>804.5755</v>
      </c>
      <c r="H10" s="93">
        <v>279.2088</v>
      </c>
      <c r="I10" s="93">
        <v>270.7068</v>
      </c>
      <c r="J10" s="93">
        <v>242.5579</v>
      </c>
      <c r="K10" s="93">
        <v>12.102</v>
      </c>
      <c r="L10" s="74"/>
      <c r="M10" s="93"/>
      <c r="N10" s="93"/>
      <c r="O10" s="93"/>
      <c r="P10" s="93"/>
      <c r="Q10" s="93"/>
      <c r="R10" s="93"/>
      <c r="S10" s="74"/>
      <c r="T10" s="93"/>
      <c r="U10" s="93"/>
      <c r="V10" s="93"/>
    </row>
    <row r="11" ht="19.9" customHeight="1" spans="1:22">
      <c r="A11" s="72" t="s">
        <v>182</v>
      </c>
      <c r="B11" s="72"/>
      <c r="C11" s="72"/>
      <c r="D11" s="77" t="s">
        <v>182</v>
      </c>
      <c r="E11" s="77" t="s">
        <v>183</v>
      </c>
      <c r="F11" s="95">
        <v>136.246032</v>
      </c>
      <c r="G11" s="95"/>
      <c r="H11" s="95"/>
      <c r="I11" s="95"/>
      <c r="J11" s="95"/>
      <c r="K11" s="95"/>
      <c r="L11" s="95">
        <v>136.246032</v>
      </c>
      <c r="M11" s="95">
        <v>84.517056</v>
      </c>
      <c r="N11" s="95">
        <v>42.258528</v>
      </c>
      <c r="O11" s="95"/>
      <c r="P11" s="95"/>
      <c r="Q11" s="95">
        <v>9.470448</v>
      </c>
      <c r="R11" s="95"/>
      <c r="S11" s="95"/>
      <c r="T11" s="95"/>
      <c r="U11" s="95"/>
      <c r="V11" s="95"/>
    </row>
    <row r="12" ht="19.9" customHeight="1" spans="1:22">
      <c r="A12" s="72" t="s">
        <v>182</v>
      </c>
      <c r="B12" s="72" t="s">
        <v>184</v>
      </c>
      <c r="C12" s="72"/>
      <c r="D12" s="77" t="s">
        <v>185</v>
      </c>
      <c r="E12" s="77" t="s">
        <v>186</v>
      </c>
      <c r="F12" s="95">
        <v>126.775584</v>
      </c>
      <c r="G12" s="95"/>
      <c r="H12" s="95"/>
      <c r="I12" s="95"/>
      <c r="J12" s="95"/>
      <c r="K12" s="95"/>
      <c r="L12" s="95">
        <v>126.775584</v>
      </c>
      <c r="M12" s="95">
        <v>84.517056</v>
      </c>
      <c r="N12" s="95">
        <v>42.258528</v>
      </c>
      <c r="O12" s="95"/>
      <c r="P12" s="95"/>
      <c r="Q12" s="95"/>
      <c r="R12" s="95"/>
      <c r="S12" s="95"/>
      <c r="T12" s="95"/>
      <c r="U12" s="95"/>
      <c r="V12" s="95"/>
    </row>
    <row r="13" ht="19.9" customHeight="1" spans="1:22">
      <c r="A13" s="96" t="s">
        <v>182</v>
      </c>
      <c r="B13" s="96" t="s">
        <v>184</v>
      </c>
      <c r="C13" s="96" t="s">
        <v>184</v>
      </c>
      <c r="D13" s="91" t="s">
        <v>187</v>
      </c>
      <c r="E13" s="79" t="s">
        <v>188</v>
      </c>
      <c r="F13" s="74">
        <v>84.517056</v>
      </c>
      <c r="G13" s="93"/>
      <c r="H13" s="93"/>
      <c r="I13" s="93"/>
      <c r="J13" s="93"/>
      <c r="K13" s="93"/>
      <c r="L13" s="74">
        <v>84.517056</v>
      </c>
      <c r="M13" s="93">
        <v>84.517056</v>
      </c>
      <c r="N13" s="93"/>
      <c r="O13" s="93"/>
      <c r="P13" s="93"/>
      <c r="Q13" s="93"/>
      <c r="R13" s="93"/>
      <c r="S13" s="74"/>
      <c r="T13" s="93"/>
      <c r="U13" s="93"/>
      <c r="V13" s="93"/>
    </row>
    <row r="14" ht="19.9" customHeight="1" spans="1:22">
      <c r="A14" s="96" t="s">
        <v>182</v>
      </c>
      <c r="B14" s="96" t="s">
        <v>184</v>
      </c>
      <c r="C14" s="96" t="s">
        <v>189</v>
      </c>
      <c r="D14" s="91" t="s">
        <v>190</v>
      </c>
      <c r="E14" s="79" t="s">
        <v>191</v>
      </c>
      <c r="F14" s="74">
        <v>42.258528</v>
      </c>
      <c r="G14" s="93"/>
      <c r="H14" s="93"/>
      <c r="I14" s="93"/>
      <c r="J14" s="93"/>
      <c r="K14" s="93"/>
      <c r="L14" s="74">
        <v>42.258528</v>
      </c>
      <c r="M14" s="93"/>
      <c r="N14" s="93">
        <v>42.258528</v>
      </c>
      <c r="O14" s="93"/>
      <c r="P14" s="93"/>
      <c r="Q14" s="93"/>
      <c r="R14" s="93"/>
      <c r="S14" s="74"/>
      <c r="T14" s="93"/>
      <c r="U14" s="93"/>
      <c r="V14" s="93"/>
    </row>
    <row r="15" ht="19.9" customHeight="1" spans="1:22">
      <c r="A15" s="72" t="s">
        <v>182</v>
      </c>
      <c r="B15" s="72" t="s">
        <v>173</v>
      </c>
      <c r="C15" s="72"/>
      <c r="D15" s="77" t="s">
        <v>192</v>
      </c>
      <c r="E15" s="77" t="s">
        <v>193</v>
      </c>
      <c r="F15" s="95">
        <v>4.188132</v>
      </c>
      <c r="G15" s="95"/>
      <c r="H15" s="95"/>
      <c r="I15" s="95"/>
      <c r="J15" s="95"/>
      <c r="K15" s="95"/>
      <c r="L15" s="95">
        <v>4.188132</v>
      </c>
      <c r="M15" s="95"/>
      <c r="N15" s="95"/>
      <c r="O15" s="95"/>
      <c r="P15" s="95"/>
      <c r="Q15" s="95">
        <v>4.188132</v>
      </c>
      <c r="R15" s="95"/>
      <c r="S15" s="95"/>
      <c r="T15" s="95"/>
      <c r="U15" s="95"/>
      <c r="V15" s="95"/>
    </row>
    <row r="16" ht="19.9" customHeight="1" spans="1:22">
      <c r="A16" s="96" t="s">
        <v>182</v>
      </c>
      <c r="B16" s="96" t="s">
        <v>173</v>
      </c>
      <c r="C16" s="96" t="s">
        <v>194</v>
      </c>
      <c r="D16" s="91" t="s">
        <v>195</v>
      </c>
      <c r="E16" s="79" t="s">
        <v>196</v>
      </c>
      <c r="F16" s="74">
        <v>4.188132</v>
      </c>
      <c r="G16" s="93"/>
      <c r="H16" s="93"/>
      <c r="I16" s="93"/>
      <c r="J16" s="93"/>
      <c r="K16" s="93"/>
      <c r="L16" s="74">
        <v>4.188132</v>
      </c>
      <c r="M16" s="93"/>
      <c r="N16" s="93"/>
      <c r="O16" s="93"/>
      <c r="P16" s="93"/>
      <c r="Q16" s="93">
        <v>4.188132</v>
      </c>
      <c r="R16" s="93"/>
      <c r="S16" s="74"/>
      <c r="T16" s="93"/>
      <c r="U16" s="93"/>
      <c r="V16" s="93"/>
    </row>
    <row r="17" ht="19.9" customHeight="1" spans="1:22">
      <c r="A17" s="72" t="s">
        <v>182</v>
      </c>
      <c r="B17" s="72" t="s">
        <v>197</v>
      </c>
      <c r="C17" s="72"/>
      <c r="D17" s="77" t="s">
        <v>198</v>
      </c>
      <c r="E17" s="77" t="s">
        <v>199</v>
      </c>
      <c r="F17" s="95">
        <v>5.282316</v>
      </c>
      <c r="G17" s="95"/>
      <c r="H17" s="95"/>
      <c r="I17" s="95"/>
      <c r="J17" s="95"/>
      <c r="K17" s="95"/>
      <c r="L17" s="95">
        <v>5.282316</v>
      </c>
      <c r="M17" s="95"/>
      <c r="N17" s="95"/>
      <c r="O17" s="95"/>
      <c r="P17" s="95"/>
      <c r="Q17" s="95">
        <v>5.282316</v>
      </c>
      <c r="R17" s="95"/>
      <c r="S17" s="95"/>
      <c r="T17" s="95"/>
      <c r="U17" s="95"/>
      <c r="V17" s="95"/>
    </row>
    <row r="18" ht="19.9" customHeight="1" spans="1:22">
      <c r="A18" s="96" t="s">
        <v>182</v>
      </c>
      <c r="B18" s="96" t="s">
        <v>197</v>
      </c>
      <c r="C18" s="96" t="s">
        <v>179</v>
      </c>
      <c r="D18" s="91" t="s">
        <v>200</v>
      </c>
      <c r="E18" s="79" t="s">
        <v>201</v>
      </c>
      <c r="F18" s="74">
        <v>5.282316</v>
      </c>
      <c r="G18" s="93"/>
      <c r="H18" s="93"/>
      <c r="I18" s="93"/>
      <c r="J18" s="93"/>
      <c r="K18" s="93"/>
      <c r="L18" s="74">
        <v>5.282316</v>
      </c>
      <c r="M18" s="93"/>
      <c r="N18" s="93"/>
      <c r="O18" s="93"/>
      <c r="P18" s="93"/>
      <c r="Q18" s="93">
        <v>5.282316</v>
      </c>
      <c r="R18" s="93"/>
      <c r="S18" s="74"/>
      <c r="T18" s="93"/>
      <c r="U18" s="93"/>
      <c r="V18" s="93"/>
    </row>
    <row r="19" ht="19.9" customHeight="1" spans="1:22">
      <c r="A19" s="72" t="s">
        <v>202</v>
      </c>
      <c r="B19" s="72"/>
      <c r="C19" s="72"/>
      <c r="D19" s="77" t="s">
        <v>202</v>
      </c>
      <c r="E19" s="77" t="s">
        <v>203</v>
      </c>
      <c r="F19" s="95">
        <v>64.96038</v>
      </c>
      <c r="G19" s="95"/>
      <c r="H19" s="95"/>
      <c r="I19" s="95"/>
      <c r="J19" s="95"/>
      <c r="K19" s="95"/>
      <c r="L19" s="95">
        <v>64.96038</v>
      </c>
      <c r="M19" s="95"/>
      <c r="N19" s="95"/>
      <c r="O19" s="95">
        <v>54.42822</v>
      </c>
      <c r="P19" s="95">
        <v>10.53216</v>
      </c>
      <c r="Q19" s="95"/>
      <c r="R19" s="95"/>
      <c r="S19" s="95"/>
      <c r="T19" s="95"/>
      <c r="U19" s="95"/>
      <c r="V19" s="95"/>
    </row>
    <row r="20" ht="19.9" customHeight="1" spans="1:22">
      <c r="A20" s="72" t="s">
        <v>202</v>
      </c>
      <c r="B20" s="72" t="s">
        <v>173</v>
      </c>
      <c r="C20" s="72"/>
      <c r="D20" s="77" t="s">
        <v>204</v>
      </c>
      <c r="E20" s="77" t="s">
        <v>205</v>
      </c>
      <c r="F20" s="95">
        <v>64.96038</v>
      </c>
      <c r="G20" s="95"/>
      <c r="H20" s="95"/>
      <c r="I20" s="95"/>
      <c r="J20" s="95"/>
      <c r="K20" s="95"/>
      <c r="L20" s="95">
        <v>64.96038</v>
      </c>
      <c r="M20" s="95"/>
      <c r="N20" s="95"/>
      <c r="O20" s="95">
        <v>54.42822</v>
      </c>
      <c r="P20" s="95">
        <v>10.53216</v>
      </c>
      <c r="Q20" s="95"/>
      <c r="R20" s="95"/>
      <c r="S20" s="95"/>
      <c r="T20" s="95"/>
      <c r="U20" s="95"/>
      <c r="V20" s="95"/>
    </row>
    <row r="21" ht="19.9" customHeight="1" spans="1:22">
      <c r="A21" s="96" t="s">
        <v>202</v>
      </c>
      <c r="B21" s="96" t="s">
        <v>173</v>
      </c>
      <c r="C21" s="96" t="s">
        <v>176</v>
      </c>
      <c r="D21" s="91" t="s">
        <v>206</v>
      </c>
      <c r="E21" s="79" t="s">
        <v>207</v>
      </c>
      <c r="F21" s="74">
        <v>54.42822</v>
      </c>
      <c r="G21" s="93"/>
      <c r="H21" s="93"/>
      <c r="I21" s="93"/>
      <c r="J21" s="93"/>
      <c r="K21" s="93"/>
      <c r="L21" s="74">
        <v>54.42822</v>
      </c>
      <c r="M21" s="93"/>
      <c r="N21" s="93"/>
      <c r="O21" s="93">
        <v>54.42822</v>
      </c>
      <c r="P21" s="93"/>
      <c r="Q21" s="93"/>
      <c r="R21" s="93"/>
      <c r="S21" s="74"/>
      <c r="T21" s="93"/>
      <c r="U21" s="93"/>
      <c r="V21" s="93"/>
    </row>
    <row r="22" ht="19.9" customHeight="1" spans="1:22">
      <c r="A22" s="96" t="s">
        <v>202</v>
      </c>
      <c r="B22" s="96" t="s">
        <v>173</v>
      </c>
      <c r="C22" s="96" t="s">
        <v>208</v>
      </c>
      <c r="D22" s="91" t="s">
        <v>209</v>
      </c>
      <c r="E22" s="79" t="s">
        <v>210</v>
      </c>
      <c r="F22" s="74">
        <v>10.53216</v>
      </c>
      <c r="G22" s="93"/>
      <c r="H22" s="93"/>
      <c r="I22" s="93"/>
      <c r="J22" s="93"/>
      <c r="K22" s="93"/>
      <c r="L22" s="74">
        <v>10.53216</v>
      </c>
      <c r="M22" s="93"/>
      <c r="N22" s="93"/>
      <c r="O22" s="93"/>
      <c r="P22" s="93">
        <v>10.53216</v>
      </c>
      <c r="Q22" s="93"/>
      <c r="R22" s="93"/>
      <c r="S22" s="74"/>
      <c r="T22" s="93"/>
      <c r="U22" s="93"/>
      <c r="V22" s="93"/>
    </row>
    <row r="23" ht="19.9" customHeight="1" spans="1:22">
      <c r="A23" s="72" t="s">
        <v>211</v>
      </c>
      <c r="B23" s="72"/>
      <c r="C23" s="72"/>
      <c r="D23" s="77" t="s">
        <v>211</v>
      </c>
      <c r="E23" s="77" t="s">
        <v>212</v>
      </c>
      <c r="F23" s="95">
        <v>89.8617</v>
      </c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>
        <v>89.8617</v>
      </c>
      <c r="S23" s="95"/>
      <c r="T23" s="95"/>
      <c r="U23" s="95"/>
      <c r="V23" s="95"/>
    </row>
    <row r="24" ht="19.9" customHeight="1" spans="1:22">
      <c r="A24" s="72" t="s">
        <v>211</v>
      </c>
      <c r="B24" s="72" t="s">
        <v>179</v>
      </c>
      <c r="C24" s="72"/>
      <c r="D24" s="77" t="s">
        <v>213</v>
      </c>
      <c r="E24" s="77" t="s">
        <v>214</v>
      </c>
      <c r="F24" s="95">
        <v>89.8617</v>
      </c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>
        <v>89.8617</v>
      </c>
      <c r="S24" s="95"/>
      <c r="T24" s="95"/>
      <c r="U24" s="95"/>
      <c r="V24" s="95"/>
    </row>
    <row r="25" ht="19.9" customHeight="1" spans="1:22">
      <c r="A25" s="96" t="s">
        <v>211</v>
      </c>
      <c r="B25" s="96" t="s">
        <v>179</v>
      </c>
      <c r="C25" s="96" t="s">
        <v>176</v>
      </c>
      <c r="D25" s="91" t="s">
        <v>215</v>
      </c>
      <c r="E25" s="79" t="s">
        <v>216</v>
      </c>
      <c r="F25" s="74">
        <v>89.8617</v>
      </c>
      <c r="G25" s="93"/>
      <c r="H25" s="93"/>
      <c r="I25" s="93"/>
      <c r="J25" s="93"/>
      <c r="K25" s="93"/>
      <c r="L25" s="74"/>
      <c r="M25" s="93"/>
      <c r="N25" s="93"/>
      <c r="O25" s="93"/>
      <c r="P25" s="93"/>
      <c r="Q25" s="93"/>
      <c r="R25" s="93">
        <v>89.8617</v>
      </c>
      <c r="S25" s="74"/>
      <c r="T25" s="93"/>
      <c r="U25" s="93"/>
      <c r="V25" s="93"/>
    </row>
    <row r="26" ht="14.3" customHeight="1" spans="1:9">
      <c r="A26" s="83" t="s">
        <v>307</v>
      </c>
      <c r="B26" s="83"/>
      <c r="C26" s="83"/>
      <c r="D26" s="83"/>
      <c r="E26" s="83"/>
      <c r="F26" s="83"/>
      <c r="G26" s="83"/>
      <c r="H26" s="83"/>
      <c r="I26" s="83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30" zoomScaleNormal="130" topLeftCell="D1" workbookViewId="0">
      <selection activeCell="K4" sqref="K4:K5"/>
    </sheetView>
  </sheetViews>
  <sheetFormatPr defaultColWidth="10" defaultRowHeight="14"/>
  <cols>
    <col min="1" max="1" width="4.74545454545455" customWidth="1"/>
    <col min="2" max="2" width="5.83636363636364" customWidth="1"/>
    <col min="3" max="3" width="7.6" customWidth="1"/>
    <col min="4" max="4" width="12.4818181818182" customWidth="1"/>
    <col min="5" max="5" width="29.8545454545455" customWidth="1"/>
    <col min="6" max="6" width="16.4272727272727" customWidth="1"/>
    <col min="7" max="7" width="13.4363636363636" customWidth="1"/>
    <col min="8" max="8" width="11.1272727272727" customWidth="1"/>
    <col min="9" max="9" width="12.0818181818182" customWidth="1"/>
    <col min="10" max="10" width="11.9454545454545" customWidth="1"/>
    <col min="11" max="11" width="14.8181818181818" customWidth="1"/>
    <col min="12" max="13" width="9.76363636363636" customWidth="1"/>
  </cols>
  <sheetData>
    <row r="1" ht="22.6" customHeight="1" spans="1:11">
      <c r="A1" s="69"/>
      <c r="K1" s="89" t="s">
        <v>323</v>
      </c>
    </row>
    <row r="2" ht="40.7" customHeight="1" spans="1:11">
      <c r="A2" s="90" t="s">
        <v>17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ht="15.8" customHeight="1" spans="1:11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1" t="s">
        <v>34</v>
      </c>
      <c r="K3" s="81"/>
    </row>
    <row r="4" ht="20.35" customHeight="1" spans="1:11">
      <c r="A4" s="84" t="s">
        <v>160</v>
      </c>
      <c r="B4" s="84"/>
      <c r="C4" s="84"/>
      <c r="D4" s="84" t="s">
        <v>218</v>
      </c>
      <c r="E4" s="84" t="s">
        <v>219</v>
      </c>
      <c r="F4" s="84" t="s">
        <v>324</v>
      </c>
      <c r="G4" s="84" t="s">
        <v>325</v>
      </c>
      <c r="H4" s="84" t="s">
        <v>326</v>
      </c>
      <c r="I4" s="84" t="s">
        <v>327</v>
      </c>
      <c r="J4" s="84" t="s">
        <v>328</v>
      </c>
      <c r="K4" s="84" t="s">
        <v>329</v>
      </c>
    </row>
    <row r="5" ht="20.35" customHeight="1" spans="1:11">
      <c r="A5" s="84" t="s">
        <v>168</v>
      </c>
      <c r="B5" s="84" t="s">
        <v>169</v>
      </c>
      <c r="C5" s="84" t="s">
        <v>170</v>
      </c>
      <c r="D5" s="84"/>
      <c r="E5" s="84"/>
      <c r="F5" s="84"/>
      <c r="G5" s="84"/>
      <c r="H5" s="84"/>
      <c r="I5" s="84"/>
      <c r="J5" s="84"/>
      <c r="K5" s="84"/>
    </row>
    <row r="6" ht="19.9" customHeight="1" spans="1:11">
      <c r="A6" s="86"/>
      <c r="B6" s="86"/>
      <c r="C6" s="86"/>
      <c r="D6" s="86"/>
      <c r="E6" s="86" t="s">
        <v>139</v>
      </c>
      <c r="F6" s="85">
        <v>44.523636</v>
      </c>
      <c r="G6" s="85"/>
      <c r="H6" s="85"/>
      <c r="I6" s="85"/>
      <c r="J6" s="85">
        <v>41.17313</v>
      </c>
      <c r="K6" s="85">
        <v>3.350506</v>
      </c>
    </row>
    <row r="7" ht="19.9" customHeight="1" spans="1:11">
      <c r="A7" s="86"/>
      <c r="B7" s="86"/>
      <c r="C7" s="86"/>
      <c r="D7" s="92" t="s">
        <v>157</v>
      </c>
      <c r="E7" s="92" t="s">
        <v>158</v>
      </c>
      <c r="F7" s="85">
        <v>44.523636</v>
      </c>
      <c r="G7" s="85"/>
      <c r="H7" s="85"/>
      <c r="I7" s="85"/>
      <c r="J7" s="85">
        <v>41.17313</v>
      </c>
      <c r="K7" s="85">
        <v>3.350506</v>
      </c>
    </row>
    <row r="8" ht="19.9" customHeight="1" spans="1:11">
      <c r="A8" s="72" t="s">
        <v>171</v>
      </c>
      <c r="B8" s="72"/>
      <c r="C8" s="72"/>
      <c r="D8" s="86" t="s">
        <v>171</v>
      </c>
      <c r="E8" s="86" t="s">
        <v>172</v>
      </c>
      <c r="F8" s="95">
        <v>44.523636</v>
      </c>
      <c r="G8" s="95"/>
      <c r="H8" s="95"/>
      <c r="I8" s="95"/>
      <c r="J8" s="95">
        <v>41.17313</v>
      </c>
      <c r="K8" s="95">
        <v>3.350506</v>
      </c>
    </row>
    <row r="9" ht="19.9" customHeight="1" spans="1:11">
      <c r="A9" s="72" t="s">
        <v>171</v>
      </c>
      <c r="B9" s="72" t="s">
        <v>173</v>
      </c>
      <c r="C9" s="72"/>
      <c r="D9" s="86" t="s">
        <v>174</v>
      </c>
      <c r="E9" s="86" t="s">
        <v>175</v>
      </c>
      <c r="F9" s="95">
        <v>44.523636</v>
      </c>
      <c r="G9" s="95"/>
      <c r="H9" s="95"/>
      <c r="I9" s="95"/>
      <c r="J9" s="95">
        <v>41.17313</v>
      </c>
      <c r="K9" s="95">
        <v>3.350506</v>
      </c>
    </row>
    <row r="10" ht="19.9" customHeight="1" spans="1:11">
      <c r="A10" s="96" t="s">
        <v>171</v>
      </c>
      <c r="B10" s="96" t="s">
        <v>173</v>
      </c>
      <c r="C10" s="96" t="s">
        <v>176</v>
      </c>
      <c r="D10" s="91" t="s">
        <v>177</v>
      </c>
      <c r="E10" s="73" t="s">
        <v>178</v>
      </c>
      <c r="F10" s="74">
        <v>44.523636</v>
      </c>
      <c r="G10" s="93"/>
      <c r="H10" s="93"/>
      <c r="I10" s="93"/>
      <c r="J10" s="93">
        <v>41.17313</v>
      </c>
      <c r="K10" s="93">
        <v>3.350506</v>
      </c>
    </row>
    <row r="11" ht="14.3" customHeight="1" spans="1:11">
      <c r="A11" s="83" t="s">
        <v>307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30" zoomScaleNormal="130" topLeftCell="E1" workbookViewId="0">
      <selection activeCell="Q6" sqref="Q6"/>
    </sheetView>
  </sheetViews>
  <sheetFormatPr defaultColWidth="10" defaultRowHeight="14"/>
  <cols>
    <col min="1" max="1" width="4.74545454545455" customWidth="1"/>
    <col min="2" max="2" width="5.42727272727273" customWidth="1"/>
    <col min="3" max="3" width="5.97272727272727" customWidth="1"/>
    <col min="4" max="4" width="9.76363636363636" customWidth="1"/>
    <col min="5" max="5" width="20.0818181818182" customWidth="1"/>
    <col min="6" max="18" width="7.69090909090909" customWidth="1"/>
    <col min="19" max="20" width="9.76363636363636" customWidth="1"/>
  </cols>
  <sheetData>
    <row r="1" ht="14.3" customHeight="1" spans="1:18">
      <c r="A1" s="69"/>
      <c r="Q1" s="89" t="s">
        <v>330</v>
      </c>
      <c r="R1" s="89"/>
    </row>
    <row r="2" ht="35.4" customHeight="1" spans="1:18">
      <c r="A2" s="90" t="s">
        <v>18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ht="21.1" customHeight="1" spans="1:18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1" t="s">
        <v>34</v>
      </c>
      <c r="R3" s="81"/>
    </row>
    <row r="4" ht="21.1" customHeight="1" spans="1:18">
      <c r="A4" s="84" t="s">
        <v>160</v>
      </c>
      <c r="B4" s="84"/>
      <c r="C4" s="84"/>
      <c r="D4" s="84" t="s">
        <v>218</v>
      </c>
      <c r="E4" s="84" t="s">
        <v>219</v>
      </c>
      <c r="F4" s="84" t="s">
        <v>324</v>
      </c>
      <c r="G4" s="84" t="s">
        <v>331</v>
      </c>
      <c r="H4" s="84" t="s">
        <v>332</v>
      </c>
      <c r="I4" s="84" t="s">
        <v>333</v>
      </c>
      <c r="J4" s="84" t="s">
        <v>334</v>
      </c>
      <c r="K4" s="84" t="s">
        <v>335</v>
      </c>
      <c r="L4" s="84" t="s">
        <v>336</v>
      </c>
      <c r="M4" s="84" t="s">
        <v>337</v>
      </c>
      <c r="N4" s="84" t="s">
        <v>326</v>
      </c>
      <c r="O4" s="84" t="s">
        <v>338</v>
      </c>
      <c r="P4" s="84" t="s">
        <v>339</v>
      </c>
      <c r="Q4" s="84" t="s">
        <v>327</v>
      </c>
      <c r="R4" s="84" t="s">
        <v>329</v>
      </c>
    </row>
    <row r="5" ht="18.8" customHeight="1" spans="1:18">
      <c r="A5" s="84" t="s">
        <v>168</v>
      </c>
      <c r="B5" s="84" t="s">
        <v>169</v>
      </c>
      <c r="C5" s="84" t="s">
        <v>170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</row>
    <row r="6" ht="19.9" customHeight="1" spans="1:18">
      <c r="A6" s="86"/>
      <c r="B6" s="86"/>
      <c r="C6" s="86"/>
      <c r="D6" s="86"/>
      <c r="E6" s="86" t="s">
        <v>139</v>
      </c>
      <c r="F6" s="85">
        <v>44.523636</v>
      </c>
      <c r="G6" s="85"/>
      <c r="H6" s="85">
        <v>41.17313</v>
      </c>
      <c r="I6" s="85"/>
      <c r="J6" s="85"/>
      <c r="K6" s="85"/>
      <c r="L6" s="85"/>
      <c r="M6" s="85"/>
      <c r="N6" s="85"/>
      <c r="O6" s="85"/>
      <c r="P6" s="85"/>
      <c r="Q6" s="85"/>
      <c r="R6" s="85">
        <v>3.350506</v>
      </c>
    </row>
    <row r="7" ht="19.9" customHeight="1" spans="1:18">
      <c r="A7" s="86"/>
      <c r="B7" s="86"/>
      <c r="C7" s="86"/>
      <c r="D7" s="92" t="s">
        <v>157</v>
      </c>
      <c r="E7" s="92" t="s">
        <v>158</v>
      </c>
      <c r="F7" s="85">
        <v>44.523636</v>
      </c>
      <c r="G7" s="85"/>
      <c r="H7" s="85">
        <v>41.17313</v>
      </c>
      <c r="I7" s="85"/>
      <c r="J7" s="85"/>
      <c r="K7" s="85"/>
      <c r="L7" s="85"/>
      <c r="M7" s="85"/>
      <c r="N7" s="85"/>
      <c r="O7" s="85"/>
      <c r="P7" s="85"/>
      <c r="Q7" s="85"/>
      <c r="R7" s="85">
        <v>3.350506</v>
      </c>
    </row>
    <row r="8" ht="19.9" customHeight="1" spans="1:18">
      <c r="A8" s="86" t="s">
        <v>171</v>
      </c>
      <c r="B8" s="86"/>
      <c r="C8" s="86"/>
      <c r="D8" s="86" t="s">
        <v>171</v>
      </c>
      <c r="E8" s="86" t="s">
        <v>172</v>
      </c>
      <c r="F8" s="95">
        <v>44.523636</v>
      </c>
      <c r="G8" s="95"/>
      <c r="H8" s="95">
        <v>41.17313</v>
      </c>
      <c r="I8" s="95"/>
      <c r="J8" s="95"/>
      <c r="K8" s="95"/>
      <c r="L8" s="95"/>
      <c r="M8" s="95"/>
      <c r="N8" s="95"/>
      <c r="O8" s="95"/>
      <c r="P8" s="95"/>
      <c r="Q8" s="95"/>
      <c r="R8" s="95">
        <v>3.350506</v>
      </c>
    </row>
    <row r="9" ht="19.9" customHeight="1" spans="1:18">
      <c r="A9" s="86" t="s">
        <v>171</v>
      </c>
      <c r="B9" s="86" t="s">
        <v>173</v>
      </c>
      <c r="C9" s="86"/>
      <c r="D9" s="86" t="s">
        <v>174</v>
      </c>
      <c r="E9" s="86" t="s">
        <v>175</v>
      </c>
      <c r="F9" s="95">
        <v>44.523636</v>
      </c>
      <c r="G9" s="95"/>
      <c r="H9" s="95">
        <v>41.17313</v>
      </c>
      <c r="I9" s="95"/>
      <c r="J9" s="95"/>
      <c r="K9" s="95"/>
      <c r="L9" s="95"/>
      <c r="M9" s="95"/>
      <c r="N9" s="95"/>
      <c r="O9" s="95"/>
      <c r="P9" s="95"/>
      <c r="Q9" s="95"/>
      <c r="R9" s="95">
        <v>3.350506</v>
      </c>
    </row>
    <row r="10" ht="19.9" customHeight="1" spans="1:18">
      <c r="A10" s="96" t="s">
        <v>171</v>
      </c>
      <c r="B10" s="96" t="s">
        <v>173</v>
      </c>
      <c r="C10" s="96" t="s">
        <v>176</v>
      </c>
      <c r="D10" s="91" t="s">
        <v>177</v>
      </c>
      <c r="E10" s="73" t="s">
        <v>178</v>
      </c>
      <c r="F10" s="74">
        <v>44.523636</v>
      </c>
      <c r="G10" s="93"/>
      <c r="H10" s="93">
        <v>41.17313</v>
      </c>
      <c r="I10" s="93"/>
      <c r="J10" s="93"/>
      <c r="K10" s="93"/>
      <c r="L10" s="93"/>
      <c r="M10" s="93"/>
      <c r="N10" s="93"/>
      <c r="O10" s="93"/>
      <c r="P10" s="93"/>
      <c r="Q10" s="93"/>
      <c r="R10" s="93">
        <v>3.350506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topLeftCell="E1" workbookViewId="0">
      <selection activeCell="Q6" sqref="Q6"/>
    </sheetView>
  </sheetViews>
  <sheetFormatPr defaultColWidth="10" defaultRowHeight="14"/>
  <cols>
    <col min="1" max="1" width="3.65454545454545" customWidth="1"/>
    <col min="2" max="2" width="4.61818181818182" customWidth="1"/>
    <col min="3" max="3" width="5.29090909090909" customWidth="1"/>
    <col min="4" max="4" width="9.90909090909091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5454545454545" customWidth="1"/>
    <col min="19" max="20" width="7.18181818181818" customWidth="1"/>
    <col min="21" max="22" width="9.76363636363636" customWidth="1"/>
  </cols>
  <sheetData>
    <row r="1" ht="14.3" customHeight="1" spans="1:20">
      <c r="A1" s="69"/>
      <c r="S1" s="89" t="s">
        <v>340</v>
      </c>
      <c r="T1" s="89"/>
    </row>
    <row r="2" ht="31.65" customHeight="1" spans="1:20">
      <c r="A2" s="90" t="s">
        <v>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ht="21.1" customHeight="1" spans="1:20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1" t="s">
        <v>34</v>
      </c>
      <c r="T3" s="81"/>
    </row>
    <row r="4" ht="24.85" customHeight="1" spans="1:20">
      <c r="A4" s="84" t="s">
        <v>160</v>
      </c>
      <c r="B4" s="84"/>
      <c r="C4" s="84"/>
      <c r="D4" s="84" t="s">
        <v>218</v>
      </c>
      <c r="E4" s="84" t="s">
        <v>219</v>
      </c>
      <c r="F4" s="84" t="s">
        <v>324</v>
      </c>
      <c r="G4" s="84" t="s">
        <v>222</v>
      </c>
      <c r="H4" s="84"/>
      <c r="I4" s="84"/>
      <c r="J4" s="84"/>
      <c r="K4" s="84"/>
      <c r="L4" s="84"/>
      <c r="M4" s="84"/>
      <c r="N4" s="84"/>
      <c r="O4" s="84"/>
      <c r="P4" s="84"/>
      <c r="Q4" s="84"/>
      <c r="R4" s="84" t="s">
        <v>225</v>
      </c>
      <c r="S4" s="84"/>
      <c r="T4" s="84"/>
    </row>
    <row r="5" ht="31.65" customHeight="1" spans="1:20">
      <c r="A5" s="84" t="s">
        <v>168</v>
      </c>
      <c r="B5" s="84" t="s">
        <v>169</v>
      </c>
      <c r="C5" s="84" t="s">
        <v>170</v>
      </c>
      <c r="D5" s="84"/>
      <c r="E5" s="84"/>
      <c r="F5" s="84"/>
      <c r="G5" s="84" t="s">
        <v>139</v>
      </c>
      <c r="H5" s="84" t="s">
        <v>341</v>
      </c>
      <c r="I5" s="84" t="s">
        <v>342</v>
      </c>
      <c r="J5" s="84" t="s">
        <v>343</v>
      </c>
      <c r="K5" s="84" t="s">
        <v>344</v>
      </c>
      <c r="L5" s="84" t="s">
        <v>345</v>
      </c>
      <c r="M5" s="84" t="s">
        <v>346</v>
      </c>
      <c r="N5" s="84" t="s">
        <v>347</v>
      </c>
      <c r="O5" s="84" t="s">
        <v>348</v>
      </c>
      <c r="P5" s="84" t="s">
        <v>349</v>
      </c>
      <c r="Q5" s="84" t="s">
        <v>350</v>
      </c>
      <c r="R5" s="84" t="s">
        <v>139</v>
      </c>
      <c r="S5" s="84" t="s">
        <v>351</v>
      </c>
      <c r="T5" s="84" t="s">
        <v>306</v>
      </c>
    </row>
    <row r="6" ht="19.9" customHeight="1" spans="1:20">
      <c r="A6" s="86"/>
      <c r="B6" s="86"/>
      <c r="C6" s="86"/>
      <c r="D6" s="86"/>
      <c r="E6" s="86" t="s">
        <v>139</v>
      </c>
      <c r="F6" s="95">
        <v>175.2</v>
      </c>
      <c r="G6" s="95">
        <v>175.2</v>
      </c>
      <c r="H6" s="95">
        <v>18</v>
      </c>
      <c r="I6" s="95">
        <v>17</v>
      </c>
      <c r="J6" s="95"/>
      <c r="K6" s="95"/>
      <c r="L6" s="95"/>
      <c r="M6" s="95">
        <v>16</v>
      </c>
      <c r="N6" s="95"/>
      <c r="O6" s="95"/>
      <c r="P6" s="95"/>
      <c r="Q6" s="95">
        <v>124.2</v>
      </c>
      <c r="R6" s="95"/>
      <c r="S6" s="95"/>
      <c r="T6" s="95"/>
    </row>
    <row r="7" ht="19.9" customHeight="1" spans="1:20">
      <c r="A7" s="86"/>
      <c r="B7" s="86"/>
      <c r="C7" s="86"/>
      <c r="D7" s="92" t="s">
        <v>157</v>
      </c>
      <c r="E7" s="92" t="s">
        <v>158</v>
      </c>
      <c r="F7" s="95">
        <v>175.2</v>
      </c>
      <c r="G7" s="95">
        <v>175.2</v>
      </c>
      <c r="H7" s="95">
        <v>18</v>
      </c>
      <c r="I7" s="95">
        <v>17</v>
      </c>
      <c r="J7" s="95"/>
      <c r="K7" s="95"/>
      <c r="L7" s="95"/>
      <c r="M7" s="95">
        <v>16</v>
      </c>
      <c r="N7" s="95"/>
      <c r="O7" s="95"/>
      <c r="P7" s="95"/>
      <c r="Q7" s="95">
        <v>124.2</v>
      </c>
      <c r="R7" s="95"/>
      <c r="S7" s="95"/>
      <c r="T7" s="95"/>
    </row>
    <row r="8" ht="19.9" customHeight="1" spans="1:20">
      <c r="A8" s="72" t="s">
        <v>171</v>
      </c>
      <c r="B8" s="72"/>
      <c r="C8" s="72"/>
      <c r="D8" s="77" t="s">
        <v>171</v>
      </c>
      <c r="E8" s="77" t="s">
        <v>172</v>
      </c>
      <c r="F8" s="95">
        <v>175.2</v>
      </c>
      <c r="G8" s="95">
        <v>175.2</v>
      </c>
      <c r="H8" s="95">
        <v>18</v>
      </c>
      <c r="I8" s="95">
        <v>17</v>
      </c>
      <c r="J8" s="95"/>
      <c r="K8" s="95"/>
      <c r="L8" s="95"/>
      <c r="M8" s="95">
        <v>16</v>
      </c>
      <c r="N8" s="95"/>
      <c r="O8" s="95"/>
      <c r="P8" s="95"/>
      <c r="Q8" s="95">
        <v>124.2</v>
      </c>
      <c r="R8" s="95"/>
      <c r="S8" s="95"/>
      <c r="T8" s="95"/>
    </row>
    <row r="9" ht="19.9" customHeight="1" spans="1:20">
      <c r="A9" s="72" t="s">
        <v>171</v>
      </c>
      <c r="B9" s="72" t="s">
        <v>173</v>
      </c>
      <c r="C9" s="72"/>
      <c r="D9" s="77" t="s">
        <v>174</v>
      </c>
      <c r="E9" s="77" t="s">
        <v>175</v>
      </c>
      <c r="F9" s="95">
        <v>175.2</v>
      </c>
      <c r="G9" s="95">
        <v>175.2</v>
      </c>
      <c r="H9" s="95">
        <v>18</v>
      </c>
      <c r="I9" s="95">
        <v>17</v>
      </c>
      <c r="J9" s="95"/>
      <c r="K9" s="95"/>
      <c r="L9" s="95"/>
      <c r="M9" s="95">
        <v>16</v>
      </c>
      <c r="N9" s="95"/>
      <c r="O9" s="95"/>
      <c r="P9" s="95"/>
      <c r="Q9" s="95">
        <v>124.2</v>
      </c>
      <c r="R9" s="95"/>
      <c r="S9" s="95"/>
      <c r="T9" s="95"/>
    </row>
    <row r="10" ht="19.9" customHeight="1" spans="1:20">
      <c r="A10" s="96" t="s">
        <v>171</v>
      </c>
      <c r="B10" s="96" t="s">
        <v>173</v>
      </c>
      <c r="C10" s="96" t="s">
        <v>176</v>
      </c>
      <c r="D10" s="91" t="s">
        <v>177</v>
      </c>
      <c r="E10" s="73" t="s">
        <v>178</v>
      </c>
      <c r="F10" s="74">
        <v>175.2</v>
      </c>
      <c r="G10" s="93">
        <v>175.2</v>
      </c>
      <c r="H10" s="93">
        <v>18</v>
      </c>
      <c r="I10" s="93">
        <v>17</v>
      </c>
      <c r="J10" s="93"/>
      <c r="K10" s="93"/>
      <c r="L10" s="93"/>
      <c r="M10" s="93">
        <v>16</v>
      </c>
      <c r="N10" s="93"/>
      <c r="O10" s="93"/>
      <c r="P10" s="93"/>
      <c r="Q10" s="93">
        <v>124.2</v>
      </c>
      <c r="R10" s="93"/>
      <c r="S10" s="93"/>
      <c r="T10" s="93"/>
    </row>
    <row r="11" ht="19.9" customHeight="1" spans="1:17">
      <c r="A11" s="83" t="s">
        <v>307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30" zoomScaleNormal="130" topLeftCell="Q1" workbookViewId="0">
      <selection activeCell="AF1" sqref="AF1:AG1"/>
    </sheetView>
  </sheetViews>
  <sheetFormatPr defaultColWidth="10" defaultRowHeight="14"/>
  <cols>
    <col min="1" max="1" width="5.29090909090909" customWidth="1"/>
    <col min="2" max="2" width="5.55454545454545" customWidth="1"/>
    <col min="3" max="3" width="5.83636363636364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5" width="9.76363636363636" customWidth="1"/>
  </cols>
  <sheetData>
    <row r="1" ht="12.05" customHeight="1" spans="1:33">
      <c r="A1" s="69"/>
      <c r="F1" s="69"/>
      <c r="AF1" s="89" t="s">
        <v>352</v>
      </c>
      <c r="AG1" s="89"/>
    </row>
    <row r="2" ht="38.4" customHeight="1" spans="1:33">
      <c r="A2" s="90" t="s">
        <v>20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</row>
    <row r="3" ht="21.1" customHeight="1" spans="1:33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1" t="s">
        <v>34</v>
      </c>
      <c r="AG3" s="81"/>
    </row>
    <row r="4" ht="21.85" customHeight="1" spans="1:33">
      <c r="A4" s="84" t="s">
        <v>160</v>
      </c>
      <c r="B4" s="84"/>
      <c r="C4" s="84"/>
      <c r="D4" s="84" t="s">
        <v>218</v>
      </c>
      <c r="E4" s="84" t="s">
        <v>219</v>
      </c>
      <c r="F4" s="84" t="s">
        <v>353</v>
      </c>
      <c r="G4" s="84" t="s">
        <v>354</v>
      </c>
      <c r="H4" s="84" t="s">
        <v>355</v>
      </c>
      <c r="I4" s="84" t="s">
        <v>356</v>
      </c>
      <c r="J4" s="84" t="s">
        <v>357</v>
      </c>
      <c r="K4" s="84" t="s">
        <v>358</v>
      </c>
      <c r="L4" s="84" t="s">
        <v>359</v>
      </c>
      <c r="M4" s="84" t="s">
        <v>360</v>
      </c>
      <c r="N4" s="84" t="s">
        <v>361</v>
      </c>
      <c r="O4" s="84" t="s">
        <v>362</v>
      </c>
      <c r="P4" s="84" t="s">
        <v>363</v>
      </c>
      <c r="Q4" s="84" t="s">
        <v>347</v>
      </c>
      <c r="R4" s="84" t="s">
        <v>349</v>
      </c>
      <c r="S4" s="84" t="s">
        <v>364</v>
      </c>
      <c r="T4" s="84" t="s">
        <v>342</v>
      </c>
      <c r="U4" s="84" t="s">
        <v>343</v>
      </c>
      <c r="V4" s="84" t="s">
        <v>346</v>
      </c>
      <c r="W4" s="84" t="s">
        <v>365</v>
      </c>
      <c r="X4" s="84" t="s">
        <v>366</v>
      </c>
      <c r="Y4" s="84" t="s">
        <v>367</v>
      </c>
      <c r="Z4" s="84" t="s">
        <v>368</v>
      </c>
      <c r="AA4" s="84" t="s">
        <v>345</v>
      </c>
      <c r="AB4" s="84" t="s">
        <v>369</v>
      </c>
      <c r="AC4" s="84" t="s">
        <v>370</v>
      </c>
      <c r="AD4" s="84" t="s">
        <v>348</v>
      </c>
      <c r="AE4" s="84" t="s">
        <v>371</v>
      </c>
      <c r="AF4" s="84" t="s">
        <v>372</v>
      </c>
      <c r="AG4" s="84" t="s">
        <v>350</v>
      </c>
    </row>
    <row r="5" ht="18.8" customHeight="1" spans="1:33">
      <c r="A5" s="84" t="s">
        <v>168</v>
      </c>
      <c r="B5" s="84" t="s">
        <v>169</v>
      </c>
      <c r="C5" s="84" t="s">
        <v>170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</row>
    <row r="6" ht="19.9" customHeight="1" spans="1:33">
      <c r="A6" s="72"/>
      <c r="B6" s="99"/>
      <c r="C6" s="99"/>
      <c r="D6" s="73"/>
      <c r="E6" s="73" t="s">
        <v>139</v>
      </c>
      <c r="F6" s="95">
        <v>175.2</v>
      </c>
      <c r="G6" s="95">
        <v>18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>
        <v>17</v>
      </c>
      <c r="U6" s="95"/>
      <c r="V6" s="95">
        <v>16</v>
      </c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>
        <v>124.2</v>
      </c>
    </row>
    <row r="7" ht="19.9" customHeight="1" spans="1:33">
      <c r="A7" s="86"/>
      <c r="B7" s="86"/>
      <c r="C7" s="86"/>
      <c r="D7" s="92" t="s">
        <v>157</v>
      </c>
      <c r="E7" s="92" t="s">
        <v>158</v>
      </c>
      <c r="F7" s="95">
        <v>175.2</v>
      </c>
      <c r="G7" s="95">
        <v>18</v>
      </c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>
        <v>17</v>
      </c>
      <c r="U7" s="95"/>
      <c r="V7" s="95">
        <v>16</v>
      </c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>
        <v>124.2</v>
      </c>
    </row>
    <row r="8" ht="19.9" customHeight="1" spans="1:33">
      <c r="A8" s="72" t="s">
        <v>171</v>
      </c>
      <c r="B8" s="72"/>
      <c r="C8" s="72"/>
      <c r="D8" s="77" t="s">
        <v>171</v>
      </c>
      <c r="E8" s="77" t="s">
        <v>172</v>
      </c>
      <c r="F8" s="95">
        <v>175.2</v>
      </c>
      <c r="G8" s="95">
        <v>18</v>
      </c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>
        <v>17</v>
      </c>
      <c r="U8" s="95"/>
      <c r="V8" s="95">
        <v>16</v>
      </c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>
        <v>124.2</v>
      </c>
    </row>
    <row r="9" ht="19.9" customHeight="1" spans="1:33">
      <c r="A9" s="72" t="s">
        <v>171</v>
      </c>
      <c r="B9" s="72" t="s">
        <v>173</v>
      </c>
      <c r="C9" s="72"/>
      <c r="D9" s="77" t="s">
        <v>174</v>
      </c>
      <c r="E9" s="77" t="s">
        <v>175</v>
      </c>
      <c r="F9" s="95">
        <v>175.2</v>
      </c>
      <c r="G9" s="95">
        <v>18</v>
      </c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>
        <v>17</v>
      </c>
      <c r="U9" s="95"/>
      <c r="V9" s="95">
        <v>16</v>
      </c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>
        <v>124.2</v>
      </c>
    </row>
    <row r="10" ht="19.9" customHeight="1" spans="1:33">
      <c r="A10" s="96" t="s">
        <v>171</v>
      </c>
      <c r="B10" s="96" t="s">
        <v>173</v>
      </c>
      <c r="C10" s="96" t="s">
        <v>176</v>
      </c>
      <c r="D10" s="91" t="s">
        <v>177</v>
      </c>
      <c r="E10" s="73" t="s">
        <v>178</v>
      </c>
      <c r="F10" s="93">
        <v>175.2</v>
      </c>
      <c r="G10" s="93">
        <v>18</v>
      </c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>
        <v>17</v>
      </c>
      <c r="U10" s="93"/>
      <c r="V10" s="93">
        <v>16</v>
      </c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>
        <v>124.2</v>
      </c>
    </row>
    <row r="11" ht="14.3" customHeight="1" spans="1:13">
      <c r="A11" s="83" t="s">
        <v>307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30" zoomScaleNormal="130" workbookViewId="0">
      <selection activeCell="G1" sqref="G1:H1"/>
    </sheetView>
  </sheetViews>
  <sheetFormatPr defaultColWidth="10" defaultRowHeight="14" outlineLevelRow="6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090909090909" customWidth="1"/>
    <col min="6" max="6" width="14.1090909090909" customWidth="1"/>
    <col min="7" max="8" width="13.7090909090909" customWidth="1"/>
    <col min="9" max="9" width="9.76363636363636" customWidth="1"/>
  </cols>
  <sheetData>
    <row r="1" ht="14.3" customHeight="1" spans="1:8">
      <c r="A1" s="69"/>
      <c r="G1" s="89" t="s">
        <v>373</v>
      </c>
      <c r="H1" s="89"/>
    </row>
    <row r="2" ht="29.35" customHeight="1" spans="1:8">
      <c r="A2" s="90" t="s">
        <v>21</v>
      </c>
      <c r="B2" s="90"/>
      <c r="C2" s="90"/>
      <c r="D2" s="90"/>
      <c r="E2" s="90"/>
      <c r="F2" s="90"/>
      <c r="G2" s="90"/>
      <c r="H2" s="90"/>
    </row>
    <row r="3" ht="21.1" customHeight="1" spans="1:8">
      <c r="A3" s="83" t="s">
        <v>33</v>
      </c>
      <c r="B3" s="83"/>
      <c r="C3" s="83"/>
      <c r="D3" s="83"/>
      <c r="E3" s="83"/>
      <c r="F3" s="83"/>
      <c r="G3" s="83"/>
      <c r="H3" s="81" t="s">
        <v>34</v>
      </c>
    </row>
    <row r="4" ht="20.35" customHeight="1" spans="1:8">
      <c r="A4" s="84" t="s">
        <v>374</v>
      </c>
      <c r="B4" s="84" t="s">
        <v>375</v>
      </c>
      <c r="C4" s="84" t="s">
        <v>376</v>
      </c>
      <c r="D4" s="84" t="s">
        <v>377</v>
      </c>
      <c r="E4" s="84" t="s">
        <v>378</v>
      </c>
      <c r="F4" s="84"/>
      <c r="G4" s="84"/>
      <c r="H4" s="84" t="s">
        <v>379</v>
      </c>
    </row>
    <row r="5" ht="22.6" customHeight="1" spans="1:8">
      <c r="A5" s="84"/>
      <c r="B5" s="84"/>
      <c r="C5" s="84"/>
      <c r="D5" s="84"/>
      <c r="E5" s="84" t="s">
        <v>141</v>
      </c>
      <c r="F5" s="84" t="s">
        <v>380</v>
      </c>
      <c r="G5" s="84" t="s">
        <v>381</v>
      </c>
      <c r="H5" s="84"/>
    </row>
    <row r="6" ht="19.9" customHeight="1" spans="1:8">
      <c r="A6" s="86"/>
      <c r="B6" s="86" t="s">
        <v>139</v>
      </c>
      <c r="C6" s="85">
        <v>16</v>
      </c>
      <c r="D6" s="85"/>
      <c r="E6" s="85"/>
      <c r="F6" s="85"/>
      <c r="G6" s="85"/>
      <c r="H6" s="85">
        <v>16</v>
      </c>
    </row>
    <row r="7" ht="19.9" customHeight="1" spans="1:8">
      <c r="A7" s="91" t="s">
        <v>157</v>
      </c>
      <c r="B7" s="91" t="s">
        <v>158</v>
      </c>
      <c r="C7" s="93">
        <v>16</v>
      </c>
      <c r="D7" s="93"/>
      <c r="E7" s="74"/>
      <c r="F7" s="93"/>
      <c r="G7" s="93"/>
      <c r="H7" s="93">
        <v>16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30" zoomScaleNormal="130" workbookViewId="0">
      <selection activeCell="G1" sqref="G1:H1"/>
    </sheetView>
  </sheetViews>
  <sheetFormatPr defaultColWidth="10" defaultRowHeight="14" outlineLevelCol="7"/>
  <cols>
    <col min="1" max="1" width="11.3909090909091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090909090909" customWidth="1"/>
    <col min="8" max="8" width="16.2818181818182" customWidth="1"/>
    <col min="9" max="9" width="9.76363636363636" customWidth="1"/>
  </cols>
  <sheetData>
    <row r="1" ht="14.3" customHeight="1" spans="1:8">
      <c r="A1" s="69"/>
      <c r="G1" s="89" t="s">
        <v>382</v>
      </c>
      <c r="H1" s="89"/>
    </row>
    <row r="2" ht="33.9" customHeight="1" spans="1:8">
      <c r="A2" s="90" t="s">
        <v>22</v>
      </c>
      <c r="B2" s="90"/>
      <c r="C2" s="90"/>
      <c r="D2" s="90"/>
      <c r="E2" s="90"/>
      <c r="F2" s="90"/>
      <c r="G2" s="90"/>
      <c r="H2" s="90"/>
    </row>
    <row r="3" ht="21.1" customHeight="1" spans="1:8">
      <c r="A3" s="83" t="s">
        <v>33</v>
      </c>
      <c r="B3" s="83"/>
      <c r="C3" s="83"/>
      <c r="D3" s="83"/>
      <c r="E3" s="83"/>
      <c r="F3" s="83"/>
      <c r="G3" s="83"/>
      <c r="H3" s="81" t="s">
        <v>34</v>
      </c>
    </row>
    <row r="4" ht="20.35" customHeight="1" spans="1:8">
      <c r="A4" s="84" t="s">
        <v>161</v>
      </c>
      <c r="B4" s="84" t="s">
        <v>162</v>
      </c>
      <c r="C4" s="84" t="s">
        <v>139</v>
      </c>
      <c r="D4" s="84" t="s">
        <v>383</v>
      </c>
      <c r="E4" s="84"/>
      <c r="F4" s="84"/>
      <c r="G4" s="84"/>
      <c r="H4" s="84" t="s">
        <v>164</v>
      </c>
    </row>
    <row r="5" ht="17.3" customHeight="1" spans="1:8">
      <c r="A5" s="84"/>
      <c r="B5" s="84"/>
      <c r="C5" s="84"/>
      <c r="D5" s="84" t="s">
        <v>141</v>
      </c>
      <c r="E5" s="84" t="s">
        <v>259</v>
      </c>
      <c r="F5" s="84"/>
      <c r="G5" s="84" t="s">
        <v>260</v>
      </c>
      <c r="H5" s="84"/>
    </row>
    <row r="6" ht="24.1" customHeight="1" spans="1:8">
      <c r="A6" s="84"/>
      <c r="B6" s="84"/>
      <c r="C6" s="84"/>
      <c r="D6" s="84"/>
      <c r="E6" s="84" t="s">
        <v>237</v>
      </c>
      <c r="F6" s="84" t="s">
        <v>229</v>
      </c>
      <c r="G6" s="84"/>
      <c r="H6" s="84"/>
    </row>
    <row r="7" ht="19.9" customHeight="1" spans="1:8">
      <c r="A7" s="86"/>
      <c r="B7" s="72" t="s">
        <v>139</v>
      </c>
      <c r="C7" s="85">
        <v>0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</row>
    <row r="8" ht="19.9" customHeight="1" spans="1:8">
      <c r="A8" s="92"/>
      <c r="B8" s="92"/>
      <c r="C8" s="85"/>
      <c r="D8" s="85"/>
      <c r="E8" s="85"/>
      <c r="F8" s="85"/>
      <c r="G8" s="85"/>
      <c r="H8" s="85"/>
    </row>
    <row r="9" ht="19.9" customHeight="1" spans="1:8">
      <c r="A9" s="92"/>
      <c r="B9" s="92"/>
      <c r="C9" s="85"/>
      <c r="D9" s="85"/>
      <c r="E9" s="85"/>
      <c r="F9" s="85"/>
      <c r="G9" s="85"/>
      <c r="H9" s="85"/>
    </row>
    <row r="10" ht="19.9" customHeight="1" spans="1:8">
      <c r="A10" s="92"/>
      <c r="B10" s="92"/>
      <c r="C10" s="85"/>
      <c r="D10" s="85"/>
      <c r="E10" s="85"/>
      <c r="F10" s="85"/>
      <c r="G10" s="85"/>
      <c r="H10" s="85"/>
    </row>
    <row r="11" ht="19.9" customHeight="1" spans="1:8">
      <c r="A11" s="91"/>
      <c r="B11" s="91"/>
      <c r="C11" s="74"/>
      <c r="D11" s="74"/>
      <c r="E11" s="93"/>
      <c r="F11" s="93"/>
      <c r="G11" s="93"/>
      <c r="H11" s="9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topLeftCell="E1" workbookViewId="0">
      <selection activeCell="S1" sqref="S1:T1"/>
    </sheetView>
  </sheetViews>
  <sheetFormatPr defaultColWidth="10" defaultRowHeight="14"/>
  <cols>
    <col min="1" max="1" width="4.47272727272727" customWidth="1"/>
    <col min="2" max="2" width="4.74545454545455" customWidth="1"/>
    <col min="3" max="3" width="5.01818181818182" customWidth="1"/>
    <col min="4" max="4" width="9.63636363636364" customWidth="1"/>
    <col min="5" max="5" width="16.4272727272727" customWidth="1"/>
    <col min="6" max="6" width="11.8090909090909" customWidth="1"/>
    <col min="7" max="20" width="7.18181818181818" customWidth="1"/>
    <col min="21" max="22" width="9.76363636363636" customWidth="1"/>
  </cols>
  <sheetData>
    <row r="1" ht="14.3" customHeight="1" spans="1:20">
      <c r="A1" s="69"/>
      <c r="S1" s="89" t="s">
        <v>384</v>
      </c>
      <c r="T1" s="89"/>
    </row>
    <row r="2" ht="41.45" customHeight="1" spans="1:17">
      <c r="A2" s="90" t="s">
        <v>23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ht="21.1" customHeight="1" spans="1:20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1" t="s">
        <v>34</v>
      </c>
      <c r="T3" s="81"/>
    </row>
    <row r="4" ht="24.1" customHeight="1" spans="1:20">
      <c r="A4" s="84" t="s">
        <v>160</v>
      </c>
      <c r="B4" s="84"/>
      <c r="C4" s="84"/>
      <c r="D4" s="84" t="s">
        <v>218</v>
      </c>
      <c r="E4" s="84" t="s">
        <v>219</v>
      </c>
      <c r="F4" s="84" t="s">
        <v>220</v>
      </c>
      <c r="G4" s="84" t="s">
        <v>221</v>
      </c>
      <c r="H4" s="84" t="s">
        <v>222</v>
      </c>
      <c r="I4" s="84" t="s">
        <v>223</v>
      </c>
      <c r="J4" s="84" t="s">
        <v>224</v>
      </c>
      <c r="K4" s="84" t="s">
        <v>225</v>
      </c>
      <c r="L4" s="84" t="s">
        <v>226</v>
      </c>
      <c r="M4" s="84" t="s">
        <v>227</v>
      </c>
      <c r="N4" s="84" t="s">
        <v>228</v>
      </c>
      <c r="O4" s="84" t="s">
        <v>229</v>
      </c>
      <c r="P4" s="84" t="s">
        <v>230</v>
      </c>
      <c r="Q4" s="84" t="s">
        <v>231</v>
      </c>
      <c r="R4" s="84" t="s">
        <v>232</v>
      </c>
      <c r="S4" s="84" t="s">
        <v>233</v>
      </c>
      <c r="T4" s="84" t="s">
        <v>234</v>
      </c>
    </row>
    <row r="5" ht="17.3" customHeight="1" spans="1:20">
      <c r="A5" s="84" t="s">
        <v>168</v>
      </c>
      <c r="B5" s="84" t="s">
        <v>169</v>
      </c>
      <c r="C5" s="84" t="s">
        <v>170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ht="19.9" customHeight="1" spans="1:20">
      <c r="A6" s="86"/>
      <c r="B6" s="86"/>
      <c r="C6" s="86"/>
      <c r="D6" s="86"/>
      <c r="E6" s="86" t="s">
        <v>139</v>
      </c>
      <c r="F6" s="85">
        <v>0</v>
      </c>
      <c r="G6" s="85">
        <v>0</v>
      </c>
      <c r="H6" s="85">
        <v>0</v>
      </c>
      <c r="I6" s="85">
        <v>0</v>
      </c>
      <c r="J6" s="85">
        <v>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v>0</v>
      </c>
      <c r="R6" s="85">
        <v>0</v>
      </c>
      <c r="S6" s="85">
        <v>0</v>
      </c>
      <c r="T6" s="85">
        <v>0</v>
      </c>
    </row>
    <row r="7" ht="19.9" customHeight="1" spans="1:20">
      <c r="A7" s="94"/>
      <c r="B7" s="94"/>
      <c r="C7" s="94"/>
      <c r="D7" s="92"/>
      <c r="E7" s="92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</row>
    <row r="8" ht="19.9" customHeight="1" spans="1:20">
      <c r="A8" s="86"/>
      <c r="B8" s="86"/>
      <c r="C8" s="86"/>
      <c r="D8" s="86"/>
      <c r="E8" s="86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ht="19.9" customHeight="1" spans="1:20">
      <c r="A9" s="86"/>
      <c r="B9" s="86"/>
      <c r="C9" s="86"/>
      <c r="D9" s="86"/>
      <c r="E9" s="86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ht="19.9" customHeight="1" spans="1:20">
      <c r="A10" s="96"/>
      <c r="B10" s="96"/>
      <c r="C10" s="96"/>
      <c r="D10" s="91"/>
      <c r="E10" s="97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19" workbookViewId="0">
      <selection activeCell="C31" sqref="C31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  <col min="4" max="4" width="9.76363636363636" customWidth="1"/>
  </cols>
  <sheetData>
    <row r="1" ht="28.6" customHeight="1" spans="1:3">
      <c r="A1" s="69"/>
      <c r="B1" s="100" t="s">
        <v>5</v>
      </c>
      <c r="C1" s="100"/>
    </row>
    <row r="2" ht="21.85" customHeight="1" spans="2:3">
      <c r="B2" s="100"/>
      <c r="C2" s="100"/>
    </row>
    <row r="3" ht="27" customHeight="1" spans="2:3">
      <c r="B3" s="123" t="s">
        <v>6</v>
      </c>
      <c r="C3" s="123"/>
    </row>
    <row r="4" ht="27" customHeight="1" spans="2:3">
      <c r="B4" s="124">
        <v>1</v>
      </c>
      <c r="C4" s="125" t="s">
        <v>7</v>
      </c>
    </row>
    <row r="5" ht="27" customHeight="1" spans="2:3">
      <c r="B5" s="124">
        <v>2</v>
      </c>
      <c r="C5" s="126" t="s">
        <v>8</v>
      </c>
    </row>
    <row r="6" ht="27" customHeight="1" spans="2:3">
      <c r="B6" s="124">
        <v>3</v>
      </c>
      <c r="C6" s="125" t="s">
        <v>9</v>
      </c>
    </row>
    <row r="7" ht="27" customHeight="1" spans="2:3">
      <c r="B7" s="124">
        <v>4</v>
      </c>
      <c r="C7" s="125" t="s">
        <v>10</v>
      </c>
    </row>
    <row r="8" ht="27" customHeight="1" spans="2:3">
      <c r="B8" s="124">
        <v>5</v>
      </c>
      <c r="C8" s="125" t="s">
        <v>11</v>
      </c>
    </row>
    <row r="9" ht="27" customHeight="1" spans="2:3">
      <c r="B9" s="124">
        <v>6</v>
      </c>
      <c r="C9" s="125" t="s">
        <v>12</v>
      </c>
    </row>
    <row r="10" ht="27" customHeight="1" spans="2:3">
      <c r="B10" s="124">
        <v>7</v>
      </c>
      <c r="C10" s="125" t="s">
        <v>13</v>
      </c>
    </row>
    <row r="11" ht="27" customHeight="1" spans="2:3">
      <c r="B11" s="124">
        <v>8</v>
      </c>
      <c r="C11" s="125" t="s">
        <v>14</v>
      </c>
    </row>
    <row r="12" ht="27" customHeight="1" spans="2:3">
      <c r="B12" s="124">
        <v>9</v>
      </c>
      <c r="C12" s="125" t="s">
        <v>15</v>
      </c>
    </row>
    <row r="13" ht="27" customHeight="1" spans="2:3">
      <c r="B13" s="124">
        <v>10</v>
      </c>
      <c r="C13" s="125" t="s">
        <v>16</v>
      </c>
    </row>
    <row r="14" ht="27" customHeight="1" spans="2:3">
      <c r="B14" s="124">
        <v>11</v>
      </c>
      <c r="C14" s="125" t="s">
        <v>17</v>
      </c>
    </row>
    <row r="15" ht="27" customHeight="1" spans="2:3">
      <c r="B15" s="124">
        <v>12</v>
      </c>
      <c r="C15" s="125" t="s">
        <v>18</v>
      </c>
    </row>
    <row r="16" ht="27" customHeight="1" spans="2:3">
      <c r="B16" s="124">
        <v>13</v>
      </c>
      <c r="C16" s="125" t="s">
        <v>19</v>
      </c>
    </row>
    <row r="17" ht="27" customHeight="1" spans="2:3">
      <c r="B17" s="124">
        <v>14</v>
      </c>
      <c r="C17" s="125" t="s">
        <v>20</v>
      </c>
    </row>
    <row r="18" ht="27" customHeight="1" spans="2:3">
      <c r="B18" s="124">
        <v>15</v>
      </c>
      <c r="C18" s="125" t="s">
        <v>21</v>
      </c>
    </row>
    <row r="19" ht="27" customHeight="1" spans="2:3">
      <c r="B19" s="124">
        <v>16</v>
      </c>
      <c r="C19" s="125" t="s">
        <v>22</v>
      </c>
    </row>
    <row r="20" ht="27" customHeight="1" spans="2:3">
      <c r="B20" s="124">
        <v>17</v>
      </c>
      <c r="C20" s="125" t="s">
        <v>23</v>
      </c>
    </row>
    <row r="21" ht="27" customHeight="1" spans="2:3">
      <c r="B21" s="124">
        <v>18</v>
      </c>
      <c r="C21" s="125" t="s">
        <v>24</v>
      </c>
    </row>
    <row r="22" ht="27" customHeight="1" spans="2:3">
      <c r="B22" s="124">
        <v>19</v>
      </c>
      <c r="C22" s="125" t="s">
        <v>25</v>
      </c>
    </row>
    <row r="23" ht="27" customHeight="1" spans="2:3">
      <c r="B23" s="124">
        <v>20</v>
      </c>
      <c r="C23" s="125" t="s">
        <v>26</v>
      </c>
    </row>
    <row r="24" ht="27" customHeight="1" spans="2:3">
      <c r="B24" s="124">
        <v>21</v>
      </c>
      <c r="C24" s="125" t="s">
        <v>27</v>
      </c>
    </row>
    <row r="25" ht="27" customHeight="1" spans="2:3">
      <c r="B25" s="124">
        <v>22</v>
      </c>
      <c r="C25" s="125" t="s">
        <v>28</v>
      </c>
    </row>
    <row r="26" ht="27" customHeight="1" spans="2:3">
      <c r="B26" s="124">
        <v>23</v>
      </c>
      <c r="C26" s="125" t="s">
        <v>29</v>
      </c>
    </row>
    <row r="27" ht="27" customHeight="1" spans="2:3">
      <c r="B27" s="124">
        <v>24</v>
      </c>
      <c r="C27" s="125" t="s">
        <v>30</v>
      </c>
    </row>
    <row r="28" ht="27" customHeight="1" spans="2:3">
      <c r="B28" s="124">
        <v>25</v>
      </c>
      <c r="C28" s="125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30" zoomScaleNormal="130" topLeftCell="E1" workbookViewId="0">
      <selection activeCell="S1" sqref="S1:T1"/>
    </sheetView>
  </sheetViews>
  <sheetFormatPr defaultColWidth="10" defaultRowHeight="14"/>
  <cols>
    <col min="1" max="1" width="3.8" customWidth="1"/>
    <col min="2" max="3" width="3.93636363636364" customWidth="1"/>
    <col min="4" max="4" width="9.63636363636364" customWidth="1"/>
    <col min="5" max="5" width="15.8727272727273" customWidth="1"/>
    <col min="6" max="6" width="9.23636363636364" customWidth="1"/>
    <col min="7" max="20" width="7.18181818181818" customWidth="1"/>
    <col min="21" max="22" width="9.76363636363636" customWidth="1"/>
  </cols>
  <sheetData>
    <row r="1" ht="14.3" customHeight="1" spans="1:20">
      <c r="A1" s="69"/>
      <c r="S1" s="89" t="s">
        <v>385</v>
      </c>
      <c r="T1" s="89"/>
    </row>
    <row r="2" ht="41.45" customHeight="1" spans="1:20">
      <c r="A2" s="90" t="s">
        <v>24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ht="18.8" customHeight="1" spans="1:20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1" t="s">
        <v>34</v>
      </c>
      <c r="T3" s="81"/>
    </row>
    <row r="4" ht="25.6" customHeight="1" spans="1:20">
      <c r="A4" s="84" t="s">
        <v>160</v>
      </c>
      <c r="B4" s="84"/>
      <c r="C4" s="84"/>
      <c r="D4" s="84" t="s">
        <v>218</v>
      </c>
      <c r="E4" s="84" t="s">
        <v>219</v>
      </c>
      <c r="F4" s="84" t="s">
        <v>236</v>
      </c>
      <c r="G4" s="84" t="s">
        <v>163</v>
      </c>
      <c r="H4" s="84"/>
      <c r="I4" s="84"/>
      <c r="J4" s="84"/>
      <c r="K4" s="84" t="s">
        <v>164</v>
      </c>
      <c r="L4" s="84"/>
      <c r="M4" s="84"/>
      <c r="N4" s="84"/>
      <c r="O4" s="84"/>
      <c r="P4" s="84"/>
      <c r="Q4" s="84"/>
      <c r="R4" s="84"/>
      <c r="S4" s="84"/>
      <c r="T4" s="84"/>
    </row>
    <row r="5" ht="43.7" customHeight="1" spans="1:20">
      <c r="A5" s="84" t="s">
        <v>168</v>
      </c>
      <c r="B5" s="84" t="s">
        <v>169</v>
      </c>
      <c r="C5" s="84" t="s">
        <v>170</v>
      </c>
      <c r="D5" s="84"/>
      <c r="E5" s="84"/>
      <c r="F5" s="84"/>
      <c r="G5" s="84" t="s">
        <v>139</v>
      </c>
      <c r="H5" s="84" t="s">
        <v>237</v>
      </c>
      <c r="I5" s="84" t="s">
        <v>238</v>
      </c>
      <c r="J5" s="84" t="s">
        <v>229</v>
      </c>
      <c r="K5" s="84" t="s">
        <v>139</v>
      </c>
      <c r="L5" s="84" t="s">
        <v>240</v>
      </c>
      <c r="M5" s="84" t="s">
        <v>241</v>
      </c>
      <c r="N5" s="84" t="s">
        <v>231</v>
      </c>
      <c r="O5" s="84" t="s">
        <v>242</v>
      </c>
      <c r="P5" s="84" t="s">
        <v>243</v>
      </c>
      <c r="Q5" s="84" t="s">
        <v>244</v>
      </c>
      <c r="R5" s="84" t="s">
        <v>227</v>
      </c>
      <c r="S5" s="84" t="s">
        <v>230</v>
      </c>
      <c r="T5" s="84" t="s">
        <v>234</v>
      </c>
    </row>
    <row r="6" ht="19.9" customHeight="1" spans="1:20">
      <c r="A6" s="86"/>
      <c r="B6" s="86"/>
      <c r="C6" s="86"/>
      <c r="D6" s="86"/>
      <c r="E6" s="86" t="s">
        <v>139</v>
      </c>
      <c r="F6" s="85">
        <v>0</v>
      </c>
      <c r="G6" s="85">
        <v>0</v>
      </c>
      <c r="H6" s="85">
        <v>0</v>
      </c>
      <c r="I6" s="85">
        <v>0</v>
      </c>
      <c r="J6" s="85">
        <v>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v>0</v>
      </c>
      <c r="R6" s="85">
        <v>0</v>
      </c>
      <c r="S6" s="85">
        <v>0</v>
      </c>
      <c r="T6" s="85">
        <v>0</v>
      </c>
    </row>
    <row r="7" ht="19.9" customHeight="1" spans="1:20">
      <c r="A7" s="94"/>
      <c r="B7" s="94"/>
      <c r="C7" s="94"/>
      <c r="D7" s="92"/>
      <c r="E7" s="92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</row>
    <row r="8" ht="19.9" customHeight="1" spans="1:20">
      <c r="A8" s="72"/>
      <c r="B8" s="72"/>
      <c r="C8" s="72"/>
      <c r="D8" s="77"/>
      <c r="E8" s="77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ht="19.9" customHeight="1" spans="1:20">
      <c r="A9" s="72"/>
      <c r="B9" s="72"/>
      <c r="C9" s="72"/>
      <c r="D9" s="77"/>
      <c r="E9" s="77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ht="19.9" customHeight="1" spans="1:20">
      <c r="A10" s="96"/>
      <c r="B10" s="96"/>
      <c r="C10" s="96"/>
      <c r="D10" s="91"/>
      <c r="E10" s="97"/>
      <c r="F10" s="93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30" zoomScaleNormal="130" workbookViewId="0">
      <selection activeCell="H1" sqref="H1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272727272727" customWidth="1"/>
    <col min="6" max="6" width="14.1090909090909" customWidth="1"/>
    <col min="7" max="7" width="15.3363636363636" customWidth="1"/>
    <col min="8" max="8" width="17.6454545454545" customWidth="1"/>
    <col min="9" max="9" width="9.76363636363636" customWidth="1"/>
  </cols>
  <sheetData>
    <row r="1" ht="14.3" customHeight="1" spans="1:8">
      <c r="A1" s="69"/>
      <c r="H1" s="89" t="s">
        <v>386</v>
      </c>
    </row>
    <row r="2" ht="33.9" customHeight="1" spans="1:8">
      <c r="A2" s="90" t="s">
        <v>387</v>
      </c>
      <c r="B2" s="90"/>
      <c r="C2" s="90"/>
      <c r="D2" s="90"/>
      <c r="E2" s="90"/>
      <c r="F2" s="90"/>
      <c r="G2" s="90"/>
      <c r="H2" s="90"/>
    </row>
    <row r="3" ht="21.1" customHeight="1" spans="1:8">
      <c r="A3" s="83" t="s">
        <v>33</v>
      </c>
      <c r="B3" s="83"/>
      <c r="C3" s="83"/>
      <c r="D3" s="83"/>
      <c r="E3" s="83"/>
      <c r="F3" s="83"/>
      <c r="G3" s="83"/>
      <c r="H3" s="81" t="s">
        <v>34</v>
      </c>
    </row>
    <row r="4" ht="17.3" customHeight="1" spans="1:8">
      <c r="A4" s="84" t="s">
        <v>161</v>
      </c>
      <c r="B4" s="84" t="s">
        <v>162</v>
      </c>
      <c r="C4" s="84" t="s">
        <v>139</v>
      </c>
      <c r="D4" s="84" t="s">
        <v>388</v>
      </c>
      <c r="E4" s="84"/>
      <c r="F4" s="84"/>
      <c r="G4" s="84"/>
      <c r="H4" s="84" t="s">
        <v>164</v>
      </c>
    </row>
    <row r="5" ht="20.35" customHeight="1" spans="1:8">
      <c r="A5" s="84"/>
      <c r="B5" s="84"/>
      <c r="C5" s="84"/>
      <c r="D5" s="84" t="s">
        <v>141</v>
      </c>
      <c r="E5" s="84" t="s">
        <v>259</v>
      </c>
      <c r="F5" s="84"/>
      <c r="G5" s="84" t="s">
        <v>260</v>
      </c>
      <c r="H5" s="84"/>
    </row>
    <row r="6" ht="20.35" customHeight="1" spans="1:8">
      <c r="A6" s="84"/>
      <c r="B6" s="84"/>
      <c r="C6" s="84"/>
      <c r="D6" s="84"/>
      <c r="E6" s="84" t="s">
        <v>237</v>
      </c>
      <c r="F6" s="84" t="s">
        <v>229</v>
      </c>
      <c r="G6" s="84"/>
      <c r="H6" s="84"/>
    </row>
    <row r="7" ht="19.9" customHeight="1" spans="1:8">
      <c r="A7" s="86"/>
      <c r="B7" s="72" t="s">
        <v>139</v>
      </c>
      <c r="C7" s="85">
        <v>0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</row>
    <row r="8" ht="19.9" customHeight="1" spans="1:8">
      <c r="A8" s="92"/>
      <c r="B8" s="92"/>
      <c r="C8" s="85"/>
      <c r="D8" s="85"/>
      <c r="E8" s="85"/>
      <c r="F8" s="85"/>
      <c r="G8" s="85"/>
      <c r="H8" s="85"/>
    </row>
    <row r="9" ht="19.9" customHeight="1" spans="1:8">
      <c r="A9" s="92"/>
      <c r="B9" s="92"/>
      <c r="C9" s="85"/>
      <c r="D9" s="85"/>
      <c r="E9" s="85"/>
      <c r="F9" s="85"/>
      <c r="G9" s="85"/>
      <c r="H9" s="85"/>
    </row>
    <row r="10" ht="19.9" customHeight="1" spans="1:8">
      <c r="A10" s="92"/>
      <c r="B10" s="92"/>
      <c r="C10" s="85"/>
      <c r="D10" s="85"/>
      <c r="E10" s="85"/>
      <c r="F10" s="85"/>
      <c r="G10" s="85"/>
      <c r="H10" s="85"/>
    </row>
    <row r="11" ht="19.9" customHeight="1" spans="1:8">
      <c r="A11" s="91"/>
      <c r="B11" s="91"/>
      <c r="C11" s="74"/>
      <c r="D11" s="74"/>
      <c r="E11" s="93"/>
      <c r="F11" s="93"/>
      <c r="G11" s="93"/>
      <c r="H11" s="9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zoomScale="130" zoomScaleNormal="130" topLeftCell="B1" workbookViewId="0">
      <selection activeCell="I3" sqref="I3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272727272727" customWidth="1"/>
    <col min="7" max="8" width="17.6454545454545" customWidth="1"/>
    <col min="9" max="9" width="9.76363636363636" customWidth="1"/>
  </cols>
  <sheetData>
    <row r="1" ht="14.3" customHeight="1" spans="1:8">
      <c r="A1" s="69"/>
      <c r="H1" s="89" t="s">
        <v>389</v>
      </c>
    </row>
    <row r="2" ht="33.9" customHeight="1" spans="1:8">
      <c r="A2" s="90" t="s">
        <v>26</v>
      </c>
      <c r="B2" s="90"/>
      <c r="C2" s="90"/>
      <c r="D2" s="90"/>
      <c r="E2" s="90"/>
      <c r="F2" s="90"/>
      <c r="G2" s="90"/>
      <c r="H2" s="90"/>
    </row>
    <row r="3" ht="21.1" customHeight="1" spans="1:8">
      <c r="A3" s="83" t="s">
        <v>33</v>
      </c>
      <c r="B3" s="83"/>
      <c r="C3" s="83"/>
      <c r="D3" s="83"/>
      <c r="E3" s="83"/>
      <c r="F3" s="83"/>
      <c r="G3" s="83"/>
      <c r="H3" s="81" t="s">
        <v>34</v>
      </c>
    </row>
    <row r="4" ht="18.05" customHeight="1" spans="1:8">
      <c r="A4" s="84" t="s">
        <v>161</v>
      </c>
      <c r="B4" s="84" t="s">
        <v>162</v>
      </c>
      <c r="C4" s="84" t="s">
        <v>139</v>
      </c>
      <c r="D4" s="84" t="s">
        <v>390</v>
      </c>
      <c r="E4" s="84"/>
      <c r="F4" s="84"/>
      <c r="G4" s="84"/>
      <c r="H4" s="84" t="s">
        <v>164</v>
      </c>
    </row>
    <row r="5" ht="16.55" customHeight="1" spans="1:8">
      <c r="A5" s="84"/>
      <c r="B5" s="84"/>
      <c r="C5" s="84"/>
      <c r="D5" s="84" t="s">
        <v>141</v>
      </c>
      <c r="E5" s="84" t="s">
        <v>259</v>
      </c>
      <c r="F5" s="84"/>
      <c r="G5" s="84" t="s">
        <v>260</v>
      </c>
      <c r="H5" s="84"/>
    </row>
    <row r="6" ht="21.1" customHeight="1" spans="1:8">
      <c r="A6" s="84"/>
      <c r="B6" s="84"/>
      <c r="C6" s="84"/>
      <c r="D6" s="84"/>
      <c r="E6" s="84" t="s">
        <v>237</v>
      </c>
      <c r="F6" s="84" t="s">
        <v>229</v>
      </c>
      <c r="G6" s="84"/>
      <c r="H6" s="84"/>
    </row>
    <row r="7" ht="19.9" customHeight="1" spans="1:8">
      <c r="A7" s="86"/>
      <c r="B7" s="72" t="s">
        <v>139</v>
      </c>
      <c r="C7" s="85">
        <v>0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</row>
    <row r="8" ht="19.9" customHeight="1" spans="1:8">
      <c r="A8" s="92"/>
      <c r="B8" s="92"/>
      <c r="C8" s="85"/>
      <c r="D8" s="85"/>
      <c r="E8" s="85"/>
      <c r="F8" s="85"/>
      <c r="G8" s="85"/>
      <c r="H8" s="85"/>
    </row>
    <row r="9" ht="19.9" customHeight="1" spans="1:8">
      <c r="A9" s="92"/>
      <c r="B9" s="92"/>
      <c r="C9" s="85"/>
      <c r="D9" s="85"/>
      <c r="E9" s="85"/>
      <c r="F9" s="85"/>
      <c r="G9" s="85"/>
      <c r="H9" s="85"/>
    </row>
    <row r="10" ht="19.9" customHeight="1" spans="1:8">
      <c r="A10" s="92"/>
      <c r="B10" s="92"/>
      <c r="C10" s="85"/>
      <c r="D10" s="85"/>
      <c r="E10" s="85"/>
      <c r="F10" s="85"/>
      <c r="G10" s="85"/>
      <c r="H10" s="85"/>
    </row>
    <row r="11" ht="19.9" customHeight="1" spans="1:8">
      <c r="A11" s="91"/>
      <c r="B11" s="91"/>
      <c r="C11" s="74"/>
      <c r="D11" s="74"/>
      <c r="E11" s="93"/>
      <c r="F11" s="93"/>
      <c r="G11" s="93"/>
      <c r="H11" s="9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30" zoomScaleNormal="130" topLeftCell="B1" workbookViewId="0">
      <selection activeCell="M1" sqref="M1:N1"/>
    </sheetView>
  </sheetViews>
  <sheetFormatPr defaultColWidth="10" defaultRowHeight="14"/>
  <cols>
    <col min="1" max="1" width="10.0363636363636" customWidth="1"/>
    <col min="2" max="2" width="21.7090909090909" customWidth="1"/>
    <col min="3" max="3" width="13.2909090909091" customWidth="1"/>
    <col min="4" max="14" width="7.69090909090909" customWidth="1"/>
    <col min="15" max="18" width="9.76363636363636" customWidth="1"/>
  </cols>
  <sheetData>
    <row r="1" ht="14.3" customHeight="1" spans="1:14">
      <c r="A1" s="69"/>
      <c r="M1" s="89" t="s">
        <v>391</v>
      </c>
      <c r="N1" s="89"/>
    </row>
    <row r="2" ht="39.9" customHeight="1" spans="1:14">
      <c r="A2" s="90" t="s">
        <v>27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ht="15.8" customHeight="1" spans="1:14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1" t="s">
        <v>34</v>
      </c>
      <c r="N3" s="81"/>
    </row>
    <row r="4" ht="22.75" customHeight="1" spans="1:14">
      <c r="A4" s="84" t="s">
        <v>218</v>
      </c>
      <c r="B4" s="84" t="s">
        <v>392</v>
      </c>
      <c r="C4" s="84" t="s">
        <v>393</v>
      </c>
      <c r="D4" s="84"/>
      <c r="E4" s="84"/>
      <c r="F4" s="84"/>
      <c r="G4" s="84"/>
      <c r="H4" s="84"/>
      <c r="I4" s="84"/>
      <c r="J4" s="84"/>
      <c r="K4" s="84"/>
      <c r="L4" s="84"/>
      <c r="M4" s="84" t="s">
        <v>394</v>
      </c>
      <c r="N4" s="84"/>
    </row>
    <row r="5" ht="27.85" customHeight="1" spans="1:14">
      <c r="A5" s="84"/>
      <c r="B5" s="84"/>
      <c r="C5" s="84" t="s">
        <v>395</v>
      </c>
      <c r="D5" s="84" t="s">
        <v>142</v>
      </c>
      <c r="E5" s="84"/>
      <c r="F5" s="84"/>
      <c r="G5" s="84"/>
      <c r="H5" s="84"/>
      <c r="I5" s="84"/>
      <c r="J5" s="84" t="s">
        <v>396</v>
      </c>
      <c r="K5" s="84" t="s">
        <v>144</v>
      </c>
      <c r="L5" s="84" t="s">
        <v>145</v>
      </c>
      <c r="M5" s="84" t="s">
        <v>397</v>
      </c>
      <c r="N5" s="84" t="s">
        <v>398</v>
      </c>
    </row>
    <row r="6" ht="39.15" customHeight="1" spans="1:14">
      <c r="A6" s="84"/>
      <c r="B6" s="84"/>
      <c r="C6" s="84"/>
      <c r="D6" s="84" t="s">
        <v>399</v>
      </c>
      <c r="E6" s="84" t="s">
        <v>400</v>
      </c>
      <c r="F6" s="84" t="s">
        <v>401</v>
      </c>
      <c r="G6" s="84" t="s">
        <v>402</v>
      </c>
      <c r="H6" s="84" t="s">
        <v>403</v>
      </c>
      <c r="I6" s="84" t="s">
        <v>404</v>
      </c>
      <c r="J6" s="84"/>
      <c r="K6" s="84"/>
      <c r="L6" s="84"/>
      <c r="M6" s="84"/>
      <c r="N6" s="84"/>
    </row>
    <row r="7" ht="19.9" customHeight="1" spans="1:14">
      <c r="A7" s="86"/>
      <c r="B7" s="72" t="s">
        <v>139</v>
      </c>
      <c r="C7" s="85">
        <v>620.07</v>
      </c>
      <c r="D7" s="85">
        <v>620.07</v>
      </c>
      <c r="E7" s="85">
        <v>620.07</v>
      </c>
      <c r="F7" s="85"/>
      <c r="G7" s="85"/>
      <c r="H7" s="85"/>
      <c r="I7" s="85"/>
      <c r="J7" s="85"/>
      <c r="K7" s="85"/>
      <c r="L7" s="85"/>
      <c r="M7" s="85">
        <v>620.07</v>
      </c>
      <c r="N7" s="86"/>
    </row>
    <row r="8" ht="19.9" customHeight="1" spans="1:14">
      <c r="A8" s="91" t="s">
        <v>405</v>
      </c>
      <c r="B8" s="91" t="s">
        <v>406</v>
      </c>
      <c r="C8" s="74">
        <v>582.07</v>
      </c>
      <c r="D8" s="74">
        <v>582.07</v>
      </c>
      <c r="E8" s="74">
        <v>582.07</v>
      </c>
      <c r="F8" s="74"/>
      <c r="G8" s="74"/>
      <c r="H8" s="74"/>
      <c r="I8" s="74"/>
      <c r="J8" s="74"/>
      <c r="K8" s="74"/>
      <c r="L8" s="74"/>
      <c r="M8" s="74">
        <v>582.07</v>
      </c>
      <c r="N8" s="73"/>
    </row>
    <row r="9" ht="19.9" customHeight="1" spans="1:14">
      <c r="A9" s="91" t="s">
        <v>405</v>
      </c>
      <c r="B9" s="91" t="s">
        <v>407</v>
      </c>
      <c r="C9" s="74">
        <v>38</v>
      </c>
      <c r="D9" s="74">
        <v>38</v>
      </c>
      <c r="E9" s="74">
        <v>38</v>
      </c>
      <c r="F9" s="74"/>
      <c r="G9" s="74"/>
      <c r="H9" s="74"/>
      <c r="I9" s="74"/>
      <c r="J9" s="74"/>
      <c r="K9" s="74"/>
      <c r="L9" s="74"/>
      <c r="M9" s="74">
        <v>38</v>
      </c>
      <c r="N9" s="7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11" activePane="bottomLeft" state="frozen"/>
      <selection/>
      <selection pane="bottomLeft" activeCell="M1" sqref="M1"/>
    </sheetView>
  </sheetViews>
  <sheetFormatPr defaultColWidth="10" defaultRowHeight="14"/>
  <cols>
    <col min="1" max="1" width="6.79090909090909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3636363636364" customWidth="1"/>
    <col min="12" max="12" width="9.76363636363636" customWidth="1"/>
    <col min="13" max="13" width="15.2" customWidth="1"/>
    <col min="14" max="18" width="9.76363636363636" customWidth="1"/>
  </cols>
  <sheetData>
    <row r="1" ht="14.3" customHeight="1" spans="1:13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89" t="s">
        <v>408</v>
      </c>
    </row>
    <row r="2" ht="33.15" customHeight="1" spans="1:13">
      <c r="A2" s="82" t="s">
        <v>409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ht="18.8" customHeight="1" spans="1:13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1" t="s">
        <v>34</v>
      </c>
      <c r="M3" s="81"/>
    </row>
    <row r="4" ht="29.35" customHeight="1" spans="1:13">
      <c r="A4" s="84" t="s">
        <v>218</v>
      </c>
      <c r="B4" s="84" t="s">
        <v>410</v>
      </c>
      <c r="C4" s="84" t="s">
        <v>411</v>
      </c>
      <c r="D4" s="84" t="s">
        <v>412</v>
      </c>
      <c r="E4" s="84" t="s">
        <v>413</v>
      </c>
      <c r="F4" s="84"/>
      <c r="G4" s="84"/>
      <c r="H4" s="84"/>
      <c r="I4" s="84"/>
      <c r="J4" s="84"/>
      <c r="K4" s="84"/>
      <c r="L4" s="84"/>
      <c r="M4" s="84"/>
    </row>
    <row r="5" ht="31.65" customHeight="1" spans="1:13">
      <c r="A5" s="84"/>
      <c r="B5" s="84"/>
      <c r="C5" s="84"/>
      <c r="D5" s="84"/>
      <c r="E5" s="84" t="s">
        <v>414</v>
      </c>
      <c r="F5" s="84" t="s">
        <v>415</v>
      </c>
      <c r="G5" s="84" t="s">
        <v>416</v>
      </c>
      <c r="H5" s="84" t="s">
        <v>417</v>
      </c>
      <c r="I5" s="84" t="s">
        <v>418</v>
      </c>
      <c r="J5" s="84" t="s">
        <v>419</v>
      </c>
      <c r="K5" s="84" t="s">
        <v>420</v>
      </c>
      <c r="L5" s="84" t="s">
        <v>421</v>
      </c>
      <c r="M5" s="84" t="s">
        <v>422</v>
      </c>
    </row>
    <row r="6" ht="24.85" customHeight="1" spans="1:13">
      <c r="A6" s="77" t="s">
        <v>2</v>
      </c>
      <c r="B6" s="77" t="s">
        <v>4</v>
      </c>
      <c r="C6" s="85">
        <v>620.07</v>
      </c>
      <c r="D6" s="86"/>
      <c r="E6" s="86"/>
      <c r="F6" s="86"/>
      <c r="G6" s="86"/>
      <c r="H6" s="86"/>
      <c r="I6" s="86"/>
      <c r="J6" s="86"/>
      <c r="K6" s="86"/>
      <c r="L6" s="86"/>
      <c r="M6" s="86"/>
    </row>
    <row r="7" ht="37.65" customHeight="1" spans="1:13">
      <c r="A7" s="73" t="s">
        <v>157</v>
      </c>
      <c r="B7" s="73" t="s">
        <v>423</v>
      </c>
      <c r="C7" s="74">
        <v>582.07</v>
      </c>
      <c r="D7" s="73" t="s">
        <v>424</v>
      </c>
      <c r="E7" s="86" t="s">
        <v>425</v>
      </c>
      <c r="F7" s="87" t="s">
        <v>426</v>
      </c>
      <c r="G7" s="87" t="s">
        <v>427</v>
      </c>
      <c r="H7" s="87" t="s">
        <v>428</v>
      </c>
      <c r="I7" s="87" t="s">
        <v>429</v>
      </c>
      <c r="J7" s="87" t="s">
        <v>430</v>
      </c>
      <c r="K7" s="87" t="s">
        <v>431</v>
      </c>
      <c r="L7" s="87" t="s">
        <v>432</v>
      </c>
      <c r="M7" s="87" t="s">
        <v>433</v>
      </c>
    </row>
    <row r="8" ht="37.65" customHeight="1" spans="1:13">
      <c r="A8" s="73"/>
      <c r="B8" s="73"/>
      <c r="C8" s="74"/>
      <c r="D8" s="73"/>
      <c r="E8" s="86"/>
      <c r="F8" s="87" t="s">
        <v>434</v>
      </c>
      <c r="G8" s="87" t="s">
        <v>435</v>
      </c>
      <c r="H8" s="87" t="s">
        <v>428</v>
      </c>
      <c r="I8" s="87" t="s">
        <v>436</v>
      </c>
      <c r="J8" s="87" t="s">
        <v>437</v>
      </c>
      <c r="K8" s="87" t="s">
        <v>431</v>
      </c>
      <c r="L8" s="87" t="s">
        <v>432</v>
      </c>
      <c r="M8" s="87" t="s">
        <v>433</v>
      </c>
    </row>
    <row r="9" ht="41.45" customHeight="1" spans="1:13">
      <c r="A9" s="73"/>
      <c r="B9" s="73"/>
      <c r="C9" s="74"/>
      <c r="D9" s="73"/>
      <c r="E9" s="86"/>
      <c r="F9" s="87" t="s">
        <v>438</v>
      </c>
      <c r="G9" s="87" t="s">
        <v>439</v>
      </c>
      <c r="H9" s="88">
        <v>1</v>
      </c>
      <c r="I9" s="87" t="s">
        <v>440</v>
      </c>
      <c r="J9" s="87" t="s">
        <v>441</v>
      </c>
      <c r="K9" s="87" t="s">
        <v>442</v>
      </c>
      <c r="L9" s="87" t="s">
        <v>443</v>
      </c>
      <c r="M9" s="87" t="s">
        <v>433</v>
      </c>
    </row>
    <row r="10" ht="37.65" customHeight="1" spans="1:13">
      <c r="A10" s="73"/>
      <c r="B10" s="73"/>
      <c r="C10" s="74"/>
      <c r="D10" s="73"/>
      <c r="E10" s="86"/>
      <c r="F10" s="73" t="s">
        <v>444</v>
      </c>
      <c r="G10" s="73" t="s">
        <v>445</v>
      </c>
      <c r="H10" s="73" t="s">
        <v>446</v>
      </c>
      <c r="I10" s="73" t="s">
        <v>447</v>
      </c>
      <c r="J10" s="73" t="s">
        <v>448</v>
      </c>
      <c r="K10" s="73" t="s">
        <v>449</v>
      </c>
      <c r="L10" s="73" t="s">
        <v>450</v>
      </c>
      <c r="M10" s="73" t="s">
        <v>433</v>
      </c>
    </row>
    <row r="11" ht="49.7" customHeight="1" spans="1:13">
      <c r="A11" s="73"/>
      <c r="B11" s="73"/>
      <c r="C11" s="74"/>
      <c r="D11" s="73"/>
      <c r="E11" s="86" t="s">
        <v>451</v>
      </c>
      <c r="F11" s="73" t="s">
        <v>452</v>
      </c>
      <c r="G11" s="73" t="s">
        <v>453</v>
      </c>
      <c r="H11" s="73" t="s">
        <v>454</v>
      </c>
      <c r="I11" s="73" t="s">
        <v>455</v>
      </c>
      <c r="J11" s="73" t="s">
        <v>456</v>
      </c>
      <c r="K11" s="73"/>
      <c r="L11" s="73" t="s">
        <v>450</v>
      </c>
      <c r="M11" s="73" t="s">
        <v>457</v>
      </c>
    </row>
    <row r="12" ht="58" customHeight="1" spans="1:13">
      <c r="A12" s="73"/>
      <c r="B12" s="73"/>
      <c r="C12" s="74"/>
      <c r="D12" s="73"/>
      <c r="E12" s="86" t="s">
        <v>458</v>
      </c>
      <c r="F12" s="73" t="s">
        <v>459</v>
      </c>
      <c r="G12" s="73" t="s">
        <v>460</v>
      </c>
      <c r="H12" s="73" t="s">
        <v>461</v>
      </c>
      <c r="I12" s="73" t="s">
        <v>462</v>
      </c>
      <c r="J12" s="73" t="s">
        <v>463</v>
      </c>
      <c r="K12" s="73" t="s">
        <v>442</v>
      </c>
      <c r="L12" s="73" t="s">
        <v>464</v>
      </c>
      <c r="M12" s="73" t="s">
        <v>465</v>
      </c>
    </row>
    <row r="13" ht="37.65" customHeight="1" spans="1:13">
      <c r="A13" s="73" t="s">
        <v>157</v>
      </c>
      <c r="B13" s="73" t="s">
        <v>466</v>
      </c>
      <c r="C13" s="74">
        <v>38</v>
      </c>
      <c r="D13" s="73" t="s">
        <v>424</v>
      </c>
      <c r="E13" s="86" t="s">
        <v>425</v>
      </c>
      <c r="F13" s="73" t="s">
        <v>426</v>
      </c>
      <c r="G13" s="73" t="s">
        <v>467</v>
      </c>
      <c r="H13" s="73" t="s">
        <v>468</v>
      </c>
      <c r="I13" s="73" t="s">
        <v>469</v>
      </c>
      <c r="J13" s="73" t="s">
        <v>470</v>
      </c>
      <c r="K13" s="73" t="s">
        <v>431</v>
      </c>
      <c r="L13" s="73" t="s">
        <v>432</v>
      </c>
      <c r="M13" s="73" t="s">
        <v>433</v>
      </c>
    </row>
    <row r="14" ht="37.65" customHeight="1" spans="1:13">
      <c r="A14" s="73"/>
      <c r="B14" s="73"/>
      <c r="C14" s="74"/>
      <c r="D14" s="73"/>
      <c r="E14" s="86"/>
      <c r="F14" s="73" t="s">
        <v>434</v>
      </c>
      <c r="G14" s="73" t="s">
        <v>471</v>
      </c>
      <c r="H14" s="73" t="s">
        <v>468</v>
      </c>
      <c r="I14" s="73" t="s">
        <v>472</v>
      </c>
      <c r="J14" s="73" t="s">
        <v>473</v>
      </c>
      <c r="K14" s="73" t="s">
        <v>431</v>
      </c>
      <c r="L14" s="73" t="s">
        <v>432</v>
      </c>
      <c r="M14" s="73" t="s">
        <v>433</v>
      </c>
    </row>
    <row r="15" ht="41.45" customHeight="1" spans="1:13">
      <c r="A15" s="73"/>
      <c r="B15" s="73"/>
      <c r="C15" s="74"/>
      <c r="D15" s="73"/>
      <c r="E15" s="86"/>
      <c r="F15" s="73" t="s">
        <v>438</v>
      </c>
      <c r="G15" s="73" t="s">
        <v>474</v>
      </c>
      <c r="H15" s="73" t="s">
        <v>475</v>
      </c>
      <c r="I15" s="73" t="s">
        <v>476</v>
      </c>
      <c r="J15" s="73" t="s">
        <v>477</v>
      </c>
      <c r="K15" s="73" t="s">
        <v>442</v>
      </c>
      <c r="L15" s="73" t="s">
        <v>443</v>
      </c>
      <c r="M15" s="73" t="s">
        <v>478</v>
      </c>
    </row>
    <row r="16" ht="37.65" customHeight="1" spans="1:13">
      <c r="A16" s="73"/>
      <c r="B16" s="73"/>
      <c r="C16" s="74"/>
      <c r="D16" s="73"/>
      <c r="E16" s="86"/>
      <c r="F16" s="73" t="s">
        <v>444</v>
      </c>
      <c r="G16" s="73" t="s">
        <v>479</v>
      </c>
      <c r="H16" s="73" t="s">
        <v>446</v>
      </c>
      <c r="I16" s="73" t="s">
        <v>480</v>
      </c>
      <c r="J16" s="73" t="s">
        <v>481</v>
      </c>
      <c r="K16" s="73" t="s">
        <v>449</v>
      </c>
      <c r="L16" s="73" t="s">
        <v>450</v>
      </c>
      <c r="M16" s="73" t="s">
        <v>478</v>
      </c>
    </row>
    <row r="17" ht="49.7" customHeight="1" spans="1:13">
      <c r="A17" s="73"/>
      <c r="B17" s="73"/>
      <c r="C17" s="74"/>
      <c r="D17" s="73"/>
      <c r="E17" s="86" t="s">
        <v>451</v>
      </c>
      <c r="F17" s="73" t="s">
        <v>452</v>
      </c>
      <c r="G17" s="73" t="s">
        <v>482</v>
      </c>
      <c r="H17" s="73" t="s">
        <v>454</v>
      </c>
      <c r="I17" s="73" t="s">
        <v>483</v>
      </c>
      <c r="J17" s="73" t="s">
        <v>484</v>
      </c>
      <c r="K17" s="73"/>
      <c r="L17" s="73" t="s">
        <v>450</v>
      </c>
      <c r="M17" s="73" t="s">
        <v>457</v>
      </c>
    </row>
    <row r="18" ht="58" customHeight="1" spans="1:13">
      <c r="A18" s="73"/>
      <c r="B18" s="73"/>
      <c r="C18" s="74"/>
      <c r="D18" s="73"/>
      <c r="E18" s="86" t="s">
        <v>458</v>
      </c>
      <c r="F18" s="73" t="s">
        <v>459</v>
      </c>
      <c r="G18" s="73" t="s">
        <v>485</v>
      </c>
      <c r="H18" s="73" t="s">
        <v>461</v>
      </c>
      <c r="I18" s="73" t="s">
        <v>486</v>
      </c>
      <c r="J18" s="73" t="s">
        <v>487</v>
      </c>
      <c r="K18" s="73" t="s">
        <v>442</v>
      </c>
      <c r="L18" s="73" t="s">
        <v>464</v>
      </c>
      <c r="M18" s="73" t="s">
        <v>488</v>
      </c>
    </row>
  </sheetData>
  <mergeCells count="18">
    <mergeCell ref="A2:M2"/>
    <mergeCell ref="A3:K3"/>
    <mergeCell ref="L3:M3"/>
    <mergeCell ref="E4:M4"/>
    <mergeCell ref="A4:A5"/>
    <mergeCell ref="A7:A12"/>
    <mergeCell ref="A13:A18"/>
    <mergeCell ref="B4:B5"/>
    <mergeCell ref="B7:B12"/>
    <mergeCell ref="B13:B18"/>
    <mergeCell ref="C4:C5"/>
    <mergeCell ref="C7:C12"/>
    <mergeCell ref="C13:C18"/>
    <mergeCell ref="D4:D5"/>
    <mergeCell ref="D7:D12"/>
    <mergeCell ref="D13:D18"/>
    <mergeCell ref="E7:E10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0" zoomScaleNormal="110" topLeftCell="J1" workbookViewId="0">
      <pane ySplit="7" topLeftCell="A8" activePane="bottomLeft" state="frozen"/>
      <selection/>
      <selection pane="bottomLeft" activeCell="S1" sqref="S1"/>
    </sheetView>
  </sheetViews>
  <sheetFormatPr defaultColWidth="10" defaultRowHeight="14"/>
  <cols>
    <col min="1" max="1" width="6.37272727272727" customWidth="1"/>
    <col min="2" max="2" width="16.6909090909091" customWidth="1"/>
    <col min="3" max="3" width="9.09090909090909" customWidth="1"/>
    <col min="4" max="4" width="6.24545454545455" customWidth="1"/>
    <col min="5" max="5" width="5.97272727272727" customWidth="1"/>
    <col min="6" max="6" width="6.24545454545455" customWidth="1"/>
    <col min="7" max="7" width="6.51818181818182" customWidth="1"/>
    <col min="8" max="8" width="5.97272727272727" customWidth="1"/>
    <col min="9" max="9" width="6.51818181818182" customWidth="1"/>
    <col min="10" max="10" width="25.2454545454545" customWidth="1"/>
    <col min="11" max="11" width="6.51818181818182" customWidth="1"/>
    <col min="12" max="12" width="12.2090909090909" customWidth="1"/>
    <col min="13" max="13" width="8.27272727272727" customWidth="1"/>
    <col min="14" max="14" width="8.14545454545454" style="68" customWidth="1"/>
    <col min="15" max="15" width="7.87272727272727" style="68" customWidth="1"/>
    <col min="16" max="16" width="6.24545454545455" style="68" customWidth="1"/>
    <col min="17" max="17" width="21.0454545454545" customWidth="1"/>
    <col min="18" max="18" width="35" customWidth="1"/>
    <col min="19" max="19" width="15.2" customWidth="1"/>
    <col min="20" max="20" width="9.76363636363636" customWidth="1"/>
  </cols>
  <sheetData>
    <row r="1" ht="22.6" customHeight="1" spans="1:19">
      <c r="A1" s="69"/>
      <c r="S1" s="69" t="s">
        <v>489</v>
      </c>
    </row>
    <row r="2" ht="36.9" customHeight="1" spans="1:19">
      <c r="A2" s="70" t="s">
        <v>490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5"/>
      <c r="O2" s="75"/>
      <c r="P2" s="75"/>
      <c r="Q2" s="70"/>
      <c r="R2" s="70"/>
      <c r="S2" s="70"/>
    </row>
    <row r="3" ht="20.35" customHeight="1" spans="1:19">
      <c r="A3" s="71" t="s">
        <v>33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6"/>
      <c r="O3" s="76"/>
      <c r="P3" s="76"/>
      <c r="Q3" s="71"/>
      <c r="R3" s="71"/>
      <c r="S3" s="71"/>
    </row>
    <row r="4" ht="14.3" customHeight="1" spans="1:19">
      <c r="A4" s="69"/>
      <c r="B4" s="69"/>
      <c r="C4" s="69"/>
      <c r="D4" s="69"/>
      <c r="E4" s="69"/>
      <c r="F4" s="69"/>
      <c r="G4" s="69"/>
      <c r="H4" s="69"/>
      <c r="I4" s="69"/>
      <c r="J4" s="69"/>
      <c r="Q4" s="81" t="s">
        <v>34</v>
      </c>
      <c r="R4" s="81"/>
      <c r="S4" s="81"/>
    </row>
    <row r="5" ht="15.8" customHeight="1" spans="1:19">
      <c r="A5" s="72" t="s">
        <v>374</v>
      </c>
      <c r="B5" s="72" t="s">
        <v>375</v>
      </c>
      <c r="C5" s="72" t="s">
        <v>491</v>
      </c>
      <c r="D5" s="72"/>
      <c r="E5" s="72"/>
      <c r="F5" s="72"/>
      <c r="G5" s="72"/>
      <c r="H5" s="72"/>
      <c r="I5" s="72"/>
      <c r="J5" s="72" t="s">
        <v>492</v>
      </c>
      <c r="K5" s="72" t="s">
        <v>493</v>
      </c>
      <c r="L5" s="72"/>
      <c r="M5" s="72"/>
      <c r="N5" s="77"/>
      <c r="O5" s="77"/>
      <c r="P5" s="77"/>
      <c r="Q5" s="72"/>
      <c r="R5" s="72"/>
      <c r="S5" s="72"/>
    </row>
    <row r="6" ht="16.55" customHeight="1" spans="1:19">
      <c r="A6" s="72"/>
      <c r="B6" s="72"/>
      <c r="C6" s="72" t="s">
        <v>411</v>
      </c>
      <c r="D6" s="72" t="s">
        <v>494</v>
      </c>
      <c r="E6" s="72"/>
      <c r="F6" s="72"/>
      <c r="G6" s="72"/>
      <c r="H6" s="72" t="s">
        <v>495</v>
      </c>
      <c r="I6" s="72"/>
      <c r="J6" s="72"/>
      <c r="K6" s="72"/>
      <c r="L6" s="72"/>
      <c r="M6" s="72"/>
      <c r="N6" s="77"/>
      <c r="O6" s="77"/>
      <c r="P6" s="77"/>
      <c r="Q6" s="72"/>
      <c r="R6" s="72"/>
      <c r="S6" s="72"/>
    </row>
    <row r="7" ht="27.1" customHeight="1" spans="1:19">
      <c r="A7" s="72"/>
      <c r="B7" s="72"/>
      <c r="C7" s="72"/>
      <c r="D7" s="72" t="s">
        <v>142</v>
      </c>
      <c r="E7" s="72" t="s">
        <v>496</v>
      </c>
      <c r="F7" s="72" t="s">
        <v>146</v>
      </c>
      <c r="G7" s="72" t="s">
        <v>497</v>
      </c>
      <c r="H7" s="72" t="s">
        <v>163</v>
      </c>
      <c r="I7" s="72" t="s">
        <v>164</v>
      </c>
      <c r="J7" s="72"/>
      <c r="K7" s="72" t="s">
        <v>414</v>
      </c>
      <c r="L7" s="72" t="s">
        <v>415</v>
      </c>
      <c r="M7" s="72" t="s">
        <v>416</v>
      </c>
      <c r="N7" s="77" t="s">
        <v>421</v>
      </c>
      <c r="O7" s="77" t="s">
        <v>417</v>
      </c>
      <c r="P7" s="77" t="s">
        <v>498</v>
      </c>
      <c r="Q7" s="72" t="s">
        <v>499</v>
      </c>
      <c r="R7" s="72" t="s">
        <v>500</v>
      </c>
      <c r="S7" s="72" t="s">
        <v>422</v>
      </c>
    </row>
    <row r="8" ht="17" spans="1:19">
      <c r="A8" s="73" t="s">
        <v>2</v>
      </c>
      <c r="B8" s="73" t="s">
        <v>4</v>
      </c>
      <c r="C8" s="74">
        <v>1935.437248</v>
      </c>
      <c r="D8" s="74">
        <v>1935.437248</v>
      </c>
      <c r="E8" s="74"/>
      <c r="F8" s="74"/>
      <c r="G8" s="74"/>
      <c r="H8" s="74">
        <v>1315.367248</v>
      </c>
      <c r="I8" s="74">
        <v>620.07</v>
      </c>
      <c r="J8" s="73" t="s">
        <v>424</v>
      </c>
      <c r="K8" s="78" t="s">
        <v>425</v>
      </c>
      <c r="L8" s="78" t="s">
        <v>501</v>
      </c>
      <c r="M8" s="73" t="s">
        <v>502</v>
      </c>
      <c r="N8" s="79" t="s">
        <v>432</v>
      </c>
      <c r="O8" s="79">
        <v>1935.44</v>
      </c>
      <c r="P8" s="79" t="s">
        <v>431</v>
      </c>
      <c r="Q8" s="73" t="s">
        <v>503</v>
      </c>
      <c r="R8" s="73" t="s">
        <v>504</v>
      </c>
      <c r="S8" s="73"/>
    </row>
    <row r="9" ht="17" spans="1:19">
      <c r="A9" s="73"/>
      <c r="B9" s="73"/>
      <c r="C9" s="74"/>
      <c r="D9" s="74"/>
      <c r="E9" s="74"/>
      <c r="F9" s="74"/>
      <c r="G9" s="74"/>
      <c r="H9" s="74"/>
      <c r="I9" s="74"/>
      <c r="J9" s="73"/>
      <c r="K9" s="78"/>
      <c r="L9" s="78" t="s">
        <v>505</v>
      </c>
      <c r="M9" s="73" t="s">
        <v>506</v>
      </c>
      <c r="N9" s="79" t="s">
        <v>507</v>
      </c>
      <c r="O9" s="80">
        <v>1</v>
      </c>
      <c r="P9" s="79" t="s">
        <v>442</v>
      </c>
      <c r="Q9" s="73" t="s">
        <v>508</v>
      </c>
      <c r="R9" s="73" t="s">
        <v>509</v>
      </c>
      <c r="S9" s="73"/>
    </row>
    <row r="10" spans="1:19">
      <c r="A10" s="73"/>
      <c r="B10" s="73"/>
      <c r="C10" s="74"/>
      <c r="D10" s="74"/>
      <c r="E10" s="74"/>
      <c r="F10" s="74"/>
      <c r="G10" s="74"/>
      <c r="H10" s="74"/>
      <c r="I10" s="74"/>
      <c r="J10" s="73"/>
      <c r="K10" s="78"/>
      <c r="L10" s="78" t="s">
        <v>510</v>
      </c>
      <c r="M10" s="73" t="s">
        <v>511</v>
      </c>
      <c r="N10" s="79" t="s">
        <v>507</v>
      </c>
      <c r="O10" s="79" t="s">
        <v>512</v>
      </c>
      <c r="P10" s="79" t="s">
        <v>513</v>
      </c>
      <c r="Q10" s="73" t="s">
        <v>514</v>
      </c>
      <c r="R10" s="73" t="s">
        <v>515</v>
      </c>
      <c r="S10" s="73"/>
    </row>
    <row r="11" ht="16.55" customHeight="1" spans="1:19">
      <c r="A11" s="73"/>
      <c r="B11" s="73"/>
      <c r="C11" s="74"/>
      <c r="D11" s="74"/>
      <c r="E11" s="74"/>
      <c r="F11" s="74"/>
      <c r="G11" s="74"/>
      <c r="H11" s="74"/>
      <c r="I11" s="74"/>
      <c r="J11" s="73"/>
      <c r="K11" s="78"/>
      <c r="L11" s="78" t="s">
        <v>516</v>
      </c>
      <c r="M11" s="73" t="s">
        <v>467</v>
      </c>
      <c r="N11" s="79" t="s">
        <v>432</v>
      </c>
      <c r="O11" s="79">
        <v>1935.44</v>
      </c>
      <c r="P11" s="79" t="s">
        <v>431</v>
      </c>
      <c r="Q11" s="73" t="s">
        <v>429</v>
      </c>
      <c r="R11" s="73" t="s">
        <v>430</v>
      </c>
      <c r="S11" s="73"/>
    </row>
    <row r="12" ht="15.8" customHeight="1" spans="1:19">
      <c r="A12" s="73"/>
      <c r="B12" s="73"/>
      <c r="C12" s="74"/>
      <c r="D12" s="74"/>
      <c r="E12" s="74"/>
      <c r="F12" s="74"/>
      <c r="G12" s="74"/>
      <c r="H12" s="74"/>
      <c r="I12" s="74"/>
      <c r="J12" s="73"/>
      <c r="K12" s="78" t="s">
        <v>517</v>
      </c>
      <c r="L12" s="78" t="s">
        <v>518</v>
      </c>
      <c r="M12" s="73" t="s">
        <v>519</v>
      </c>
      <c r="N12" s="73" t="s">
        <v>519</v>
      </c>
      <c r="O12" s="73" t="s">
        <v>519</v>
      </c>
      <c r="P12" s="73" t="s">
        <v>519</v>
      </c>
      <c r="Q12" s="73" t="s">
        <v>519</v>
      </c>
      <c r="R12" s="73" t="s">
        <v>519</v>
      </c>
      <c r="S12" s="73"/>
    </row>
    <row r="13" ht="17" spans="1:19">
      <c r="A13" s="73"/>
      <c r="B13" s="73"/>
      <c r="C13" s="74"/>
      <c r="D13" s="74"/>
      <c r="E13" s="74"/>
      <c r="F13" s="74"/>
      <c r="G13" s="74"/>
      <c r="H13" s="74"/>
      <c r="I13" s="74"/>
      <c r="J13" s="73"/>
      <c r="K13" s="78"/>
      <c r="L13" s="78" t="s">
        <v>452</v>
      </c>
      <c r="M13" s="73" t="s">
        <v>520</v>
      </c>
      <c r="N13" s="79" t="s">
        <v>450</v>
      </c>
      <c r="O13" s="79" t="s">
        <v>454</v>
      </c>
      <c r="P13" s="79" t="s">
        <v>521</v>
      </c>
      <c r="Q13" s="73" t="s">
        <v>522</v>
      </c>
      <c r="R13" s="73" t="s">
        <v>523</v>
      </c>
      <c r="S13" s="73"/>
    </row>
    <row r="14" ht="17.05" customHeight="1" spans="1:19">
      <c r="A14" s="73"/>
      <c r="B14" s="73"/>
      <c r="C14" s="74"/>
      <c r="D14" s="74"/>
      <c r="E14" s="74"/>
      <c r="F14" s="74"/>
      <c r="G14" s="74"/>
      <c r="H14" s="74"/>
      <c r="I14" s="74"/>
      <c r="J14" s="73"/>
      <c r="K14" s="78"/>
      <c r="L14" s="78" t="s">
        <v>524</v>
      </c>
      <c r="M14" s="73" t="s">
        <v>519</v>
      </c>
      <c r="N14" s="73" t="s">
        <v>519</v>
      </c>
      <c r="O14" s="73" t="s">
        <v>519</v>
      </c>
      <c r="P14" s="73" t="s">
        <v>519</v>
      </c>
      <c r="Q14" s="73" t="s">
        <v>519</v>
      </c>
      <c r="R14" s="73" t="s">
        <v>519</v>
      </c>
      <c r="S14" s="73"/>
    </row>
    <row r="15" ht="17.05" customHeight="1" spans="1:19">
      <c r="A15" s="73"/>
      <c r="B15" s="73"/>
      <c r="C15" s="74"/>
      <c r="D15" s="74"/>
      <c r="E15" s="74"/>
      <c r="F15" s="74"/>
      <c r="G15" s="74"/>
      <c r="H15" s="74"/>
      <c r="I15" s="74"/>
      <c r="J15" s="73"/>
      <c r="K15" s="78"/>
      <c r="L15" s="78" t="s">
        <v>525</v>
      </c>
      <c r="M15" s="73" t="s">
        <v>519</v>
      </c>
      <c r="N15" s="73" t="s">
        <v>519</v>
      </c>
      <c r="O15" s="73" t="s">
        <v>519</v>
      </c>
      <c r="P15" s="73" t="s">
        <v>519</v>
      </c>
      <c r="Q15" s="73" t="s">
        <v>519</v>
      </c>
      <c r="R15" s="73" t="s">
        <v>519</v>
      </c>
      <c r="S15" s="73"/>
    </row>
    <row r="16" ht="25.5" spans="1:19">
      <c r="A16" s="73"/>
      <c r="B16" s="73"/>
      <c r="C16" s="74"/>
      <c r="D16" s="74"/>
      <c r="E16" s="74"/>
      <c r="F16" s="74"/>
      <c r="G16" s="74"/>
      <c r="H16" s="74"/>
      <c r="I16" s="74"/>
      <c r="J16" s="73"/>
      <c r="K16" s="78" t="s">
        <v>458</v>
      </c>
      <c r="L16" s="78" t="s">
        <v>459</v>
      </c>
      <c r="M16" s="73" t="s">
        <v>526</v>
      </c>
      <c r="N16" s="79" t="s">
        <v>464</v>
      </c>
      <c r="O16" s="79" t="s">
        <v>461</v>
      </c>
      <c r="P16" s="79" t="s">
        <v>442</v>
      </c>
      <c r="Q16" s="73" t="s">
        <v>527</v>
      </c>
      <c r="R16" s="73" t="s">
        <v>528</v>
      </c>
      <c r="S16" s="73"/>
    </row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/>
    <row r="25" ht="14.3" customHeight="1"/>
    <row r="26" ht="14.3" customHeight="1"/>
    <row r="27" ht="14.3" customHeight="1"/>
    <row r="28" ht="14.3" customHeight="1" spans="6:6">
      <c r="F28" s="69" t="s">
        <v>529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1" sqref="D1"/>
    </sheetView>
  </sheetViews>
  <sheetFormatPr defaultColWidth="8.88181818181818" defaultRowHeight="14" outlineLevelCol="3"/>
  <cols>
    <col min="1" max="1" width="41.2545454545455" style="5" customWidth="1"/>
    <col min="2" max="2" width="21.3727272727273" style="5" customWidth="1"/>
    <col min="3" max="3" width="24.1272727272727" style="5" customWidth="1"/>
    <col min="4" max="4" width="19.7545454545455" style="39" customWidth="1"/>
    <col min="5" max="16384" width="8.88181818181818" style="5"/>
  </cols>
  <sheetData>
    <row r="1" s="5" customFormat="1" spans="1:4">
      <c r="A1" s="40"/>
      <c r="B1" s="40"/>
      <c r="C1" s="41"/>
      <c r="D1" s="42" t="s">
        <v>530</v>
      </c>
    </row>
    <row r="2" s="5" customFormat="1" ht="22" spans="1:4">
      <c r="A2" s="43" t="s">
        <v>531</v>
      </c>
      <c r="B2" s="43"/>
      <c r="C2" s="44"/>
      <c r="D2" s="45"/>
    </row>
    <row r="3" s="38" customFormat="1" ht="25" customHeight="1" spans="1:4">
      <c r="A3" s="46" t="s">
        <v>33</v>
      </c>
      <c r="B3" s="47"/>
      <c r="C3" s="48"/>
      <c r="D3" s="49" t="s">
        <v>34</v>
      </c>
    </row>
    <row r="4" s="38" customFormat="1" ht="25" customHeight="1" spans="1:4">
      <c r="A4" s="50" t="s">
        <v>532</v>
      </c>
      <c r="B4" s="50" t="s">
        <v>533</v>
      </c>
      <c r="C4" s="51" t="s">
        <v>534</v>
      </c>
      <c r="D4" s="52" t="s">
        <v>535</v>
      </c>
    </row>
    <row r="5" s="38" customFormat="1" ht="25" customHeight="1" spans="1:4">
      <c r="A5" s="53" t="s">
        <v>536</v>
      </c>
      <c r="B5" s="53"/>
      <c r="C5" s="54"/>
      <c r="D5" s="55"/>
    </row>
    <row r="6" s="38" customFormat="1" ht="25" customHeight="1" spans="1:4">
      <c r="A6" s="53" t="s">
        <v>537</v>
      </c>
      <c r="B6" s="50">
        <v>1</v>
      </c>
      <c r="C6" s="54"/>
      <c r="D6" s="52">
        <f>D7+D20</f>
        <v>376.24</v>
      </c>
    </row>
    <row r="7" s="38" customFormat="1" ht="25" customHeight="1" spans="1:4">
      <c r="A7" s="56" t="s">
        <v>538</v>
      </c>
      <c r="B7" s="50">
        <v>2</v>
      </c>
      <c r="C7" s="54"/>
      <c r="D7" s="55">
        <f>D8+D10+D13+D15+D17+D18</f>
        <v>376.24</v>
      </c>
    </row>
    <row r="8" s="38" customFormat="1" ht="25" customHeight="1" spans="1:4">
      <c r="A8" s="57" t="s">
        <v>539</v>
      </c>
      <c r="B8" s="50">
        <v>3</v>
      </c>
      <c r="C8" s="58"/>
      <c r="D8" s="59">
        <v>0.16</v>
      </c>
    </row>
    <row r="9" s="38" customFormat="1" ht="25" customHeight="1" spans="1:4">
      <c r="A9" s="57" t="s">
        <v>540</v>
      </c>
      <c r="B9" s="50">
        <v>4</v>
      </c>
      <c r="C9" s="58"/>
      <c r="D9" s="59"/>
    </row>
    <row r="10" s="38" customFormat="1" ht="25" customHeight="1" spans="1:4">
      <c r="A10" s="57" t="s">
        <v>541</v>
      </c>
      <c r="B10" s="50">
        <v>5</v>
      </c>
      <c r="C10" s="58" t="s">
        <v>542</v>
      </c>
      <c r="D10" s="59">
        <v>329.53</v>
      </c>
    </row>
    <row r="11" s="38" customFormat="1" ht="25" customHeight="1" spans="1:4">
      <c r="A11" s="57" t="s">
        <v>543</v>
      </c>
      <c r="B11" s="50">
        <v>6</v>
      </c>
      <c r="C11" s="58"/>
      <c r="D11" s="59"/>
    </row>
    <row r="12" s="38" customFormat="1" ht="25" customHeight="1" spans="1:4">
      <c r="A12" s="57" t="s">
        <v>544</v>
      </c>
      <c r="B12" s="50">
        <v>7</v>
      </c>
      <c r="C12" s="58"/>
      <c r="D12" s="59"/>
    </row>
    <row r="13" s="38" customFormat="1" ht="25" customHeight="1" spans="1:4">
      <c r="A13" s="57" t="s">
        <v>545</v>
      </c>
      <c r="B13" s="50">
        <v>8</v>
      </c>
      <c r="C13" s="58" t="s">
        <v>546</v>
      </c>
      <c r="D13" s="59">
        <v>9.35</v>
      </c>
    </row>
    <row r="14" s="38" customFormat="1" ht="25" customHeight="1" spans="1:4">
      <c r="A14" s="57" t="s">
        <v>547</v>
      </c>
      <c r="B14" s="50">
        <v>9</v>
      </c>
      <c r="C14" s="58"/>
      <c r="D14" s="59"/>
    </row>
    <row r="15" s="38" customFormat="1" ht="25" customHeight="1" spans="1:4">
      <c r="A15" s="57" t="s">
        <v>548</v>
      </c>
      <c r="B15" s="50">
        <v>10</v>
      </c>
      <c r="C15" s="58"/>
      <c r="D15" s="59">
        <v>0</v>
      </c>
    </row>
    <row r="16" s="38" customFormat="1" ht="25" customHeight="1" spans="1:4">
      <c r="A16" s="57" t="s">
        <v>549</v>
      </c>
      <c r="B16" s="50">
        <v>11</v>
      </c>
      <c r="C16" s="58"/>
      <c r="D16" s="59"/>
    </row>
    <row r="17" s="38" customFormat="1" ht="25" customHeight="1" spans="1:4">
      <c r="A17" s="57" t="s">
        <v>550</v>
      </c>
      <c r="B17" s="50">
        <v>12</v>
      </c>
      <c r="C17" s="58"/>
      <c r="D17" s="59">
        <v>0</v>
      </c>
    </row>
    <row r="18" s="38" customFormat="1" ht="25" customHeight="1" spans="1:4">
      <c r="A18" s="57" t="s">
        <v>551</v>
      </c>
      <c r="B18" s="50">
        <v>13</v>
      </c>
      <c r="C18" s="58" t="s">
        <v>552</v>
      </c>
      <c r="D18" s="59">
        <v>37.2</v>
      </c>
    </row>
    <row r="19" s="38" customFormat="1" ht="25" customHeight="1" spans="1:4">
      <c r="A19" s="60" t="s">
        <v>553</v>
      </c>
      <c r="B19" s="61">
        <v>14</v>
      </c>
      <c r="C19" s="62"/>
      <c r="D19" s="63"/>
    </row>
    <row r="20" s="38" customFormat="1" ht="25" customHeight="1" spans="1:4">
      <c r="A20" s="64" t="s">
        <v>554</v>
      </c>
      <c r="B20" s="65">
        <v>15</v>
      </c>
      <c r="C20" s="66"/>
      <c r="D20" s="67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4"/>
  <sheetViews>
    <sheetView topLeftCell="O1" workbookViewId="0">
      <selection activeCell="W7" sqref="W7"/>
    </sheetView>
  </sheetViews>
  <sheetFormatPr defaultColWidth="8.88181818181818" defaultRowHeight="14"/>
  <cols>
    <col min="1" max="1" width="5" style="4" customWidth="1"/>
    <col min="2" max="2" width="4.66363636363636" style="4" customWidth="1"/>
    <col min="3" max="3" width="5.53636363636364" style="4" customWidth="1"/>
    <col min="4" max="4" width="8.12727272727273" style="5" customWidth="1"/>
    <col min="5" max="5" width="31.0818181818182" style="5" customWidth="1"/>
    <col min="6" max="6" width="9.5" style="5" customWidth="1"/>
    <col min="7" max="7" width="11.1272727272727" style="5" customWidth="1"/>
    <col min="8" max="8" width="7.12727272727273" style="5" customWidth="1"/>
    <col min="9" max="10" width="8.37272727272727" style="5" customWidth="1"/>
    <col min="11" max="11" width="8.75454545454545" style="5" customWidth="1"/>
    <col min="12" max="12" width="8.59090909090909" style="5" customWidth="1"/>
    <col min="13" max="13" width="10.3727272727273" style="6" customWidth="1"/>
    <col min="14" max="14" width="7.5" style="6" customWidth="1"/>
    <col min="15" max="15" width="10.3727272727273" style="6" customWidth="1"/>
    <col min="16" max="16" width="7.5" style="6" customWidth="1"/>
    <col min="17" max="17" width="13" style="5" customWidth="1"/>
    <col min="18" max="18" width="11.5363636363636" style="5" customWidth="1"/>
    <col min="19" max="19" width="11.2" style="5" customWidth="1"/>
    <col min="20" max="20" width="10.4636363636364" style="5" customWidth="1"/>
    <col min="21" max="22" width="9" style="5" customWidth="1"/>
    <col min="23" max="23" width="10.3363636363636" style="5" customWidth="1"/>
    <col min="24" max="29" width="9" style="5" customWidth="1"/>
    <col min="30" max="30" width="12.3363636363636" style="5" customWidth="1"/>
    <col min="31" max="32" width="9.8" style="5" customWidth="1"/>
    <col min="33" max="16384" width="9.8" style="5"/>
  </cols>
  <sheetData>
    <row r="1" s="1" customFormat="1" ht="16.35" customHeight="1" spans="1:30">
      <c r="A1" s="7"/>
      <c r="B1" s="8"/>
      <c r="C1" s="8"/>
      <c r="G1" s="9"/>
      <c r="M1" s="27"/>
      <c r="N1" s="27"/>
      <c r="O1" s="27"/>
      <c r="P1" s="27"/>
      <c r="AC1" s="36" t="s">
        <v>555</v>
      </c>
      <c r="AD1" s="36"/>
    </row>
    <row r="2" s="1" customFormat="1" ht="44" customHeight="1" spans="1:30">
      <c r="A2" s="10" t="s">
        <v>31</v>
      </c>
      <c r="B2" s="10"/>
      <c r="C2" s="10"/>
      <c r="D2" s="11"/>
      <c r="E2" s="11"/>
      <c r="F2" s="11"/>
      <c r="G2" s="12"/>
      <c r="H2" s="11"/>
      <c r="I2" s="11"/>
      <c r="J2" s="11"/>
      <c r="K2" s="11"/>
      <c r="L2" s="11"/>
      <c r="M2" s="28"/>
      <c r="N2" s="28"/>
      <c r="O2" s="28"/>
      <c r="P2" s="28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="1" customFormat="1" ht="21.6" customHeight="1" spans="1:30">
      <c r="A3" s="13" t="s">
        <v>33</v>
      </c>
      <c r="B3" s="13"/>
      <c r="C3" s="13"/>
      <c r="D3" s="14"/>
      <c r="E3" s="14"/>
      <c r="F3" s="14"/>
      <c r="G3" s="15"/>
      <c r="H3" s="14"/>
      <c r="I3" s="14"/>
      <c r="J3" s="14"/>
      <c r="K3" s="14"/>
      <c r="L3" s="14"/>
      <c r="M3" s="29"/>
      <c r="N3" s="29"/>
      <c r="O3" s="29"/>
      <c r="P3" s="29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="1" customFormat="1" ht="21.6" customHeight="1" spans="1:30">
      <c r="A4" s="13"/>
      <c r="B4" s="13"/>
      <c r="C4" s="13"/>
      <c r="D4" s="14"/>
      <c r="E4" s="14"/>
      <c r="G4" s="9"/>
      <c r="M4" s="27"/>
      <c r="N4" s="27"/>
      <c r="O4" s="27"/>
      <c r="P4" s="27"/>
      <c r="AB4" s="37" t="s">
        <v>34</v>
      </c>
      <c r="AC4" s="37"/>
      <c r="AD4" s="37"/>
    </row>
    <row r="5" s="1" customFormat="1" ht="34.5" customHeight="1" spans="1:30">
      <c r="A5" s="16" t="s">
        <v>160</v>
      </c>
      <c r="B5" s="16"/>
      <c r="C5" s="16"/>
      <c r="D5" s="17" t="s">
        <v>218</v>
      </c>
      <c r="E5" s="17" t="s">
        <v>375</v>
      </c>
      <c r="F5" s="17" t="s">
        <v>556</v>
      </c>
      <c r="G5" s="18" t="s">
        <v>557</v>
      </c>
      <c r="H5" s="17" t="s">
        <v>558</v>
      </c>
      <c r="I5" s="17" t="s">
        <v>559</v>
      </c>
      <c r="J5" s="17" t="s">
        <v>560</v>
      </c>
      <c r="K5" s="17" t="s">
        <v>561</v>
      </c>
      <c r="L5" s="17" t="s">
        <v>498</v>
      </c>
      <c r="M5" s="30" t="s">
        <v>562</v>
      </c>
      <c r="N5" s="30" t="s">
        <v>563</v>
      </c>
      <c r="O5" s="30"/>
      <c r="P5" s="30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 t="s">
        <v>422</v>
      </c>
    </row>
    <row r="6" s="1" customFormat="1" ht="35.45" customHeight="1" spans="1:30">
      <c r="A6" s="16" t="s">
        <v>168</v>
      </c>
      <c r="B6" s="16" t="s">
        <v>169</v>
      </c>
      <c r="C6" s="16" t="s">
        <v>170</v>
      </c>
      <c r="D6" s="17"/>
      <c r="E6" s="17"/>
      <c r="F6" s="17"/>
      <c r="G6" s="18"/>
      <c r="H6" s="17"/>
      <c r="I6" s="17"/>
      <c r="J6" s="17"/>
      <c r="K6" s="17"/>
      <c r="L6" s="17"/>
      <c r="M6" s="30"/>
      <c r="N6" s="30" t="s">
        <v>324</v>
      </c>
      <c r="O6" s="30" t="s">
        <v>564</v>
      </c>
      <c r="P6" s="30"/>
      <c r="Q6" s="17"/>
      <c r="R6" s="17" t="s">
        <v>496</v>
      </c>
      <c r="S6" s="17" t="s">
        <v>144</v>
      </c>
      <c r="T6" s="17" t="s">
        <v>565</v>
      </c>
      <c r="U6" s="17" t="s">
        <v>566</v>
      </c>
      <c r="V6" s="17"/>
      <c r="W6" s="17"/>
      <c r="X6" s="17" t="s">
        <v>148</v>
      </c>
      <c r="Y6" s="17" t="s">
        <v>149</v>
      </c>
      <c r="Z6" s="17" t="s">
        <v>150</v>
      </c>
      <c r="AA6" s="17" t="s">
        <v>151</v>
      </c>
      <c r="AB6" s="17" t="s">
        <v>152</v>
      </c>
      <c r="AC6" s="17" t="s">
        <v>131</v>
      </c>
      <c r="AD6" s="17"/>
    </row>
    <row r="7" s="1" customFormat="1" ht="41.45" customHeight="1" spans="1:30">
      <c r="A7" s="16"/>
      <c r="B7" s="16"/>
      <c r="C7" s="16"/>
      <c r="D7" s="17"/>
      <c r="E7" s="17"/>
      <c r="F7" s="17"/>
      <c r="G7" s="18"/>
      <c r="H7" s="17"/>
      <c r="I7" s="17"/>
      <c r="J7" s="17"/>
      <c r="K7" s="17"/>
      <c r="L7" s="17"/>
      <c r="M7" s="30"/>
      <c r="N7" s="30"/>
      <c r="O7" s="30" t="s">
        <v>567</v>
      </c>
      <c r="P7" s="30" t="s">
        <v>400</v>
      </c>
      <c r="Q7" s="17" t="s">
        <v>568</v>
      </c>
      <c r="R7" s="17"/>
      <c r="S7" s="17"/>
      <c r="T7" s="17"/>
      <c r="U7" s="17" t="s">
        <v>154</v>
      </c>
      <c r="V7" s="17" t="s">
        <v>155</v>
      </c>
      <c r="W7" s="17" t="s">
        <v>156</v>
      </c>
      <c r="X7" s="17"/>
      <c r="Y7" s="17"/>
      <c r="Z7" s="17"/>
      <c r="AA7" s="17"/>
      <c r="AB7" s="17"/>
      <c r="AC7" s="17"/>
      <c r="AD7" s="17"/>
    </row>
    <row r="8" s="2" customFormat="1" ht="26.75" customHeight="1" spans="1:30">
      <c r="A8" s="19"/>
      <c r="B8" s="20"/>
      <c r="C8" s="20"/>
      <c r="D8" s="21"/>
      <c r="E8" s="22"/>
      <c r="F8" s="23" t="s">
        <v>139</v>
      </c>
      <c r="G8" s="24"/>
      <c r="H8" s="22"/>
      <c r="I8" s="31"/>
      <c r="J8" s="31"/>
      <c r="K8" s="21"/>
      <c r="L8" s="21"/>
      <c r="M8" s="32">
        <f>SUM(M9:M22)</f>
        <v>397</v>
      </c>
      <c r="N8" s="32">
        <f>SUM(N9:N22)</f>
        <v>397</v>
      </c>
      <c r="O8" s="32">
        <f>SUM(O9:O22)</f>
        <v>397</v>
      </c>
      <c r="P8" s="32">
        <f>SUM(P9:P22)</f>
        <v>397</v>
      </c>
      <c r="Q8" s="34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1"/>
    </row>
    <row r="9" s="2" customFormat="1" ht="26.75" customHeight="1" spans="1:30">
      <c r="A9" s="19">
        <v>201</v>
      </c>
      <c r="B9" s="20" t="s">
        <v>173</v>
      </c>
      <c r="C9" s="20" t="s">
        <v>176</v>
      </c>
      <c r="D9" s="21">
        <v>106003</v>
      </c>
      <c r="E9" s="25" t="s">
        <v>4</v>
      </c>
      <c r="F9" s="23" t="s">
        <v>569</v>
      </c>
      <c r="G9" s="24" t="s">
        <v>570</v>
      </c>
      <c r="H9" s="25" t="s">
        <v>571</v>
      </c>
      <c r="I9" s="31">
        <v>20220101</v>
      </c>
      <c r="J9" s="31">
        <v>20221231</v>
      </c>
      <c r="K9" s="21">
        <v>20</v>
      </c>
      <c r="L9" s="23" t="s">
        <v>572</v>
      </c>
      <c r="M9" s="32">
        <v>18</v>
      </c>
      <c r="N9" s="32">
        <v>18</v>
      </c>
      <c r="O9" s="32">
        <v>18</v>
      </c>
      <c r="P9" s="32">
        <v>18</v>
      </c>
      <c r="Q9" s="34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1"/>
    </row>
    <row r="10" s="2" customFormat="1" ht="26.75" customHeight="1" spans="1:30">
      <c r="A10" s="19">
        <v>201</v>
      </c>
      <c r="B10" s="20" t="s">
        <v>173</v>
      </c>
      <c r="C10" s="20" t="s">
        <v>176</v>
      </c>
      <c r="D10" s="21">
        <v>106003</v>
      </c>
      <c r="E10" s="25" t="s">
        <v>4</v>
      </c>
      <c r="F10" s="23" t="s">
        <v>355</v>
      </c>
      <c r="G10" s="24" t="s">
        <v>573</v>
      </c>
      <c r="H10" s="25" t="s">
        <v>574</v>
      </c>
      <c r="I10" s="31">
        <v>20220101</v>
      </c>
      <c r="J10" s="31">
        <v>20221231</v>
      </c>
      <c r="K10" s="21">
        <v>12</v>
      </c>
      <c r="L10" s="23" t="s">
        <v>575</v>
      </c>
      <c r="M10" s="32">
        <v>37</v>
      </c>
      <c r="N10" s="32">
        <v>37</v>
      </c>
      <c r="O10" s="32">
        <v>37</v>
      </c>
      <c r="P10" s="32">
        <v>37</v>
      </c>
      <c r="Q10" s="34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1"/>
    </row>
    <row r="11" s="2" customFormat="1" ht="26.75" customHeight="1" spans="1:30">
      <c r="A11" s="19">
        <v>201</v>
      </c>
      <c r="B11" s="20" t="s">
        <v>173</v>
      </c>
      <c r="C11" s="20" t="s">
        <v>176</v>
      </c>
      <c r="D11" s="21">
        <v>106003</v>
      </c>
      <c r="E11" s="25" t="s">
        <v>4</v>
      </c>
      <c r="F11" s="23" t="s">
        <v>576</v>
      </c>
      <c r="G11" s="24" t="s">
        <v>577</v>
      </c>
      <c r="H11" s="25" t="s">
        <v>574</v>
      </c>
      <c r="I11" s="31">
        <v>20220101</v>
      </c>
      <c r="J11" s="31">
        <v>20221231</v>
      </c>
      <c r="K11" s="21">
        <v>25</v>
      </c>
      <c r="L11" s="23" t="s">
        <v>575</v>
      </c>
      <c r="M11" s="32">
        <v>17</v>
      </c>
      <c r="N11" s="32">
        <v>17</v>
      </c>
      <c r="O11" s="32">
        <v>17</v>
      </c>
      <c r="P11" s="32">
        <v>17</v>
      </c>
      <c r="Q11" s="34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1"/>
    </row>
    <row r="12" s="2" customFormat="1" ht="26.75" customHeight="1" spans="1:30">
      <c r="A12" s="19">
        <v>201</v>
      </c>
      <c r="B12" s="20" t="s">
        <v>173</v>
      </c>
      <c r="C12" s="20" t="s">
        <v>176</v>
      </c>
      <c r="D12" s="21">
        <v>106003</v>
      </c>
      <c r="E12" s="25" t="s">
        <v>4</v>
      </c>
      <c r="F12" s="23" t="s">
        <v>578</v>
      </c>
      <c r="G12" s="24" t="s">
        <v>579</v>
      </c>
      <c r="H12" s="25" t="s">
        <v>571</v>
      </c>
      <c r="I12" s="31">
        <v>20220101</v>
      </c>
      <c r="J12" s="31">
        <v>20221231</v>
      </c>
      <c r="K12" s="21">
        <v>5</v>
      </c>
      <c r="L12" s="23" t="s">
        <v>572</v>
      </c>
      <c r="M12" s="32">
        <v>15</v>
      </c>
      <c r="N12" s="32">
        <v>15</v>
      </c>
      <c r="O12" s="32">
        <v>15</v>
      </c>
      <c r="P12" s="32">
        <v>15</v>
      </c>
      <c r="Q12" s="34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1"/>
    </row>
    <row r="13" s="2" customFormat="1" ht="26.75" customHeight="1" spans="1:30">
      <c r="A13" s="19">
        <v>201</v>
      </c>
      <c r="B13" s="20" t="s">
        <v>173</v>
      </c>
      <c r="C13" s="20" t="s">
        <v>176</v>
      </c>
      <c r="D13" s="21">
        <v>106003</v>
      </c>
      <c r="E13" s="25" t="s">
        <v>4</v>
      </c>
      <c r="F13" s="23" t="s">
        <v>580</v>
      </c>
      <c r="G13" s="24" t="s">
        <v>581</v>
      </c>
      <c r="H13" s="25" t="s">
        <v>571</v>
      </c>
      <c r="I13" s="31">
        <v>20220101</v>
      </c>
      <c r="J13" s="31">
        <v>20221231</v>
      </c>
      <c r="K13" s="21">
        <v>6</v>
      </c>
      <c r="L13" s="23" t="s">
        <v>572</v>
      </c>
      <c r="M13" s="32">
        <v>16</v>
      </c>
      <c r="N13" s="32">
        <v>16</v>
      </c>
      <c r="O13" s="32">
        <v>16</v>
      </c>
      <c r="P13" s="32">
        <v>16</v>
      </c>
      <c r="Q13" s="34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1"/>
    </row>
    <row r="14" s="2" customFormat="1" ht="26.75" customHeight="1" spans="1:30">
      <c r="A14" s="19">
        <v>201</v>
      </c>
      <c r="B14" s="20" t="s">
        <v>173</v>
      </c>
      <c r="C14" s="20" t="s">
        <v>176</v>
      </c>
      <c r="D14" s="21">
        <v>106003</v>
      </c>
      <c r="E14" s="25" t="s">
        <v>4</v>
      </c>
      <c r="F14" s="23" t="s">
        <v>582</v>
      </c>
      <c r="G14" s="24" t="s">
        <v>583</v>
      </c>
      <c r="H14" s="25" t="s">
        <v>571</v>
      </c>
      <c r="I14" s="31">
        <v>20220101</v>
      </c>
      <c r="J14" s="31">
        <v>20221231</v>
      </c>
      <c r="K14" s="21">
        <v>4</v>
      </c>
      <c r="L14" s="23" t="s">
        <v>584</v>
      </c>
      <c r="M14" s="32">
        <v>15</v>
      </c>
      <c r="N14" s="32">
        <v>15</v>
      </c>
      <c r="O14" s="32">
        <v>15</v>
      </c>
      <c r="P14" s="32">
        <v>15</v>
      </c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1"/>
    </row>
    <row r="15" s="2" customFormat="1" ht="26.75" customHeight="1" spans="1:30">
      <c r="A15" s="19">
        <v>201</v>
      </c>
      <c r="B15" s="20" t="s">
        <v>173</v>
      </c>
      <c r="C15" s="20" t="s">
        <v>176</v>
      </c>
      <c r="D15" s="21">
        <v>106003</v>
      </c>
      <c r="E15" s="25" t="s">
        <v>4</v>
      </c>
      <c r="F15" s="23" t="s">
        <v>585</v>
      </c>
      <c r="G15" s="24" t="s">
        <v>586</v>
      </c>
      <c r="H15" s="25" t="s">
        <v>571</v>
      </c>
      <c r="I15" s="31">
        <v>20220101</v>
      </c>
      <c r="J15" s="31">
        <v>20221231</v>
      </c>
      <c r="K15" s="21">
        <v>4</v>
      </c>
      <c r="L15" s="23" t="s">
        <v>587</v>
      </c>
      <c r="M15" s="32">
        <v>15</v>
      </c>
      <c r="N15" s="32">
        <v>15</v>
      </c>
      <c r="O15" s="32">
        <v>15</v>
      </c>
      <c r="P15" s="32">
        <v>15</v>
      </c>
      <c r="Q15" s="34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1"/>
    </row>
    <row r="16" s="2" customFormat="1" ht="26.75" customHeight="1" spans="1:30">
      <c r="A16" s="19">
        <v>201</v>
      </c>
      <c r="B16" s="20" t="s">
        <v>173</v>
      </c>
      <c r="C16" s="20" t="s">
        <v>176</v>
      </c>
      <c r="D16" s="21">
        <v>106003</v>
      </c>
      <c r="E16" s="25" t="s">
        <v>4</v>
      </c>
      <c r="F16" s="23" t="s">
        <v>588</v>
      </c>
      <c r="G16" s="24" t="s">
        <v>589</v>
      </c>
      <c r="H16" s="25" t="s">
        <v>571</v>
      </c>
      <c r="I16" s="31">
        <v>20220101</v>
      </c>
      <c r="J16" s="31">
        <v>20221231</v>
      </c>
      <c r="K16" s="21">
        <v>4</v>
      </c>
      <c r="L16" s="23" t="s">
        <v>587</v>
      </c>
      <c r="M16" s="32">
        <v>13</v>
      </c>
      <c r="N16" s="32">
        <v>13</v>
      </c>
      <c r="O16" s="32">
        <v>13</v>
      </c>
      <c r="P16" s="32">
        <v>13</v>
      </c>
      <c r="Q16" s="34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1"/>
    </row>
    <row r="17" s="2" customFormat="1" ht="26.75" customHeight="1" spans="1:30">
      <c r="A17" s="19">
        <v>201</v>
      </c>
      <c r="B17" s="20" t="s">
        <v>173</v>
      </c>
      <c r="C17" s="20" t="s">
        <v>176</v>
      </c>
      <c r="D17" s="21">
        <v>106003</v>
      </c>
      <c r="E17" s="25" t="s">
        <v>4</v>
      </c>
      <c r="F17" s="23" t="s">
        <v>590</v>
      </c>
      <c r="G17" s="24" t="s">
        <v>591</v>
      </c>
      <c r="H17" s="25" t="s">
        <v>571</v>
      </c>
      <c r="I17" s="31">
        <v>20220101</v>
      </c>
      <c r="J17" s="31">
        <v>20221231</v>
      </c>
      <c r="K17" s="21">
        <v>5</v>
      </c>
      <c r="L17" s="23" t="s">
        <v>587</v>
      </c>
      <c r="M17" s="32">
        <v>137</v>
      </c>
      <c r="N17" s="32">
        <v>137</v>
      </c>
      <c r="O17" s="32">
        <v>137</v>
      </c>
      <c r="P17" s="32">
        <v>137</v>
      </c>
      <c r="Q17" s="34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1"/>
    </row>
    <row r="18" s="2" customFormat="1" ht="26.75" customHeight="1" spans="1:30">
      <c r="A18" s="19">
        <v>201</v>
      </c>
      <c r="B18" s="20" t="s">
        <v>173</v>
      </c>
      <c r="C18" s="20" t="s">
        <v>176</v>
      </c>
      <c r="D18" s="21">
        <v>106003</v>
      </c>
      <c r="E18" s="25" t="s">
        <v>4</v>
      </c>
      <c r="F18" s="23" t="s">
        <v>592</v>
      </c>
      <c r="G18" s="24" t="s">
        <v>593</v>
      </c>
      <c r="H18" s="25" t="s">
        <v>571</v>
      </c>
      <c r="I18" s="31">
        <v>20220101</v>
      </c>
      <c r="J18" s="31">
        <v>20221231</v>
      </c>
      <c r="K18" s="21">
        <v>10</v>
      </c>
      <c r="L18" s="23" t="s">
        <v>587</v>
      </c>
      <c r="M18" s="32">
        <v>32</v>
      </c>
      <c r="N18" s="32">
        <v>32</v>
      </c>
      <c r="O18" s="32">
        <v>32</v>
      </c>
      <c r="P18" s="32">
        <v>32</v>
      </c>
      <c r="Q18" s="34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1"/>
    </row>
    <row r="19" s="2" customFormat="1" ht="26.75" customHeight="1" spans="1:30">
      <c r="A19" s="19">
        <v>201</v>
      </c>
      <c r="B19" s="20" t="s">
        <v>173</v>
      </c>
      <c r="C19" s="20" t="s">
        <v>176</v>
      </c>
      <c r="D19" s="21">
        <v>106003</v>
      </c>
      <c r="E19" s="25" t="s">
        <v>4</v>
      </c>
      <c r="F19" s="23" t="s">
        <v>594</v>
      </c>
      <c r="G19" s="24" t="s">
        <v>595</v>
      </c>
      <c r="H19" s="25" t="s">
        <v>574</v>
      </c>
      <c r="I19" s="31">
        <v>20220101</v>
      </c>
      <c r="J19" s="31">
        <v>20221231</v>
      </c>
      <c r="K19" s="21">
        <v>5</v>
      </c>
      <c r="L19" s="23" t="s">
        <v>575</v>
      </c>
      <c r="M19" s="32">
        <v>19</v>
      </c>
      <c r="N19" s="32">
        <v>19</v>
      </c>
      <c r="O19" s="32">
        <v>19</v>
      </c>
      <c r="P19" s="32">
        <v>19</v>
      </c>
      <c r="Q19" s="34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1"/>
    </row>
    <row r="20" s="2" customFormat="1" ht="26.75" customHeight="1" spans="1:30">
      <c r="A20" s="19">
        <v>201</v>
      </c>
      <c r="B20" s="20" t="s">
        <v>173</v>
      </c>
      <c r="C20" s="20" t="s">
        <v>176</v>
      </c>
      <c r="D20" s="21">
        <v>106003</v>
      </c>
      <c r="E20" s="25" t="s">
        <v>4</v>
      </c>
      <c r="F20" s="23" t="s">
        <v>596</v>
      </c>
      <c r="G20" s="24" t="s">
        <v>597</v>
      </c>
      <c r="H20" s="25" t="s">
        <v>598</v>
      </c>
      <c r="I20" s="31">
        <v>20220101</v>
      </c>
      <c r="J20" s="31">
        <v>20221231</v>
      </c>
      <c r="K20" s="21">
        <v>4</v>
      </c>
      <c r="L20" s="23" t="s">
        <v>575</v>
      </c>
      <c r="M20" s="32">
        <v>19</v>
      </c>
      <c r="N20" s="32">
        <v>19</v>
      </c>
      <c r="O20" s="32">
        <v>19</v>
      </c>
      <c r="P20" s="32">
        <v>19</v>
      </c>
      <c r="Q20" s="34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1"/>
    </row>
    <row r="21" s="2" customFormat="1" ht="26.75" customHeight="1" spans="1:30">
      <c r="A21" s="19">
        <v>201</v>
      </c>
      <c r="B21" s="20" t="s">
        <v>173</v>
      </c>
      <c r="C21" s="20" t="s">
        <v>176</v>
      </c>
      <c r="D21" s="21">
        <v>106003</v>
      </c>
      <c r="E21" s="25" t="s">
        <v>4</v>
      </c>
      <c r="F21" s="23" t="s">
        <v>599</v>
      </c>
      <c r="G21" s="24" t="s">
        <v>600</v>
      </c>
      <c r="H21" s="25" t="s">
        <v>571</v>
      </c>
      <c r="I21" s="31">
        <v>20220101</v>
      </c>
      <c r="J21" s="31">
        <v>20221231</v>
      </c>
      <c r="K21" s="21">
        <v>5</v>
      </c>
      <c r="L21" s="23" t="s">
        <v>572</v>
      </c>
      <c r="M21" s="32">
        <v>27</v>
      </c>
      <c r="N21" s="32">
        <v>27</v>
      </c>
      <c r="O21" s="32">
        <v>27</v>
      </c>
      <c r="P21" s="32">
        <v>27</v>
      </c>
      <c r="Q21" s="34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1"/>
    </row>
    <row r="22" s="2" customFormat="1" ht="26.75" customHeight="1" spans="1:30">
      <c r="A22" s="19">
        <v>201</v>
      </c>
      <c r="B22" s="20" t="s">
        <v>173</v>
      </c>
      <c r="C22" s="20" t="s">
        <v>176</v>
      </c>
      <c r="D22" s="21">
        <v>106003</v>
      </c>
      <c r="E22" s="25" t="s">
        <v>4</v>
      </c>
      <c r="F22" s="23" t="s">
        <v>601</v>
      </c>
      <c r="G22" s="24" t="s">
        <v>602</v>
      </c>
      <c r="H22" s="25" t="s">
        <v>571</v>
      </c>
      <c r="I22" s="31">
        <v>20220101</v>
      </c>
      <c r="J22" s="31">
        <v>20221231</v>
      </c>
      <c r="K22" s="21">
        <v>1</v>
      </c>
      <c r="L22" s="23" t="s">
        <v>572</v>
      </c>
      <c r="M22" s="32">
        <v>17</v>
      </c>
      <c r="N22" s="32">
        <v>17</v>
      </c>
      <c r="O22" s="32">
        <v>17</v>
      </c>
      <c r="P22" s="32">
        <v>17</v>
      </c>
      <c r="Q22" s="34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1"/>
    </row>
    <row r="23" s="3" customFormat="1" ht="11" spans="1:16">
      <c r="A23" s="26"/>
      <c r="B23" s="26"/>
      <c r="C23" s="26"/>
      <c r="M23" s="33"/>
      <c r="N23" s="33"/>
      <c r="O23" s="33"/>
      <c r="P23" s="33"/>
    </row>
    <row r="24" s="3" customFormat="1" ht="11" spans="1:16">
      <c r="A24" s="26"/>
      <c r="B24" s="26"/>
      <c r="C24" s="26"/>
      <c r="M24" s="33"/>
      <c r="N24" s="33"/>
      <c r="O24" s="33"/>
      <c r="P24" s="33"/>
    </row>
  </sheetData>
  <mergeCells count="33">
    <mergeCell ref="AC1:AD1"/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zoomScale="130" zoomScaleNormal="130" workbookViewId="0">
      <selection activeCell="A2" sqref="A2:H2"/>
    </sheetView>
  </sheetViews>
  <sheetFormatPr defaultColWidth="10" defaultRowHeight="14" outlineLevelCol="7"/>
  <cols>
    <col min="1" max="1" width="35.9" customWidth="1"/>
    <col min="2" max="2" width="14.3545454545455" customWidth="1"/>
    <col min="3" max="3" width="35.9" customWidth="1"/>
    <col min="4" max="4" width="14.3545454545455" customWidth="1"/>
    <col min="5" max="5" width="35.9" customWidth="1"/>
    <col min="6" max="6" width="14.3545454545455" customWidth="1"/>
    <col min="7" max="7" width="35.9" customWidth="1"/>
    <col min="8" max="8" width="14.3545454545455" customWidth="1"/>
    <col min="9" max="9" width="9.76363636363636" customWidth="1"/>
  </cols>
  <sheetData>
    <row r="1" ht="11.3" customHeight="1" spans="1:8">
      <c r="A1" s="69"/>
      <c r="H1" s="89" t="s">
        <v>32</v>
      </c>
    </row>
    <row r="2" ht="21.1" customHeight="1" spans="1:8">
      <c r="A2" s="120" t="s">
        <v>7</v>
      </c>
      <c r="B2" s="120"/>
      <c r="C2" s="120"/>
      <c r="D2" s="120"/>
      <c r="E2" s="120"/>
      <c r="F2" s="120"/>
      <c r="G2" s="120"/>
      <c r="H2" s="120"/>
    </row>
    <row r="3" ht="15.05" customHeight="1" spans="1:8">
      <c r="A3" s="83" t="s">
        <v>33</v>
      </c>
      <c r="B3" s="83"/>
      <c r="C3" s="83"/>
      <c r="D3" s="83"/>
      <c r="E3" s="83"/>
      <c r="F3" s="83"/>
      <c r="G3" s="81" t="s">
        <v>34</v>
      </c>
      <c r="H3" s="81"/>
    </row>
    <row r="4" ht="15.65" customHeight="1" spans="1:8">
      <c r="A4" s="84" t="s">
        <v>35</v>
      </c>
      <c r="B4" s="84"/>
      <c r="C4" s="84" t="s">
        <v>36</v>
      </c>
      <c r="D4" s="84"/>
      <c r="E4" s="84"/>
      <c r="F4" s="84"/>
      <c r="G4" s="84"/>
      <c r="H4" s="84"/>
    </row>
    <row r="5" ht="15.65" customHeight="1" spans="1:8">
      <c r="A5" s="84" t="s">
        <v>37</v>
      </c>
      <c r="B5" s="84" t="s">
        <v>38</v>
      </c>
      <c r="C5" s="84" t="s">
        <v>39</v>
      </c>
      <c r="D5" s="84" t="s">
        <v>38</v>
      </c>
      <c r="E5" s="84" t="s">
        <v>40</v>
      </c>
      <c r="F5" s="84" t="s">
        <v>38</v>
      </c>
      <c r="G5" s="84" t="s">
        <v>41</v>
      </c>
      <c r="H5" s="84" t="s">
        <v>38</v>
      </c>
    </row>
    <row r="6" ht="14.2" customHeight="1" spans="1:8">
      <c r="A6" s="86" t="s">
        <v>42</v>
      </c>
      <c r="B6" s="74">
        <v>1935.437248</v>
      </c>
      <c r="C6" s="73" t="s">
        <v>43</v>
      </c>
      <c r="D6" s="93">
        <v>1644.369136</v>
      </c>
      <c r="E6" s="86" t="s">
        <v>44</v>
      </c>
      <c r="F6" s="85">
        <v>1315.367248</v>
      </c>
      <c r="G6" s="73" t="s">
        <v>45</v>
      </c>
      <c r="H6" s="74">
        <v>1095.643612</v>
      </c>
    </row>
    <row r="7" ht="14.2" customHeight="1" spans="1:8">
      <c r="A7" s="73" t="s">
        <v>46</v>
      </c>
      <c r="B7" s="74">
        <v>1935.437248</v>
      </c>
      <c r="C7" s="73" t="s">
        <v>47</v>
      </c>
      <c r="D7" s="93"/>
      <c r="E7" s="73" t="s">
        <v>48</v>
      </c>
      <c r="F7" s="74">
        <v>1095.643612</v>
      </c>
      <c r="G7" s="73" t="s">
        <v>49</v>
      </c>
      <c r="H7" s="74">
        <v>792.2</v>
      </c>
    </row>
    <row r="8" ht="14.2" customHeight="1" spans="1:8">
      <c r="A8" s="86" t="s">
        <v>50</v>
      </c>
      <c r="B8" s="74"/>
      <c r="C8" s="73" t="s">
        <v>51</v>
      </c>
      <c r="D8" s="93"/>
      <c r="E8" s="73" t="s">
        <v>52</v>
      </c>
      <c r="F8" s="74">
        <v>175.2</v>
      </c>
      <c r="G8" s="73" t="s">
        <v>53</v>
      </c>
      <c r="H8" s="74"/>
    </row>
    <row r="9" ht="14.2" customHeight="1" spans="1:8">
      <c r="A9" s="73" t="s">
        <v>54</v>
      </c>
      <c r="B9" s="74"/>
      <c r="C9" s="73" t="s">
        <v>55</v>
      </c>
      <c r="D9" s="93"/>
      <c r="E9" s="73" t="s">
        <v>56</v>
      </c>
      <c r="F9" s="74">
        <v>44.523636</v>
      </c>
      <c r="G9" s="73" t="s">
        <v>57</v>
      </c>
      <c r="H9" s="74"/>
    </row>
    <row r="10" ht="14.2" customHeight="1" spans="1:8">
      <c r="A10" s="73" t="s">
        <v>58</v>
      </c>
      <c r="B10" s="74"/>
      <c r="C10" s="73" t="s">
        <v>59</v>
      </c>
      <c r="D10" s="93"/>
      <c r="E10" s="86" t="s">
        <v>60</v>
      </c>
      <c r="F10" s="85">
        <v>620.07</v>
      </c>
      <c r="G10" s="73" t="s">
        <v>61</v>
      </c>
      <c r="H10" s="74"/>
    </row>
    <row r="11" ht="14.2" customHeight="1" spans="1:8">
      <c r="A11" s="73" t="s">
        <v>62</v>
      </c>
      <c r="B11" s="74"/>
      <c r="C11" s="73" t="s">
        <v>63</v>
      </c>
      <c r="D11" s="93"/>
      <c r="E11" s="73" t="s">
        <v>64</v>
      </c>
      <c r="F11" s="74"/>
      <c r="G11" s="73" t="s">
        <v>65</v>
      </c>
      <c r="H11" s="74"/>
    </row>
    <row r="12" ht="14.2" customHeight="1" spans="1:8">
      <c r="A12" s="73" t="s">
        <v>66</v>
      </c>
      <c r="B12" s="74"/>
      <c r="C12" s="73" t="s">
        <v>67</v>
      </c>
      <c r="D12" s="93"/>
      <c r="E12" s="73" t="s">
        <v>68</v>
      </c>
      <c r="F12" s="74">
        <v>617</v>
      </c>
      <c r="G12" s="73" t="s">
        <v>69</v>
      </c>
      <c r="H12" s="74"/>
    </row>
    <row r="13" ht="14.2" customHeight="1" spans="1:8">
      <c r="A13" s="73" t="s">
        <v>70</v>
      </c>
      <c r="B13" s="74"/>
      <c r="C13" s="73" t="s">
        <v>71</v>
      </c>
      <c r="D13" s="93">
        <v>136.246032</v>
      </c>
      <c r="E13" s="73" t="s">
        <v>72</v>
      </c>
      <c r="F13" s="74">
        <v>3.07</v>
      </c>
      <c r="G13" s="73" t="s">
        <v>73</v>
      </c>
      <c r="H13" s="74"/>
    </row>
    <row r="14" ht="14.2" customHeight="1" spans="1:8">
      <c r="A14" s="73" t="s">
        <v>74</v>
      </c>
      <c r="B14" s="74"/>
      <c r="C14" s="73" t="s">
        <v>75</v>
      </c>
      <c r="D14" s="93"/>
      <c r="E14" s="73" t="s">
        <v>76</v>
      </c>
      <c r="F14" s="74"/>
      <c r="G14" s="73" t="s">
        <v>77</v>
      </c>
      <c r="H14" s="74">
        <v>47.593636</v>
      </c>
    </row>
    <row r="15" ht="14.2" customHeight="1" spans="1:8">
      <c r="A15" s="73" t="s">
        <v>78</v>
      </c>
      <c r="B15" s="74"/>
      <c r="C15" s="73" t="s">
        <v>79</v>
      </c>
      <c r="D15" s="93">
        <v>64.96038</v>
      </c>
      <c r="E15" s="73" t="s">
        <v>80</v>
      </c>
      <c r="F15" s="74"/>
      <c r="G15" s="73" t="s">
        <v>81</v>
      </c>
      <c r="H15" s="74"/>
    </row>
    <row r="16" ht="14.2" customHeight="1" spans="1:8">
      <c r="A16" s="73" t="s">
        <v>82</v>
      </c>
      <c r="B16" s="74"/>
      <c r="C16" s="73" t="s">
        <v>83</v>
      </c>
      <c r="D16" s="93"/>
      <c r="E16" s="73" t="s">
        <v>84</v>
      </c>
      <c r="F16" s="74"/>
      <c r="G16" s="73" t="s">
        <v>85</v>
      </c>
      <c r="H16" s="74"/>
    </row>
    <row r="17" ht="14.2" customHeight="1" spans="1:8">
      <c r="A17" s="73" t="s">
        <v>86</v>
      </c>
      <c r="B17" s="74"/>
      <c r="C17" s="73" t="s">
        <v>87</v>
      </c>
      <c r="D17" s="93"/>
      <c r="E17" s="73" t="s">
        <v>88</v>
      </c>
      <c r="F17" s="74"/>
      <c r="G17" s="73" t="s">
        <v>89</v>
      </c>
      <c r="H17" s="74"/>
    </row>
    <row r="18" ht="14.2" customHeight="1" spans="1:8">
      <c r="A18" s="73" t="s">
        <v>90</v>
      </c>
      <c r="B18" s="74"/>
      <c r="C18" s="73" t="s">
        <v>91</v>
      </c>
      <c r="D18" s="93"/>
      <c r="E18" s="73" t="s">
        <v>92</v>
      </c>
      <c r="F18" s="74"/>
      <c r="G18" s="73" t="s">
        <v>93</v>
      </c>
      <c r="H18" s="74"/>
    </row>
    <row r="19" ht="14.2" customHeight="1" spans="1:8">
      <c r="A19" s="73" t="s">
        <v>94</v>
      </c>
      <c r="B19" s="74"/>
      <c r="C19" s="73" t="s">
        <v>95</v>
      </c>
      <c r="D19" s="93"/>
      <c r="E19" s="73" t="s">
        <v>96</v>
      </c>
      <c r="F19" s="74"/>
      <c r="G19" s="73" t="s">
        <v>97</v>
      </c>
      <c r="H19" s="74"/>
    </row>
    <row r="20" ht="14.2" customHeight="1" spans="1:8">
      <c r="A20" s="86" t="s">
        <v>98</v>
      </c>
      <c r="B20" s="85"/>
      <c r="C20" s="73" t="s">
        <v>99</v>
      </c>
      <c r="D20" s="93"/>
      <c r="E20" s="73" t="s">
        <v>100</v>
      </c>
      <c r="F20" s="74"/>
      <c r="G20" s="73"/>
      <c r="H20" s="74"/>
    </row>
    <row r="21" ht="14.2" customHeight="1" spans="1:8">
      <c r="A21" s="86" t="s">
        <v>101</v>
      </c>
      <c r="B21" s="85"/>
      <c r="C21" s="73" t="s">
        <v>102</v>
      </c>
      <c r="D21" s="93"/>
      <c r="E21" s="86" t="s">
        <v>103</v>
      </c>
      <c r="F21" s="85"/>
      <c r="G21" s="73"/>
      <c r="H21" s="74"/>
    </row>
    <row r="22" ht="14.2" customHeight="1" spans="1:8">
      <c r="A22" s="86" t="s">
        <v>104</v>
      </c>
      <c r="B22" s="85"/>
      <c r="C22" s="73" t="s">
        <v>105</v>
      </c>
      <c r="D22" s="93"/>
      <c r="E22" s="73"/>
      <c r="F22" s="73"/>
      <c r="G22" s="73"/>
      <c r="H22" s="74"/>
    </row>
    <row r="23" ht="14.2" customHeight="1" spans="1:8">
      <c r="A23" s="86" t="s">
        <v>106</v>
      </c>
      <c r="B23" s="85"/>
      <c r="C23" s="73" t="s">
        <v>107</v>
      </c>
      <c r="D23" s="93"/>
      <c r="E23" s="73"/>
      <c r="F23" s="73"/>
      <c r="G23" s="73"/>
      <c r="H23" s="74"/>
    </row>
    <row r="24" ht="14.2" customHeight="1" spans="1:8">
      <c r="A24" s="86" t="s">
        <v>108</v>
      </c>
      <c r="B24" s="85"/>
      <c r="C24" s="73" t="s">
        <v>109</v>
      </c>
      <c r="D24" s="93"/>
      <c r="E24" s="73"/>
      <c r="F24" s="73"/>
      <c r="G24" s="73"/>
      <c r="H24" s="74"/>
    </row>
    <row r="25" ht="14.2" customHeight="1" spans="1:8">
      <c r="A25" s="73" t="s">
        <v>110</v>
      </c>
      <c r="B25" s="74"/>
      <c r="C25" s="73" t="s">
        <v>111</v>
      </c>
      <c r="D25" s="93">
        <v>89.8617</v>
      </c>
      <c r="E25" s="73"/>
      <c r="F25" s="73"/>
      <c r="G25" s="73"/>
      <c r="H25" s="74"/>
    </row>
    <row r="26" ht="14.2" customHeight="1" spans="1:8">
      <c r="A26" s="73" t="s">
        <v>112</v>
      </c>
      <c r="B26" s="74"/>
      <c r="C26" s="73" t="s">
        <v>113</v>
      </c>
      <c r="D26" s="93"/>
      <c r="E26" s="73"/>
      <c r="F26" s="73"/>
      <c r="G26" s="73"/>
      <c r="H26" s="74"/>
    </row>
    <row r="27" ht="14.2" customHeight="1" spans="1:8">
      <c r="A27" s="73" t="s">
        <v>114</v>
      </c>
      <c r="B27" s="74"/>
      <c r="C27" s="73" t="s">
        <v>115</v>
      </c>
      <c r="D27" s="93"/>
      <c r="E27" s="73"/>
      <c r="F27" s="73"/>
      <c r="G27" s="73"/>
      <c r="H27" s="74"/>
    </row>
    <row r="28" ht="14.2" customHeight="1" spans="1:8">
      <c r="A28" s="86" t="s">
        <v>116</v>
      </c>
      <c r="B28" s="85"/>
      <c r="C28" s="73" t="s">
        <v>117</v>
      </c>
      <c r="D28" s="93"/>
      <c r="E28" s="73"/>
      <c r="F28" s="73"/>
      <c r="G28" s="73"/>
      <c r="H28" s="74"/>
    </row>
    <row r="29" ht="14.2" customHeight="1" spans="1:8">
      <c r="A29" s="86" t="s">
        <v>118</v>
      </c>
      <c r="B29" s="85"/>
      <c r="C29" s="73" t="s">
        <v>119</v>
      </c>
      <c r="D29" s="93"/>
      <c r="E29" s="73"/>
      <c r="F29" s="73"/>
      <c r="G29" s="73"/>
      <c r="H29" s="74"/>
    </row>
    <row r="30" ht="14.2" customHeight="1" spans="1:8">
      <c r="A30" s="86" t="s">
        <v>120</v>
      </c>
      <c r="B30" s="85"/>
      <c r="C30" s="73" t="s">
        <v>121</v>
      </c>
      <c r="D30" s="93"/>
      <c r="E30" s="73"/>
      <c r="F30" s="73"/>
      <c r="G30" s="73"/>
      <c r="H30" s="74"/>
    </row>
    <row r="31" ht="14.2" customHeight="1" spans="1:8">
      <c r="A31" s="86" t="s">
        <v>122</v>
      </c>
      <c r="B31" s="85"/>
      <c r="C31" s="73" t="s">
        <v>123</v>
      </c>
      <c r="D31" s="93"/>
      <c r="E31" s="73"/>
      <c r="F31" s="73"/>
      <c r="G31" s="73"/>
      <c r="H31" s="74"/>
    </row>
    <row r="32" ht="14.2" customHeight="1" spans="1:8">
      <c r="A32" s="86" t="s">
        <v>124</v>
      </c>
      <c r="B32" s="85"/>
      <c r="C32" s="73" t="s">
        <v>125</v>
      </c>
      <c r="D32" s="93"/>
      <c r="E32" s="73"/>
      <c r="F32" s="73"/>
      <c r="G32" s="73"/>
      <c r="H32" s="74"/>
    </row>
    <row r="33" ht="14.2" customHeight="1" spans="1:8">
      <c r="A33" s="73"/>
      <c r="B33" s="73"/>
      <c r="C33" s="73" t="s">
        <v>126</v>
      </c>
      <c r="D33" s="93"/>
      <c r="E33" s="73"/>
      <c r="F33" s="73"/>
      <c r="G33" s="73"/>
      <c r="H33" s="73"/>
    </row>
    <row r="34" ht="14.2" customHeight="1" spans="1:8">
      <c r="A34" s="73"/>
      <c r="B34" s="73"/>
      <c r="C34" s="73" t="s">
        <v>127</v>
      </c>
      <c r="D34" s="93"/>
      <c r="E34" s="73"/>
      <c r="F34" s="73"/>
      <c r="G34" s="73"/>
      <c r="H34" s="73"/>
    </row>
    <row r="35" ht="14.2" customHeight="1" spans="1:8">
      <c r="A35" s="73"/>
      <c r="B35" s="73"/>
      <c r="C35" s="73" t="s">
        <v>128</v>
      </c>
      <c r="D35" s="93"/>
      <c r="E35" s="73"/>
      <c r="F35" s="73"/>
      <c r="G35" s="73"/>
      <c r="H35" s="73"/>
    </row>
    <row r="36" ht="14.2" customHeight="1" spans="1:8">
      <c r="A36" s="73"/>
      <c r="B36" s="73"/>
      <c r="C36" s="73"/>
      <c r="D36" s="73"/>
      <c r="E36" s="73"/>
      <c r="F36" s="73"/>
      <c r="G36" s="73"/>
      <c r="H36" s="73"/>
    </row>
    <row r="37" ht="14.2" customHeight="1" spans="1:8">
      <c r="A37" s="86" t="s">
        <v>129</v>
      </c>
      <c r="B37" s="85">
        <v>1935.437248</v>
      </c>
      <c r="C37" s="86" t="s">
        <v>130</v>
      </c>
      <c r="D37" s="85">
        <v>1935.437248</v>
      </c>
      <c r="E37" s="86" t="s">
        <v>130</v>
      </c>
      <c r="F37" s="85">
        <v>1935.437248</v>
      </c>
      <c r="G37" s="86" t="s">
        <v>130</v>
      </c>
      <c r="H37" s="85">
        <v>1935.437248</v>
      </c>
    </row>
    <row r="38" ht="14.2" customHeight="1" spans="1:8">
      <c r="A38" s="86" t="s">
        <v>131</v>
      </c>
      <c r="B38" s="85"/>
      <c r="C38" s="86" t="s">
        <v>132</v>
      </c>
      <c r="D38" s="85"/>
      <c r="E38" s="86" t="s">
        <v>132</v>
      </c>
      <c r="F38" s="85"/>
      <c r="G38" s="86" t="s">
        <v>132</v>
      </c>
      <c r="H38" s="85"/>
    </row>
    <row r="39" ht="14.2" customHeight="1" spans="1:8">
      <c r="A39" s="73"/>
      <c r="B39" s="74"/>
      <c r="C39" s="73"/>
      <c r="D39" s="74"/>
      <c r="E39" s="86"/>
      <c r="F39" s="85"/>
      <c r="G39" s="86"/>
      <c r="H39" s="85"/>
    </row>
    <row r="40" ht="14.2" customHeight="1" spans="1:8">
      <c r="A40" s="86" t="s">
        <v>133</v>
      </c>
      <c r="B40" s="85">
        <v>1935.437248</v>
      </c>
      <c r="C40" s="86" t="s">
        <v>134</v>
      </c>
      <c r="D40" s="85">
        <v>1935.437248</v>
      </c>
      <c r="E40" s="86" t="s">
        <v>134</v>
      </c>
      <c r="F40" s="85">
        <v>1935.437248</v>
      </c>
      <c r="G40" s="86" t="s">
        <v>134</v>
      </c>
      <c r="H40" s="85">
        <v>1935.437248</v>
      </c>
    </row>
    <row r="41" ht="15.65" customHeight="1" spans="1:8">
      <c r="A41" s="121" t="s">
        <v>135</v>
      </c>
      <c r="B41" s="121"/>
      <c r="C41" s="121"/>
      <c r="D41" s="122"/>
      <c r="E41" s="122"/>
      <c r="F41" s="122"/>
      <c r="G41" s="122"/>
      <c r="H41" s="12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30" zoomScaleNormal="130" workbookViewId="0">
      <selection activeCell="A2" sqref="A2:Y2"/>
    </sheetView>
  </sheetViews>
  <sheetFormatPr defaultColWidth="10" defaultRowHeight="14"/>
  <cols>
    <col min="1" max="1" width="10.2545454545455" customWidth="1"/>
    <col min="2" max="2" width="20.5181818181818" customWidth="1"/>
    <col min="3" max="3" width="8.27272727272727" customWidth="1"/>
    <col min="4" max="25" width="7.69090909090909" customWidth="1"/>
    <col min="26" max="26" width="9.76363636363636" customWidth="1"/>
  </cols>
  <sheetData>
    <row r="1" ht="14.3" customHeight="1" spans="1:25">
      <c r="A1" s="69"/>
      <c r="X1" s="89" t="s">
        <v>136</v>
      </c>
      <c r="Y1" s="89"/>
    </row>
    <row r="2" ht="29.35" customHeight="1" spans="1:25">
      <c r="A2" s="90" t="s">
        <v>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</row>
    <row r="3" ht="19.55" customHeight="1" spans="1:25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1" t="s">
        <v>34</v>
      </c>
      <c r="Y3" s="81"/>
    </row>
    <row r="4" ht="19.55" customHeight="1" spans="1:25">
      <c r="A4" s="72" t="s">
        <v>137</v>
      </c>
      <c r="B4" s="72" t="s">
        <v>138</v>
      </c>
      <c r="C4" s="72" t="s">
        <v>139</v>
      </c>
      <c r="D4" s="72" t="s">
        <v>140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 t="s">
        <v>131</v>
      </c>
      <c r="T4" s="72"/>
      <c r="U4" s="72"/>
      <c r="V4" s="72"/>
      <c r="W4" s="72"/>
      <c r="X4" s="72"/>
      <c r="Y4" s="72"/>
    </row>
    <row r="5" ht="19.55" customHeight="1" spans="1:25">
      <c r="A5" s="72"/>
      <c r="B5" s="72"/>
      <c r="C5" s="72"/>
      <c r="D5" s="72" t="s">
        <v>141</v>
      </c>
      <c r="E5" s="72" t="s">
        <v>142</v>
      </c>
      <c r="F5" s="72" t="s">
        <v>143</v>
      </c>
      <c r="G5" s="72" t="s">
        <v>144</v>
      </c>
      <c r="H5" s="72" t="s">
        <v>145</v>
      </c>
      <c r="I5" s="72" t="s">
        <v>146</v>
      </c>
      <c r="J5" s="72" t="s">
        <v>147</v>
      </c>
      <c r="K5" s="72"/>
      <c r="L5" s="72"/>
      <c r="M5" s="72"/>
      <c r="N5" s="72" t="s">
        <v>148</v>
      </c>
      <c r="O5" s="72" t="s">
        <v>149</v>
      </c>
      <c r="P5" s="72" t="s">
        <v>150</v>
      </c>
      <c r="Q5" s="72" t="s">
        <v>151</v>
      </c>
      <c r="R5" s="72" t="s">
        <v>152</v>
      </c>
      <c r="S5" s="72" t="s">
        <v>141</v>
      </c>
      <c r="T5" s="72" t="s">
        <v>142</v>
      </c>
      <c r="U5" s="72" t="s">
        <v>143</v>
      </c>
      <c r="V5" s="72" t="s">
        <v>144</v>
      </c>
      <c r="W5" s="72" t="s">
        <v>145</v>
      </c>
      <c r="X5" s="72" t="s">
        <v>146</v>
      </c>
      <c r="Y5" s="72" t="s">
        <v>153</v>
      </c>
    </row>
    <row r="6" ht="19.55" customHeight="1" spans="1:25">
      <c r="A6" s="72"/>
      <c r="B6" s="72"/>
      <c r="C6" s="72"/>
      <c r="D6" s="72"/>
      <c r="E6" s="72"/>
      <c r="F6" s="72"/>
      <c r="G6" s="72"/>
      <c r="H6" s="72"/>
      <c r="I6" s="72"/>
      <c r="J6" s="72" t="s">
        <v>154</v>
      </c>
      <c r="K6" s="72" t="s">
        <v>155</v>
      </c>
      <c r="L6" s="72" t="s">
        <v>156</v>
      </c>
      <c r="M6" s="72" t="s">
        <v>145</v>
      </c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</row>
    <row r="7" ht="19.9" customHeight="1" spans="1:25">
      <c r="A7" s="86"/>
      <c r="B7" s="86" t="s">
        <v>139</v>
      </c>
      <c r="C7" s="95">
        <v>1935.437248</v>
      </c>
      <c r="D7" s="95">
        <v>1935.437248</v>
      </c>
      <c r="E7" s="95">
        <v>1935.437248</v>
      </c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</row>
    <row r="8" ht="19.9" customHeight="1" spans="1:25">
      <c r="A8" s="79" t="s">
        <v>157</v>
      </c>
      <c r="B8" s="79" t="s">
        <v>158</v>
      </c>
      <c r="C8" s="93">
        <v>1935.437248</v>
      </c>
      <c r="D8" s="93">
        <v>1935.437248</v>
      </c>
      <c r="E8" s="74">
        <v>1935.437248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</row>
    <row r="9" ht="14.3" customHeight="1"/>
    <row r="10" ht="14.3" customHeight="1" spans="7:7">
      <c r="G10" s="6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30" zoomScaleNormal="130" workbookViewId="0">
      <selection activeCell="A2" sqref="A2:K2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0.9909090909091" customWidth="1"/>
    <col min="5" max="5" width="25.7818181818182" customWidth="1"/>
    <col min="6" max="6" width="12.3545454545455" style="103" customWidth="1"/>
    <col min="7" max="7" width="11.3909090909091" style="103" customWidth="1"/>
    <col min="8" max="8" width="13.9727272727273" style="103" customWidth="1"/>
    <col min="9" max="9" width="14.7909090909091" style="103" customWidth="1"/>
    <col min="10" max="11" width="17.5090909090909" customWidth="1"/>
    <col min="12" max="12" width="9.76363636363636" customWidth="1"/>
  </cols>
  <sheetData>
    <row r="1" ht="14.3" customHeight="1" spans="1:11">
      <c r="A1" s="69"/>
      <c r="D1" s="104"/>
      <c r="K1" s="89" t="s">
        <v>159</v>
      </c>
    </row>
    <row r="2" ht="27.85" customHeight="1" spans="1:11">
      <c r="A2" s="90" t="s">
        <v>9</v>
      </c>
      <c r="B2" s="90"/>
      <c r="C2" s="90"/>
      <c r="D2" s="90"/>
      <c r="E2" s="90"/>
      <c r="F2" s="105"/>
      <c r="G2" s="105"/>
      <c r="H2" s="105"/>
      <c r="I2" s="105"/>
      <c r="J2" s="90"/>
      <c r="K2" s="90"/>
    </row>
    <row r="3" ht="21.85" customHeight="1" spans="1:11">
      <c r="A3" s="106" t="s">
        <v>33</v>
      </c>
      <c r="B3" s="106"/>
      <c r="C3" s="106"/>
      <c r="D3" s="106"/>
      <c r="E3" s="106"/>
      <c r="F3" s="107"/>
      <c r="G3" s="107"/>
      <c r="H3" s="107"/>
      <c r="I3" s="107"/>
      <c r="J3" s="106"/>
      <c r="K3" s="81" t="s">
        <v>34</v>
      </c>
    </row>
    <row r="4" ht="24.1" customHeight="1" spans="1:11">
      <c r="A4" s="84" t="s">
        <v>160</v>
      </c>
      <c r="B4" s="84"/>
      <c r="C4" s="84"/>
      <c r="D4" s="84" t="s">
        <v>161</v>
      </c>
      <c r="E4" s="84" t="s">
        <v>162</v>
      </c>
      <c r="F4" s="108" t="s">
        <v>139</v>
      </c>
      <c r="G4" s="108" t="s">
        <v>163</v>
      </c>
      <c r="H4" s="108" t="s">
        <v>164</v>
      </c>
      <c r="I4" s="108" t="s">
        <v>165</v>
      </c>
      <c r="J4" s="84" t="s">
        <v>166</v>
      </c>
      <c r="K4" s="84" t="s">
        <v>167</v>
      </c>
    </row>
    <row r="5" ht="22.6" customHeight="1" spans="1:11">
      <c r="A5" s="84" t="s">
        <v>168</v>
      </c>
      <c r="B5" s="84" t="s">
        <v>169</v>
      </c>
      <c r="C5" s="84" t="s">
        <v>170</v>
      </c>
      <c r="D5" s="84"/>
      <c r="E5" s="84"/>
      <c r="F5" s="108"/>
      <c r="G5" s="108"/>
      <c r="H5" s="108"/>
      <c r="I5" s="108"/>
      <c r="J5" s="84"/>
      <c r="K5" s="84"/>
    </row>
    <row r="6" ht="19.9" customHeight="1" spans="1:11">
      <c r="A6" s="99"/>
      <c r="B6" s="99"/>
      <c r="C6" s="99"/>
      <c r="D6" s="109" t="s">
        <v>139</v>
      </c>
      <c r="E6" s="109"/>
      <c r="F6" s="110">
        <v>1935.44</v>
      </c>
      <c r="G6" s="110">
        <v>1315.37</v>
      </c>
      <c r="H6" s="110">
        <v>620.07</v>
      </c>
      <c r="I6" s="110"/>
      <c r="J6" s="109"/>
      <c r="K6" s="109"/>
    </row>
    <row r="7" ht="19.9" customHeight="1" spans="1:11">
      <c r="A7" s="111"/>
      <c r="B7" s="111"/>
      <c r="C7" s="111"/>
      <c r="D7" s="112" t="s">
        <v>157</v>
      </c>
      <c r="E7" s="112" t="s">
        <v>158</v>
      </c>
      <c r="F7" s="113">
        <v>1935.44</v>
      </c>
      <c r="G7" s="113">
        <v>1315.37</v>
      </c>
      <c r="H7" s="113">
        <v>620.07</v>
      </c>
      <c r="I7" s="113"/>
      <c r="J7" s="118"/>
      <c r="K7" s="118"/>
    </row>
    <row r="8" ht="19.9" customHeight="1" spans="1:11">
      <c r="A8" s="72" t="s">
        <v>171</v>
      </c>
      <c r="B8" s="72"/>
      <c r="C8" s="72"/>
      <c r="D8" s="77" t="s">
        <v>171</v>
      </c>
      <c r="E8" s="77" t="s">
        <v>172</v>
      </c>
      <c r="F8" s="114">
        <v>1644.37</v>
      </c>
      <c r="G8" s="114">
        <v>1024.3</v>
      </c>
      <c r="H8" s="114">
        <v>620.07</v>
      </c>
      <c r="I8" s="114">
        <v>0</v>
      </c>
      <c r="J8" s="94"/>
      <c r="K8" s="94"/>
    </row>
    <row r="9" ht="19.9" customHeight="1" spans="1:11">
      <c r="A9" s="72" t="s">
        <v>171</v>
      </c>
      <c r="B9" s="72" t="s">
        <v>173</v>
      </c>
      <c r="C9" s="72"/>
      <c r="D9" s="77" t="s">
        <v>174</v>
      </c>
      <c r="E9" s="77" t="s">
        <v>175</v>
      </c>
      <c r="F9" s="114">
        <v>1644.37</v>
      </c>
      <c r="G9" s="114">
        <v>1024.3</v>
      </c>
      <c r="H9" s="114">
        <v>620.07</v>
      </c>
      <c r="I9" s="114">
        <v>0</v>
      </c>
      <c r="J9" s="94"/>
      <c r="K9" s="94"/>
    </row>
    <row r="10" ht="19.9" customHeight="1" spans="1:11">
      <c r="A10" s="115" t="s">
        <v>171</v>
      </c>
      <c r="B10" s="115" t="s">
        <v>173</v>
      </c>
      <c r="C10" s="115" t="s">
        <v>176</v>
      </c>
      <c r="D10" s="116" t="s">
        <v>177</v>
      </c>
      <c r="E10" s="116" t="s">
        <v>178</v>
      </c>
      <c r="F10" s="117">
        <v>1024.3</v>
      </c>
      <c r="G10" s="117">
        <v>1024.3</v>
      </c>
      <c r="H10" s="117"/>
      <c r="I10" s="117"/>
      <c r="J10" s="119"/>
      <c r="K10" s="119"/>
    </row>
    <row r="11" ht="19.9" customHeight="1" spans="1:11">
      <c r="A11" s="115" t="s">
        <v>171</v>
      </c>
      <c r="B11" s="115" t="s">
        <v>173</v>
      </c>
      <c r="C11" s="115" t="s">
        <v>179</v>
      </c>
      <c r="D11" s="116" t="s">
        <v>180</v>
      </c>
      <c r="E11" s="116" t="s">
        <v>181</v>
      </c>
      <c r="F11" s="117">
        <v>620.07</v>
      </c>
      <c r="G11" s="117"/>
      <c r="H11" s="117">
        <v>620.07</v>
      </c>
      <c r="I11" s="117"/>
      <c r="J11" s="119"/>
      <c r="K11" s="119"/>
    </row>
    <row r="12" ht="19.9" customHeight="1" spans="1:11">
      <c r="A12" s="72" t="s">
        <v>182</v>
      </c>
      <c r="B12" s="72"/>
      <c r="C12" s="72"/>
      <c r="D12" s="77" t="s">
        <v>182</v>
      </c>
      <c r="E12" s="77" t="s">
        <v>183</v>
      </c>
      <c r="F12" s="114">
        <v>136.25</v>
      </c>
      <c r="G12" s="114">
        <v>136.25</v>
      </c>
      <c r="H12" s="114">
        <v>0</v>
      </c>
      <c r="I12" s="114">
        <v>0</v>
      </c>
      <c r="J12" s="94"/>
      <c r="K12" s="94"/>
    </row>
    <row r="13" ht="19.9" customHeight="1" spans="1:11">
      <c r="A13" s="72" t="s">
        <v>182</v>
      </c>
      <c r="B13" s="72" t="s">
        <v>184</v>
      </c>
      <c r="C13" s="72"/>
      <c r="D13" s="77" t="s">
        <v>185</v>
      </c>
      <c r="E13" s="77" t="s">
        <v>186</v>
      </c>
      <c r="F13" s="114">
        <v>126.78</v>
      </c>
      <c r="G13" s="114">
        <v>126.78</v>
      </c>
      <c r="H13" s="114">
        <v>0</v>
      </c>
      <c r="I13" s="114">
        <v>0</v>
      </c>
      <c r="J13" s="94"/>
      <c r="K13" s="94"/>
    </row>
    <row r="14" ht="19.9" customHeight="1" spans="1:11">
      <c r="A14" s="115" t="s">
        <v>182</v>
      </c>
      <c r="B14" s="115" t="s">
        <v>184</v>
      </c>
      <c r="C14" s="115" t="s">
        <v>184</v>
      </c>
      <c r="D14" s="116" t="s">
        <v>187</v>
      </c>
      <c r="E14" s="116" t="s">
        <v>188</v>
      </c>
      <c r="F14" s="117">
        <v>84.52</v>
      </c>
      <c r="G14" s="117">
        <v>84.52</v>
      </c>
      <c r="H14" s="117"/>
      <c r="I14" s="117"/>
      <c r="J14" s="119"/>
      <c r="K14" s="119"/>
    </row>
    <row r="15" ht="19.9" customHeight="1" spans="1:11">
      <c r="A15" s="115" t="s">
        <v>182</v>
      </c>
      <c r="B15" s="115" t="s">
        <v>184</v>
      </c>
      <c r="C15" s="115" t="s">
        <v>189</v>
      </c>
      <c r="D15" s="116" t="s">
        <v>190</v>
      </c>
      <c r="E15" s="116" t="s">
        <v>191</v>
      </c>
      <c r="F15" s="117">
        <v>42.26</v>
      </c>
      <c r="G15" s="117">
        <v>42.26</v>
      </c>
      <c r="H15" s="117"/>
      <c r="I15" s="117"/>
      <c r="J15" s="119"/>
      <c r="K15" s="119"/>
    </row>
    <row r="16" ht="19.9" customHeight="1" spans="1:11">
      <c r="A16" s="72" t="s">
        <v>182</v>
      </c>
      <c r="B16" s="72" t="s">
        <v>173</v>
      </c>
      <c r="C16" s="72"/>
      <c r="D16" s="77" t="s">
        <v>192</v>
      </c>
      <c r="E16" s="77" t="s">
        <v>193</v>
      </c>
      <c r="F16" s="114">
        <v>4.19</v>
      </c>
      <c r="G16" s="114">
        <v>4.19</v>
      </c>
      <c r="H16" s="114">
        <v>0</v>
      </c>
      <c r="I16" s="114">
        <v>0</v>
      </c>
      <c r="J16" s="94"/>
      <c r="K16" s="94"/>
    </row>
    <row r="17" ht="19.9" customHeight="1" spans="1:11">
      <c r="A17" s="115" t="s">
        <v>182</v>
      </c>
      <c r="B17" s="115" t="s">
        <v>173</v>
      </c>
      <c r="C17" s="115" t="s">
        <v>194</v>
      </c>
      <c r="D17" s="116" t="s">
        <v>195</v>
      </c>
      <c r="E17" s="116" t="s">
        <v>196</v>
      </c>
      <c r="F17" s="117">
        <v>4.19</v>
      </c>
      <c r="G17" s="117">
        <v>4.19</v>
      </c>
      <c r="H17" s="117"/>
      <c r="I17" s="117"/>
      <c r="J17" s="119"/>
      <c r="K17" s="119"/>
    </row>
    <row r="18" ht="19.9" customHeight="1" spans="1:11">
      <c r="A18" s="72" t="s">
        <v>182</v>
      </c>
      <c r="B18" s="72" t="s">
        <v>197</v>
      </c>
      <c r="C18" s="72"/>
      <c r="D18" s="77" t="s">
        <v>198</v>
      </c>
      <c r="E18" s="77" t="s">
        <v>199</v>
      </c>
      <c r="F18" s="114">
        <v>5.28</v>
      </c>
      <c r="G18" s="114">
        <v>5.28</v>
      </c>
      <c r="H18" s="114">
        <v>0</v>
      </c>
      <c r="I18" s="114">
        <v>0</v>
      </c>
      <c r="J18" s="94"/>
      <c r="K18" s="94"/>
    </row>
    <row r="19" ht="19.9" customHeight="1" spans="1:11">
      <c r="A19" s="115" t="s">
        <v>182</v>
      </c>
      <c r="B19" s="115" t="s">
        <v>197</v>
      </c>
      <c r="C19" s="115" t="s">
        <v>179</v>
      </c>
      <c r="D19" s="116" t="s">
        <v>200</v>
      </c>
      <c r="E19" s="116" t="s">
        <v>201</v>
      </c>
      <c r="F19" s="117">
        <v>5.28</v>
      </c>
      <c r="G19" s="117">
        <v>5.28</v>
      </c>
      <c r="H19" s="117"/>
      <c r="I19" s="117"/>
      <c r="J19" s="119"/>
      <c r="K19" s="119"/>
    </row>
    <row r="20" ht="19.9" customHeight="1" spans="1:11">
      <c r="A20" s="72" t="s">
        <v>202</v>
      </c>
      <c r="B20" s="72"/>
      <c r="C20" s="72"/>
      <c r="D20" s="77" t="s">
        <v>202</v>
      </c>
      <c r="E20" s="77" t="s">
        <v>203</v>
      </c>
      <c r="F20" s="114">
        <v>64.96</v>
      </c>
      <c r="G20" s="114">
        <v>64.96</v>
      </c>
      <c r="H20" s="114">
        <v>0</v>
      </c>
      <c r="I20" s="114">
        <v>0</v>
      </c>
      <c r="J20" s="94"/>
      <c r="K20" s="94"/>
    </row>
    <row r="21" ht="19.9" customHeight="1" spans="1:11">
      <c r="A21" s="72" t="s">
        <v>202</v>
      </c>
      <c r="B21" s="72" t="s">
        <v>173</v>
      </c>
      <c r="C21" s="72"/>
      <c r="D21" s="77" t="s">
        <v>204</v>
      </c>
      <c r="E21" s="77" t="s">
        <v>205</v>
      </c>
      <c r="F21" s="114">
        <v>64.96</v>
      </c>
      <c r="G21" s="114">
        <v>64.96</v>
      </c>
      <c r="H21" s="114">
        <v>0</v>
      </c>
      <c r="I21" s="114">
        <v>0</v>
      </c>
      <c r="J21" s="94"/>
      <c r="K21" s="94"/>
    </row>
    <row r="22" ht="19.9" customHeight="1" spans="1:11">
      <c r="A22" s="115" t="s">
        <v>202</v>
      </c>
      <c r="B22" s="115" t="s">
        <v>173</v>
      </c>
      <c r="C22" s="115" t="s">
        <v>176</v>
      </c>
      <c r="D22" s="116" t="s">
        <v>206</v>
      </c>
      <c r="E22" s="116" t="s">
        <v>207</v>
      </c>
      <c r="F22" s="117">
        <v>54.43</v>
      </c>
      <c r="G22" s="117">
        <v>54.43</v>
      </c>
      <c r="H22" s="117"/>
      <c r="I22" s="117"/>
      <c r="J22" s="119"/>
      <c r="K22" s="119"/>
    </row>
    <row r="23" ht="19.9" customHeight="1" spans="1:11">
      <c r="A23" s="115" t="s">
        <v>202</v>
      </c>
      <c r="B23" s="115" t="s">
        <v>173</v>
      </c>
      <c r="C23" s="115" t="s">
        <v>208</v>
      </c>
      <c r="D23" s="116" t="s">
        <v>209</v>
      </c>
      <c r="E23" s="116" t="s">
        <v>210</v>
      </c>
      <c r="F23" s="117">
        <v>10.53</v>
      </c>
      <c r="G23" s="117">
        <v>10.53</v>
      </c>
      <c r="H23" s="117"/>
      <c r="I23" s="117"/>
      <c r="J23" s="119"/>
      <c r="K23" s="119"/>
    </row>
    <row r="24" ht="19.9" customHeight="1" spans="1:11">
      <c r="A24" s="72" t="s">
        <v>211</v>
      </c>
      <c r="B24" s="72"/>
      <c r="C24" s="72"/>
      <c r="D24" s="77" t="s">
        <v>211</v>
      </c>
      <c r="E24" s="77" t="s">
        <v>212</v>
      </c>
      <c r="F24" s="114">
        <v>89.86</v>
      </c>
      <c r="G24" s="114">
        <v>89.86</v>
      </c>
      <c r="H24" s="114">
        <v>0</v>
      </c>
      <c r="I24" s="114">
        <v>0</v>
      </c>
      <c r="J24" s="94"/>
      <c r="K24" s="94"/>
    </row>
    <row r="25" ht="19.9" customHeight="1" spans="1:11">
      <c r="A25" s="72" t="s">
        <v>211</v>
      </c>
      <c r="B25" s="72" t="s">
        <v>179</v>
      </c>
      <c r="C25" s="72"/>
      <c r="D25" s="77" t="s">
        <v>213</v>
      </c>
      <c r="E25" s="77" t="s">
        <v>214</v>
      </c>
      <c r="F25" s="114">
        <v>89.86</v>
      </c>
      <c r="G25" s="114">
        <v>89.86</v>
      </c>
      <c r="H25" s="114">
        <v>0</v>
      </c>
      <c r="I25" s="114">
        <v>0</v>
      </c>
      <c r="J25" s="94"/>
      <c r="K25" s="94"/>
    </row>
    <row r="26" ht="19.9" customHeight="1" spans="1:11">
      <c r="A26" s="115" t="s">
        <v>211</v>
      </c>
      <c r="B26" s="115" t="s">
        <v>179</v>
      </c>
      <c r="C26" s="115" t="s">
        <v>176</v>
      </c>
      <c r="D26" s="116" t="s">
        <v>215</v>
      </c>
      <c r="E26" s="116" t="s">
        <v>216</v>
      </c>
      <c r="F26" s="117">
        <v>89.86</v>
      </c>
      <c r="G26" s="117">
        <v>89.86</v>
      </c>
      <c r="H26" s="117"/>
      <c r="I26" s="117"/>
      <c r="J26" s="119"/>
      <c r="K26" s="119"/>
    </row>
    <row r="27" ht="14.3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30" zoomScaleNormal="130" workbookViewId="0">
      <selection activeCell="A2" sqref="A2:T2"/>
    </sheetView>
  </sheetViews>
  <sheetFormatPr defaultColWidth="10" defaultRowHeight="14"/>
  <cols>
    <col min="1" max="1" width="3.65454545454545" customWidth="1"/>
    <col min="2" max="2" width="4.74545454545455" customWidth="1"/>
    <col min="3" max="3" width="4.61818181818182" customWidth="1"/>
    <col min="4" max="4" width="9.09090909090909" customWidth="1"/>
    <col min="5" max="5" width="20.0818181818182" customWidth="1"/>
    <col min="6" max="6" width="9.23636363636364" customWidth="1"/>
    <col min="7" max="7" width="7.78181818181818" customWidth="1"/>
    <col min="8" max="12" width="7.18181818181818" customWidth="1"/>
    <col min="13" max="13" width="6.79090909090909" customWidth="1"/>
    <col min="14" max="17" width="7.18181818181818" customWidth="1"/>
    <col min="18" max="18" width="7.05454545454545" customWidth="1"/>
    <col min="19" max="20" width="7.18181818181818" customWidth="1"/>
    <col min="21" max="22" width="9.76363636363636" customWidth="1"/>
  </cols>
  <sheetData>
    <row r="1" ht="14.3" customHeight="1" spans="1:20">
      <c r="A1" s="69"/>
      <c r="S1" s="89" t="s">
        <v>217</v>
      </c>
      <c r="T1" s="89"/>
    </row>
    <row r="2" ht="36.9" customHeight="1" spans="1:20">
      <c r="A2" s="90" t="s">
        <v>10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ht="17.3" customHeight="1" spans="1:20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1" t="s">
        <v>34</v>
      </c>
      <c r="T3" s="81"/>
    </row>
    <row r="4" ht="17.3" customHeight="1" spans="1:20">
      <c r="A4" s="72" t="s">
        <v>160</v>
      </c>
      <c r="B4" s="72"/>
      <c r="C4" s="72"/>
      <c r="D4" s="72" t="s">
        <v>218</v>
      </c>
      <c r="E4" s="72" t="s">
        <v>219</v>
      </c>
      <c r="F4" s="72" t="s">
        <v>220</v>
      </c>
      <c r="G4" s="72" t="s">
        <v>221</v>
      </c>
      <c r="H4" s="72" t="s">
        <v>222</v>
      </c>
      <c r="I4" s="72" t="s">
        <v>223</v>
      </c>
      <c r="J4" s="72" t="s">
        <v>224</v>
      </c>
      <c r="K4" s="72" t="s">
        <v>225</v>
      </c>
      <c r="L4" s="72" t="s">
        <v>226</v>
      </c>
      <c r="M4" s="72" t="s">
        <v>227</v>
      </c>
      <c r="N4" s="72" t="s">
        <v>228</v>
      </c>
      <c r="O4" s="72" t="s">
        <v>229</v>
      </c>
      <c r="P4" s="72" t="s">
        <v>230</v>
      </c>
      <c r="Q4" s="72" t="s">
        <v>231</v>
      </c>
      <c r="R4" s="72" t="s">
        <v>232</v>
      </c>
      <c r="S4" s="72" t="s">
        <v>233</v>
      </c>
      <c r="T4" s="72" t="s">
        <v>234</v>
      </c>
    </row>
    <row r="5" ht="18.05" customHeight="1" spans="1:20">
      <c r="A5" s="72" t="s">
        <v>168</v>
      </c>
      <c r="B5" s="72" t="s">
        <v>169</v>
      </c>
      <c r="C5" s="72" t="s">
        <v>170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ht="19.9" customHeight="1" spans="1:20">
      <c r="A6" s="86"/>
      <c r="B6" s="86"/>
      <c r="C6" s="86"/>
      <c r="D6" s="86"/>
      <c r="E6" s="86" t="s">
        <v>139</v>
      </c>
      <c r="F6" s="85">
        <v>1935.437248</v>
      </c>
      <c r="G6" s="85">
        <v>1095.643612</v>
      </c>
      <c r="H6" s="85">
        <v>792.2</v>
      </c>
      <c r="I6" s="85"/>
      <c r="J6" s="85"/>
      <c r="K6" s="85"/>
      <c r="L6" s="85"/>
      <c r="M6" s="85"/>
      <c r="N6" s="85"/>
      <c r="O6" s="85">
        <v>47.593636</v>
      </c>
      <c r="P6" s="85"/>
      <c r="Q6" s="85"/>
      <c r="R6" s="85"/>
      <c r="S6" s="85"/>
      <c r="T6" s="85"/>
    </row>
    <row r="7" ht="19.9" customHeight="1" spans="1:20">
      <c r="A7" s="94"/>
      <c r="B7" s="94"/>
      <c r="C7" s="94"/>
      <c r="D7" s="92" t="s">
        <v>157</v>
      </c>
      <c r="E7" s="92" t="s">
        <v>158</v>
      </c>
      <c r="F7" s="102">
        <v>1935.437248</v>
      </c>
      <c r="G7" s="102">
        <v>1095.643612</v>
      </c>
      <c r="H7" s="102">
        <v>792.2</v>
      </c>
      <c r="I7" s="102"/>
      <c r="J7" s="102"/>
      <c r="K7" s="102"/>
      <c r="L7" s="102"/>
      <c r="M7" s="102"/>
      <c r="N7" s="102"/>
      <c r="O7" s="102">
        <v>47.593636</v>
      </c>
      <c r="P7" s="102"/>
      <c r="Q7" s="102"/>
      <c r="R7" s="102"/>
      <c r="S7" s="102"/>
      <c r="T7" s="102"/>
    </row>
    <row r="8" ht="19.9" customHeight="1" spans="1:20">
      <c r="A8" s="72" t="s">
        <v>171</v>
      </c>
      <c r="B8" s="72"/>
      <c r="C8" s="72"/>
      <c r="D8" s="77" t="s">
        <v>171</v>
      </c>
      <c r="E8" s="77" t="s">
        <v>172</v>
      </c>
      <c r="F8" s="95">
        <v>1644.369136</v>
      </c>
      <c r="G8" s="95">
        <v>804.5755</v>
      </c>
      <c r="H8" s="95">
        <v>792.2</v>
      </c>
      <c r="I8" s="95"/>
      <c r="J8" s="95"/>
      <c r="K8" s="95"/>
      <c r="L8" s="95"/>
      <c r="M8" s="95"/>
      <c r="N8" s="95"/>
      <c r="O8" s="95">
        <v>47.593636</v>
      </c>
      <c r="P8" s="95"/>
      <c r="Q8" s="95"/>
      <c r="R8" s="95"/>
      <c r="S8" s="95"/>
      <c r="T8" s="95"/>
    </row>
    <row r="9" ht="19.9" customHeight="1" spans="1:20">
      <c r="A9" s="72" t="s">
        <v>171</v>
      </c>
      <c r="B9" s="72" t="s">
        <v>173</v>
      </c>
      <c r="C9" s="72"/>
      <c r="D9" s="77" t="s">
        <v>174</v>
      </c>
      <c r="E9" s="77" t="s">
        <v>175</v>
      </c>
      <c r="F9" s="95">
        <v>1644.369136</v>
      </c>
      <c r="G9" s="95">
        <v>804.5755</v>
      </c>
      <c r="H9" s="95">
        <v>792.2</v>
      </c>
      <c r="I9" s="95"/>
      <c r="J9" s="95"/>
      <c r="K9" s="95"/>
      <c r="L9" s="95"/>
      <c r="M9" s="95"/>
      <c r="N9" s="95"/>
      <c r="O9" s="95">
        <v>47.593636</v>
      </c>
      <c r="P9" s="95"/>
      <c r="Q9" s="95"/>
      <c r="R9" s="95"/>
      <c r="S9" s="95"/>
      <c r="T9" s="95"/>
    </row>
    <row r="10" ht="19.9" customHeight="1" spans="1:20">
      <c r="A10" s="96" t="s">
        <v>171</v>
      </c>
      <c r="B10" s="96" t="s">
        <v>173</v>
      </c>
      <c r="C10" s="96" t="s">
        <v>176</v>
      </c>
      <c r="D10" s="91" t="s">
        <v>177</v>
      </c>
      <c r="E10" s="91" t="s">
        <v>178</v>
      </c>
      <c r="F10" s="98">
        <v>1024.299136</v>
      </c>
      <c r="G10" s="98">
        <v>804.5755</v>
      </c>
      <c r="H10" s="98">
        <v>175.2</v>
      </c>
      <c r="I10" s="98"/>
      <c r="J10" s="98"/>
      <c r="K10" s="98"/>
      <c r="L10" s="98"/>
      <c r="M10" s="98"/>
      <c r="N10" s="98"/>
      <c r="O10" s="98">
        <v>44.523636</v>
      </c>
      <c r="P10" s="98"/>
      <c r="Q10" s="98"/>
      <c r="R10" s="98"/>
      <c r="S10" s="98"/>
      <c r="T10" s="98"/>
    </row>
    <row r="11" ht="19.9" customHeight="1" spans="1:20">
      <c r="A11" s="96" t="s">
        <v>171</v>
      </c>
      <c r="B11" s="96" t="s">
        <v>173</v>
      </c>
      <c r="C11" s="96" t="s">
        <v>179</v>
      </c>
      <c r="D11" s="91" t="s">
        <v>180</v>
      </c>
      <c r="E11" s="91" t="s">
        <v>181</v>
      </c>
      <c r="F11" s="98">
        <v>620.07</v>
      </c>
      <c r="G11" s="98"/>
      <c r="H11" s="98">
        <v>617</v>
      </c>
      <c r="I11" s="98"/>
      <c r="J11" s="98"/>
      <c r="K11" s="98"/>
      <c r="L11" s="98"/>
      <c r="M11" s="98"/>
      <c r="N11" s="98"/>
      <c r="O11" s="98">
        <v>3.07</v>
      </c>
      <c r="P11" s="98"/>
      <c r="Q11" s="98"/>
      <c r="R11" s="98"/>
      <c r="S11" s="98"/>
      <c r="T11" s="98"/>
    </row>
    <row r="12" ht="19.9" customHeight="1" spans="1:20">
      <c r="A12" s="72" t="s">
        <v>182</v>
      </c>
      <c r="B12" s="72"/>
      <c r="C12" s="72"/>
      <c r="D12" s="77" t="s">
        <v>182</v>
      </c>
      <c r="E12" s="77" t="s">
        <v>183</v>
      </c>
      <c r="F12" s="95">
        <v>136.246032</v>
      </c>
      <c r="G12" s="95">
        <v>136.246032</v>
      </c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</row>
    <row r="13" ht="19.9" customHeight="1" spans="1:20">
      <c r="A13" s="72" t="s">
        <v>182</v>
      </c>
      <c r="B13" s="72" t="s">
        <v>184</v>
      </c>
      <c r="C13" s="72"/>
      <c r="D13" s="77" t="s">
        <v>185</v>
      </c>
      <c r="E13" s="77" t="s">
        <v>186</v>
      </c>
      <c r="F13" s="95">
        <v>126.775584</v>
      </c>
      <c r="G13" s="95">
        <v>126.775584</v>
      </c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</row>
    <row r="14" ht="19.9" customHeight="1" spans="1:20">
      <c r="A14" s="96" t="s">
        <v>182</v>
      </c>
      <c r="B14" s="96" t="s">
        <v>184</v>
      </c>
      <c r="C14" s="96" t="s">
        <v>184</v>
      </c>
      <c r="D14" s="91" t="s">
        <v>187</v>
      </c>
      <c r="E14" s="91" t="s">
        <v>188</v>
      </c>
      <c r="F14" s="98">
        <v>84.517056</v>
      </c>
      <c r="G14" s="98">
        <v>84.517056</v>
      </c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</row>
    <row r="15" ht="19.9" customHeight="1" spans="1:20">
      <c r="A15" s="96" t="s">
        <v>182</v>
      </c>
      <c r="B15" s="96" t="s">
        <v>184</v>
      </c>
      <c r="C15" s="96" t="s">
        <v>189</v>
      </c>
      <c r="D15" s="91" t="s">
        <v>190</v>
      </c>
      <c r="E15" s="91" t="s">
        <v>191</v>
      </c>
      <c r="F15" s="98">
        <v>42.258528</v>
      </c>
      <c r="G15" s="98">
        <v>42.258528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</row>
    <row r="16" ht="19.9" customHeight="1" spans="1:20">
      <c r="A16" s="72" t="s">
        <v>182</v>
      </c>
      <c r="B16" s="72" t="s">
        <v>173</v>
      </c>
      <c r="C16" s="72"/>
      <c r="D16" s="77" t="s">
        <v>192</v>
      </c>
      <c r="E16" s="77" t="s">
        <v>193</v>
      </c>
      <c r="F16" s="95">
        <v>4.188132</v>
      </c>
      <c r="G16" s="95">
        <v>4.188132</v>
      </c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</row>
    <row r="17" ht="19.9" customHeight="1" spans="1:20">
      <c r="A17" s="96" t="s">
        <v>182</v>
      </c>
      <c r="B17" s="96" t="s">
        <v>173</v>
      </c>
      <c r="C17" s="96" t="s">
        <v>194</v>
      </c>
      <c r="D17" s="91" t="s">
        <v>195</v>
      </c>
      <c r="E17" s="91" t="s">
        <v>196</v>
      </c>
      <c r="F17" s="98">
        <v>4.188132</v>
      </c>
      <c r="G17" s="98">
        <v>4.188132</v>
      </c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</row>
    <row r="18" ht="19.9" customHeight="1" spans="1:20">
      <c r="A18" s="72" t="s">
        <v>182</v>
      </c>
      <c r="B18" s="72" t="s">
        <v>197</v>
      </c>
      <c r="C18" s="72"/>
      <c r="D18" s="77" t="s">
        <v>198</v>
      </c>
      <c r="E18" s="77" t="s">
        <v>199</v>
      </c>
      <c r="F18" s="95">
        <v>5.282316</v>
      </c>
      <c r="G18" s="95">
        <v>5.282316</v>
      </c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</row>
    <row r="19" ht="19.9" customHeight="1" spans="1:20">
      <c r="A19" s="96" t="s">
        <v>182</v>
      </c>
      <c r="B19" s="96" t="s">
        <v>197</v>
      </c>
      <c r="C19" s="96" t="s">
        <v>179</v>
      </c>
      <c r="D19" s="91" t="s">
        <v>200</v>
      </c>
      <c r="E19" s="91" t="s">
        <v>201</v>
      </c>
      <c r="F19" s="98">
        <v>5.282316</v>
      </c>
      <c r="G19" s="98">
        <v>5.282316</v>
      </c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</row>
    <row r="20" ht="19.9" customHeight="1" spans="1:20">
      <c r="A20" s="72" t="s">
        <v>202</v>
      </c>
      <c r="B20" s="72"/>
      <c r="C20" s="72"/>
      <c r="D20" s="77" t="s">
        <v>202</v>
      </c>
      <c r="E20" s="77" t="s">
        <v>203</v>
      </c>
      <c r="F20" s="95">
        <v>64.96038</v>
      </c>
      <c r="G20" s="95">
        <v>64.96038</v>
      </c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</row>
    <row r="21" ht="19.9" customHeight="1" spans="1:20">
      <c r="A21" s="72" t="s">
        <v>202</v>
      </c>
      <c r="B21" s="72" t="s">
        <v>173</v>
      </c>
      <c r="C21" s="72"/>
      <c r="D21" s="77" t="s">
        <v>204</v>
      </c>
      <c r="E21" s="77" t="s">
        <v>205</v>
      </c>
      <c r="F21" s="95">
        <v>64.96038</v>
      </c>
      <c r="G21" s="95">
        <v>64.96038</v>
      </c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</row>
    <row r="22" ht="19.9" customHeight="1" spans="1:20">
      <c r="A22" s="96" t="s">
        <v>202</v>
      </c>
      <c r="B22" s="96" t="s">
        <v>173</v>
      </c>
      <c r="C22" s="96" t="s">
        <v>176</v>
      </c>
      <c r="D22" s="91" t="s">
        <v>206</v>
      </c>
      <c r="E22" s="91" t="s">
        <v>207</v>
      </c>
      <c r="F22" s="98">
        <v>54.42822</v>
      </c>
      <c r="G22" s="98">
        <v>54.42822</v>
      </c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</row>
    <row r="23" ht="19.9" customHeight="1" spans="1:20">
      <c r="A23" s="96" t="s">
        <v>202</v>
      </c>
      <c r="B23" s="96" t="s">
        <v>173</v>
      </c>
      <c r="C23" s="96" t="s">
        <v>208</v>
      </c>
      <c r="D23" s="91" t="s">
        <v>209</v>
      </c>
      <c r="E23" s="91" t="s">
        <v>210</v>
      </c>
      <c r="F23" s="98">
        <v>10.53216</v>
      </c>
      <c r="G23" s="98">
        <v>10.53216</v>
      </c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</row>
    <row r="24" ht="19.9" customHeight="1" spans="1:20">
      <c r="A24" s="72" t="s">
        <v>211</v>
      </c>
      <c r="B24" s="72"/>
      <c r="C24" s="72"/>
      <c r="D24" s="77" t="s">
        <v>211</v>
      </c>
      <c r="E24" s="77" t="s">
        <v>212</v>
      </c>
      <c r="F24" s="95">
        <v>89.8617</v>
      </c>
      <c r="G24" s="95">
        <v>89.8617</v>
      </c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</row>
    <row r="25" ht="19.9" customHeight="1" spans="1:20">
      <c r="A25" s="72" t="s">
        <v>211</v>
      </c>
      <c r="B25" s="72" t="s">
        <v>179</v>
      </c>
      <c r="C25" s="72"/>
      <c r="D25" s="77" t="s">
        <v>213</v>
      </c>
      <c r="E25" s="77" t="s">
        <v>214</v>
      </c>
      <c r="F25" s="95">
        <v>89.8617</v>
      </c>
      <c r="G25" s="95">
        <v>89.8617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</row>
    <row r="26" ht="19.9" customHeight="1" spans="1:20">
      <c r="A26" s="96" t="s">
        <v>211</v>
      </c>
      <c r="B26" s="96" t="s">
        <v>179</v>
      </c>
      <c r="C26" s="96" t="s">
        <v>176</v>
      </c>
      <c r="D26" s="91" t="s">
        <v>215</v>
      </c>
      <c r="E26" s="91" t="s">
        <v>216</v>
      </c>
      <c r="F26" s="98">
        <v>89.8617</v>
      </c>
      <c r="G26" s="98">
        <v>89.8617</v>
      </c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zoomScale="130" zoomScaleNormal="130" workbookViewId="0">
      <selection activeCell="A2" sqref="A2:U2"/>
    </sheetView>
  </sheetViews>
  <sheetFormatPr defaultColWidth="10" defaultRowHeight="14"/>
  <cols>
    <col min="1" max="2" width="4.07272727272727" customWidth="1"/>
    <col min="3" max="3" width="4.20909090909091" customWidth="1"/>
    <col min="4" max="4" width="8" customWidth="1"/>
    <col min="5" max="5" width="15.8727272727273" customWidth="1"/>
    <col min="6" max="6" width="8.94545454545455" customWidth="1"/>
    <col min="7" max="7" width="7.7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3" width="9.76363636363636" customWidth="1"/>
  </cols>
  <sheetData>
    <row r="1" ht="14.3" customHeight="1" spans="1:21">
      <c r="A1" s="69"/>
      <c r="T1" s="89" t="s">
        <v>235</v>
      </c>
      <c r="U1" s="89"/>
    </row>
    <row r="2" ht="32.4" customHeight="1" spans="1:21">
      <c r="A2" s="90" t="s">
        <v>11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</row>
    <row r="3" ht="21.1" customHeight="1" spans="1:21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1" t="s">
        <v>34</v>
      </c>
      <c r="U3" s="81"/>
    </row>
    <row r="4" ht="19.55" customHeight="1" spans="1:21">
      <c r="A4" s="72" t="s">
        <v>160</v>
      </c>
      <c r="B4" s="72"/>
      <c r="C4" s="72"/>
      <c r="D4" s="72" t="s">
        <v>218</v>
      </c>
      <c r="E4" s="72" t="s">
        <v>219</v>
      </c>
      <c r="F4" s="72" t="s">
        <v>236</v>
      </c>
      <c r="G4" s="72" t="s">
        <v>163</v>
      </c>
      <c r="H4" s="72"/>
      <c r="I4" s="72"/>
      <c r="J4" s="72"/>
      <c r="K4" s="72" t="s">
        <v>164</v>
      </c>
      <c r="L4" s="72"/>
      <c r="M4" s="72"/>
      <c r="N4" s="72"/>
      <c r="O4" s="72"/>
      <c r="P4" s="72"/>
      <c r="Q4" s="72"/>
      <c r="R4" s="72"/>
      <c r="S4" s="72"/>
      <c r="T4" s="72"/>
      <c r="U4" s="72"/>
    </row>
    <row r="5" ht="33.15" customHeight="1" spans="1:21">
      <c r="A5" s="72" t="s">
        <v>168</v>
      </c>
      <c r="B5" s="72" t="s">
        <v>169</v>
      </c>
      <c r="C5" s="72" t="s">
        <v>170</v>
      </c>
      <c r="D5" s="72"/>
      <c r="E5" s="72"/>
      <c r="F5" s="72"/>
      <c r="G5" s="72" t="s">
        <v>139</v>
      </c>
      <c r="H5" s="72" t="s">
        <v>237</v>
      </c>
      <c r="I5" s="72" t="s">
        <v>238</v>
      </c>
      <c r="J5" s="72" t="s">
        <v>229</v>
      </c>
      <c r="K5" s="72" t="s">
        <v>139</v>
      </c>
      <c r="L5" s="72" t="s">
        <v>239</v>
      </c>
      <c r="M5" s="72" t="s">
        <v>240</v>
      </c>
      <c r="N5" s="72" t="s">
        <v>241</v>
      </c>
      <c r="O5" s="72" t="s">
        <v>231</v>
      </c>
      <c r="P5" s="72" t="s">
        <v>242</v>
      </c>
      <c r="Q5" s="72" t="s">
        <v>243</v>
      </c>
      <c r="R5" s="72" t="s">
        <v>244</v>
      </c>
      <c r="S5" s="72" t="s">
        <v>227</v>
      </c>
      <c r="T5" s="72" t="s">
        <v>230</v>
      </c>
      <c r="U5" s="72" t="s">
        <v>234</v>
      </c>
    </row>
    <row r="6" ht="19.9" customHeight="1" spans="1:21">
      <c r="A6" s="86"/>
      <c r="B6" s="86"/>
      <c r="C6" s="86"/>
      <c r="D6" s="86"/>
      <c r="E6" s="86" t="s">
        <v>139</v>
      </c>
      <c r="F6" s="85">
        <v>1935.437248</v>
      </c>
      <c r="G6" s="85">
        <v>1315.367248</v>
      </c>
      <c r="H6" s="85">
        <v>1095.643612</v>
      </c>
      <c r="I6" s="85">
        <v>175.2</v>
      </c>
      <c r="J6" s="85">
        <v>44.523636</v>
      </c>
      <c r="K6" s="85">
        <v>620.07</v>
      </c>
      <c r="L6" s="85"/>
      <c r="M6" s="85">
        <v>617</v>
      </c>
      <c r="N6" s="85">
        <v>3.07</v>
      </c>
      <c r="O6" s="85"/>
      <c r="P6" s="85"/>
      <c r="Q6" s="85"/>
      <c r="R6" s="85"/>
      <c r="S6" s="85"/>
      <c r="T6" s="85"/>
      <c r="U6" s="85"/>
    </row>
    <row r="7" ht="19.9" customHeight="1" spans="1:21">
      <c r="A7" s="94"/>
      <c r="B7" s="94"/>
      <c r="C7" s="94"/>
      <c r="D7" s="92" t="s">
        <v>157</v>
      </c>
      <c r="E7" s="92" t="s">
        <v>158</v>
      </c>
      <c r="F7" s="95">
        <v>1935.437248</v>
      </c>
      <c r="G7" s="95">
        <v>1315.367248</v>
      </c>
      <c r="H7" s="95">
        <v>1095.643612</v>
      </c>
      <c r="I7" s="95">
        <v>175.2</v>
      </c>
      <c r="J7" s="95">
        <v>44.523636</v>
      </c>
      <c r="K7" s="95">
        <v>620.07</v>
      </c>
      <c r="L7" s="95"/>
      <c r="M7" s="95">
        <v>617</v>
      </c>
      <c r="N7" s="95">
        <v>3.07</v>
      </c>
      <c r="O7" s="95"/>
      <c r="P7" s="95"/>
      <c r="Q7" s="95"/>
      <c r="R7" s="95"/>
      <c r="S7" s="95"/>
      <c r="T7" s="95"/>
      <c r="U7" s="95"/>
    </row>
    <row r="8" ht="19.9" customHeight="1" spans="1:21">
      <c r="A8" s="72" t="s">
        <v>171</v>
      </c>
      <c r="B8" s="72"/>
      <c r="C8" s="72"/>
      <c r="D8" s="77" t="s">
        <v>171</v>
      </c>
      <c r="E8" s="77" t="s">
        <v>172</v>
      </c>
      <c r="F8" s="95">
        <v>1644.369136</v>
      </c>
      <c r="G8" s="95">
        <v>1024.299136</v>
      </c>
      <c r="H8" s="95">
        <v>804.5755</v>
      </c>
      <c r="I8" s="95">
        <v>175.2</v>
      </c>
      <c r="J8" s="95">
        <v>44.523636</v>
      </c>
      <c r="K8" s="95">
        <v>620.07</v>
      </c>
      <c r="L8" s="95"/>
      <c r="M8" s="95">
        <v>617</v>
      </c>
      <c r="N8" s="95">
        <v>3.07</v>
      </c>
      <c r="O8" s="95"/>
      <c r="P8" s="95"/>
      <c r="Q8" s="95"/>
      <c r="R8" s="95"/>
      <c r="S8" s="95"/>
      <c r="T8" s="95"/>
      <c r="U8" s="95"/>
    </row>
    <row r="9" ht="19.9" customHeight="1" spans="1:21">
      <c r="A9" s="72" t="s">
        <v>171</v>
      </c>
      <c r="B9" s="72" t="s">
        <v>173</v>
      </c>
      <c r="C9" s="72"/>
      <c r="D9" s="77" t="s">
        <v>174</v>
      </c>
      <c r="E9" s="77" t="s">
        <v>175</v>
      </c>
      <c r="F9" s="95">
        <v>1644.369136</v>
      </c>
      <c r="G9" s="95">
        <v>1024.299136</v>
      </c>
      <c r="H9" s="95">
        <v>804.5755</v>
      </c>
      <c r="I9" s="95">
        <v>175.2</v>
      </c>
      <c r="J9" s="95">
        <v>44.523636</v>
      </c>
      <c r="K9" s="95">
        <v>620.07</v>
      </c>
      <c r="L9" s="95"/>
      <c r="M9" s="95">
        <v>617</v>
      </c>
      <c r="N9" s="95">
        <v>3.07</v>
      </c>
      <c r="O9" s="95"/>
      <c r="P9" s="95"/>
      <c r="Q9" s="95"/>
      <c r="R9" s="95"/>
      <c r="S9" s="95"/>
      <c r="T9" s="95"/>
      <c r="U9" s="95"/>
    </row>
    <row r="10" ht="19.9" customHeight="1" spans="1:21">
      <c r="A10" s="96" t="s">
        <v>171</v>
      </c>
      <c r="B10" s="96" t="s">
        <v>173</v>
      </c>
      <c r="C10" s="96" t="s">
        <v>176</v>
      </c>
      <c r="D10" s="91" t="s">
        <v>177</v>
      </c>
      <c r="E10" s="91" t="s">
        <v>178</v>
      </c>
      <c r="F10" s="93">
        <v>1024.299136</v>
      </c>
      <c r="G10" s="74">
        <v>1024.299136</v>
      </c>
      <c r="H10" s="74">
        <v>804.5755</v>
      </c>
      <c r="I10" s="74">
        <v>175.2</v>
      </c>
      <c r="J10" s="74">
        <v>44.523636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ht="19.9" customHeight="1" spans="1:21">
      <c r="A11" s="96" t="s">
        <v>171</v>
      </c>
      <c r="B11" s="96" t="s">
        <v>173</v>
      </c>
      <c r="C11" s="96" t="s">
        <v>179</v>
      </c>
      <c r="D11" s="91" t="s">
        <v>180</v>
      </c>
      <c r="E11" s="91" t="s">
        <v>181</v>
      </c>
      <c r="F11" s="93">
        <v>620.07</v>
      </c>
      <c r="G11" s="74"/>
      <c r="H11" s="74"/>
      <c r="I11" s="74"/>
      <c r="J11" s="74"/>
      <c r="K11" s="74">
        <v>620.07</v>
      </c>
      <c r="L11" s="74"/>
      <c r="M11" s="74">
        <v>617</v>
      </c>
      <c r="N11" s="74">
        <v>3.07</v>
      </c>
      <c r="O11" s="74"/>
      <c r="P11" s="74"/>
      <c r="Q11" s="74"/>
      <c r="R11" s="74"/>
      <c r="S11" s="74"/>
      <c r="T11" s="74"/>
      <c r="U11" s="74"/>
    </row>
    <row r="12" ht="19.9" customHeight="1" spans="1:21">
      <c r="A12" s="72" t="s">
        <v>182</v>
      </c>
      <c r="B12" s="72"/>
      <c r="C12" s="72"/>
      <c r="D12" s="77" t="s">
        <v>182</v>
      </c>
      <c r="E12" s="77" t="s">
        <v>183</v>
      </c>
      <c r="F12" s="95">
        <v>136.246032</v>
      </c>
      <c r="G12" s="95">
        <v>136.246032</v>
      </c>
      <c r="H12" s="95">
        <v>136.246032</v>
      </c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</row>
    <row r="13" ht="19.9" customHeight="1" spans="1:21">
      <c r="A13" s="72" t="s">
        <v>182</v>
      </c>
      <c r="B13" s="72" t="s">
        <v>184</v>
      </c>
      <c r="C13" s="72"/>
      <c r="D13" s="77" t="s">
        <v>185</v>
      </c>
      <c r="E13" s="77" t="s">
        <v>186</v>
      </c>
      <c r="F13" s="95">
        <v>126.775584</v>
      </c>
      <c r="G13" s="95">
        <v>126.775584</v>
      </c>
      <c r="H13" s="95">
        <v>126.775584</v>
      </c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</row>
    <row r="14" ht="19.9" customHeight="1" spans="1:21">
      <c r="A14" s="96" t="s">
        <v>182</v>
      </c>
      <c r="B14" s="96" t="s">
        <v>184</v>
      </c>
      <c r="C14" s="96" t="s">
        <v>184</v>
      </c>
      <c r="D14" s="91" t="s">
        <v>187</v>
      </c>
      <c r="E14" s="91" t="s">
        <v>188</v>
      </c>
      <c r="F14" s="93">
        <v>84.517056</v>
      </c>
      <c r="G14" s="74">
        <v>84.517056</v>
      </c>
      <c r="H14" s="74">
        <v>84.517056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</row>
    <row r="15" ht="19.9" customHeight="1" spans="1:21">
      <c r="A15" s="96" t="s">
        <v>182</v>
      </c>
      <c r="B15" s="96" t="s">
        <v>184</v>
      </c>
      <c r="C15" s="96" t="s">
        <v>189</v>
      </c>
      <c r="D15" s="91" t="s">
        <v>190</v>
      </c>
      <c r="E15" s="91" t="s">
        <v>191</v>
      </c>
      <c r="F15" s="93">
        <v>42.258528</v>
      </c>
      <c r="G15" s="74">
        <v>42.258528</v>
      </c>
      <c r="H15" s="74">
        <v>42.258528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ht="19.9" customHeight="1" spans="1:21">
      <c r="A16" s="72" t="s">
        <v>182</v>
      </c>
      <c r="B16" s="72" t="s">
        <v>173</v>
      </c>
      <c r="C16" s="72"/>
      <c r="D16" s="77" t="s">
        <v>192</v>
      </c>
      <c r="E16" s="77" t="s">
        <v>193</v>
      </c>
      <c r="F16" s="95">
        <v>4.188132</v>
      </c>
      <c r="G16" s="95">
        <v>4.188132</v>
      </c>
      <c r="H16" s="95">
        <v>4.188132</v>
      </c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</row>
    <row r="17" ht="19.9" customHeight="1" spans="1:21">
      <c r="A17" s="96" t="s">
        <v>182</v>
      </c>
      <c r="B17" s="96" t="s">
        <v>173</v>
      </c>
      <c r="C17" s="96" t="s">
        <v>194</v>
      </c>
      <c r="D17" s="91" t="s">
        <v>195</v>
      </c>
      <c r="E17" s="91" t="s">
        <v>196</v>
      </c>
      <c r="F17" s="93">
        <v>4.188132</v>
      </c>
      <c r="G17" s="74">
        <v>4.188132</v>
      </c>
      <c r="H17" s="74">
        <v>4.188132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</row>
    <row r="18" ht="19.9" customHeight="1" spans="1:21">
      <c r="A18" s="72" t="s">
        <v>182</v>
      </c>
      <c r="B18" s="72" t="s">
        <v>197</v>
      </c>
      <c r="C18" s="72"/>
      <c r="D18" s="77" t="s">
        <v>198</v>
      </c>
      <c r="E18" s="77" t="s">
        <v>199</v>
      </c>
      <c r="F18" s="95">
        <v>5.282316</v>
      </c>
      <c r="G18" s="95">
        <v>5.282316</v>
      </c>
      <c r="H18" s="95">
        <v>5.282316</v>
      </c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</row>
    <row r="19" ht="19.9" customHeight="1" spans="1:21">
      <c r="A19" s="96" t="s">
        <v>182</v>
      </c>
      <c r="B19" s="96" t="s">
        <v>197</v>
      </c>
      <c r="C19" s="96" t="s">
        <v>179</v>
      </c>
      <c r="D19" s="91" t="s">
        <v>200</v>
      </c>
      <c r="E19" s="91" t="s">
        <v>201</v>
      </c>
      <c r="F19" s="93">
        <v>5.282316</v>
      </c>
      <c r="G19" s="74">
        <v>5.282316</v>
      </c>
      <c r="H19" s="74">
        <v>5.282316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</row>
    <row r="20" ht="19.9" customHeight="1" spans="1:21">
      <c r="A20" s="72" t="s">
        <v>202</v>
      </c>
      <c r="B20" s="72"/>
      <c r="C20" s="72"/>
      <c r="D20" s="77" t="s">
        <v>202</v>
      </c>
      <c r="E20" s="77" t="s">
        <v>203</v>
      </c>
      <c r="F20" s="95">
        <v>64.96038</v>
      </c>
      <c r="G20" s="95">
        <v>64.96038</v>
      </c>
      <c r="H20" s="95">
        <v>64.96038</v>
      </c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</row>
    <row r="21" ht="19.9" customHeight="1" spans="1:21">
      <c r="A21" s="72" t="s">
        <v>202</v>
      </c>
      <c r="B21" s="72" t="s">
        <v>173</v>
      </c>
      <c r="C21" s="72"/>
      <c r="D21" s="77" t="s">
        <v>204</v>
      </c>
      <c r="E21" s="77" t="s">
        <v>205</v>
      </c>
      <c r="F21" s="95">
        <v>64.96038</v>
      </c>
      <c r="G21" s="95">
        <v>64.96038</v>
      </c>
      <c r="H21" s="95">
        <v>64.96038</v>
      </c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</row>
    <row r="22" ht="19.9" customHeight="1" spans="1:21">
      <c r="A22" s="96" t="s">
        <v>202</v>
      </c>
      <c r="B22" s="96" t="s">
        <v>173</v>
      </c>
      <c r="C22" s="96" t="s">
        <v>176</v>
      </c>
      <c r="D22" s="91" t="s">
        <v>206</v>
      </c>
      <c r="E22" s="91" t="s">
        <v>207</v>
      </c>
      <c r="F22" s="93">
        <v>54.42822</v>
      </c>
      <c r="G22" s="74">
        <v>54.42822</v>
      </c>
      <c r="H22" s="74">
        <v>54.42822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ht="19.9" customHeight="1" spans="1:21">
      <c r="A23" s="96" t="s">
        <v>202</v>
      </c>
      <c r="B23" s="96" t="s">
        <v>173</v>
      </c>
      <c r="C23" s="96" t="s">
        <v>208</v>
      </c>
      <c r="D23" s="91" t="s">
        <v>209</v>
      </c>
      <c r="E23" s="91" t="s">
        <v>210</v>
      </c>
      <c r="F23" s="93">
        <v>10.53216</v>
      </c>
      <c r="G23" s="74">
        <v>10.53216</v>
      </c>
      <c r="H23" s="74">
        <v>10.53216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ht="19.9" customHeight="1" spans="1:21">
      <c r="A24" s="72" t="s">
        <v>211</v>
      </c>
      <c r="B24" s="72"/>
      <c r="C24" s="72"/>
      <c r="D24" s="77" t="s">
        <v>211</v>
      </c>
      <c r="E24" s="77" t="s">
        <v>212</v>
      </c>
      <c r="F24" s="95">
        <v>89.8617</v>
      </c>
      <c r="G24" s="95">
        <v>89.8617</v>
      </c>
      <c r="H24" s="95">
        <v>89.8617</v>
      </c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</row>
    <row r="25" ht="19.9" customHeight="1" spans="1:21">
      <c r="A25" s="72" t="s">
        <v>211</v>
      </c>
      <c r="B25" s="72" t="s">
        <v>179</v>
      </c>
      <c r="C25" s="72"/>
      <c r="D25" s="77" t="s">
        <v>213</v>
      </c>
      <c r="E25" s="77" t="s">
        <v>214</v>
      </c>
      <c r="F25" s="95">
        <v>89.8617</v>
      </c>
      <c r="G25" s="95">
        <v>89.8617</v>
      </c>
      <c r="H25" s="95">
        <v>89.8617</v>
      </c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</row>
    <row r="26" ht="19.9" customHeight="1" spans="1:21">
      <c r="A26" s="96" t="s">
        <v>211</v>
      </c>
      <c r="B26" s="96" t="s">
        <v>179</v>
      </c>
      <c r="C26" s="96" t="s">
        <v>176</v>
      </c>
      <c r="D26" s="91" t="s">
        <v>215</v>
      </c>
      <c r="E26" s="91" t="s">
        <v>216</v>
      </c>
      <c r="F26" s="93">
        <v>89.8617</v>
      </c>
      <c r="G26" s="74">
        <v>89.8617</v>
      </c>
      <c r="H26" s="74">
        <v>89.8617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zoomScale="130" zoomScaleNormal="130" workbookViewId="0">
      <selection activeCell="A2" sqref="A2:D2"/>
    </sheetView>
  </sheetViews>
  <sheetFormatPr defaultColWidth="10" defaultRowHeight="14" outlineLevelCol="3"/>
  <cols>
    <col min="1" max="1" width="25.7818181818182" customWidth="1"/>
    <col min="2" max="2" width="15.7454545454545" customWidth="1"/>
    <col min="3" max="3" width="30.8090909090909" customWidth="1"/>
    <col min="4" max="4" width="13.9727272727273" customWidth="1"/>
    <col min="5" max="6" width="9.76363636363636" customWidth="1"/>
  </cols>
  <sheetData>
    <row r="1" ht="14.3" customHeight="1" spans="1:4">
      <c r="A1" s="69"/>
      <c r="D1" s="89" t="s">
        <v>245</v>
      </c>
    </row>
    <row r="2" ht="27.85" customHeight="1" spans="1:4">
      <c r="A2" s="90" t="s">
        <v>12</v>
      </c>
      <c r="B2" s="90"/>
      <c r="C2" s="90"/>
      <c r="D2" s="90"/>
    </row>
    <row r="3" ht="16.55" customHeight="1" spans="1:4">
      <c r="A3" s="83" t="s">
        <v>33</v>
      </c>
      <c r="B3" s="83"/>
      <c r="C3" s="83"/>
      <c r="D3" s="81" t="s">
        <v>34</v>
      </c>
    </row>
    <row r="4" ht="17.65" customHeight="1" spans="1:4">
      <c r="A4" s="84" t="s">
        <v>35</v>
      </c>
      <c r="B4" s="84"/>
      <c r="C4" s="84" t="s">
        <v>36</v>
      </c>
      <c r="D4" s="84"/>
    </row>
    <row r="5" ht="17.65" customHeight="1" spans="1:4">
      <c r="A5" s="84" t="s">
        <v>37</v>
      </c>
      <c r="B5" s="84" t="s">
        <v>38</v>
      </c>
      <c r="C5" s="84" t="s">
        <v>37</v>
      </c>
      <c r="D5" s="84" t="s">
        <v>38</v>
      </c>
    </row>
    <row r="6" ht="17.65" customHeight="1" spans="1:4">
      <c r="A6" s="86" t="s">
        <v>246</v>
      </c>
      <c r="B6" s="85">
        <v>1935.437248</v>
      </c>
      <c r="C6" s="86" t="s">
        <v>247</v>
      </c>
      <c r="D6" s="95">
        <v>1935.437248</v>
      </c>
    </row>
    <row r="7" ht="17.65" customHeight="1" spans="1:4">
      <c r="A7" s="73" t="s">
        <v>248</v>
      </c>
      <c r="B7" s="74">
        <v>1935.437248</v>
      </c>
      <c r="C7" s="73" t="s">
        <v>43</v>
      </c>
      <c r="D7" s="93">
        <v>1644.369136</v>
      </c>
    </row>
    <row r="8" ht="17.65" customHeight="1" spans="1:4">
      <c r="A8" s="73" t="s">
        <v>249</v>
      </c>
      <c r="B8" s="74">
        <v>1935.437248</v>
      </c>
      <c r="C8" s="73" t="s">
        <v>47</v>
      </c>
      <c r="D8" s="93"/>
    </row>
    <row r="9" ht="27.1" customHeight="1" spans="1:4">
      <c r="A9" s="73" t="s">
        <v>50</v>
      </c>
      <c r="B9" s="74"/>
      <c r="C9" s="73" t="s">
        <v>51</v>
      </c>
      <c r="D9" s="93"/>
    </row>
    <row r="10" ht="17.65" customHeight="1" spans="1:4">
      <c r="A10" s="73" t="s">
        <v>250</v>
      </c>
      <c r="B10" s="74"/>
      <c r="C10" s="73" t="s">
        <v>55</v>
      </c>
      <c r="D10" s="93"/>
    </row>
    <row r="11" ht="17.65" customHeight="1" spans="1:4">
      <c r="A11" s="73" t="s">
        <v>251</v>
      </c>
      <c r="B11" s="74"/>
      <c r="C11" s="73" t="s">
        <v>59</v>
      </c>
      <c r="D11" s="93"/>
    </row>
    <row r="12" ht="17.65" customHeight="1" spans="1:4">
      <c r="A12" s="73" t="s">
        <v>252</v>
      </c>
      <c r="B12" s="74"/>
      <c r="C12" s="73" t="s">
        <v>63</v>
      </c>
      <c r="D12" s="93"/>
    </row>
    <row r="13" ht="17.65" customHeight="1" spans="1:4">
      <c r="A13" s="86" t="s">
        <v>253</v>
      </c>
      <c r="B13" s="85"/>
      <c r="C13" s="73" t="s">
        <v>67</v>
      </c>
      <c r="D13" s="93"/>
    </row>
    <row r="14" ht="17.65" customHeight="1" spans="1:4">
      <c r="A14" s="73" t="s">
        <v>248</v>
      </c>
      <c r="B14" s="74"/>
      <c r="C14" s="73" t="s">
        <v>71</v>
      </c>
      <c r="D14" s="93">
        <v>136.246032</v>
      </c>
    </row>
    <row r="15" ht="17.65" customHeight="1" spans="1:4">
      <c r="A15" s="73" t="s">
        <v>250</v>
      </c>
      <c r="B15" s="74"/>
      <c r="C15" s="73" t="s">
        <v>75</v>
      </c>
      <c r="D15" s="93"/>
    </row>
    <row r="16" ht="17.65" customHeight="1" spans="1:4">
      <c r="A16" s="73" t="s">
        <v>251</v>
      </c>
      <c r="B16" s="74"/>
      <c r="C16" s="73" t="s">
        <v>79</v>
      </c>
      <c r="D16" s="93">
        <v>64.96038</v>
      </c>
    </row>
    <row r="17" ht="17.65" customHeight="1" spans="1:4">
      <c r="A17" s="73" t="s">
        <v>252</v>
      </c>
      <c r="B17" s="74"/>
      <c r="C17" s="73" t="s">
        <v>83</v>
      </c>
      <c r="D17" s="93"/>
    </row>
    <row r="18" ht="17.65" customHeight="1" spans="1:4">
      <c r="A18" s="73"/>
      <c r="B18" s="74"/>
      <c r="C18" s="73" t="s">
        <v>87</v>
      </c>
      <c r="D18" s="93"/>
    </row>
    <row r="19" ht="17.65" customHeight="1" spans="1:4">
      <c r="A19" s="73"/>
      <c r="B19" s="73"/>
      <c r="C19" s="73" t="s">
        <v>91</v>
      </c>
      <c r="D19" s="93"/>
    </row>
    <row r="20" ht="17.65" customHeight="1" spans="1:4">
      <c r="A20" s="73"/>
      <c r="B20" s="73"/>
      <c r="C20" s="73" t="s">
        <v>95</v>
      </c>
      <c r="D20" s="93"/>
    </row>
    <row r="21" ht="17.65" customHeight="1" spans="1:4">
      <c r="A21" s="73"/>
      <c r="B21" s="73"/>
      <c r="C21" s="73" t="s">
        <v>99</v>
      </c>
      <c r="D21" s="93"/>
    </row>
    <row r="22" ht="17.65" customHeight="1" spans="1:4">
      <c r="A22" s="73"/>
      <c r="B22" s="73"/>
      <c r="C22" s="73" t="s">
        <v>102</v>
      </c>
      <c r="D22" s="93"/>
    </row>
    <row r="23" ht="17.65" customHeight="1" spans="1:4">
      <c r="A23" s="73"/>
      <c r="B23" s="73"/>
      <c r="C23" s="73" t="s">
        <v>105</v>
      </c>
      <c r="D23" s="93"/>
    </row>
    <row r="24" ht="17.65" customHeight="1" spans="1:4">
      <c r="A24" s="73"/>
      <c r="B24" s="73"/>
      <c r="C24" s="73" t="s">
        <v>107</v>
      </c>
      <c r="D24" s="93"/>
    </row>
    <row r="25" ht="17.65" customHeight="1" spans="1:4">
      <c r="A25" s="73"/>
      <c r="B25" s="73"/>
      <c r="C25" s="73" t="s">
        <v>109</v>
      </c>
      <c r="D25" s="93"/>
    </row>
    <row r="26" ht="17.65" customHeight="1" spans="1:4">
      <c r="A26" s="73"/>
      <c r="B26" s="73"/>
      <c r="C26" s="73" t="s">
        <v>111</v>
      </c>
      <c r="D26" s="93">
        <v>89.8617</v>
      </c>
    </row>
    <row r="27" ht="17.65" customHeight="1" spans="1:4">
      <c r="A27" s="73"/>
      <c r="B27" s="73"/>
      <c r="C27" s="73" t="s">
        <v>113</v>
      </c>
      <c r="D27" s="93"/>
    </row>
    <row r="28" ht="17.65" customHeight="1" spans="1:4">
      <c r="A28" s="73"/>
      <c r="B28" s="73"/>
      <c r="C28" s="73" t="s">
        <v>115</v>
      </c>
      <c r="D28" s="93"/>
    </row>
    <row r="29" ht="17.65" customHeight="1" spans="1:4">
      <c r="A29" s="73"/>
      <c r="B29" s="73"/>
      <c r="C29" s="73" t="s">
        <v>117</v>
      </c>
      <c r="D29" s="93"/>
    </row>
    <row r="30" ht="17.65" customHeight="1" spans="1:4">
      <c r="A30" s="73"/>
      <c r="B30" s="73"/>
      <c r="C30" s="73" t="s">
        <v>119</v>
      </c>
      <c r="D30" s="93"/>
    </row>
    <row r="31" ht="17.65" customHeight="1" spans="1:4">
      <c r="A31" s="73"/>
      <c r="B31" s="73"/>
      <c r="C31" s="73" t="s">
        <v>121</v>
      </c>
      <c r="D31" s="93"/>
    </row>
    <row r="32" ht="17.65" customHeight="1" spans="1:4">
      <c r="A32" s="73"/>
      <c r="B32" s="73"/>
      <c r="C32" s="73" t="s">
        <v>123</v>
      </c>
      <c r="D32" s="93"/>
    </row>
    <row r="33" ht="17.65" customHeight="1" spans="1:4">
      <c r="A33" s="73"/>
      <c r="B33" s="73"/>
      <c r="C33" s="73" t="s">
        <v>125</v>
      </c>
      <c r="D33" s="93"/>
    </row>
    <row r="34" ht="17.65" customHeight="1" spans="1:4">
      <c r="A34" s="73"/>
      <c r="B34" s="73"/>
      <c r="C34" s="73" t="s">
        <v>126</v>
      </c>
      <c r="D34" s="93"/>
    </row>
    <row r="35" ht="17.65" customHeight="1" spans="1:4">
      <c r="A35" s="73"/>
      <c r="B35" s="73"/>
      <c r="C35" s="73" t="s">
        <v>127</v>
      </c>
      <c r="D35" s="93"/>
    </row>
    <row r="36" ht="17.65" customHeight="1" spans="1:4">
      <c r="A36" s="73"/>
      <c r="B36" s="73"/>
      <c r="C36" s="73" t="s">
        <v>128</v>
      </c>
      <c r="D36" s="93"/>
    </row>
    <row r="37" ht="17.65" customHeight="1" spans="1:4">
      <c r="A37" s="73"/>
      <c r="B37" s="73"/>
      <c r="C37" s="73"/>
      <c r="D37" s="73"/>
    </row>
    <row r="38" ht="17.65" customHeight="1" spans="1:4">
      <c r="A38" s="86"/>
      <c r="B38" s="86"/>
      <c r="C38" s="86" t="s">
        <v>254</v>
      </c>
      <c r="D38" s="85"/>
    </row>
    <row r="39" ht="17.65" customHeight="1" spans="1:4">
      <c r="A39" s="86"/>
      <c r="B39" s="86"/>
      <c r="C39" s="86"/>
      <c r="D39" s="86"/>
    </row>
    <row r="40" ht="17.65" customHeight="1" spans="1:4">
      <c r="A40" s="72" t="s">
        <v>255</v>
      </c>
      <c r="B40" s="85">
        <v>1935.437248</v>
      </c>
      <c r="C40" s="72" t="s">
        <v>256</v>
      </c>
      <c r="D40" s="95">
        <v>1935.437248</v>
      </c>
    </row>
    <row r="41" ht="14.3" customHeight="1" spans="1:3">
      <c r="A41" s="83" t="s">
        <v>257</v>
      </c>
      <c r="B41" s="83"/>
      <c r="C41" s="8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30" zoomScaleNormal="130" workbookViewId="0">
      <pane ySplit="6" topLeftCell="A7" activePane="bottomLeft" state="frozen"/>
      <selection/>
      <selection pane="bottomLeft" activeCell="I1" sqref="I$1:I$1048576"/>
    </sheetView>
  </sheetViews>
  <sheetFormatPr defaultColWidth="10" defaultRowHeight="14"/>
  <cols>
    <col min="1" max="1" width="3.65454545454545" customWidth="1"/>
    <col min="2" max="2" width="4.88181818181818" customWidth="1"/>
    <col min="3" max="3" width="4.7454545454545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3909090909091" customWidth="1"/>
    <col min="11" max="11" width="15.8727272727273" customWidth="1"/>
    <col min="12" max="12" width="9.76363636363636" customWidth="1"/>
  </cols>
  <sheetData>
    <row r="1" ht="14.3" customHeight="1" spans="1:11">
      <c r="A1" s="69"/>
      <c r="D1" s="69"/>
      <c r="K1" s="89" t="s">
        <v>258</v>
      </c>
    </row>
    <row r="2" ht="37.65" customHeight="1" spans="1:11">
      <c r="A2" s="90" t="s">
        <v>13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ht="21.1" customHeight="1" spans="1:11">
      <c r="A3" s="83" t="s">
        <v>33</v>
      </c>
      <c r="B3" s="83"/>
      <c r="C3" s="83"/>
      <c r="D3" s="83"/>
      <c r="E3" s="83"/>
      <c r="F3" s="83"/>
      <c r="G3" s="83"/>
      <c r="H3" s="83"/>
      <c r="I3" s="83"/>
      <c r="J3" s="81" t="s">
        <v>34</v>
      </c>
      <c r="K3" s="81"/>
    </row>
    <row r="4" ht="17.3" customHeight="1" spans="1:11">
      <c r="A4" s="84" t="s">
        <v>160</v>
      </c>
      <c r="B4" s="84"/>
      <c r="C4" s="84"/>
      <c r="D4" s="84" t="s">
        <v>161</v>
      </c>
      <c r="E4" s="84" t="s">
        <v>162</v>
      </c>
      <c r="F4" s="84" t="s">
        <v>139</v>
      </c>
      <c r="G4" s="84" t="s">
        <v>163</v>
      </c>
      <c r="H4" s="84"/>
      <c r="I4" s="84"/>
      <c r="J4" s="84"/>
      <c r="K4" s="84" t="s">
        <v>164</v>
      </c>
    </row>
    <row r="5" ht="15.05" customHeight="1" spans="1:11">
      <c r="A5" s="84"/>
      <c r="B5" s="84"/>
      <c r="C5" s="84"/>
      <c r="D5" s="84"/>
      <c r="E5" s="84"/>
      <c r="F5" s="84"/>
      <c r="G5" s="84" t="s">
        <v>141</v>
      </c>
      <c r="H5" s="84" t="s">
        <v>259</v>
      </c>
      <c r="I5" s="84"/>
      <c r="J5" s="84" t="s">
        <v>260</v>
      </c>
      <c r="K5" s="84"/>
    </row>
    <row r="6" ht="21.1" customHeight="1" spans="1:11">
      <c r="A6" s="84" t="s">
        <v>168</v>
      </c>
      <c r="B6" s="84" t="s">
        <v>169</v>
      </c>
      <c r="C6" s="84" t="s">
        <v>170</v>
      </c>
      <c r="D6" s="84"/>
      <c r="E6" s="84"/>
      <c r="F6" s="84"/>
      <c r="G6" s="84"/>
      <c r="H6" s="84" t="s">
        <v>237</v>
      </c>
      <c r="I6" s="84" t="s">
        <v>229</v>
      </c>
      <c r="J6" s="84"/>
      <c r="K6" s="84"/>
    </row>
    <row r="7" ht="19.9" customHeight="1" spans="1:11">
      <c r="A7" s="73"/>
      <c r="B7" s="73"/>
      <c r="C7" s="73"/>
      <c r="D7" s="86"/>
      <c r="E7" s="86" t="s">
        <v>139</v>
      </c>
      <c r="F7" s="85">
        <v>1935.437248</v>
      </c>
      <c r="G7" s="85">
        <v>1315.367248</v>
      </c>
      <c r="H7" s="85">
        <v>1095.643612</v>
      </c>
      <c r="I7" s="85">
        <v>44.523636</v>
      </c>
      <c r="J7" s="85">
        <v>175.2</v>
      </c>
      <c r="K7" s="85">
        <v>620.07</v>
      </c>
    </row>
    <row r="8" ht="19.9" customHeight="1" spans="1:11">
      <c r="A8" s="73"/>
      <c r="B8" s="73"/>
      <c r="C8" s="73"/>
      <c r="D8" s="92" t="s">
        <v>157</v>
      </c>
      <c r="E8" s="92" t="s">
        <v>158</v>
      </c>
      <c r="F8" s="85">
        <v>1935.437248</v>
      </c>
      <c r="G8" s="85">
        <v>1315.367248</v>
      </c>
      <c r="H8" s="85">
        <v>1095.643612</v>
      </c>
      <c r="I8" s="85">
        <v>44.523636</v>
      </c>
      <c r="J8" s="85">
        <v>175.2</v>
      </c>
      <c r="K8" s="85">
        <v>620.07</v>
      </c>
    </row>
    <row r="9" ht="19.9" customHeight="1" spans="1:11">
      <c r="A9" s="72" t="s">
        <v>171</v>
      </c>
      <c r="B9" s="72"/>
      <c r="C9" s="72"/>
      <c r="D9" s="86" t="s">
        <v>261</v>
      </c>
      <c r="E9" s="86" t="s">
        <v>262</v>
      </c>
      <c r="F9" s="85">
        <v>1644.369136</v>
      </c>
      <c r="G9" s="85">
        <v>1024.299136</v>
      </c>
      <c r="H9" s="85">
        <v>804.5755</v>
      </c>
      <c r="I9" s="85">
        <v>44.523636</v>
      </c>
      <c r="J9" s="85">
        <v>175.2</v>
      </c>
      <c r="K9" s="85">
        <v>620.07</v>
      </c>
    </row>
    <row r="10" ht="19.9" customHeight="1" spans="1:11">
      <c r="A10" s="72" t="s">
        <v>171</v>
      </c>
      <c r="B10" s="101" t="s">
        <v>173</v>
      </c>
      <c r="C10" s="72"/>
      <c r="D10" s="86" t="s">
        <v>263</v>
      </c>
      <c r="E10" s="86" t="s">
        <v>264</v>
      </c>
      <c r="F10" s="85">
        <v>1644.369136</v>
      </c>
      <c r="G10" s="85">
        <v>1024.299136</v>
      </c>
      <c r="H10" s="85">
        <v>804.5755</v>
      </c>
      <c r="I10" s="85">
        <v>44.523636</v>
      </c>
      <c r="J10" s="85">
        <v>175.2</v>
      </c>
      <c r="K10" s="85">
        <v>620.07</v>
      </c>
    </row>
    <row r="11" ht="19.9" customHeight="1" spans="1:11">
      <c r="A11" s="96" t="s">
        <v>171</v>
      </c>
      <c r="B11" s="96" t="s">
        <v>173</v>
      </c>
      <c r="C11" s="96" t="s">
        <v>176</v>
      </c>
      <c r="D11" s="91" t="s">
        <v>265</v>
      </c>
      <c r="E11" s="73" t="s">
        <v>266</v>
      </c>
      <c r="F11" s="74">
        <v>1024.299136</v>
      </c>
      <c r="G11" s="74">
        <v>1024.299136</v>
      </c>
      <c r="H11" s="93">
        <v>804.5755</v>
      </c>
      <c r="I11" s="93">
        <v>44.523636</v>
      </c>
      <c r="J11" s="93">
        <v>175.2</v>
      </c>
      <c r="K11" s="93"/>
    </row>
    <row r="12" ht="19.9" customHeight="1" spans="1:11">
      <c r="A12" s="96" t="s">
        <v>171</v>
      </c>
      <c r="B12" s="96" t="s">
        <v>173</v>
      </c>
      <c r="C12" s="96" t="s">
        <v>179</v>
      </c>
      <c r="D12" s="91" t="s">
        <v>267</v>
      </c>
      <c r="E12" s="73" t="s">
        <v>268</v>
      </c>
      <c r="F12" s="74">
        <v>620.07</v>
      </c>
      <c r="G12" s="74"/>
      <c r="H12" s="93"/>
      <c r="I12" s="93"/>
      <c r="J12" s="93"/>
      <c r="K12" s="93">
        <v>620.07</v>
      </c>
    </row>
    <row r="13" ht="19.9" customHeight="1" spans="1:11">
      <c r="A13" s="72" t="s">
        <v>182</v>
      </c>
      <c r="B13" s="72"/>
      <c r="C13" s="72"/>
      <c r="D13" s="86" t="s">
        <v>269</v>
      </c>
      <c r="E13" s="86" t="s">
        <v>270</v>
      </c>
      <c r="F13" s="85">
        <v>136.246032</v>
      </c>
      <c r="G13" s="85">
        <v>136.246032</v>
      </c>
      <c r="H13" s="85">
        <v>136.246032</v>
      </c>
      <c r="I13" s="85">
        <v>0</v>
      </c>
      <c r="J13" s="85">
        <v>0</v>
      </c>
      <c r="K13" s="85">
        <v>0</v>
      </c>
    </row>
    <row r="14" ht="19.9" customHeight="1" spans="1:11">
      <c r="A14" s="72" t="s">
        <v>182</v>
      </c>
      <c r="B14" s="101" t="s">
        <v>184</v>
      </c>
      <c r="C14" s="72"/>
      <c r="D14" s="86" t="s">
        <v>271</v>
      </c>
      <c r="E14" s="86" t="s">
        <v>272</v>
      </c>
      <c r="F14" s="85">
        <v>126.775584</v>
      </c>
      <c r="G14" s="85">
        <v>126.775584</v>
      </c>
      <c r="H14" s="85">
        <v>126.775584</v>
      </c>
      <c r="I14" s="85">
        <v>0</v>
      </c>
      <c r="J14" s="85">
        <v>0</v>
      </c>
      <c r="K14" s="85">
        <v>0</v>
      </c>
    </row>
    <row r="15" ht="19.9" customHeight="1" spans="1:11">
      <c r="A15" s="96" t="s">
        <v>182</v>
      </c>
      <c r="B15" s="96" t="s">
        <v>184</v>
      </c>
      <c r="C15" s="96" t="s">
        <v>184</v>
      </c>
      <c r="D15" s="91" t="s">
        <v>273</v>
      </c>
      <c r="E15" s="73" t="s">
        <v>274</v>
      </c>
      <c r="F15" s="74">
        <v>84.517056</v>
      </c>
      <c r="G15" s="74">
        <v>84.517056</v>
      </c>
      <c r="H15" s="93">
        <v>84.517056</v>
      </c>
      <c r="I15" s="93"/>
      <c r="J15" s="93"/>
      <c r="K15" s="93"/>
    </row>
    <row r="16" ht="19.9" customHeight="1" spans="1:11">
      <c r="A16" s="96" t="s">
        <v>182</v>
      </c>
      <c r="B16" s="96" t="s">
        <v>184</v>
      </c>
      <c r="C16" s="96" t="s">
        <v>189</v>
      </c>
      <c r="D16" s="91" t="s">
        <v>275</v>
      </c>
      <c r="E16" s="73" t="s">
        <v>276</v>
      </c>
      <c r="F16" s="74">
        <v>42.258528</v>
      </c>
      <c r="G16" s="74">
        <v>42.258528</v>
      </c>
      <c r="H16" s="93">
        <v>42.258528</v>
      </c>
      <c r="I16" s="93"/>
      <c r="J16" s="93"/>
      <c r="K16" s="93"/>
    </row>
    <row r="17" ht="19.9" customHeight="1" spans="1:11">
      <c r="A17" s="72" t="s">
        <v>182</v>
      </c>
      <c r="B17" s="101" t="s">
        <v>173</v>
      </c>
      <c r="C17" s="72"/>
      <c r="D17" s="86" t="s">
        <v>277</v>
      </c>
      <c r="E17" s="86" t="s">
        <v>278</v>
      </c>
      <c r="F17" s="85">
        <v>4.188132</v>
      </c>
      <c r="G17" s="85">
        <v>4.188132</v>
      </c>
      <c r="H17" s="85">
        <v>4.188132</v>
      </c>
      <c r="I17" s="85">
        <v>0</v>
      </c>
      <c r="J17" s="85">
        <v>0</v>
      </c>
      <c r="K17" s="85">
        <v>0</v>
      </c>
    </row>
    <row r="18" ht="19.9" customHeight="1" spans="1:11">
      <c r="A18" s="96" t="s">
        <v>182</v>
      </c>
      <c r="B18" s="96" t="s">
        <v>173</v>
      </c>
      <c r="C18" s="96" t="s">
        <v>194</v>
      </c>
      <c r="D18" s="91" t="s">
        <v>279</v>
      </c>
      <c r="E18" s="73" t="s">
        <v>280</v>
      </c>
      <c r="F18" s="74">
        <v>4.188132</v>
      </c>
      <c r="G18" s="74">
        <v>4.188132</v>
      </c>
      <c r="H18" s="93">
        <v>4.188132</v>
      </c>
      <c r="I18" s="93"/>
      <c r="J18" s="93"/>
      <c r="K18" s="93"/>
    </row>
    <row r="19" ht="19.9" customHeight="1" spans="1:11">
      <c r="A19" s="72" t="s">
        <v>182</v>
      </c>
      <c r="B19" s="101" t="s">
        <v>197</v>
      </c>
      <c r="C19" s="72"/>
      <c r="D19" s="86" t="s">
        <v>281</v>
      </c>
      <c r="E19" s="86" t="s">
        <v>282</v>
      </c>
      <c r="F19" s="85">
        <v>5.282316</v>
      </c>
      <c r="G19" s="85">
        <v>5.282316</v>
      </c>
      <c r="H19" s="85">
        <v>5.282316</v>
      </c>
      <c r="I19" s="85">
        <v>0</v>
      </c>
      <c r="J19" s="85">
        <v>0</v>
      </c>
      <c r="K19" s="85">
        <v>0</v>
      </c>
    </row>
    <row r="20" ht="19.9" customHeight="1" spans="1:11">
      <c r="A20" s="96" t="s">
        <v>182</v>
      </c>
      <c r="B20" s="96" t="s">
        <v>197</v>
      </c>
      <c r="C20" s="96" t="s">
        <v>179</v>
      </c>
      <c r="D20" s="91" t="s">
        <v>283</v>
      </c>
      <c r="E20" s="73" t="s">
        <v>284</v>
      </c>
      <c r="F20" s="74">
        <v>5.282316</v>
      </c>
      <c r="G20" s="74">
        <v>5.282316</v>
      </c>
      <c r="H20" s="93">
        <v>5.282316</v>
      </c>
      <c r="I20" s="93"/>
      <c r="J20" s="93"/>
      <c r="K20" s="93"/>
    </row>
    <row r="21" ht="19.9" customHeight="1" spans="1:11">
      <c r="A21" s="72" t="s">
        <v>202</v>
      </c>
      <c r="B21" s="72"/>
      <c r="C21" s="72"/>
      <c r="D21" s="86" t="s">
        <v>285</v>
      </c>
      <c r="E21" s="86" t="s">
        <v>286</v>
      </c>
      <c r="F21" s="85">
        <v>64.96038</v>
      </c>
      <c r="G21" s="85">
        <v>64.96038</v>
      </c>
      <c r="H21" s="85">
        <v>64.96038</v>
      </c>
      <c r="I21" s="85">
        <v>0</v>
      </c>
      <c r="J21" s="85">
        <v>0</v>
      </c>
      <c r="K21" s="85">
        <v>0</v>
      </c>
    </row>
    <row r="22" ht="19.9" customHeight="1" spans="1:11">
      <c r="A22" s="72" t="s">
        <v>202</v>
      </c>
      <c r="B22" s="101" t="s">
        <v>173</v>
      </c>
      <c r="C22" s="72"/>
      <c r="D22" s="86" t="s">
        <v>287</v>
      </c>
      <c r="E22" s="86" t="s">
        <v>288</v>
      </c>
      <c r="F22" s="85">
        <v>64.96038</v>
      </c>
      <c r="G22" s="85">
        <v>64.96038</v>
      </c>
      <c r="H22" s="85">
        <v>64.96038</v>
      </c>
      <c r="I22" s="85">
        <v>0</v>
      </c>
      <c r="J22" s="85">
        <v>0</v>
      </c>
      <c r="K22" s="85">
        <v>0</v>
      </c>
    </row>
    <row r="23" ht="19.9" customHeight="1" spans="1:11">
      <c r="A23" s="96" t="s">
        <v>202</v>
      </c>
      <c r="B23" s="96" t="s">
        <v>173</v>
      </c>
      <c r="C23" s="96" t="s">
        <v>176</v>
      </c>
      <c r="D23" s="91" t="s">
        <v>289</v>
      </c>
      <c r="E23" s="73" t="s">
        <v>290</v>
      </c>
      <c r="F23" s="74">
        <v>54.42822</v>
      </c>
      <c r="G23" s="74">
        <v>54.42822</v>
      </c>
      <c r="H23" s="93">
        <v>54.42822</v>
      </c>
      <c r="I23" s="93"/>
      <c r="J23" s="93"/>
      <c r="K23" s="93"/>
    </row>
    <row r="24" ht="19.9" customHeight="1" spans="1:11">
      <c r="A24" s="96" t="s">
        <v>202</v>
      </c>
      <c r="B24" s="96" t="s">
        <v>173</v>
      </c>
      <c r="C24" s="96" t="s">
        <v>208</v>
      </c>
      <c r="D24" s="91" t="s">
        <v>291</v>
      </c>
      <c r="E24" s="73" t="s">
        <v>292</v>
      </c>
      <c r="F24" s="74">
        <v>10.53216</v>
      </c>
      <c r="G24" s="74">
        <v>10.53216</v>
      </c>
      <c r="H24" s="93">
        <v>10.53216</v>
      </c>
      <c r="I24" s="93"/>
      <c r="J24" s="93"/>
      <c r="K24" s="93"/>
    </row>
    <row r="25" ht="19.9" customHeight="1" spans="1:11">
      <c r="A25" s="72" t="s">
        <v>211</v>
      </c>
      <c r="B25" s="72"/>
      <c r="C25" s="72"/>
      <c r="D25" s="86" t="s">
        <v>293</v>
      </c>
      <c r="E25" s="86" t="s">
        <v>294</v>
      </c>
      <c r="F25" s="85">
        <v>89.8617</v>
      </c>
      <c r="G25" s="85">
        <v>89.8617</v>
      </c>
      <c r="H25" s="85">
        <v>89.8617</v>
      </c>
      <c r="I25" s="85">
        <v>0</v>
      </c>
      <c r="J25" s="85">
        <v>0</v>
      </c>
      <c r="K25" s="85">
        <v>0</v>
      </c>
    </row>
    <row r="26" ht="19.9" customHeight="1" spans="1:11">
      <c r="A26" s="72" t="s">
        <v>211</v>
      </c>
      <c r="B26" s="101" t="s">
        <v>179</v>
      </c>
      <c r="C26" s="72"/>
      <c r="D26" s="86" t="s">
        <v>295</v>
      </c>
      <c r="E26" s="86" t="s">
        <v>296</v>
      </c>
      <c r="F26" s="85">
        <v>89.8617</v>
      </c>
      <c r="G26" s="85">
        <v>89.8617</v>
      </c>
      <c r="H26" s="85">
        <v>89.8617</v>
      </c>
      <c r="I26" s="85">
        <v>0</v>
      </c>
      <c r="J26" s="85">
        <v>0</v>
      </c>
      <c r="K26" s="85">
        <v>0</v>
      </c>
    </row>
    <row r="27" ht="19.9" customHeight="1" spans="1:11">
      <c r="A27" s="96" t="s">
        <v>211</v>
      </c>
      <c r="B27" s="96" t="s">
        <v>179</v>
      </c>
      <c r="C27" s="96" t="s">
        <v>176</v>
      </c>
      <c r="D27" s="91" t="s">
        <v>297</v>
      </c>
      <c r="E27" s="73" t="s">
        <v>298</v>
      </c>
      <c r="F27" s="74">
        <v>89.8617</v>
      </c>
      <c r="G27" s="74">
        <v>89.8617</v>
      </c>
      <c r="H27" s="93">
        <v>89.8617</v>
      </c>
      <c r="I27" s="93"/>
      <c r="J27" s="93"/>
      <c r="K27" s="93"/>
    </row>
    <row r="28" ht="14.3" customHeight="1" spans="1:11">
      <c r="A28" s="83" t="s">
        <v>299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24国有资产占有和使用情况表</vt:lpstr>
      <vt:lpstr>25政府采购表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懂</cp:lastModifiedBy>
  <dcterms:created xsi:type="dcterms:W3CDTF">2023-03-28T08:42:00Z</dcterms:created>
  <dcterms:modified xsi:type="dcterms:W3CDTF">2023-09-23T13:21:45Z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AE32072CC85B4A9E83C2ABEED8253C9E</vt:lpwstr>
  </property>
  <property fmtid="{D5CDD505-2E9C-101B-9397-08002B2CF9AE}" pid="3" name="KSOProductBuildVer">
    <vt:lpwstr>2052-11.1.0.12759</vt:lpwstr>
  </property>
</Properties>
</file>