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20808\Desktop\发小彭\"/>
    </mc:Choice>
  </mc:AlternateContent>
  <xr:revisionPtr revIDLastSave="0" documentId="13_ncr:1_{A40D59CC-8F0E-4335-B4A1-A7EFFB5A2D5D}" xr6:coauthVersionLast="47" xr6:coauthVersionMax="47" xr10:uidLastSave="{00000000-0000-0000-0000-000000000000}"/>
  <bookViews>
    <workbookView xWindow="-110" yWindow="-110" windowWidth="19420" windowHeight="10560" tabRatio="866" firstSheet="3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 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'25政府采购预算表（货物、工程采购、购买服务）'!$A$7:$AD$41</definedName>
  </definedNames>
  <calcPr calcId="191029"/>
</workbook>
</file>

<file path=xl/calcChain.xml><?xml version="1.0" encoding="utf-8"?>
<calcChain xmlns="http://schemas.openxmlformats.org/spreadsheetml/2006/main">
  <c r="P41" i="26" l="1"/>
  <c r="O41" i="26"/>
  <c r="N41" i="26"/>
  <c r="M41" i="26"/>
  <c r="D7" i="25"/>
</calcChain>
</file>

<file path=xl/sharedStrings.xml><?xml version="1.0" encoding="utf-8"?>
<sst xmlns="http://schemas.openxmlformats.org/spreadsheetml/2006/main" count="1761" uniqueCount="609">
  <si>
    <t>2022年岳阳地区预算单位公开表</t>
  </si>
  <si>
    <t>单位代码：</t>
  </si>
  <si>
    <t>单位名称：</t>
  </si>
  <si>
    <t>中共岳阳市岳阳楼区委机构编制委员会办公室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</si>
  <si>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</si>
  <si>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</si>
  <si>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</si>
  <si>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</si>
  <si>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</si>
  <si>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</si>
  <si>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</si>
  <si>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</si>
  <si>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</si>
  <si>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</si>
  <si>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</si>
  <si>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</si>
  <si>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</si>
  <si>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</si>
  <si>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</si>
  <si>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</si>
  <si>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</si>
  <si>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</si>
  <si>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</si>
  <si>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</si>
  <si>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</si>
  <si>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</si>
  <si>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</si>
  <si>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</si>
  <si>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</si>
  <si>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 xml:space="preserve">国有资产占有和使用情况表 </t>
  </si>
  <si>
    <t>政府采购预算表（货物、工程采购、购买服务）</t>
  </si>
  <si>
    <t>预算单位公开表01</t>
  </si>
  <si>
    <t>填报单位：中共岳阳市岳阳楼区委机构编制委员会办公室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</si>
  <si>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</si>
  <si>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</si>
  <si>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</si>
  <si>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</si>
  <si>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</si>
  <si>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</si>
  <si>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</si>
  <si>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</si>
  <si>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</si>
  <si>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</si>
  <si>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</si>
  <si>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</si>
  <si>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</si>
  <si>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</si>
  <si>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</si>
  <si>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</si>
  <si>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</si>
  <si>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</si>
  <si>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</si>
  <si>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</si>
  <si>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</si>
  <si>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</si>
  <si>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</si>
  <si>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</si>
  <si>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</si>
  <si>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</si>
  <si>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</si>
  <si>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</si>
  <si>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</si>
  <si>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</si>
  <si>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</si>
  <si>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</si>
  <si>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</si>
  <si>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</si>
  <si>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</si>
  <si>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</si>
  <si>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</si>
  <si>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</si>
  <si>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</si>
  <si>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</si>
  <si>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</si>
  <si>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</si>
  <si>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</si>
  <si>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</si>
  <si>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</si>
  <si>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</si>
  <si>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</si>
  <si>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</si>
  <si>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</si>
  <si>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</si>
  <si>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</si>
  <si>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</si>
  <si>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</si>
  <si>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</si>
  <si>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</si>
  <si>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</si>
  <si>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</si>
  <si>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</si>
  <si>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</si>
  <si>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</si>
  <si>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</si>
  <si>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</si>
  <si>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</si>
  <si>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</si>
  <si>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</si>
  <si>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</si>
  <si>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</si>
  <si>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</si>
  <si>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</si>
  <si>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</si>
  <si>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</si>
  <si>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</si>
  <si>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</si>
  <si>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</si>
  <si>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</si>
  <si>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</si>
  <si>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</si>
  <si>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</si>
  <si>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</si>
  <si>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</si>
  <si>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</si>
  <si>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</si>
  <si>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</si>
  <si>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</si>
  <si>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</si>
  <si>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</si>
  <si>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</si>
  <si>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</si>
  <si>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</si>
  <si>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</si>
  <si>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</si>
  <si>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</si>
  <si>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</si>
  <si>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</si>
  <si>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</si>
  <si>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</si>
  <si>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</si>
  <si>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</si>
  <si>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</si>
  <si>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</si>
  <si>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</si>
  <si>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</si>
  <si>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</si>
  <si>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</si>
  <si>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</si>
  <si>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</si>
  <si>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</si>
  <si>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</si>
  <si>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</si>
  <si>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</si>
  <si>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</si>
  <si>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</si>
  <si>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</si>
  <si>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</si>
  <si>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</si>
  <si>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</si>
  <si>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</si>
  <si>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</si>
  <si>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</si>
  <si>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</si>
  <si>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</si>
  <si>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</si>
  <si>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</si>
  <si>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106002</t>
  </si>
  <si>
    <t xml:space="preserve">  中共岳阳市岳阳楼区委机构编制委员会办公室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</si>
  <si>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</si>
  <si>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</si>
  <si>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</si>
  <si>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</si>
  <si>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</si>
  <si>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</si>
  <si>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</si>
  <si>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</si>
  <si>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</si>
  <si>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</si>
  <si>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</si>
  <si>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</si>
  <si>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</si>
  <si>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</si>
  <si>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</si>
  <si>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</si>
  <si>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</si>
  <si>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</si>
  <si>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</si>
  <si>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</si>
  <si>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02</t>
  </si>
  <si>
    <t xml:space="preserve">    2013102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</si>
  <si>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</si>
  <si>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</si>
  <si>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</si>
  <si>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</si>
  <si>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</si>
  <si>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</si>
  <si>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</si>
  <si>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</si>
  <si>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</si>
  <si>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</si>
  <si>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</si>
  <si>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</si>
  <si>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</si>
  <si>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</si>
  <si>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</si>
  <si>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</si>
  <si>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</si>
  <si>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</si>
  <si>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</si>
  <si>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</si>
  <si>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</si>
  <si>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</si>
  <si>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</si>
  <si>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</si>
  <si>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</si>
  <si>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</si>
  <si>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</si>
  <si>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</si>
  <si>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</si>
  <si>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</si>
  <si>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</si>
  <si>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</si>
  <si>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</si>
  <si>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</si>
  <si>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</si>
  <si>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</si>
  <si>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</si>
  <si>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</si>
  <si>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</si>
  <si>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</si>
  <si>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</si>
  <si>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</si>
  <si>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</si>
  <si>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</si>
  <si>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</si>
  <si>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</si>
  <si>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</si>
  <si>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</si>
  <si>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</si>
  <si>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</si>
  <si>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</si>
  <si>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</si>
  <si>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</si>
  <si>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</si>
  <si>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</si>
  <si>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</si>
  <si>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</si>
  <si>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</si>
  <si>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</si>
  <si>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</si>
  <si>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</si>
  <si>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</si>
  <si>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</si>
  <si>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</si>
  <si>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</si>
  <si>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</si>
  <si>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</si>
  <si>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</si>
  <si>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</si>
  <si>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</si>
  <si>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</si>
  <si>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</si>
  <si>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</si>
  <si>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</si>
  <si>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</si>
  <si>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</si>
  <si>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</si>
  <si>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</si>
  <si>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</si>
  <si>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</si>
  <si>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</si>
  <si>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</si>
  <si>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</si>
  <si>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</si>
  <si>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</si>
  <si>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  2013102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</si>
  <si>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</si>
  <si>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</si>
  <si>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</si>
  <si>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</si>
  <si>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</si>
  <si>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</si>
  <si>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</si>
  <si>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</si>
  <si>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</si>
  <si>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</si>
  <si>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</si>
  <si>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</si>
  <si>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</si>
  <si>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</si>
  <si>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</si>
  <si>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</si>
  <si>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</si>
  <si>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</si>
  <si>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</si>
  <si>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</si>
  <si>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</si>
  <si>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</si>
  <si>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</si>
  <si>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</si>
  <si>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</si>
  <si>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</si>
  <si>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</si>
  <si>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</si>
  <si>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</si>
  <si>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</si>
  <si>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</si>
  <si>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</si>
  <si>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</si>
  <si>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</si>
  <si>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</si>
  <si>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</si>
  <si>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</si>
  <si>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</si>
  <si>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</si>
  <si>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</si>
  <si>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</si>
  <si>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</si>
  <si>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</si>
  <si>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</si>
  <si>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</si>
  <si>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</si>
  <si>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</si>
  <si>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</si>
  <si>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</si>
  <si>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</si>
  <si>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</si>
  <si>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</si>
  <si>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</si>
  <si>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</si>
  <si>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</si>
  <si>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</si>
  <si>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</si>
  <si>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</si>
  <si>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</si>
  <si>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</si>
  <si>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</si>
  <si>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</si>
  <si>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</si>
  <si>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</si>
  <si>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</si>
  <si>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</si>
  <si>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</si>
  <si>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</si>
  <si>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</si>
  <si>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</si>
  <si>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</si>
  <si>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</si>
  <si>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</si>
  <si>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</si>
  <si>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</si>
  <si>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</si>
  <si>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</si>
  <si>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</si>
  <si>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</si>
  <si>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</si>
  <si>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</si>
  <si>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</si>
  <si>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</si>
  <si>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</si>
  <si>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</si>
  <si>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</si>
  <si>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</si>
  <si>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</si>
  <si>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</si>
  <si>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</si>
  <si>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</si>
  <si>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</si>
  <si>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</si>
  <si>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</si>
  <si>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</si>
  <si>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</si>
  <si>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</si>
  <si>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</si>
  <si>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</si>
  <si>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</si>
  <si>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</si>
  <si>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</si>
  <si>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</si>
  <si>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</si>
  <si>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</si>
  <si>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</si>
  <si>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</si>
  <si>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</si>
  <si>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</si>
  <si>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</si>
  <si>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</si>
  <si>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</si>
  <si>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</si>
  <si>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</si>
  <si>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</si>
  <si>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</si>
  <si>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</si>
  <si>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</si>
  <si>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</si>
  <si>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</si>
  <si>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</si>
  <si>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</si>
  <si>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</si>
  <si>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</si>
  <si>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</si>
  <si>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</si>
  <si>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</si>
  <si>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</si>
  <si>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</si>
  <si>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</si>
  <si>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</si>
  <si>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</si>
  <si>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</si>
  <si>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</si>
  <si>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</si>
  <si>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106002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</si>
  <si>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</si>
  <si>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</si>
  <si>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</si>
  <si>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</si>
  <si>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</si>
  <si>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</si>
  <si>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</si>
  <si>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</si>
  <si>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</si>
  <si>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</si>
  <si>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</si>
  <si>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</si>
  <si>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</si>
  <si>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</si>
  <si>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</si>
  <si>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</si>
  <si>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106002</t>
  </si>
  <si>
    <t xml:space="preserve">  业务工作经费</t>
  </si>
  <si>
    <t>1.进一步推进事业单位分类改革工作2.做好党政机关、事业单位的网上中文域名规范3.贯彻执行上级有关机构编制和事业单位登记管理的法律法规和政策</t>
  </si>
  <si>
    <t>产出指标</t>
  </si>
  <si>
    <t>经济成本指标</t>
  </si>
  <si>
    <r>
      <rPr>
        <sz val="7"/>
        <rFont val="SimSun"/>
        <charset val="134"/>
      </rPr>
      <t>总成本控制</t>
    </r>
    <r>
      <rPr>
        <sz val="7"/>
        <rFont val="Arial"/>
        <family val="2"/>
      </rPr>
      <t xml:space="preserve">	</t>
    </r>
  </si>
  <si>
    <t>55万</t>
  </si>
  <si>
    <r>
      <rPr>
        <sz val="7"/>
        <rFont val="SimSun"/>
        <charset val="134"/>
      </rPr>
      <t>该指标主要考察总成本控制情况</t>
    </r>
    <r>
      <rPr>
        <sz val="7"/>
        <rFont val="Arial"/>
        <family val="2"/>
      </rPr>
      <t xml:space="preserve">	</t>
    </r>
  </si>
  <si>
    <r>
      <rPr>
        <sz val="7"/>
        <rFont val="SimSun"/>
        <charset val="134"/>
      </rPr>
      <t>该指标达到100%计20分，每增1%扣1分，扣完为止</t>
    </r>
    <r>
      <rPr>
        <sz val="7"/>
        <rFont val="Arial"/>
        <family val="2"/>
      </rPr>
      <t xml:space="preserve">	</t>
    </r>
  </si>
  <si>
    <t>万元</t>
  </si>
  <si>
    <t>≤</t>
  </si>
  <si>
    <t>社会成本指标</t>
  </si>
  <si>
    <t>不适用</t>
  </si>
  <si>
    <t xml:space="preserve">不适用	</t>
  </si>
  <si>
    <t>生态环境成本指标</t>
  </si>
  <si>
    <t>数量指标</t>
  </si>
  <si>
    <r>
      <rPr>
        <sz val="7"/>
        <rFont val="SimSun"/>
        <charset val="134"/>
      </rPr>
      <t>全区所有行政事业单位</t>
    </r>
    <r>
      <rPr>
        <sz val="7"/>
        <rFont val="Arial"/>
        <family val="2"/>
      </rPr>
      <t xml:space="preserve">	</t>
    </r>
  </si>
  <si>
    <t>全区</t>
  </si>
  <si>
    <r>
      <rPr>
        <sz val="7"/>
        <rFont val="SimSun"/>
        <charset val="134"/>
      </rPr>
      <t>该指标主要考察任务完成情况</t>
    </r>
    <r>
      <rPr>
        <sz val="7"/>
        <rFont val="Arial"/>
        <family val="2"/>
      </rPr>
      <t xml:space="preserve">	</t>
    </r>
  </si>
  <si>
    <r>
      <rPr>
        <sz val="7"/>
        <rFont val="SimSun"/>
        <charset val="134"/>
      </rPr>
      <t>按安排完成率100%得15分，每降低1%扣1分，扣完为止</t>
    </r>
    <r>
      <rPr>
        <sz val="7"/>
        <rFont val="Arial"/>
        <family val="2"/>
      </rPr>
      <t xml:space="preserve">	</t>
    </r>
  </si>
  <si>
    <t>次</t>
  </si>
  <si>
    <t>≥</t>
  </si>
  <si>
    <t>时效指标</t>
  </si>
  <si>
    <t>完成时间</t>
  </si>
  <si>
    <t>2022年</t>
  </si>
  <si>
    <t>该指标主要考察项目安排时间</t>
  </si>
  <si>
    <t>按安排完成率100%得10分，每降低1%扣1分，扣完为止</t>
  </si>
  <si>
    <t>年</t>
  </si>
  <si>
    <t>定性</t>
  </si>
  <si>
    <t>质量指标</t>
  </si>
  <si>
    <r>
      <rPr>
        <sz val="7"/>
        <rFont val="SimSun"/>
        <charset val="134"/>
      </rPr>
      <t>任务完成率</t>
    </r>
    <r>
      <rPr>
        <sz val="7"/>
        <rFont val="Arial"/>
        <family val="2"/>
      </rPr>
      <t xml:space="preserve">	</t>
    </r>
  </si>
  <si>
    <r>
      <rPr>
        <sz val="7"/>
        <rFont val="SimSun"/>
        <charset val="134"/>
      </rPr>
      <t>该指标主要考察质量情况</t>
    </r>
    <r>
      <rPr>
        <sz val="7"/>
        <rFont val="Arial"/>
        <family val="2"/>
      </rPr>
      <t xml:space="preserve">	</t>
    </r>
  </si>
  <si>
    <t>按安排完成率100%得15分，每降低1%扣1分，扣完为止</t>
  </si>
  <si>
    <t>%</t>
  </si>
  <si>
    <t>满意度指标</t>
  </si>
  <si>
    <t>服务对象满意度指标</t>
  </si>
  <si>
    <t>领导满意度</t>
  </si>
  <si>
    <t>≥90%</t>
  </si>
  <si>
    <t>领导满意度≥90%</t>
  </si>
  <si>
    <t>满意度大于等于90%的得10分，满意度小于90%且大于等于80%的得8分，满意度小于80%且大于等于60%的得5分，满意度小于60%不得分</t>
  </si>
  <si>
    <t>效益指标</t>
  </si>
  <si>
    <t>经济效益指标</t>
  </si>
  <si>
    <t>社会效益指标</t>
  </si>
  <si>
    <t>单位正常运转需要保障</t>
  </si>
  <si>
    <t>应保尽保</t>
  </si>
  <si>
    <t>该指标主要考察项目完成情况</t>
  </si>
  <si>
    <t>按单位正常运转保障范围符合得20分，基本符合得10分</t>
  </si>
  <si>
    <t>生态效益指标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</si>
  <si>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</si>
  <si>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</si>
  <si>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</si>
  <si>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</si>
  <si>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</si>
  <si>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</si>
  <si>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</si>
  <si>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</si>
  <si>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</si>
  <si>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</si>
  <si>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</si>
  <si>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</si>
  <si>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1.进一步推进事业单位分类改革工作；2.做好党政机关、事业单位的网上中文域名规范；3.贯彻执行上级有关机构编制和事业单位登记管理的法律法规和政策。</t>
  </si>
  <si>
    <t xml:space="preserve"> 数量指标</t>
  </si>
  <si>
    <t>全区所有行政事业单位</t>
  </si>
  <si>
    <t>该指标主要考察任务完成情况</t>
  </si>
  <si>
    <t xml:space="preserve"> 质量指标</t>
  </si>
  <si>
    <t>任务完成率</t>
  </si>
  <si>
    <t>该指标主要考察质量情况</t>
  </si>
  <si>
    <t xml:space="preserve"> 时效指标</t>
  </si>
  <si>
    <t>成本指标</t>
  </si>
  <si>
    <t>总成本控制</t>
  </si>
  <si>
    <t>227.94万元</t>
  </si>
  <si>
    <t>该指标主要考察总成本控制情况</t>
  </si>
  <si>
    <t>该指标达到100%计20分，每增1%扣1分，扣完为止</t>
  </si>
  <si>
    <t xml:space="preserve">效益指标 </t>
  </si>
  <si>
    <t xml:space="preserve"> 可持续影响指标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</si>
  <si>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</si>
  <si>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</si>
  <si>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</si>
  <si>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</si>
  <si>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</si>
  <si>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</si>
  <si>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</si>
  <si>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</si>
  <si>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</si>
  <si>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</si>
  <si>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</si>
  <si>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</si>
  <si>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</si>
  <si>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</si>
  <si>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</si>
  <si>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</si>
  <si>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</si>
  <si>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</si>
  <si>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</si>
  <si>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</si>
  <si>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</si>
  <si>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</si>
  <si>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</si>
  <si>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</si>
  <si>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</si>
  <si>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</si>
  <si>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</si>
  <si>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</si>
  <si>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</si>
  <si>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</si>
  <si>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</si>
  <si>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</si>
  <si>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</si>
  <si>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</si>
  <si>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</si>
  <si>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</si>
  <si>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复印纸</t>
  </si>
  <si>
    <t>A090101</t>
  </si>
  <si>
    <t>货物类</t>
  </si>
  <si>
    <t>箱</t>
  </si>
  <si>
    <t>茶叶</t>
  </si>
  <si>
    <t>A12021301</t>
  </si>
  <si>
    <t>斤</t>
  </si>
  <si>
    <t>台式计算机</t>
  </si>
  <si>
    <t>A02010104</t>
  </si>
  <si>
    <t>4</t>
  </si>
  <si>
    <t>台</t>
  </si>
  <si>
    <t>空调机</t>
  </si>
  <si>
    <t>A0206180203</t>
  </si>
  <si>
    <t>文具</t>
  </si>
  <si>
    <t>A090401</t>
  </si>
  <si>
    <t>批</t>
  </si>
  <si>
    <t>木制台、桌类</t>
  </si>
  <si>
    <t>A060205</t>
  </si>
  <si>
    <t>张</t>
  </si>
  <si>
    <t>椅凳类</t>
  </si>
  <si>
    <t>A060302</t>
  </si>
  <si>
    <t>个</t>
  </si>
  <si>
    <t>文印设备</t>
  </si>
  <si>
    <t>A0201060101</t>
  </si>
  <si>
    <t>多功能一体机</t>
  </si>
  <si>
    <t>A020204</t>
  </si>
  <si>
    <t>柜类</t>
  </si>
  <si>
    <t>A060501</t>
  </si>
  <si>
    <t>10</t>
  </si>
  <si>
    <t>书籍、课本</t>
  </si>
  <si>
    <t>A05010101</t>
  </si>
  <si>
    <t>硒鼓、粉盒</t>
  </si>
  <si>
    <t>A090201</t>
  </si>
  <si>
    <t>医药和医疗器材专门零售服务</t>
  </si>
  <si>
    <t>C230205</t>
  </si>
  <si>
    <t>服务类</t>
  </si>
  <si>
    <t>盒</t>
  </si>
  <si>
    <t>消毒杀菌用品</t>
  </si>
  <si>
    <t>A090502</t>
  </si>
  <si>
    <t>调味品</t>
  </si>
  <si>
    <t>A150206</t>
  </si>
  <si>
    <t>其他食品</t>
  </si>
  <si>
    <t>A150299</t>
  </si>
  <si>
    <t>农副食品，动、植物油制品</t>
  </si>
  <si>
    <t>A150105</t>
  </si>
  <si>
    <t>卫生用纸制品</t>
  </si>
  <si>
    <t>A080105</t>
  </si>
  <si>
    <t>厨卫用具</t>
  </si>
  <si>
    <t>A060899</t>
  </si>
  <si>
    <t>餐具</t>
  </si>
  <si>
    <t>A060812</t>
  </si>
  <si>
    <t>纸制文具及办公用品</t>
  </si>
  <si>
    <t>A090199</t>
  </si>
  <si>
    <t>其他沙发类</t>
  </si>
  <si>
    <t>A060499</t>
  </si>
  <si>
    <t>3</t>
  </si>
  <si>
    <t>其他教育服务</t>
  </si>
  <si>
    <t>C1899</t>
  </si>
  <si>
    <t>其他不另分类的物品</t>
  </si>
  <si>
    <t>A9999</t>
  </si>
  <si>
    <t>印刷服务</t>
  </si>
  <si>
    <t>C08140199</t>
  </si>
  <si>
    <t>软件运维服务</t>
  </si>
  <si>
    <t>C020603</t>
  </si>
  <si>
    <t>其他运行维护服务</t>
  </si>
  <si>
    <t>C020699</t>
  </si>
  <si>
    <t>计算机设备维修和保养服务</t>
  </si>
  <si>
    <t>C0501</t>
  </si>
  <si>
    <t>车辆及其他运输机械租赁服务</t>
  </si>
  <si>
    <t>C0403</t>
  </si>
  <si>
    <t>财务报表编制服务</t>
  </si>
  <si>
    <t>C080201</t>
  </si>
  <si>
    <t>邮政服务</t>
  </si>
  <si>
    <t>C081901</t>
  </si>
  <si>
    <t>2</t>
  </si>
  <si>
    <t>其他租赁服务</t>
  </si>
  <si>
    <t>C1201</t>
  </si>
  <si>
    <t>1</t>
  </si>
  <si>
    <t>其他服务</t>
  </si>
  <si>
    <t>C99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</si>
</sst>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0.00_ "/>
  </numFmts>
  <fonts count="28">
    <font>
      <sz val="11"/>
      <color indexed="8"/>
      <name val="宋体"/>
      <charset val="1"/>
      <scheme val="minor"/>
    </font>
    <font>
      <b/>
      <sz val="9"/>
      <color indexed="8"/>
      <name val="宋体"/>
      <charset val="134"/>
      <scheme val="minor"/>
    </font>
    <font>
      <sz val="9"/>
      <name val="SimSun"/>
      <charset val="134"/>
    </font>
    <font>
      <sz val="11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7"/>
      <name val="Arial"/>
      <family val="2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1" fillId="0" borderId="0"/>
    <xf numFmtId="43" fontId="2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</cellStyleXfs>
  <cellXfs count="137">
    <xf numFmtId="0" fontId="0" fillId="0" borderId="0" xfId="0">
      <alignment vertical="center"/>
    </xf>
    <xf numFmtId="0" fontId="26" fillId="0" borderId="0" xfId="4">
      <alignment vertical="center"/>
    </xf>
    <xf numFmtId="0" fontId="1" fillId="0" borderId="0" xfId="4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2" fillId="0" borderId="0" xfId="4" applyNumberFormat="1" applyFont="1" applyAlignment="1">
      <alignment horizontal="center" vertical="center" wrapText="1"/>
    </xf>
    <xf numFmtId="49" fontId="26" fillId="0" borderId="0" xfId="4" applyNumberFormat="1" applyAlignment="1">
      <alignment horizontal="center" vertical="center"/>
    </xf>
    <xf numFmtId="0" fontId="26" fillId="0" borderId="0" xfId="4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49" fontId="6" fillId="0" borderId="3" xfId="4" applyNumberFormat="1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26" fillId="0" borderId="0" xfId="4" applyNumberFormat="1" applyAlignment="1">
      <alignment horizontal="center" vertical="center"/>
    </xf>
    <xf numFmtId="178" fontId="6" fillId="0" borderId="2" xfId="4" applyNumberFormat="1" applyFont="1" applyBorder="1" applyAlignment="1">
      <alignment horizontal="center" vertical="center" wrapText="1"/>
    </xf>
    <xf numFmtId="178" fontId="6" fillId="0" borderId="3" xfId="4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/>
    </xf>
    <xf numFmtId="4" fontId="6" fillId="0" borderId="3" xfId="4" applyNumberFormat="1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6" fillId="0" borderId="3" xfId="4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1" applyAlignment="1">
      <alignment vertical="center"/>
    </xf>
    <xf numFmtId="178" fontId="11" fillId="0" borderId="0" xfId="1" applyNumberForma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178" fontId="6" fillId="0" borderId="0" xfId="3" applyNumberFormat="1" applyFont="1" applyAlignment="1">
      <alignment horizontal="right" vertical="center" wrapText="1"/>
    </xf>
    <xf numFmtId="0" fontId="6" fillId="0" borderId="1" xfId="3" applyFont="1" applyBorder="1" applyAlignment="1">
      <alignment horizontal="center" vertical="center" wrapText="1"/>
    </xf>
    <xf numFmtId="178" fontId="6" fillId="0" borderId="1" xfId="3" applyNumberFormat="1" applyFont="1" applyBorder="1" applyAlignment="1">
      <alignment horizontal="right" vertical="center" wrapText="1"/>
    </xf>
    <xf numFmtId="43" fontId="6" fillId="0" borderId="1" xfId="2" applyFont="1" applyBorder="1" applyAlignment="1">
      <alignment horizontal="center" vertical="center" wrapText="1"/>
    </xf>
    <xf numFmtId="178" fontId="6" fillId="0" borderId="1" xfId="2" applyNumberFormat="1" applyFont="1" applyBorder="1" applyAlignment="1">
      <alignment horizontal="right" vertical="center" wrapText="1"/>
    </xf>
    <xf numFmtId="43" fontId="6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vertical="center" wrapText="1"/>
    </xf>
    <xf numFmtId="178" fontId="2" fillId="0" borderId="1" xfId="3" applyNumberFormat="1" applyFont="1" applyBorder="1" applyAlignment="1">
      <alignment horizontal="right" vertical="center" wrapText="1"/>
    </xf>
    <xf numFmtId="0" fontId="2" fillId="0" borderId="2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178" fontId="2" fillId="0" borderId="2" xfId="3" applyNumberFormat="1" applyFont="1" applyBorder="1" applyAlignment="1">
      <alignment horizontal="right" vertical="center" wrapText="1"/>
    </xf>
    <xf numFmtId="43" fontId="6" fillId="0" borderId="3" xfId="2" applyFont="1" applyBorder="1" applyAlignment="1">
      <alignment horizontal="left" vertical="center" wrapText="1"/>
    </xf>
    <xf numFmtId="0" fontId="6" fillId="0" borderId="3" xfId="3" applyFont="1" applyBorder="1" applyAlignment="1">
      <alignment horizontal="center" vertical="center" wrapText="1"/>
    </xf>
    <xf numFmtId="0" fontId="11" fillId="0" borderId="3" xfId="1" applyBorder="1" applyAlignment="1">
      <alignment vertical="center"/>
    </xf>
    <xf numFmtId="178" fontId="7" fillId="0" borderId="3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9" fontId="1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9" fontId="1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178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78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178" fontId="17" fillId="2" borderId="1" xfId="0" applyNumberFormat="1" applyFont="1" applyFill="1" applyBorder="1" applyAlignment="1">
      <alignment vertical="center" wrapText="1"/>
    </xf>
    <xf numFmtId="178" fontId="15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78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8" fontId="6" fillId="0" borderId="0" xfId="0" applyNumberFormat="1" applyFont="1" applyAlignment="1">
      <alignment horizontal="left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0" borderId="0" xfId="3" applyFont="1" applyAlignment="1">
      <alignment horizontal="center" vertical="center" wrapText="1"/>
    </xf>
    <xf numFmtId="178" fontId="12" fillId="0" borderId="0" xfId="3" applyNumberFormat="1" applyFont="1" applyAlignment="1">
      <alignment horizontal="right" vertical="center" wrapText="1"/>
    </xf>
    <xf numFmtId="0" fontId="26" fillId="0" borderId="0" xfId="4" applyAlignment="1">
      <alignment horizontal="right" vertical="center"/>
    </xf>
    <xf numFmtId="49" fontId="4" fillId="0" borderId="0" xfId="4" applyNumberFormat="1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178" fontId="4" fillId="0" borderId="0" xfId="4" applyNumberFormat="1" applyFont="1" applyAlignment="1">
      <alignment horizontal="center" vertical="center" wrapText="1"/>
    </xf>
    <xf numFmtId="49" fontId="5" fillId="0" borderId="0" xfId="4" applyNumberFormat="1" applyFont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178" fontId="5" fillId="0" borderId="0" xfId="4" applyNumberFormat="1" applyFont="1" applyAlignment="1">
      <alignment horizontal="left" vertical="center" wrapText="1"/>
    </xf>
    <xf numFmtId="49" fontId="5" fillId="0" borderId="0" xfId="4" applyNumberFormat="1" applyFont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6" fillId="0" borderId="0" xfId="4" applyFont="1" applyAlignment="1">
      <alignment horizontal="right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6" fillId="0" borderId="2" xfId="4" applyNumberFormat="1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178" fontId="6" fillId="0" borderId="2" xfId="4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3" xr:uid="{00000000-0005-0000-0000-000033000000}"/>
    <cellStyle name="常规 2 2" xfId="1" xr:uid="{00000000-0005-0000-0000-00002C000000}"/>
    <cellStyle name="常规 3" xfId="4" xr:uid="{00000000-0005-0000-0000-000034000000}"/>
    <cellStyle name="千位分隔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360zip$Temp/360$2/2022&#32534;&#21150;&#25919;&#24220;&#37319;&#36141;&#39044;&#31639;&#32534;&#21046;&#22635;&#252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A2" sqref="A2:O2"/>
    </sheetView>
  </sheetViews>
  <sheetFormatPr defaultColWidth="10" defaultRowHeight="14"/>
  <cols>
    <col min="1" max="8" width="9.7265625" customWidth="1"/>
    <col min="9" max="9" width="17.36328125" customWidth="1"/>
    <col min="10" max="16" width="9.7265625" customWidth="1"/>
  </cols>
  <sheetData>
    <row r="1" spans="1:15" ht="14.25" customHeight="1">
      <c r="A1" s="50"/>
    </row>
    <row r="2" spans="1:15" ht="107.25" customHeight="1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4.25" customHeight="1"/>
    <row r="4" spans="1:15" ht="14.25" customHeight="1"/>
    <row r="5" spans="1:15" ht="14.25" customHeight="1"/>
    <row r="6" spans="1:15" ht="14.25" customHeight="1"/>
    <row r="7" spans="1:15" ht="59.75" customHeight="1">
      <c r="C7" s="93" t="s">
        <v>1</v>
      </c>
      <c r="D7" s="93"/>
      <c r="E7" s="94">
        <v>106002</v>
      </c>
      <c r="F7" s="94"/>
      <c r="G7" s="94"/>
      <c r="H7" s="94"/>
      <c r="I7" s="94"/>
    </row>
    <row r="8" spans="1:15" ht="59.75" customHeight="1">
      <c r="C8" s="93" t="s">
        <v>2</v>
      </c>
      <c r="D8" s="93"/>
      <c r="E8" s="94" t="s">
        <v>3</v>
      </c>
      <c r="F8" s="94"/>
      <c r="G8" s="94"/>
      <c r="H8" s="94"/>
      <c r="I8" s="94"/>
    </row>
    <row r="9" spans="1:15" ht="59.75" customHeight="1">
      <c r="C9" s="93"/>
      <c r="D9" s="93"/>
      <c r="E9" s="95"/>
      <c r="F9" s="95"/>
      <c r="G9" s="95"/>
      <c r="H9" s="95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tabSelected="1" zoomScale="130" zoomScaleNormal="130" workbookViewId="0">
      <pane ySplit="6" topLeftCell="A7" activePane="bottomLeft" state="frozen"/>
      <selection pane="bottomLeft" activeCell="I3" sqref="I3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0.6328125" customWidth="1"/>
    <col min="8" max="8" width="10.453125" customWidth="1"/>
    <col min="9" max="9" width="16.26953125" customWidth="1"/>
    <col min="10" max="10" width="9.7265625" customWidth="1"/>
  </cols>
  <sheetData>
    <row r="1" spans="1:9" ht="14.25" customHeight="1">
      <c r="A1" s="50"/>
      <c r="D1" s="50"/>
      <c r="I1" s="63" t="s">
        <v>296</v>
      </c>
    </row>
    <row r="2" spans="1:9" ht="37.65" customHeight="1">
      <c r="A2" s="104" t="s">
        <v>13</v>
      </c>
      <c r="B2" s="104"/>
      <c r="C2" s="104"/>
      <c r="D2" s="104"/>
      <c r="E2" s="104"/>
      <c r="F2" s="104"/>
      <c r="G2" s="104"/>
      <c r="H2" s="104"/>
      <c r="I2" s="104"/>
    </row>
    <row r="3" spans="1:9" ht="21.15" customHeight="1">
      <c r="A3" s="99" t="s">
        <v>32</v>
      </c>
      <c r="B3" s="99"/>
      <c r="C3" s="99"/>
      <c r="D3" s="99"/>
      <c r="E3" s="99"/>
      <c r="F3" s="99"/>
      <c r="G3" s="99"/>
      <c r="H3" s="99"/>
      <c r="I3" s="58" t="s">
        <v>33</v>
      </c>
    </row>
    <row r="4" spans="1:9" ht="17.25" customHeight="1">
      <c r="A4" s="101" t="s">
        <v>159</v>
      </c>
      <c r="B4" s="101"/>
      <c r="C4" s="101"/>
      <c r="D4" s="101" t="s">
        <v>160</v>
      </c>
      <c r="E4" s="101" t="s">
        <v>161</v>
      </c>
      <c r="F4" s="101" t="s">
        <v>138</v>
      </c>
      <c r="G4" s="101" t="s">
        <v>162</v>
      </c>
      <c r="H4" s="101"/>
      <c r="I4" s="101"/>
    </row>
    <row r="5" spans="1:9" ht="15" customHeight="1">
      <c r="A5" s="101"/>
      <c r="B5" s="101"/>
      <c r="C5" s="101"/>
      <c r="D5" s="101"/>
      <c r="E5" s="101"/>
      <c r="F5" s="101"/>
      <c r="G5" s="101" t="s">
        <v>257</v>
      </c>
      <c r="H5" s="101"/>
      <c r="I5" s="101" t="s">
        <v>258</v>
      </c>
    </row>
    <row r="6" spans="1:9" ht="21.15" customHeight="1">
      <c r="A6" s="59" t="s">
        <v>167</v>
      </c>
      <c r="B6" s="59" t="s">
        <v>168</v>
      </c>
      <c r="C6" s="59" t="s">
        <v>169</v>
      </c>
      <c r="D6" s="101"/>
      <c r="E6" s="101"/>
      <c r="F6" s="101"/>
      <c r="G6" s="59" t="s">
        <v>235</v>
      </c>
      <c r="H6" s="59" t="s">
        <v>227</v>
      </c>
      <c r="I6" s="101"/>
    </row>
    <row r="7" spans="1:9" ht="19.899999999999999" customHeight="1">
      <c r="A7" s="52"/>
      <c r="B7" s="52"/>
      <c r="C7" s="52"/>
      <c r="D7" s="61"/>
      <c r="E7" s="61" t="s">
        <v>138</v>
      </c>
      <c r="F7" s="60">
        <v>172.941543</v>
      </c>
      <c r="G7" s="60">
        <v>147.420984</v>
      </c>
      <c r="H7" s="60">
        <v>5.7205589999999997</v>
      </c>
      <c r="I7" s="60">
        <v>19.8</v>
      </c>
    </row>
    <row r="8" spans="1:9" ht="19.899999999999999" customHeight="1">
      <c r="A8" s="52"/>
      <c r="B8" s="52"/>
      <c r="C8" s="52"/>
      <c r="D8" s="65" t="s">
        <v>156</v>
      </c>
      <c r="E8" s="65" t="s">
        <v>157</v>
      </c>
      <c r="F8" s="60">
        <v>172.941543</v>
      </c>
      <c r="G8" s="60">
        <v>147.420984</v>
      </c>
      <c r="H8" s="60">
        <v>5.7205589999999997</v>
      </c>
      <c r="I8" s="60">
        <v>19.8</v>
      </c>
    </row>
    <row r="9" spans="1:9" ht="19.899999999999999" customHeight="1">
      <c r="A9" s="51" t="s">
        <v>170</v>
      </c>
      <c r="B9" s="51"/>
      <c r="C9" s="51"/>
      <c r="D9" s="61" t="s">
        <v>259</v>
      </c>
      <c r="E9" s="61" t="s">
        <v>260</v>
      </c>
      <c r="F9" s="60">
        <v>142.08451400000001</v>
      </c>
      <c r="G9" s="60">
        <v>116.56395500000001</v>
      </c>
      <c r="H9" s="60">
        <v>5.7205589999999997</v>
      </c>
      <c r="I9" s="60">
        <v>19.8</v>
      </c>
    </row>
    <row r="10" spans="1:9" ht="19.899999999999999" customHeight="1">
      <c r="A10" s="51" t="s">
        <v>170</v>
      </c>
      <c r="B10" s="73" t="s">
        <v>172</v>
      </c>
      <c r="C10" s="51"/>
      <c r="D10" s="61" t="s">
        <v>261</v>
      </c>
      <c r="E10" s="61" t="s">
        <v>262</v>
      </c>
      <c r="F10" s="60">
        <v>142.08451400000001</v>
      </c>
      <c r="G10" s="60">
        <v>116.56395500000001</v>
      </c>
      <c r="H10" s="60">
        <v>5.7205589999999997</v>
      </c>
      <c r="I10" s="60">
        <v>19.8</v>
      </c>
    </row>
    <row r="11" spans="1:9" ht="19.899999999999999" customHeight="1">
      <c r="A11" s="69" t="s">
        <v>170</v>
      </c>
      <c r="B11" s="69" t="s">
        <v>172</v>
      </c>
      <c r="C11" s="69" t="s">
        <v>175</v>
      </c>
      <c r="D11" s="64" t="s">
        <v>263</v>
      </c>
      <c r="E11" s="52" t="s">
        <v>264</v>
      </c>
      <c r="F11" s="53">
        <v>142.08451400000001</v>
      </c>
      <c r="G11" s="66">
        <v>116.56395500000001</v>
      </c>
      <c r="H11" s="66">
        <v>5.7205589999999997</v>
      </c>
      <c r="I11" s="66">
        <v>19.8</v>
      </c>
    </row>
    <row r="12" spans="1:9" ht="19.899999999999999" customHeight="1">
      <c r="A12" s="69" t="s">
        <v>170</v>
      </c>
      <c r="B12" s="69" t="s">
        <v>172</v>
      </c>
      <c r="C12" s="69" t="s">
        <v>178</v>
      </c>
      <c r="D12" s="64" t="s">
        <v>265</v>
      </c>
      <c r="E12" s="52" t="s">
        <v>266</v>
      </c>
      <c r="F12" s="53"/>
      <c r="G12" s="66"/>
      <c r="H12" s="66"/>
      <c r="I12" s="66"/>
    </row>
    <row r="13" spans="1:9" ht="19.899999999999999" customHeight="1">
      <c r="A13" s="51" t="s">
        <v>181</v>
      </c>
      <c r="B13" s="51"/>
      <c r="C13" s="51"/>
      <c r="D13" s="61" t="s">
        <v>267</v>
      </c>
      <c r="E13" s="61" t="s">
        <v>268</v>
      </c>
      <c r="F13" s="60">
        <v>17.704716999999999</v>
      </c>
      <c r="G13" s="60">
        <v>17.704716999999999</v>
      </c>
      <c r="H13" s="60">
        <v>0</v>
      </c>
      <c r="I13" s="60">
        <v>0</v>
      </c>
    </row>
    <row r="14" spans="1:9" ht="19.899999999999999" customHeight="1">
      <c r="A14" s="51" t="s">
        <v>181</v>
      </c>
      <c r="B14" s="73" t="s">
        <v>183</v>
      </c>
      <c r="C14" s="51"/>
      <c r="D14" s="61" t="s">
        <v>269</v>
      </c>
      <c r="E14" s="61" t="s">
        <v>270</v>
      </c>
      <c r="F14" s="60">
        <v>16.418184</v>
      </c>
      <c r="G14" s="60">
        <v>16.418184</v>
      </c>
      <c r="H14" s="60">
        <v>0</v>
      </c>
      <c r="I14" s="60">
        <v>0</v>
      </c>
    </row>
    <row r="15" spans="1:9" ht="19.899999999999999" customHeight="1">
      <c r="A15" s="69" t="s">
        <v>181</v>
      </c>
      <c r="B15" s="69" t="s">
        <v>183</v>
      </c>
      <c r="C15" s="69" t="s">
        <v>183</v>
      </c>
      <c r="D15" s="64" t="s">
        <v>271</v>
      </c>
      <c r="E15" s="52" t="s">
        <v>272</v>
      </c>
      <c r="F15" s="53">
        <v>10.945456</v>
      </c>
      <c r="G15" s="66">
        <v>10.945456</v>
      </c>
      <c r="H15" s="66"/>
      <c r="I15" s="66"/>
    </row>
    <row r="16" spans="1:9" ht="19.899999999999999" customHeight="1">
      <c r="A16" s="69" t="s">
        <v>181</v>
      </c>
      <c r="B16" s="69" t="s">
        <v>183</v>
      </c>
      <c r="C16" s="69" t="s">
        <v>188</v>
      </c>
      <c r="D16" s="64" t="s">
        <v>273</v>
      </c>
      <c r="E16" s="52" t="s">
        <v>274</v>
      </c>
      <c r="F16" s="53">
        <v>5.472728</v>
      </c>
      <c r="G16" s="66">
        <v>5.472728</v>
      </c>
      <c r="H16" s="66"/>
      <c r="I16" s="66"/>
    </row>
    <row r="17" spans="1:9" ht="19.899999999999999" customHeight="1">
      <c r="A17" s="51" t="s">
        <v>181</v>
      </c>
      <c r="B17" s="73" t="s">
        <v>191</v>
      </c>
      <c r="C17" s="51"/>
      <c r="D17" s="61" t="s">
        <v>275</v>
      </c>
      <c r="E17" s="61" t="s">
        <v>276</v>
      </c>
      <c r="F17" s="60">
        <v>0.60244200000000003</v>
      </c>
      <c r="G17" s="60">
        <v>0.60244200000000003</v>
      </c>
      <c r="H17" s="60">
        <v>0</v>
      </c>
      <c r="I17" s="60">
        <v>0</v>
      </c>
    </row>
    <row r="18" spans="1:9" ht="19.899999999999999" customHeight="1">
      <c r="A18" s="69" t="s">
        <v>181</v>
      </c>
      <c r="B18" s="69" t="s">
        <v>191</v>
      </c>
      <c r="C18" s="69" t="s">
        <v>194</v>
      </c>
      <c r="D18" s="64" t="s">
        <v>277</v>
      </c>
      <c r="E18" s="52" t="s">
        <v>278</v>
      </c>
      <c r="F18" s="53">
        <v>0.60244200000000003</v>
      </c>
      <c r="G18" s="66">
        <v>0.60244200000000003</v>
      </c>
      <c r="H18" s="66"/>
      <c r="I18" s="66"/>
    </row>
    <row r="19" spans="1:9" ht="19.899999999999999" customHeight="1">
      <c r="A19" s="51" t="s">
        <v>181</v>
      </c>
      <c r="B19" s="73" t="s">
        <v>197</v>
      </c>
      <c r="C19" s="51"/>
      <c r="D19" s="61" t="s">
        <v>279</v>
      </c>
      <c r="E19" s="61" t="s">
        <v>280</v>
      </c>
      <c r="F19" s="60">
        <v>0.684091</v>
      </c>
      <c r="G19" s="60">
        <v>0.684091</v>
      </c>
      <c r="H19" s="60">
        <v>0</v>
      </c>
      <c r="I19" s="60">
        <v>0</v>
      </c>
    </row>
    <row r="20" spans="1:9" ht="19.899999999999999" customHeight="1">
      <c r="A20" s="69" t="s">
        <v>181</v>
      </c>
      <c r="B20" s="69" t="s">
        <v>197</v>
      </c>
      <c r="C20" s="69" t="s">
        <v>178</v>
      </c>
      <c r="D20" s="64" t="s">
        <v>281</v>
      </c>
      <c r="E20" s="52" t="s">
        <v>282</v>
      </c>
      <c r="F20" s="53">
        <v>0.684091</v>
      </c>
      <c r="G20" s="66">
        <v>0.684091</v>
      </c>
      <c r="H20" s="66"/>
      <c r="I20" s="66"/>
    </row>
    <row r="21" spans="1:9" ht="19.899999999999999" customHeight="1">
      <c r="A21" s="51" t="s">
        <v>202</v>
      </c>
      <c r="B21" s="51"/>
      <c r="C21" s="51"/>
      <c r="D21" s="61" t="s">
        <v>283</v>
      </c>
      <c r="E21" s="61" t="s">
        <v>284</v>
      </c>
      <c r="F21" s="60">
        <v>0.97953599999999996</v>
      </c>
      <c r="G21" s="60">
        <v>0.97953599999999996</v>
      </c>
      <c r="H21" s="60">
        <v>0</v>
      </c>
      <c r="I21" s="60">
        <v>0</v>
      </c>
    </row>
    <row r="22" spans="1:9" ht="19.899999999999999" customHeight="1">
      <c r="A22" s="51" t="s">
        <v>202</v>
      </c>
      <c r="B22" s="73" t="s">
        <v>191</v>
      </c>
      <c r="C22" s="51"/>
      <c r="D22" s="61" t="s">
        <v>285</v>
      </c>
      <c r="E22" s="61" t="s">
        <v>286</v>
      </c>
      <c r="F22" s="60">
        <v>0.97953599999999996</v>
      </c>
      <c r="G22" s="60">
        <v>0.97953599999999996</v>
      </c>
      <c r="H22" s="60">
        <v>0</v>
      </c>
      <c r="I22" s="60">
        <v>0</v>
      </c>
    </row>
    <row r="23" spans="1:9" ht="19.899999999999999" customHeight="1">
      <c r="A23" s="69" t="s">
        <v>202</v>
      </c>
      <c r="B23" s="69" t="s">
        <v>191</v>
      </c>
      <c r="C23" s="69" t="s">
        <v>206</v>
      </c>
      <c r="D23" s="64" t="s">
        <v>287</v>
      </c>
      <c r="E23" s="52" t="s">
        <v>288</v>
      </c>
      <c r="F23" s="53">
        <v>0.97953599999999996</v>
      </c>
      <c r="G23" s="66">
        <v>0.97953599999999996</v>
      </c>
      <c r="H23" s="66"/>
      <c r="I23" s="66"/>
    </row>
    <row r="24" spans="1:9" ht="19.899999999999999" customHeight="1">
      <c r="A24" s="51" t="s">
        <v>209</v>
      </c>
      <c r="B24" s="51"/>
      <c r="C24" s="51"/>
      <c r="D24" s="61" t="s">
        <v>289</v>
      </c>
      <c r="E24" s="61" t="s">
        <v>290</v>
      </c>
      <c r="F24" s="60">
        <v>12.172776000000001</v>
      </c>
      <c r="G24" s="60">
        <v>12.172776000000001</v>
      </c>
      <c r="H24" s="60">
        <v>0</v>
      </c>
      <c r="I24" s="60">
        <v>0</v>
      </c>
    </row>
    <row r="25" spans="1:9" ht="19.899999999999999" customHeight="1">
      <c r="A25" s="51" t="s">
        <v>209</v>
      </c>
      <c r="B25" s="73" t="s">
        <v>178</v>
      </c>
      <c r="C25" s="51"/>
      <c r="D25" s="61" t="s">
        <v>291</v>
      </c>
      <c r="E25" s="61" t="s">
        <v>292</v>
      </c>
      <c r="F25" s="60">
        <v>12.172776000000001</v>
      </c>
      <c r="G25" s="60">
        <v>12.172776000000001</v>
      </c>
      <c r="H25" s="60">
        <v>0</v>
      </c>
      <c r="I25" s="60">
        <v>0</v>
      </c>
    </row>
    <row r="26" spans="1:9" ht="19.899999999999999" customHeight="1">
      <c r="A26" s="69" t="s">
        <v>209</v>
      </c>
      <c r="B26" s="69" t="s">
        <v>178</v>
      </c>
      <c r="C26" s="69" t="s">
        <v>175</v>
      </c>
      <c r="D26" s="64" t="s">
        <v>293</v>
      </c>
      <c r="E26" s="52" t="s">
        <v>294</v>
      </c>
      <c r="F26" s="53">
        <v>12.172776000000001</v>
      </c>
      <c r="G26" s="66">
        <v>12.172776000000001</v>
      </c>
      <c r="H26" s="66"/>
      <c r="I26" s="66"/>
    </row>
    <row r="27" spans="1:9" ht="14.25" customHeight="1">
      <c r="A27" s="99" t="s">
        <v>295</v>
      </c>
      <c r="B27" s="99"/>
      <c r="C27" s="99"/>
      <c r="D27" s="99"/>
      <c r="E27" s="99"/>
      <c r="F27" s="99"/>
      <c r="G27" s="99"/>
      <c r="H27" s="99"/>
      <c r="I27" s="99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5"/>
  <sheetViews>
    <sheetView topLeftCell="E1" zoomScale="130" zoomScaleNormal="130" workbookViewId="0">
      <selection activeCell="M1" sqref="M1:N1"/>
    </sheetView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4.25" customHeight="1">
      <c r="A1" s="50"/>
      <c r="M1" s="103" t="s">
        <v>297</v>
      </c>
      <c r="N1" s="103"/>
    </row>
    <row r="2" spans="1:14" ht="39.15" customHeight="1">
      <c r="A2" s="104" t="s">
        <v>14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9.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33</v>
      </c>
      <c r="N3" s="100"/>
    </row>
    <row r="4" spans="1:14" ht="36.9" customHeight="1">
      <c r="A4" s="101" t="s">
        <v>159</v>
      </c>
      <c r="B4" s="101"/>
      <c r="C4" s="101"/>
      <c r="D4" s="101" t="s">
        <v>216</v>
      </c>
      <c r="E4" s="101" t="s">
        <v>217</v>
      </c>
      <c r="F4" s="101" t="s">
        <v>234</v>
      </c>
      <c r="G4" s="101" t="s">
        <v>219</v>
      </c>
      <c r="H4" s="101"/>
      <c r="I4" s="101"/>
      <c r="J4" s="101"/>
      <c r="K4" s="101"/>
      <c r="L4" s="101" t="s">
        <v>223</v>
      </c>
      <c r="M4" s="101"/>
      <c r="N4" s="101"/>
    </row>
    <row r="5" spans="1:14" ht="34.65" customHeight="1">
      <c r="A5" s="59" t="s">
        <v>167</v>
      </c>
      <c r="B5" s="59" t="s">
        <v>168</v>
      </c>
      <c r="C5" s="59" t="s">
        <v>169</v>
      </c>
      <c r="D5" s="101"/>
      <c r="E5" s="101"/>
      <c r="F5" s="101"/>
      <c r="G5" s="59" t="s">
        <v>138</v>
      </c>
      <c r="H5" s="59" t="s">
        <v>298</v>
      </c>
      <c r="I5" s="59" t="s">
        <v>299</v>
      </c>
      <c r="J5" s="59" t="s">
        <v>300</v>
      </c>
      <c r="K5" s="59" t="s">
        <v>301</v>
      </c>
      <c r="L5" s="59" t="s">
        <v>138</v>
      </c>
      <c r="M5" s="59" t="s">
        <v>235</v>
      </c>
      <c r="N5" s="59" t="s">
        <v>302</v>
      </c>
    </row>
    <row r="6" spans="1:14" ht="19.899999999999999" customHeight="1">
      <c r="A6" s="61"/>
      <c r="B6" s="61"/>
      <c r="C6" s="61"/>
      <c r="D6" s="61"/>
      <c r="E6" s="61" t="s">
        <v>138</v>
      </c>
      <c r="F6" s="68">
        <v>147.420984</v>
      </c>
      <c r="G6" s="68">
        <v>147.420984</v>
      </c>
      <c r="H6" s="68">
        <v>110.0558</v>
      </c>
      <c r="I6" s="68">
        <v>25.192408</v>
      </c>
      <c r="J6" s="68">
        <v>12.172776000000001</v>
      </c>
      <c r="K6" s="68"/>
      <c r="L6" s="68"/>
      <c r="M6" s="68"/>
      <c r="N6" s="68"/>
    </row>
    <row r="7" spans="1:14" ht="19.899999999999999" customHeight="1">
      <c r="A7" s="61"/>
      <c r="B7" s="61"/>
      <c r="C7" s="61"/>
      <c r="D7" s="65" t="s">
        <v>156</v>
      </c>
      <c r="E7" s="65" t="s">
        <v>157</v>
      </c>
      <c r="F7" s="68">
        <v>147.420984</v>
      </c>
      <c r="G7" s="68">
        <v>147.420984</v>
      </c>
      <c r="H7" s="68">
        <v>110.0558</v>
      </c>
      <c r="I7" s="68">
        <v>25.192408</v>
      </c>
      <c r="J7" s="68">
        <v>12.172776000000001</v>
      </c>
      <c r="K7" s="68"/>
      <c r="L7" s="68"/>
      <c r="M7" s="68"/>
      <c r="N7" s="68"/>
    </row>
    <row r="8" spans="1:14" ht="19.899999999999999" customHeight="1">
      <c r="A8" s="51" t="s">
        <v>170</v>
      </c>
      <c r="B8" s="51"/>
      <c r="C8" s="51"/>
      <c r="D8" s="54" t="s">
        <v>170</v>
      </c>
      <c r="E8" s="54" t="s">
        <v>171</v>
      </c>
      <c r="F8" s="68">
        <v>116.56395500000001</v>
      </c>
      <c r="G8" s="68">
        <v>116.56395500000001</v>
      </c>
      <c r="H8" s="68">
        <v>110.0558</v>
      </c>
      <c r="I8" s="68">
        <v>6.5081550000000004</v>
      </c>
      <c r="J8" s="68"/>
      <c r="K8" s="68"/>
      <c r="L8" s="68"/>
      <c r="M8" s="68"/>
      <c r="N8" s="68"/>
    </row>
    <row r="9" spans="1:14" ht="19.899999999999999" customHeight="1">
      <c r="A9" s="51" t="s">
        <v>170</v>
      </c>
      <c r="B9" s="51" t="s">
        <v>172</v>
      </c>
      <c r="C9" s="51"/>
      <c r="D9" s="54" t="s">
        <v>173</v>
      </c>
      <c r="E9" s="54" t="s">
        <v>174</v>
      </c>
      <c r="F9" s="68">
        <v>116.56395500000001</v>
      </c>
      <c r="G9" s="68">
        <v>116.56395500000001</v>
      </c>
      <c r="H9" s="68">
        <v>110.0558</v>
      </c>
      <c r="I9" s="68">
        <v>6.5081550000000004</v>
      </c>
      <c r="J9" s="68"/>
      <c r="K9" s="68"/>
      <c r="L9" s="68"/>
      <c r="M9" s="68"/>
      <c r="N9" s="68"/>
    </row>
    <row r="10" spans="1:14" ht="19.899999999999999" customHeight="1">
      <c r="A10" s="69" t="s">
        <v>170</v>
      </c>
      <c r="B10" s="69" t="s">
        <v>172</v>
      </c>
      <c r="C10" s="69" t="s">
        <v>175</v>
      </c>
      <c r="D10" s="64" t="s">
        <v>176</v>
      </c>
      <c r="E10" s="56" t="s">
        <v>177</v>
      </c>
      <c r="F10" s="53">
        <v>116.56395500000001</v>
      </c>
      <c r="G10" s="53">
        <v>116.56395500000001</v>
      </c>
      <c r="H10" s="66">
        <v>110.0558</v>
      </c>
      <c r="I10" s="66">
        <v>6.5081550000000004</v>
      </c>
      <c r="J10" s="66"/>
      <c r="K10" s="66"/>
      <c r="L10" s="53"/>
      <c r="M10" s="66"/>
      <c r="N10" s="66"/>
    </row>
    <row r="11" spans="1:14" ht="19.899999999999999" customHeight="1">
      <c r="A11" s="51" t="s">
        <v>181</v>
      </c>
      <c r="B11" s="51"/>
      <c r="C11" s="51"/>
      <c r="D11" s="54" t="s">
        <v>181</v>
      </c>
      <c r="E11" s="54" t="s">
        <v>182</v>
      </c>
      <c r="F11" s="68">
        <v>17.704716999999999</v>
      </c>
      <c r="G11" s="68">
        <v>17.704716999999999</v>
      </c>
      <c r="H11" s="68"/>
      <c r="I11" s="68">
        <v>17.704716999999999</v>
      </c>
      <c r="J11" s="68"/>
      <c r="K11" s="68"/>
      <c r="L11" s="68"/>
      <c r="M11" s="68"/>
      <c r="N11" s="68"/>
    </row>
    <row r="12" spans="1:14" ht="19.899999999999999" customHeight="1">
      <c r="A12" s="51" t="s">
        <v>181</v>
      </c>
      <c r="B12" s="51" t="s">
        <v>183</v>
      </c>
      <c r="C12" s="51"/>
      <c r="D12" s="54" t="s">
        <v>184</v>
      </c>
      <c r="E12" s="54" t="s">
        <v>185</v>
      </c>
      <c r="F12" s="68">
        <v>16.418184</v>
      </c>
      <c r="G12" s="68">
        <v>16.418184</v>
      </c>
      <c r="H12" s="68"/>
      <c r="I12" s="68">
        <v>16.418184</v>
      </c>
      <c r="J12" s="68"/>
      <c r="K12" s="68"/>
      <c r="L12" s="68"/>
      <c r="M12" s="68"/>
      <c r="N12" s="68"/>
    </row>
    <row r="13" spans="1:14" ht="19.899999999999999" customHeight="1">
      <c r="A13" s="69" t="s">
        <v>181</v>
      </c>
      <c r="B13" s="69" t="s">
        <v>183</v>
      </c>
      <c r="C13" s="69" t="s">
        <v>183</v>
      </c>
      <c r="D13" s="64" t="s">
        <v>186</v>
      </c>
      <c r="E13" s="56" t="s">
        <v>187</v>
      </c>
      <c r="F13" s="53">
        <v>10.945456</v>
      </c>
      <c r="G13" s="53">
        <v>10.945456</v>
      </c>
      <c r="H13" s="66"/>
      <c r="I13" s="66">
        <v>10.945456</v>
      </c>
      <c r="J13" s="66"/>
      <c r="K13" s="66"/>
      <c r="L13" s="53"/>
      <c r="M13" s="66"/>
      <c r="N13" s="66"/>
    </row>
    <row r="14" spans="1:14" ht="19.899999999999999" customHeight="1">
      <c r="A14" s="69" t="s">
        <v>181</v>
      </c>
      <c r="B14" s="69" t="s">
        <v>183</v>
      </c>
      <c r="C14" s="69" t="s">
        <v>188</v>
      </c>
      <c r="D14" s="64" t="s">
        <v>189</v>
      </c>
      <c r="E14" s="56" t="s">
        <v>190</v>
      </c>
      <c r="F14" s="53">
        <v>5.472728</v>
      </c>
      <c r="G14" s="53">
        <v>5.472728</v>
      </c>
      <c r="H14" s="66"/>
      <c r="I14" s="66">
        <v>5.472728</v>
      </c>
      <c r="J14" s="66"/>
      <c r="K14" s="66"/>
      <c r="L14" s="53"/>
      <c r="M14" s="66"/>
      <c r="N14" s="66"/>
    </row>
    <row r="15" spans="1:14" ht="19.899999999999999" customHeight="1">
      <c r="A15" s="51" t="s">
        <v>181</v>
      </c>
      <c r="B15" s="51" t="s">
        <v>191</v>
      </c>
      <c r="C15" s="51"/>
      <c r="D15" s="54" t="s">
        <v>192</v>
      </c>
      <c r="E15" s="54" t="s">
        <v>193</v>
      </c>
      <c r="F15" s="68">
        <v>0.60244200000000003</v>
      </c>
      <c r="G15" s="68">
        <v>0.60244200000000003</v>
      </c>
      <c r="H15" s="68"/>
      <c r="I15" s="68">
        <v>0.60244200000000003</v>
      </c>
      <c r="J15" s="68"/>
      <c r="K15" s="68"/>
      <c r="L15" s="68"/>
      <c r="M15" s="68"/>
      <c r="N15" s="68"/>
    </row>
    <row r="16" spans="1:14" ht="19.899999999999999" customHeight="1">
      <c r="A16" s="69" t="s">
        <v>181</v>
      </c>
      <c r="B16" s="69" t="s">
        <v>191</v>
      </c>
      <c r="C16" s="69" t="s">
        <v>194</v>
      </c>
      <c r="D16" s="64" t="s">
        <v>195</v>
      </c>
      <c r="E16" s="56" t="s">
        <v>196</v>
      </c>
      <c r="F16" s="53">
        <v>0.60244200000000003</v>
      </c>
      <c r="G16" s="53">
        <v>0.60244200000000003</v>
      </c>
      <c r="H16" s="66"/>
      <c r="I16" s="66">
        <v>0.60244200000000003</v>
      </c>
      <c r="J16" s="66"/>
      <c r="K16" s="66"/>
      <c r="L16" s="53"/>
      <c r="M16" s="66"/>
      <c r="N16" s="66"/>
    </row>
    <row r="17" spans="1:14" ht="19.899999999999999" customHeight="1">
      <c r="A17" s="51" t="s">
        <v>181</v>
      </c>
      <c r="B17" s="51" t="s">
        <v>197</v>
      </c>
      <c r="C17" s="51"/>
      <c r="D17" s="54" t="s">
        <v>198</v>
      </c>
      <c r="E17" s="54" t="s">
        <v>199</v>
      </c>
      <c r="F17" s="68">
        <v>0.684091</v>
      </c>
      <c r="G17" s="68">
        <v>0.684091</v>
      </c>
      <c r="H17" s="68"/>
      <c r="I17" s="68">
        <v>0.684091</v>
      </c>
      <c r="J17" s="68"/>
      <c r="K17" s="68"/>
      <c r="L17" s="68"/>
      <c r="M17" s="68"/>
      <c r="N17" s="68"/>
    </row>
    <row r="18" spans="1:14" ht="19.899999999999999" customHeight="1">
      <c r="A18" s="69" t="s">
        <v>181</v>
      </c>
      <c r="B18" s="69" t="s">
        <v>197</v>
      </c>
      <c r="C18" s="69" t="s">
        <v>178</v>
      </c>
      <c r="D18" s="64" t="s">
        <v>200</v>
      </c>
      <c r="E18" s="56" t="s">
        <v>201</v>
      </c>
      <c r="F18" s="53">
        <v>0.684091</v>
      </c>
      <c r="G18" s="53">
        <v>0.684091</v>
      </c>
      <c r="H18" s="66"/>
      <c r="I18" s="66">
        <v>0.684091</v>
      </c>
      <c r="J18" s="66"/>
      <c r="K18" s="66"/>
      <c r="L18" s="53"/>
      <c r="M18" s="66"/>
      <c r="N18" s="66"/>
    </row>
    <row r="19" spans="1:14" ht="19.899999999999999" customHeight="1">
      <c r="A19" s="51" t="s">
        <v>202</v>
      </c>
      <c r="B19" s="51"/>
      <c r="C19" s="51"/>
      <c r="D19" s="54" t="s">
        <v>202</v>
      </c>
      <c r="E19" s="54" t="s">
        <v>203</v>
      </c>
      <c r="F19" s="68">
        <v>0.97953599999999996</v>
      </c>
      <c r="G19" s="68">
        <v>0.97953599999999996</v>
      </c>
      <c r="H19" s="68"/>
      <c r="I19" s="68">
        <v>0.97953599999999996</v>
      </c>
      <c r="J19" s="68"/>
      <c r="K19" s="68"/>
      <c r="L19" s="68"/>
      <c r="M19" s="68"/>
      <c r="N19" s="68"/>
    </row>
    <row r="20" spans="1:14" ht="19.899999999999999" customHeight="1">
      <c r="A20" s="51" t="s">
        <v>202</v>
      </c>
      <c r="B20" s="51" t="s">
        <v>191</v>
      </c>
      <c r="C20" s="51"/>
      <c r="D20" s="54" t="s">
        <v>204</v>
      </c>
      <c r="E20" s="54" t="s">
        <v>205</v>
      </c>
      <c r="F20" s="68">
        <v>0.97953599999999996</v>
      </c>
      <c r="G20" s="68">
        <v>0.97953599999999996</v>
      </c>
      <c r="H20" s="68"/>
      <c r="I20" s="68">
        <v>0.97953599999999996</v>
      </c>
      <c r="J20" s="68"/>
      <c r="K20" s="68"/>
      <c r="L20" s="68"/>
      <c r="M20" s="68"/>
      <c r="N20" s="68"/>
    </row>
    <row r="21" spans="1:14" ht="19.899999999999999" customHeight="1">
      <c r="A21" s="69" t="s">
        <v>202</v>
      </c>
      <c r="B21" s="69" t="s">
        <v>191</v>
      </c>
      <c r="C21" s="69" t="s">
        <v>206</v>
      </c>
      <c r="D21" s="64" t="s">
        <v>207</v>
      </c>
      <c r="E21" s="56" t="s">
        <v>208</v>
      </c>
      <c r="F21" s="53">
        <v>0.97953599999999996</v>
      </c>
      <c r="G21" s="53">
        <v>0.97953599999999996</v>
      </c>
      <c r="H21" s="66"/>
      <c r="I21" s="66">
        <v>0.97953599999999996</v>
      </c>
      <c r="J21" s="66"/>
      <c r="K21" s="66"/>
      <c r="L21" s="53"/>
      <c r="M21" s="66"/>
      <c r="N21" s="66"/>
    </row>
    <row r="22" spans="1:14" ht="19.899999999999999" customHeight="1">
      <c r="A22" s="51" t="s">
        <v>209</v>
      </c>
      <c r="B22" s="51"/>
      <c r="C22" s="51"/>
      <c r="D22" s="54" t="s">
        <v>209</v>
      </c>
      <c r="E22" s="54" t="s">
        <v>210</v>
      </c>
      <c r="F22" s="68">
        <v>12.172776000000001</v>
      </c>
      <c r="G22" s="68">
        <v>12.172776000000001</v>
      </c>
      <c r="H22" s="68"/>
      <c r="I22" s="68"/>
      <c r="J22" s="68">
        <v>12.172776000000001</v>
      </c>
      <c r="K22" s="68"/>
      <c r="L22" s="68"/>
      <c r="M22" s="68"/>
      <c r="N22" s="68"/>
    </row>
    <row r="23" spans="1:14" ht="19.899999999999999" customHeight="1">
      <c r="A23" s="51" t="s">
        <v>209</v>
      </c>
      <c r="B23" s="51" t="s">
        <v>178</v>
      </c>
      <c r="C23" s="51"/>
      <c r="D23" s="54" t="s">
        <v>211</v>
      </c>
      <c r="E23" s="54" t="s">
        <v>212</v>
      </c>
      <c r="F23" s="68">
        <v>12.172776000000001</v>
      </c>
      <c r="G23" s="68">
        <v>12.172776000000001</v>
      </c>
      <c r="H23" s="68"/>
      <c r="I23" s="68"/>
      <c r="J23" s="68">
        <v>12.172776000000001</v>
      </c>
      <c r="K23" s="68"/>
      <c r="L23" s="68"/>
      <c r="M23" s="68"/>
      <c r="N23" s="68"/>
    </row>
    <row r="24" spans="1:14" ht="19.899999999999999" customHeight="1">
      <c r="A24" s="69" t="s">
        <v>209</v>
      </c>
      <c r="B24" s="69" t="s">
        <v>178</v>
      </c>
      <c r="C24" s="69" t="s">
        <v>175</v>
      </c>
      <c r="D24" s="64" t="s">
        <v>213</v>
      </c>
      <c r="E24" s="56" t="s">
        <v>214</v>
      </c>
      <c r="F24" s="53">
        <v>12.172776000000001</v>
      </c>
      <c r="G24" s="53">
        <v>12.172776000000001</v>
      </c>
      <c r="H24" s="66"/>
      <c r="I24" s="66"/>
      <c r="J24" s="66">
        <v>12.172776000000001</v>
      </c>
      <c r="K24" s="66"/>
      <c r="L24" s="53"/>
      <c r="M24" s="66"/>
      <c r="N24" s="66"/>
    </row>
    <row r="25" spans="1:14" ht="14.25" customHeight="1">
      <c r="A25" s="99" t="s">
        <v>303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</sheetData>
  <mergeCells count="11">
    <mergeCell ref="A25:N25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5"/>
  <sheetViews>
    <sheetView topLeftCell="G1" zoomScale="130" zoomScaleNormal="130" workbookViewId="0">
      <selection activeCell="U1" sqref="U1:V1"/>
    </sheetView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9.08984375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4.25" customHeight="1">
      <c r="A1" s="50"/>
      <c r="U1" s="103" t="s">
        <v>304</v>
      </c>
      <c r="V1" s="103"/>
    </row>
    <row r="2" spans="1:22" ht="43.75" customHeight="1">
      <c r="A2" s="97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21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 t="s">
        <v>33</v>
      </c>
      <c r="V3" s="100"/>
    </row>
    <row r="4" spans="1:22" ht="23.4" customHeight="1">
      <c r="A4" s="101" t="s">
        <v>159</v>
      </c>
      <c r="B4" s="101"/>
      <c r="C4" s="101"/>
      <c r="D4" s="101" t="s">
        <v>216</v>
      </c>
      <c r="E4" s="101" t="s">
        <v>217</v>
      </c>
      <c r="F4" s="101" t="s">
        <v>234</v>
      </c>
      <c r="G4" s="101" t="s">
        <v>305</v>
      </c>
      <c r="H4" s="101"/>
      <c r="I4" s="101"/>
      <c r="J4" s="101"/>
      <c r="K4" s="101"/>
      <c r="L4" s="101" t="s">
        <v>306</v>
      </c>
      <c r="M4" s="101"/>
      <c r="N4" s="101"/>
      <c r="O4" s="101"/>
      <c r="P4" s="101"/>
      <c r="Q4" s="101"/>
      <c r="R4" s="101" t="s">
        <v>300</v>
      </c>
      <c r="S4" s="101" t="s">
        <v>307</v>
      </c>
      <c r="T4" s="101"/>
      <c r="U4" s="101"/>
      <c r="V4" s="101"/>
    </row>
    <row r="5" spans="1:22" ht="49" customHeight="1">
      <c r="A5" s="59" t="s">
        <v>167</v>
      </c>
      <c r="B5" s="59" t="s">
        <v>168</v>
      </c>
      <c r="C5" s="59" t="s">
        <v>169</v>
      </c>
      <c r="D5" s="101"/>
      <c r="E5" s="101"/>
      <c r="F5" s="101"/>
      <c r="G5" s="59" t="s">
        <v>138</v>
      </c>
      <c r="H5" s="59" t="s">
        <v>308</v>
      </c>
      <c r="I5" s="59" t="s">
        <v>309</v>
      </c>
      <c r="J5" s="59" t="s">
        <v>310</v>
      </c>
      <c r="K5" s="59" t="s">
        <v>311</v>
      </c>
      <c r="L5" s="59" t="s">
        <v>138</v>
      </c>
      <c r="M5" s="59" t="s">
        <v>312</v>
      </c>
      <c r="N5" s="59" t="s">
        <v>313</v>
      </c>
      <c r="O5" s="59" t="s">
        <v>314</v>
      </c>
      <c r="P5" s="59" t="s">
        <v>315</v>
      </c>
      <c r="Q5" s="59" t="s">
        <v>316</v>
      </c>
      <c r="R5" s="101"/>
      <c r="S5" s="59" t="s">
        <v>138</v>
      </c>
      <c r="T5" s="59" t="s">
        <v>317</v>
      </c>
      <c r="U5" s="59" t="s">
        <v>318</v>
      </c>
      <c r="V5" s="59" t="s">
        <v>301</v>
      </c>
    </row>
    <row r="6" spans="1:22" ht="19.899999999999999" customHeight="1">
      <c r="A6" s="61"/>
      <c r="B6" s="61"/>
      <c r="C6" s="61"/>
      <c r="D6" s="61"/>
      <c r="E6" s="61" t="s">
        <v>138</v>
      </c>
      <c r="F6" s="60">
        <v>147.420984</v>
      </c>
      <c r="G6" s="60">
        <v>110.0558</v>
      </c>
      <c r="H6" s="60">
        <v>40.162799999999997</v>
      </c>
      <c r="I6" s="60">
        <v>23.7</v>
      </c>
      <c r="J6" s="60">
        <v>35.071399999999997</v>
      </c>
      <c r="K6" s="60">
        <v>11.121600000000001</v>
      </c>
      <c r="L6" s="60">
        <v>25.192408</v>
      </c>
      <c r="M6" s="60">
        <v>10.945456</v>
      </c>
      <c r="N6" s="60">
        <v>5.472728</v>
      </c>
      <c r="O6" s="60">
        <v>6.5081550000000004</v>
      </c>
      <c r="P6" s="60">
        <v>0.97953599999999996</v>
      </c>
      <c r="Q6" s="60">
        <v>1.2865329999999999</v>
      </c>
      <c r="R6" s="60">
        <v>12.172776000000001</v>
      </c>
      <c r="S6" s="60"/>
      <c r="T6" s="60"/>
      <c r="U6" s="60"/>
      <c r="V6" s="60"/>
    </row>
    <row r="7" spans="1:22" ht="19.899999999999999" customHeight="1">
      <c r="A7" s="61"/>
      <c r="B7" s="61"/>
      <c r="C7" s="61"/>
      <c r="D7" s="65" t="s">
        <v>156</v>
      </c>
      <c r="E7" s="65" t="s">
        <v>157</v>
      </c>
      <c r="F7" s="60">
        <v>147.420984</v>
      </c>
      <c r="G7" s="60">
        <v>110.0558</v>
      </c>
      <c r="H7" s="60">
        <v>40.162799999999997</v>
      </c>
      <c r="I7" s="60">
        <v>23.7</v>
      </c>
      <c r="J7" s="60">
        <v>35.071399999999997</v>
      </c>
      <c r="K7" s="60">
        <v>11.121600000000001</v>
      </c>
      <c r="L7" s="60">
        <v>25.192408</v>
      </c>
      <c r="M7" s="60">
        <v>10.945456</v>
      </c>
      <c r="N7" s="60">
        <v>5.472728</v>
      </c>
      <c r="O7" s="60">
        <v>6.5081550000000004</v>
      </c>
      <c r="P7" s="60">
        <v>0.97953599999999996</v>
      </c>
      <c r="Q7" s="60">
        <v>1.2865329999999999</v>
      </c>
      <c r="R7" s="60">
        <v>12.172776000000001</v>
      </c>
      <c r="S7" s="60"/>
      <c r="T7" s="60"/>
      <c r="U7" s="60"/>
      <c r="V7" s="60"/>
    </row>
    <row r="8" spans="1:22" ht="19.899999999999999" customHeight="1">
      <c r="A8" s="51" t="s">
        <v>170</v>
      </c>
      <c r="B8" s="51"/>
      <c r="C8" s="51"/>
      <c r="D8" s="54" t="s">
        <v>170</v>
      </c>
      <c r="E8" s="54" t="s">
        <v>171</v>
      </c>
      <c r="F8" s="68">
        <v>116.56395500000001</v>
      </c>
      <c r="G8" s="68">
        <v>110.0558</v>
      </c>
      <c r="H8" s="68">
        <v>40.162799999999997</v>
      </c>
      <c r="I8" s="68">
        <v>23.7</v>
      </c>
      <c r="J8" s="68">
        <v>35.071399999999997</v>
      </c>
      <c r="K8" s="68">
        <v>11.121600000000001</v>
      </c>
      <c r="L8" s="68">
        <v>6.5081550000000004</v>
      </c>
      <c r="M8" s="68"/>
      <c r="N8" s="68"/>
      <c r="O8" s="68">
        <v>6.5081550000000004</v>
      </c>
      <c r="P8" s="68"/>
      <c r="Q8" s="68"/>
      <c r="R8" s="68"/>
      <c r="S8" s="68"/>
      <c r="T8" s="68"/>
      <c r="U8" s="68"/>
      <c r="V8" s="68"/>
    </row>
    <row r="9" spans="1:22" ht="19.899999999999999" customHeight="1">
      <c r="A9" s="51" t="s">
        <v>170</v>
      </c>
      <c r="B9" s="51" t="s">
        <v>172</v>
      </c>
      <c r="C9" s="51"/>
      <c r="D9" s="54" t="s">
        <v>173</v>
      </c>
      <c r="E9" s="54" t="s">
        <v>174</v>
      </c>
      <c r="F9" s="68">
        <v>116.56395500000001</v>
      </c>
      <c r="G9" s="68">
        <v>110.0558</v>
      </c>
      <c r="H9" s="68">
        <v>40.162799999999997</v>
      </c>
      <c r="I9" s="68">
        <v>23.7</v>
      </c>
      <c r="J9" s="68">
        <v>35.071399999999997</v>
      </c>
      <c r="K9" s="68">
        <v>11.121600000000001</v>
      </c>
      <c r="L9" s="68">
        <v>6.5081550000000004</v>
      </c>
      <c r="M9" s="68"/>
      <c r="N9" s="68"/>
      <c r="O9" s="68">
        <v>6.5081550000000004</v>
      </c>
      <c r="P9" s="68"/>
      <c r="Q9" s="68"/>
      <c r="R9" s="68"/>
      <c r="S9" s="68"/>
      <c r="T9" s="68"/>
      <c r="U9" s="68"/>
      <c r="V9" s="68"/>
    </row>
    <row r="10" spans="1:22" ht="19.899999999999999" customHeight="1">
      <c r="A10" s="69" t="s">
        <v>170</v>
      </c>
      <c r="B10" s="69" t="s">
        <v>172</v>
      </c>
      <c r="C10" s="69" t="s">
        <v>175</v>
      </c>
      <c r="D10" s="64" t="s">
        <v>176</v>
      </c>
      <c r="E10" s="56" t="s">
        <v>177</v>
      </c>
      <c r="F10" s="53">
        <v>116.56395500000001</v>
      </c>
      <c r="G10" s="66">
        <v>110.0558</v>
      </c>
      <c r="H10" s="66">
        <v>40.162799999999997</v>
      </c>
      <c r="I10" s="66">
        <v>23.7</v>
      </c>
      <c r="J10" s="66">
        <v>35.071399999999997</v>
      </c>
      <c r="K10" s="66">
        <v>11.121600000000001</v>
      </c>
      <c r="L10" s="53">
        <v>6.5081550000000004</v>
      </c>
      <c r="M10" s="66"/>
      <c r="N10" s="66"/>
      <c r="O10" s="66">
        <v>6.5081550000000004</v>
      </c>
      <c r="P10" s="66"/>
      <c r="Q10" s="66"/>
      <c r="R10" s="66"/>
      <c r="S10" s="53"/>
      <c r="T10" s="66"/>
      <c r="U10" s="66"/>
      <c r="V10" s="66"/>
    </row>
    <row r="11" spans="1:22" ht="19.899999999999999" customHeight="1">
      <c r="A11" s="51" t="s">
        <v>181</v>
      </c>
      <c r="B11" s="51"/>
      <c r="C11" s="51"/>
      <c r="D11" s="54" t="s">
        <v>181</v>
      </c>
      <c r="E11" s="54" t="s">
        <v>182</v>
      </c>
      <c r="F11" s="68">
        <v>17.704716999999999</v>
      </c>
      <c r="G11" s="68"/>
      <c r="H11" s="68"/>
      <c r="I11" s="68"/>
      <c r="J11" s="68"/>
      <c r="K11" s="68"/>
      <c r="L11" s="68">
        <v>17.704716999999999</v>
      </c>
      <c r="M11" s="68">
        <v>10.945456</v>
      </c>
      <c r="N11" s="68">
        <v>5.472728</v>
      </c>
      <c r="O11" s="68"/>
      <c r="P11" s="68"/>
      <c r="Q11" s="68">
        <v>1.2865329999999999</v>
      </c>
      <c r="R11" s="68"/>
      <c r="S11" s="68"/>
      <c r="T11" s="68"/>
      <c r="U11" s="68"/>
      <c r="V11" s="68"/>
    </row>
    <row r="12" spans="1:22" ht="19.899999999999999" customHeight="1">
      <c r="A12" s="51" t="s">
        <v>181</v>
      </c>
      <c r="B12" s="51" t="s">
        <v>183</v>
      </c>
      <c r="C12" s="51"/>
      <c r="D12" s="54" t="s">
        <v>184</v>
      </c>
      <c r="E12" s="54" t="s">
        <v>185</v>
      </c>
      <c r="F12" s="68">
        <v>16.418184</v>
      </c>
      <c r="G12" s="68"/>
      <c r="H12" s="68"/>
      <c r="I12" s="68"/>
      <c r="J12" s="68"/>
      <c r="K12" s="68"/>
      <c r="L12" s="68">
        <v>16.418184</v>
      </c>
      <c r="M12" s="68">
        <v>10.945456</v>
      </c>
      <c r="N12" s="68">
        <v>5.472728</v>
      </c>
      <c r="O12" s="68"/>
      <c r="P12" s="68"/>
      <c r="Q12" s="68"/>
      <c r="R12" s="68"/>
      <c r="S12" s="68"/>
      <c r="T12" s="68"/>
      <c r="U12" s="68"/>
      <c r="V12" s="68"/>
    </row>
    <row r="13" spans="1:22" ht="19.899999999999999" customHeight="1">
      <c r="A13" s="69" t="s">
        <v>181</v>
      </c>
      <c r="B13" s="69" t="s">
        <v>183</v>
      </c>
      <c r="C13" s="69" t="s">
        <v>183</v>
      </c>
      <c r="D13" s="64" t="s">
        <v>186</v>
      </c>
      <c r="E13" s="56" t="s">
        <v>187</v>
      </c>
      <c r="F13" s="53">
        <v>10.945456</v>
      </c>
      <c r="G13" s="66"/>
      <c r="H13" s="66"/>
      <c r="I13" s="66"/>
      <c r="J13" s="66"/>
      <c r="K13" s="66"/>
      <c r="L13" s="53">
        <v>10.945456</v>
      </c>
      <c r="M13" s="66">
        <v>10.945456</v>
      </c>
      <c r="N13" s="66"/>
      <c r="O13" s="66"/>
      <c r="P13" s="66"/>
      <c r="Q13" s="66"/>
      <c r="R13" s="66"/>
      <c r="S13" s="53"/>
      <c r="T13" s="66"/>
      <c r="U13" s="66"/>
      <c r="V13" s="66"/>
    </row>
    <row r="14" spans="1:22" ht="19.899999999999999" customHeight="1">
      <c r="A14" s="69" t="s">
        <v>181</v>
      </c>
      <c r="B14" s="69" t="s">
        <v>183</v>
      </c>
      <c r="C14" s="69" t="s">
        <v>188</v>
      </c>
      <c r="D14" s="64" t="s">
        <v>189</v>
      </c>
      <c r="E14" s="56" t="s">
        <v>190</v>
      </c>
      <c r="F14" s="53">
        <v>5.472728</v>
      </c>
      <c r="G14" s="66"/>
      <c r="H14" s="66"/>
      <c r="I14" s="66"/>
      <c r="J14" s="66"/>
      <c r="K14" s="66"/>
      <c r="L14" s="53">
        <v>5.472728</v>
      </c>
      <c r="M14" s="66"/>
      <c r="N14" s="66">
        <v>5.472728</v>
      </c>
      <c r="O14" s="66"/>
      <c r="P14" s="66"/>
      <c r="Q14" s="66"/>
      <c r="R14" s="66"/>
      <c r="S14" s="53"/>
      <c r="T14" s="66"/>
      <c r="U14" s="66"/>
      <c r="V14" s="66"/>
    </row>
    <row r="15" spans="1:22" ht="19.899999999999999" customHeight="1">
      <c r="A15" s="51" t="s">
        <v>181</v>
      </c>
      <c r="B15" s="51" t="s">
        <v>191</v>
      </c>
      <c r="C15" s="51"/>
      <c r="D15" s="54" t="s">
        <v>192</v>
      </c>
      <c r="E15" s="54" t="s">
        <v>193</v>
      </c>
      <c r="F15" s="68">
        <v>0.60244200000000003</v>
      </c>
      <c r="G15" s="68"/>
      <c r="H15" s="68"/>
      <c r="I15" s="68"/>
      <c r="J15" s="68"/>
      <c r="K15" s="68"/>
      <c r="L15" s="68">
        <v>0.60244200000000003</v>
      </c>
      <c r="M15" s="68"/>
      <c r="N15" s="68"/>
      <c r="O15" s="68"/>
      <c r="P15" s="68"/>
      <c r="Q15" s="68">
        <v>0.60244200000000003</v>
      </c>
      <c r="R15" s="68"/>
      <c r="S15" s="68"/>
      <c r="T15" s="68"/>
      <c r="U15" s="68"/>
      <c r="V15" s="68"/>
    </row>
    <row r="16" spans="1:22" ht="19.899999999999999" customHeight="1">
      <c r="A16" s="69" t="s">
        <v>181</v>
      </c>
      <c r="B16" s="69" t="s">
        <v>191</v>
      </c>
      <c r="C16" s="69" t="s">
        <v>194</v>
      </c>
      <c r="D16" s="64" t="s">
        <v>195</v>
      </c>
      <c r="E16" s="56" t="s">
        <v>196</v>
      </c>
      <c r="F16" s="53">
        <v>0.60244200000000003</v>
      </c>
      <c r="G16" s="66"/>
      <c r="H16" s="66"/>
      <c r="I16" s="66"/>
      <c r="J16" s="66"/>
      <c r="K16" s="66"/>
      <c r="L16" s="53">
        <v>0.60244200000000003</v>
      </c>
      <c r="M16" s="66"/>
      <c r="N16" s="66"/>
      <c r="O16" s="66"/>
      <c r="P16" s="66"/>
      <c r="Q16" s="66">
        <v>0.60244200000000003</v>
      </c>
      <c r="R16" s="66"/>
      <c r="S16" s="53"/>
      <c r="T16" s="66"/>
      <c r="U16" s="66"/>
      <c r="V16" s="66"/>
    </row>
    <row r="17" spans="1:22" ht="19.899999999999999" customHeight="1">
      <c r="A17" s="51" t="s">
        <v>181</v>
      </c>
      <c r="B17" s="51" t="s">
        <v>197</v>
      </c>
      <c r="C17" s="51"/>
      <c r="D17" s="54" t="s">
        <v>198</v>
      </c>
      <c r="E17" s="54" t="s">
        <v>199</v>
      </c>
      <c r="F17" s="68">
        <v>0.684091</v>
      </c>
      <c r="G17" s="68"/>
      <c r="H17" s="68"/>
      <c r="I17" s="68"/>
      <c r="J17" s="68"/>
      <c r="K17" s="68"/>
      <c r="L17" s="68">
        <v>0.684091</v>
      </c>
      <c r="M17" s="68"/>
      <c r="N17" s="68"/>
      <c r="O17" s="68"/>
      <c r="P17" s="68"/>
      <c r="Q17" s="68">
        <v>0.684091</v>
      </c>
      <c r="R17" s="68"/>
      <c r="S17" s="68"/>
      <c r="T17" s="68"/>
      <c r="U17" s="68"/>
      <c r="V17" s="68"/>
    </row>
    <row r="18" spans="1:22" ht="19.899999999999999" customHeight="1">
      <c r="A18" s="69" t="s">
        <v>181</v>
      </c>
      <c r="B18" s="69" t="s">
        <v>197</v>
      </c>
      <c r="C18" s="69" t="s">
        <v>178</v>
      </c>
      <c r="D18" s="64" t="s">
        <v>200</v>
      </c>
      <c r="E18" s="56" t="s">
        <v>201</v>
      </c>
      <c r="F18" s="53">
        <v>0.684091</v>
      </c>
      <c r="G18" s="66"/>
      <c r="H18" s="66"/>
      <c r="I18" s="66"/>
      <c r="J18" s="66"/>
      <c r="K18" s="66"/>
      <c r="L18" s="53">
        <v>0.684091</v>
      </c>
      <c r="M18" s="66"/>
      <c r="N18" s="66"/>
      <c r="O18" s="66"/>
      <c r="P18" s="66"/>
      <c r="Q18" s="66">
        <v>0.684091</v>
      </c>
      <c r="R18" s="66"/>
      <c r="S18" s="53"/>
      <c r="T18" s="66"/>
      <c r="U18" s="66"/>
      <c r="V18" s="66"/>
    </row>
    <row r="19" spans="1:22" ht="19.899999999999999" customHeight="1">
      <c r="A19" s="51" t="s">
        <v>202</v>
      </c>
      <c r="B19" s="51"/>
      <c r="C19" s="51"/>
      <c r="D19" s="54" t="s">
        <v>202</v>
      </c>
      <c r="E19" s="54" t="s">
        <v>203</v>
      </c>
      <c r="F19" s="68">
        <v>0.97953599999999996</v>
      </c>
      <c r="G19" s="68"/>
      <c r="H19" s="68"/>
      <c r="I19" s="68"/>
      <c r="J19" s="68"/>
      <c r="K19" s="68"/>
      <c r="L19" s="68">
        <v>0.97953599999999996</v>
      </c>
      <c r="M19" s="68"/>
      <c r="N19" s="68"/>
      <c r="O19" s="68"/>
      <c r="P19" s="68">
        <v>0.97953599999999996</v>
      </c>
      <c r="Q19" s="68"/>
      <c r="R19" s="68"/>
      <c r="S19" s="68"/>
      <c r="T19" s="68"/>
      <c r="U19" s="68"/>
      <c r="V19" s="68"/>
    </row>
    <row r="20" spans="1:22" ht="19.899999999999999" customHeight="1">
      <c r="A20" s="51" t="s">
        <v>202</v>
      </c>
      <c r="B20" s="51" t="s">
        <v>191</v>
      </c>
      <c r="C20" s="51"/>
      <c r="D20" s="54" t="s">
        <v>204</v>
      </c>
      <c r="E20" s="54" t="s">
        <v>205</v>
      </c>
      <c r="F20" s="68">
        <v>0.97953599999999996</v>
      </c>
      <c r="G20" s="68"/>
      <c r="H20" s="68"/>
      <c r="I20" s="68"/>
      <c r="J20" s="68"/>
      <c r="K20" s="68"/>
      <c r="L20" s="68">
        <v>0.97953599999999996</v>
      </c>
      <c r="M20" s="68"/>
      <c r="N20" s="68"/>
      <c r="O20" s="68"/>
      <c r="P20" s="68">
        <v>0.97953599999999996</v>
      </c>
      <c r="Q20" s="68"/>
      <c r="R20" s="68"/>
      <c r="S20" s="68"/>
      <c r="T20" s="68"/>
      <c r="U20" s="68"/>
      <c r="V20" s="68"/>
    </row>
    <row r="21" spans="1:22" ht="19.899999999999999" customHeight="1">
      <c r="A21" s="69" t="s">
        <v>202</v>
      </c>
      <c r="B21" s="69" t="s">
        <v>191</v>
      </c>
      <c r="C21" s="69" t="s">
        <v>206</v>
      </c>
      <c r="D21" s="64" t="s">
        <v>207</v>
      </c>
      <c r="E21" s="56" t="s">
        <v>208</v>
      </c>
      <c r="F21" s="53">
        <v>0.97953599999999996</v>
      </c>
      <c r="G21" s="66"/>
      <c r="H21" s="66"/>
      <c r="I21" s="66"/>
      <c r="J21" s="66"/>
      <c r="K21" s="66"/>
      <c r="L21" s="53">
        <v>0.97953599999999996</v>
      </c>
      <c r="M21" s="66"/>
      <c r="N21" s="66"/>
      <c r="O21" s="66"/>
      <c r="P21" s="66">
        <v>0.97953599999999996</v>
      </c>
      <c r="Q21" s="66"/>
      <c r="R21" s="66"/>
      <c r="S21" s="53"/>
      <c r="T21" s="66"/>
      <c r="U21" s="66"/>
      <c r="V21" s="66"/>
    </row>
    <row r="22" spans="1:22" ht="19.899999999999999" customHeight="1">
      <c r="A22" s="51" t="s">
        <v>209</v>
      </c>
      <c r="B22" s="51"/>
      <c r="C22" s="51"/>
      <c r="D22" s="54" t="s">
        <v>209</v>
      </c>
      <c r="E22" s="54" t="s">
        <v>210</v>
      </c>
      <c r="F22" s="68">
        <v>12.172776000000001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12.172776000000001</v>
      </c>
      <c r="S22" s="68"/>
      <c r="T22" s="68"/>
      <c r="U22" s="68"/>
      <c r="V22" s="68"/>
    </row>
    <row r="23" spans="1:22" ht="19.899999999999999" customHeight="1">
      <c r="A23" s="51" t="s">
        <v>209</v>
      </c>
      <c r="B23" s="51" t="s">
        <v>178</v>
      </c>
      <c r="C23" s="51"/>
      <c r="D23" s="54" t="s">
        <v>211</v>
      </c>
      <c r="E23" s="54" t="s">
        <v>212</v>
      </c>
      <c r="F23" s="68">
        <v>12.172776000000001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>
        <v>12.172776000000001</v>
      </c>
      <c r="S23" s="68"/>
      <c r="T23" s="68"/>
      <c r="U23" s="68"/>
      <c r="V23" s="68"/>
    </row>
    <row r="24" spans="1:22" ht="19.899999999999999" customHeight="1">
      <c r="A24" s="69" t="s">
        <v>209</v>
      </c>
      <c r="B24" s="69" t="s">
        <v>178</v>
      </c>
      <c r="C24" s="69" t="s">
        <v>175</v>
      </c>
      <c r="D24" s="64" t="s">
        <v>213</v>
      </c>
      <c r="E24" s="56" t="s">
        <v>214</v>
      </c>
      <c r="F24" s="53">
        <v>12.172776000000001</v>
      </c>
      <c r="G24" s="66"/>
      <c r="H24" s="66"/>
      <c r="I24" s="66"/>
      <c r="J24" s="66"/>
      <c r="K24" s="66"/>
      <c r="L24" s="53"/>
      <c r="M24" s="66"/>
      <c r="N24" s="66"/>
      <c r="O24" s="66"/>
      <c r="P24" s="66"/>
      <c r="Q24" s="66"/>
      <c r="R24" s="66">
        <v>12.172776000000001</v>
      </c>
      <c r="S24" s="53"/>
      <c r="T24" s="66"/>
      <c r="U24" s="66"/>
      <c r="V24" s="66"/>
    </row>
    <row r="25" spans="1:22" ht="14.25" customHeight="1">
      <c r="A25" s="99" t="s">
        <v>303</v>
      </c>
      <c r="B25" s="99"/>
      <c r="C25" s="99"/>
      <c r="D25" s="99"/>
      <c r="E25" s="99"/>
      <c r="F25" s="99"/>
      <c r="G25" s="99"/>
      <c r="H25" s="99"/>
      <c r="I25" s="99"/>
    </row>
  </sheetData>
  <mergeCells count="13">
    <mergeCell ref="A25:I25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topLeftCell="D1" zoomScale="120" zoomScaleNormal="120" workbookViewId="0">
      <selection activeCell="J3" sqref="J3:K3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5.1796875" customWidth="1"/>
    <col min="12" max="13" width="9.7265625" customWidth="1"/>
  </cols>
  <sheetData>
    <row r="1" spans="1:11" ht="22.65" customHeight="1">
      <c r="A1" s="50"/>
      <c r="K1" s="63" t="s">
        <v>319</v>
      </c>
    </row>
    <row r="2" spans="1:11" ht="40.75" customHeight="1">
      <c r="A2" s="104" t="s">
        <v>16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5.7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100" t="s">
        <v>33</v>
      </c>
      <c r="K3" s="100"/>
    </row>
    <row r="4" spans="1:11" ht="20.399999999999999" customHeight="1">
      <c r="A4" s="101" t="s">
        <v>159</v>
      </c>
      <c r="B4" s="101"/>
      <c r="C4" s="101"/>
      <c r="D4" s="101" t="s">
        <v>216</v>
      </c>
      <c r="E4" s="101" t="s">
        <v>217</v>
      </c>
      <c r="F4" s="101" t="s">
        <v>320</v>
      </c>
      <c r="G4" s="101" t="s">
        <v>321</v>
      </c>
      <c r="H4" s="101" t="s">
        <v>322</v>
      </c>
      <c r="I4" s="101" t="s">
        <v>323</v>
      </c>
      <c r="J4" s="101" t="s">
        <v>324</v>
      </c>
      <c r="K4" s="101" t="s">
        <v>325</v>
      </c>
    </row>
    <row r="5" spans="1:11" ht="20.399999999999999" customHeight="1">
      <c r="A5" s="59" t="s">
        <v>167</v>
      </c>
      <c r="B5" s="59" t="s">
        <v>168</v>
      </c>
      <c r="C5" s="59" t="s">
        <v>169</v>
      </c>
      <c r="D5" s="101"/>
      <c r="E5" s="101"/>
      <c r="F5" s="101"/>
      <c r="G5" s="101"/>
      <c r="H5" s="101"/>
      <c r="I5" s="101"/>
      <c r="J5" s="101"/>
      <c r="K5" s="101"/>
    </row>
    <row r="6" spans="1:11" ht="19.899999999999999" customHeight="1">
      <c r="A6" s="61"/>
      <c r="B6" s="61"/>
      <c r="C6" s="61"/>
      <c r="D6" s="61"/>
      <c r="E6" s="61" t="s">
        <v>138</v>
      </c>
      <c r="F6" s="60">
        <v>5.7205589999999997</v>
      </c>
      <c r="G6" s="60"/>
      <c r="H6" s="60"/>
      <c r="I6" s="60"/>
      <c r="J6" s="60">
        <v>5.2386049999999997</v>
      </c>
      <c r="K6" s="60">
        <v>0.48195399999999999</v>
      </c>
    </row>
    <row r="7" spans="1:11" ht="19.899999999999999" customHeight="1">
      <c r="A7" s="61"/>
      <c r="B7" s="61"/>
      <c r="C7" s="61"/>
      <c r="D7" s="65" t="s">
        <v>156</v>
      </c>
      <c r="E7" s="65" t="s">
        <v>157</v>
      </c>
      <c r="F7" s="60">
        <v>5.7205589999999997</v>
      </c>
      <c r="G7" s="60"/>
      <c r="H7" s="60"/>
      <c r="I7" s="60"/>
      <c r="J7" s="60">
        <v>5.2386049999999997</v>
      </c>
      <c r="K7" s="60">
        <v>0.48195399999999999</v>
      </c>
    </row>
    <row r="8" spans="1:11" ht="19.899999999999999" customHeight="1">
      <c r="A8" s="51" t="s">
        <v>170</v>
      </c>
      <c r="B8" s="51"/>
      <c r="C8" s="51"/>
      <c r="D8" s="61" t="s">
        <v>170</v>
      </c>
      <c r="E8" s="61" t="s">
        <v>171</v>
      </c>
      <c r="F8" s="68">
        <v>5.7205589999999997</v>
      </c>
      <c r="G8" s="68"/>
      <c r="H8" s="68"/>
      <c r="I8" s="68"/>
      <c r="J8" s="68">
        <v>5.2386049999999997</v>
      </c>
      <c r="K8" s="68">
        <v>0.48195399999999999</v>
      </c>
    </row>
    <row r="9" spans="1:11" ht="19.899999999999999" customHeight="1">
      <c r="A9" s="51" t="s">
        <v>170</v>
      </c>
      <c r="B9" s="51" t="s">
        <v>172</v>
      </c>
      <c r="C9" s="51"/>
      <c r="D9" s="61" t="s">
        <v>173</v>
      </c>
      <c r="E9" s="61" t="s">
        <v>174</v>
      </c>
      <c r="F9" s="68">
        <v>5.7205589999999997</v>
      </c>
      <c r="G9" s="68"/>
      <c r="H9" s="68"/>
      <c r="I9" s="68"/>
      <c r="J9" s="68">
        <v>5.2386049999999997</v>
      </c>
      <c r="K9" s="68">
        <v>0.48195399999999999</v>
      </c>
    </row>
    <row r="10" spans="1:11" ht="19.899999999999999" customHeight="1">
      <c r="A10" s="69" t="s">
        <v>170</v>
      </c>
      <c r="B10" s="69" t="s">
        <v>172</v>
      </c>
      <c r="C10" s="69" t="s">
        <v>175</v>
      </c>
      <c r="D10" s="64" t="s">
        <v>176</v>
      </c>
      <c r="E10" s="52" t="s">
        <v>177</v>
      </c>
      <c r="F10" s="53">
        <v>5.7205589999999997</v>
      </c>
      <c r="G10" s="66"/>
      <c r="H10" s="66"/>
      <c r="I10" s="66"/>
      <c r="J10" s="66">
        <v>5.2386049999999997</v>
      </c>
      <c r="K10" s="66">
        <v>0.48195399999999999</v>
      </c>
    </row>
    <row r="11" spans="1:11" ht="14.25" customHeight="1">
      <c r="A11" s="99" t="s">
        <v>303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"/>
  <sheetViews>
    <sheetView topLeftCell="E1" zoomScale="130" zoomScaleNormal="130" workbookViewId="0">
      <selection activeCell="Q1" sqref="Q1:R1"/>
    </sheetView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4.25" customHeight="1">
      <c r="A1" s="50"/>
      <c r="Q1" s="103" t="s">
        <v>326</v>
      </c>
      <c r="R1" s="103"/>
    </row>
    <row r="2" spans="1:18" ht="35.4" customHeight="1">
      <c r="A2" s="104" t="s">
        <v>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1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 t="s">
        <v>33</v>
      </c>
      <c r="R3" s="100"/>
    </row>
    <row r="4" spans="1:18" ht="21.15" customHeight="1">
      <c r="A4" s="101" t="s">
        <v>159</v>
      </c>
      <c r="B4" s="101"/>
      <c r="C4" s="101"/>
      <c r="D4" s="101" t="s">
        <v>216</v>
      </c>
      <c r="E4" s="101" t="s">
        <v>217</v>
      </c>
      <c r="F4" s="101" t="s">
        <v>320</v>
      </c>
      <c r="G4" s="101" t="s">
        <v>327</v>
      </c>
      <c r="H4" s="101" t="s">
        <v>328</v>
      </c>
      <c r="I4" s="101" t="s">
        <v>329</v>
      </c>
      <c r="J4" s="101" t="s">
        <v>330</v>
      </c>
      <c r="K4" s="101" t="s">
        <v>331</v>
      </c>
      <c r="L4" s="101" t="s">
        <v>332</v>
      </c>
      <c r="M4" s="101" t="s">
        <v>333</v>
      </c>
      <c r="N4" s="101" t="s">
        <v>322</v>
      </c>
      <c r="O4" s="101" t="s">
        <v>334</v>
      </c>
      <c r="P4" s="101" t="s">
        <v>335</v>
      </c>
      <c r="Q4" s="101" t="s">
        <v>323</v>
      </c>
      <c r="R4" s="101" t="s">
        <v>325</v>
      </c>
    </row>
    <row r="5" spans="1:18" ht="18.75" customHeight="1">
      <c r="A5" s="59" t="s">
        <v>167</v>
      </c>
      <c r="B5" s="59" t="s">
        <v>168</v>
      </c>
      <c r="C5" s="59" t="s">
        <v>169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9.899999999999999" customHeight="1">
      <c r="A6" s="61"/>
      <c r="B6" s="61"/>
      <c r="C6" s="61"/>
      <c r="D6" s="61"/>
      <c r="E6" s="61" t="s">
        <v>138</v>
      </c>
      <c r="F6" s="60">
        <v>5.7205589999999997</v>
      </c>
      <c r="G6" s="60"/>
      <c r="H6" s="60">
        <v>5.2386049999999997</v>
      </c>
      <c r="I6" s="60"/>
      <c r="J6" s="60"/>
      <c r="K6" s="60"/>
      <c r="L6" s="60"/>
      <c r="M6" s="60"/>
      <c r="N6" s="60"/>
      <c r="O6" s="60"/>
      <c r="P6" s="60"/>
      <c r="Q6" s="60"/>
      <c r="R6" s="60">
        <v>0.48195399999999999</v>
      </c>
    </row>
    <row r="7" spans="1:18" ht="19.899999999999999" customHeight="1">
      <c r="A7" s="61"/>
      <c r="B7" s="61"/>
      <c r="C7" s="61"/>
      <c r="D7" s="65" t="s">
        <v>156</v>
      </c>
      <c r="E7" s="65" t="s">
        <v>157</v>
      </c>
      <c r="F7" s="60">
        <v>5.7205589999999997</v>
      </c>
      <c r="G7" s="60"/>
      <c r="H7" s="60">
        <v>5.2386049999999997</v>
      </c>
      <c r="I7" s="60"/>
      <c r="J7" s="60"/>
      <c r="K7" s="60"/>
      <c r="L7" s="60"/>
      <c r="M7" s="60"/>
      <c r="N7" s="60"/>
      <c r="O7" s="60"/>
      <c r="P7" s="60"/>
      <c r="Q7" s="60"/>
      <c r="R7" s="60">
        <v>0.48195399999999999</v>
      </c>
    </row>
    <row r="8" spans="1:18" ht="19.899999999999999" customHeight="1">
      <c r="A8" s="61" t="s">
        <v>170</v>
      </c>
      <c r="B8" s="61"/>
      <c r="C8" s="61"/>
      <c r="D8" s="61" t="s">
        <v>170</v>
      </c>
      <c r="E8" s="61" t="s">
        <v>171</v>
      </c>
      <c r="F8" s="68">
        <v>5.7205589999999997</v>
      </c>
      <c r="G8" s="68"/>
      <c r="H8" s="68">
        <v>5.2386049999999997</v>
      </c>
      <c r="I8" s="68"/>
      <c r="J8" s="68"/>
      <c r="K8" s="68"/>
      <c r="L8" s="68"/>
      <c r="M8" s="68"/>
      <c r="N8" s="68"/>
      <c r="O8" s="68"/>
      <c r="P8" s="68"/>
      <c r="Q8" s="68"/>
      <c r="R8" s="68">
        <v>0.48195399999999999</v>
      </c>
    </row>
    <row r="9" spans="1:18" ht="19.899999999999999" customHeight="1">
      <c r="A9" s="61" t="s">
        <v>170</v>
      </c>
      <c r="B9" s="61" t="s">
        <v>172</v>
      </c>
      <c r="C9" s="61"/>
      <c r="D9" s="61" t="s">
        <v>173</v>
      </c>
      <c r="E9" s="61" t="s">
        <v>174</v>
      </c>
      <c r="F9" s="68">
        <v>5.7205589999999997</v>
      </c>
      <c r="G9" s="68"/>
      <c r="H9" s="68">
        <v>5.2386049999999997</v>
      </c>
      <c r="I9" s="68"/>
      <c r="J9" s="68"/>
      <c r="K9" s="68"/>
      <c r="L9" s="68"/>
      <c r="M9" s="68"/>
      <c r="N9" s="68"/>
      <c r="O9" s="68"/>
      <c r="P9" s="68"/>
      <c r="Q9" s="68"/>
      <c r="R9" s="68">
        <v>0.48195399999999999</v>
      </c>
    </row>
    <row r="10" spans="1:18" ht="19.899999999999999" customHeight="1">
      <c r="A10" s="69" t="s">
        <v>170</v>
      </c>
      <c r="B10" s="69" t="s">
        <v>172</v>
      </c>
      <c r="C10" s="69" t="s">
        <v>175</v>
      </c>
      <c r="D10" s="64" t="s">
        <v>176</v>
      </c>
      <c r="E10" s="52" t="s">
        <v>177</v>
      </c>
      <c r="F10" s="53">
        <v>5.7205589999999997</v>
      </c>
      <c r="G10" s="66"/>
      <c r="H10" s="66">
        <v>5.2386049999999997</v>
      </c>
      <c r="I10" s="66"/>
      <c r="J10" s="66"/>
      <c r="K10" s="66"/>
      <c r="L10" s="66"/>
      <c r="M10" s="66"/>
      <c r="N10" s="66"/>
      <c r="O10" s="66"/>
      <c r="P10" s="66"/>
      <c r="Q10" s="66"/>
      <c r="R10" s="66">
        <v>0.48195399999999999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1"/>
  <sheetViews>
    <sheetView topLeftCell="F1" zoomScale="140" zoomScaleNormal="140" workbookViewId="0">
      <selection activeCell="S1" sqref="S1:T1"/>
    </sheetView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9.9062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4.25" customHeight="1">
      <c r="A1" s="50"/>
      <c r="S1" s="103" t="s">
        <v>336</v>
      </c>
      <c r="T1" s="103"/>
    </row>
    <row r="2" spans="1:20" ht="31.65" customHeight="1">
      <c r="A2" s="104" t="s">
        <v>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21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33</v>
      </c>
      <c r="T3" s="100"/>
    </row>
    <row r="4" spans="1:20" ht="24.9" customHeight="1">
      <c r="A4" s="101" t="s">
        <v>159</v>
      </c>
      <c r="B4" s="101"/>
      <c r="C4" s="101"/>
      <c r="D4" s="101" t="s">
        <v>216</v>
      </c>
      <c r="E4" s="101" t="s">
        <v>217</v>
      </c>
      <c r="F4" s="101" t="s">
        <v>320</v>
      </c>
      <c r="G4" s="101" t="s">
        <v>220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223</v>
      </c>
      <c r="S4" s="101"/>
      <c r="T4" s="101"/>
    </row>
    <row r="5" spans="1:20" ht="31.65" customHeight="1">
      <c r="A5" s="59" t="s">
        <v>167</v>
      </c>
      <c r="B5" s="59" t="s">
        <v>168</v>
      </c>
      <c r="C5" s="59" t="s">
        <v>169</v>
      </c>
      <c r="D5" s="101"/>
      <c r="E5" s="101"/>
      <c r="F5" s="101"/>
      <c r="G5" s="59" t="s">
        <v>138</v>
      </c>
      <c r="H5" s="59" t="s">
        <v>337</v>
      </c>
      <c r="I5" s="59" t="s">
        <v>338</v>
      </c>
      <c r="J5" s="59" t="s">
        <v>339</v>
      </c>
      <c r="K5" s="59" t="s">
        <v>340</v>
      </c>
      <c r="L5" s="59" t="s">
        <v>341</v>
      </c>
      <c r="M5" s="59" t="s">
        <v>342</v>
      </c>
      <c r="N5" s="59" t="s">
        <v>343</v>
      </c>
      <c r="O5" s="59" t="s">
        <v>344</v>
      </c>
      <c r="P5" s="59" t="s">
        <v>345</v>
      </c>
      <c r="Q5" s="59" t="s">
        <v>346</v>
      </c>
      <c r="R5" s="59" t="s">
        <v>138</v>
      </c>
      <c r="S5" s="59" t="s">
        <v>347</v>
      </c>
      <c r="T5" s="59" t="s">
        <v>302</v>
      </c>
    </row>
    <row r="6" spans="1:20" ht="19.899999999999999" customHeight="1">
      <c r="A6" s="61"/>
      <c r="B6" s="61"/>
      <c r="C6" s="61"/>
      <c r="D6" s="61"/>
      <c r="E6" s="61" t="s">
        <v>138</v>
      </c>
      <c r="F6" s="68">
        <v>19.8</v>
      </c>
      <c r="G6" s="68">
        <v>19.8</v>
      </c>
      <c r="H6" s="68">
        <v>9</v>
      </c>
      <c r="I6" s="68"/>
      <c r="J6" s="68"/>
      <c r="K6" s="68"/>
      <c r="L6" s="68"/>
      <c r="M6" s="68">
        <v>0.5</v>
      </c>
      <c r="N6" s="68"/>
      <c r="O6" s="68"/>
      <c r="P6" s="68">
        <v>0.5</v>
      </c>
      <c r="Q6" s="68">
        <v>9.8000000000000007</v>
      </c>
      <c r="R6" s="68"/>
      <c r="S6" s="68"/>
      <c r="T6" s="68"/>
    </row>
    <row r="7" spans="1:20" ht="19.899999999999999" customHeight="1">
      <c r="A7" s="61"/>
      <c r="B7" s="61"/>
      <c r="C7" s="61"/>
      <c r="D7" s="65" t="s">
        <v>156</v>
      </c>
      <c r="E7" s="65" t="s">
        <v>157</v>
      </c>
      <c r="F7" s="68">
        <v>19.8</v>
      </c>
      <c r="G7" s="68">
        <v>19.8</v>
      </c>
      <c r="H7" s="68">
        <v>9</v>
      </c>
      <c r="I7" s="68"/>
      <c r="J7" s="68"/>
      <c r="K7" s="68"/>
      <c r="L7" s="68"/>
      <c r="M7" s="68">
        <v>0.5</v>
      </c>
      <c r="N7" s="68"/>
      <c r="O7" s="68"/>
      <c r="P7" s="68">
        <v>0.5</v>
      </c>
      <c r="Q7" s="68">
        <v>9.8000000000000007</v>
      </c>
      <c r="R7" s="68"/>
      <c r="S7" s="68"/>
      <c r="T7" s="68"/>
    </row>
    <row r="8" spans="1:20" ht="19.899999999999999" customHeight="1">
      <c r="A8" s="51" t="s">
        <v>170</v>
      </c>
      <c r="B8" s="51"/>
      <c r="C8" s="51"/>
      <c r="D8" s="54" t="s">
        <v>170</v>
      </c>
      <c r="E8" s="54" t="s">
        <v>171</v>
      </c>
      <c r="F8" s="68">
        <v>19.8</v>
      </c>
      <c r="G8" s="68">
        <v>19.8</v>
      </c>
      <c r="H8" s="68">
        <v>9</v>
      </c>
      <c r="I8" s="68"/>
      <c r="J8" s="68"/>
      <c r="K8" s="68"/>
      <c r="L8" s="68"/>
      <c r="M8" s="68">
        <v>0.5</v>
      </c>
      <c r="N8" s="68"/>
      <c r="O8" s="68"/>
      <c r="P8" s="68">
        <v>0.5</v>
      </c>
      <c r="Q8" s="68">
        <v>9.8000000000000007</v>
      </c>
      <c r="R8" s="68"/>
      <c r="S8" s="68"/>
      <c r="T8" s="68"/>
    </row>
    <row r="9" spans="1:20" ht="19.899999999999999" customHeight="1">
      <c r="A9" s="51" t="s">
        <v>170</v>
      </c>
      <c r="B9" s="51" t="s">
        <v>172</v>
      </c>
      <c r="C9" s="51"/>
      <c r="D9" s="54" t="s">
        <v>173</v>
      </c>
      <c r="E9" s="54" t="s">
        <v>174</v>
      </c>
      <c r="F9" s="68">
        <v>19.8</v>
      </c>
      <c r="G9" s="68">
        <v>19.8</v>
      </c>
      <c r="H9" s="68">
        <v>9</v>
      </c>
      <c r="I9" s="68"/>
      <c r="J9" s="68"/>
      <c r="K9" s="68"/>
      <c r="L9" s="68"/>
      <c r="M9" s="68">
        <v>0.5</v>
      </c>
      <c r="N9" s="68"/>
      <c r="O9" s="68"/>
      <c r="P9" s="68">
        <v>0.5</v>
      </c>
      <c r="Q9" s="68">
        <v>9.8000000000000007</v>
      </c>
      <c r="R9" s="68"/>
      <c r="S9" s="68"/>
      <c r="T9" s="68"/>
    </row>
    <row r="10" spans="1:20" ht="19.899999999999999" customHeight="1">
      <c r="A10" s="69" t="s">
        <v>170</v>
      </c>
      <c r="B10" s="69" t="s">
        <v>172</v>
      </c>
      <c r="C10" s="69" t="s">
        <v>175</v>
      </c>
      <c r="D10" s="64" t="s">
        <v>176</v>
      </c>
      <c r="E10" s="52" t="s">
        <v>177</v>
      </c>
      <c r="F10" s="53">
        <v>19.8</v>
      </c>
      <c r="G10" s="66">
        <v>19.8</v>
      </c>
      <c r="H10" s="66">
        <v>9</v>
      </c>
      <c r="I10" s="66"/>
      <c r="J10" s="66"/>
      <c r="K10" s="66"/>
      <c r="L10" s="66"/>
      <c r="M10" s="66">
        <v>0.5</v>
      </c>
      <c r="N10" s="66"/>
      <c r="O10" s="66"/>
      <c r="P10" s="66">
        <v>0.5</v>
      </c>
      <c r="Q10" s="66">
        <v>9.8000000000000007</v>
      </c>
      <c r="R10" s="66"/>
      <c r="S10" s="66"/>
      <c r="T10" s="66"/>
    </row>
    <row r="11" spans="1:20" ht="19.899999999999999" customHeight="1">
      <c r="A11" s="99" t="s">
        <v>303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</row>
  </sheetData>
  <mergeCells count="11">
    <mergeCell ref="A11:Q11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1"/>
  <sheetViews>
    <sheetView topLeftCell="Q1" zoomScale="130" zoomScaleNormal="130" workbookViewId="0">
      <selection activeCell="AF1" sqref="AF1:AG1"/>
    </sheetView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2" customHeight="1">
      <c r="A1" s="50"/>
      <c r="F1" s="50"/>
      <c r="AF1" s="103" t="s">
        <v>348</v>
      </c>
      <c r="AG1" s="103"/>
    </row>
    <row r="2" spans="1:33" ht="38.4" customHeight="1">
      <c r="A2" s="104" t="s">
        <v>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</row>
    <row r="3" spans="1:33" ht="21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 t="s">
        <v>33</v>
      </c>
      <c r="AG3" s="100"/>
    </row>
    <row r="4" spans="1:33" ht="21.9" customHeight="1">
      <c r="A4" s="101" t="s">
        <v>159</v>
      </c>
      <c r="B4" s="101"/>
      <c r="C4" s="101"/>
      <c r="D4" s="101" t="s">
        <v>216</v>
      </c>
      <c r="E4" s="101" t="s">
        <v>217</v>
      </c>
      <c r="F4" s="101" t="s">
        <v>349</v>
      </c>
      <c r="G4" s="101" t="s">
        <v>350</v>
      </c>
      <c r="H4" s="101" t="s">
        <v>351</v>
      </c>
      <c r="I4" s="101" t="s">
        <v>352</v>
      </c>
      <c r="J4" s="101" t="s">
        <v>353</v>
      </c>
      <c r="K4" s="101" t="s">
        <v>354</v>
      </c>
      <c r="L4" s="101" t="s">
        <v>355</v>
      </c>
      <c r="M4" s="101" t="s">
        <v>356</v>
      </c>
      <c r="N4" s="101" t="s">
        <v>357</v>
      </c>
      <c r="O4" s="101" t="s">
        <v>358</v>
      </c>
      <c r="P4" s="101" t="s">
        <v>359</v>
      </c>
      <c r="Q4" s="101" t="s">
        <v>343</v>
      </c>
      <c r="R4" s="101" t="s">
        <v>345</v>
      </c>
      <c r="S4" s="101" t="s">
        <v>360</v>
      </c>
      <c r="T4" s="101" t="s">
        <v>338</v>
      </c>
      <c r="U4" s="101" t="s">
        <v>339</v>
      </c>
      <c r="V4" s="101" t="s">
        <v>342</v>
      </c>
      <c r="W4" s="101" t="s">
        <v>361</v>
      </c>
      <c r="X4" s="101" t="s">
        <v>362</v>
      </c>
      <c r="Y4" s="101" t="s">
        <v>363</v>
      </c>
      <c r="Z4" s="101" t="s">
        <v>364</v>
      </c>
      <c r="AA4" s="101" t="s">
        <v>341</v>
      </c>
      <c r="AB4" s="101" t="s">
        <v>365</v>
      </c>
      <c r="AC4" s="101" t="s">
        <v>366</v>
      </c>
      <c r="AD4" s="101" t="s">
        <v>344</v>
      </c>
      <c r="AE4" s="101" t="s">
        <v>367</v>
      </c>
      <c r="AF4" s="101" t="s">
        <v>368</v>
      </c>
      <c r="AG4" s="101" t="s">
        <v>346</v>
      </c>
    </row>
    <row r="5" spans="1:33" ht="18.75" customHeight="1">
      <c r="A5" s="59" t="s">
        <v>167</v>
      </c>
      <c r="B5" s="59" t="s">
        <v>168</v>
      </c>
      <c r="C5" s="59" t="s">
        <v>169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ht="19.899999999999999" customHeight="1">
      <c r="A6" s="51"/>
      <c r="B6" s="72"/>
      <c r="C6" s="72"/>
      <c r="D6" s="52"/>
      <c r="E6" s="52" t="s">
        <v>138</v>
      </c>
      <c r="F6" s="68">
        <v>19.8</v>
      </c>
      <c r="G6" s="68">
        <v>1</v>
      </c>
      <c r="H6" s="68">
        <v>2</v>
      </c>
      <c r="I6" s="68"/>
      <c r="J6" s="68"/>
      <c r="K6" s="68"/>
      <c r="L6" s="68"/>
      <c r="M6" s="68">
        <v>1</v>
      </c>
      <c r="N6" s="68"/>
      <c r="O6" s="68"/>
      <c r="P6" s="68">
        <v>0.5</v>
      </c>
      <c r="Q6" s="68"/>
      <c r="R6" s="68">
        <v>0.5</v>
      </c>
      <c r="S6" s="68">
        <v>1.5</v>
      </c>
      <c r="T6" s="68"/>
      <c r="U6" s="68"/>
      <c r="V6" s="68">
        <v>0.5</v>
      </c>
      <c r="W6" s="68"/>
      <c r="X6" s="68"/>
      <c r="Y6" s="68"/>
      <c r="Z6" s="68"/>
      <c r="AA6" s="68"/>
      <c r="AB6" s="68">
        <v>3</v>
      </c>
      <c r="AC6" s="68"/>
      <c r="AD6" s="68"/>
      <c r="AE6" s="68"/>
      <c r="AF6" s="68"/>
      <c r="AG6" s="68">
        <v>9.8000000000000007</v>
      </c>
    </row>
    <row r="7" spans="1:33" ht="19.899999999999999" customHeight="1">
      <c r="A7" s="61"/>
      <c r="B7" s="61"/>
      <c r="C7" s="61"/>
      <c r="D7" s="65" t="s">
        <v>156</v>
      </c>
      <c r="E7" s="65" t="s">
        <v>157</v>
      </c>
      <c r="F7" s="68">
        <v>19.8</v>
      </c>
      <c r="G7" s="68">
        <v>1</v>
      </c>
      <c r="H7" s="68">
        <v>2</v>
      </c>
      <c r="I7" s="68"/>
      <c r="J7" s="68"/>
      <c r="K7" s="68"/>
      <c r="L7" s="68"/>
      <c r="M7" s="68">
        <v>1</v>
      </c>
      <c r="N7" s="68"/>
      <c r="O7" s="68"/>
      <c r="P7" s="68">
        <v>0.5</v>
      </c>
      <c r="Q7" s="68"/>
      <c r="R7" s="68">
        <v>0.5</v>
      </c>
      <c r="S7" s="68">
        <v>1.5</v>
      </c>
      <c r="T7" s="68"/>
      <c r="U7" s="68"/>
      <c r="V7" s="68">
        <v>0.5</v>
      </c>
      <c r="W7" s="68"/>
      <c r="X7" s="68"/>
      <c r="Y7" s="68"/>
      <c r="Z7" s="68"/>
      <c r="AA7" s="68"/>
      <c r="AB7" s="68">
        <v>3</v>
      </c>
      <c r="AC7" s="68"/>
      <c r="AD7" s="68"/>
      <c r="AE7" s="68"/>
      <c r="AF7" s="68"/>
      <c r="AG7" s="68">
        <v>9.8000000000000007</v>
      </c>
    </row>
    <row r="8" spans="1:33" ht="19.899999999999999" customHeight="1">
      <c r="A8" s="51" t="s">
        <v>170</v>
      </c>
      <c r="B8" s="51"/>
      <c r="C8" s="51"/>
      <c r="D8" s="54" t="s">
        <v>170</v>
      </c>
      <c r="E8" s="54" t="s">
        <v>171</v>
      </c>
      <c r="F8" s="68">
        <v>19.8</v>
      </c>
      <c r="G8" s="68">
        <v>1</v>
      </c>
      <c r="H8" s="68">
        <v>2</v>
      </c>
      <c r="I8" s="68"/>
      <c r="J8" s="68"/>
      <c r="K8" s="68"/>
      <c r="L8" s="68"/>
      <c r="M8" s="68">
        <v>1</v>
      </c>
      <c r="N8" s="68"/>
      <c r="O8" s="68"/>
      <c r="P8" s="68">
        <v>0.5</v>
      </c>
      <c r="Q8" s="68"/>
      <c r="R8" s="68">
        <v>0.5</v>
      </c>
      <c r="S8" s="68">
        <v>1.5</v>
      </c>
      <c r="T8" s="68"/>
      <c r="U8" s="68"/>
      <c r="V8" s="68">
        <v>0.5</v>
      </c>
      <c r="W8" s="68"/>
      <c r="X8" s="68"/>
      <c r="Y8" s="68"/>
      <c r="Z8" s="68"/>
      <c r="AA8" s="68"/>
      <c r="AB8" s="68">
        <v>3</v>
      </c>
      <c r="AC8" s="68"/>
      <c r="AD8" s="68"/>
      <c r="AE8" s="68"/>
      <c r="AF8" s="68"/>
      <c r="AG8" s="68">
        <v>9.8000000000000007</v>
      </c>
    </row>
    <row r="9" spans="1:33" ht="19.899999999999999" customHeight="1">
      <c r="A9" s="51" t="s">
        <v>170</v>
      </c>
      <c r="B9" s="51" t="s">
        <v>172</v>
      </c>
      <c r="C9" s="51"/>
      <c r="D9" s="54" t="s">
        <v>173</v>
      </c>
      <c r="E9" s="54" t="s">
        <v>174</v>
      </c>
      <c r="F9" s="68">
        <v>19.8</v>
      </c>
      <c r="G9" s="68">
        <v>1</v>
      </c>
      <c r="H9" s="68">
        <v>2</v>
      </c>
      <c r="I9" s="68"/>
      <c r="J9" s="68"/>
      <c r="K9" s="68"/>
      <c r="L9" s="68"/>
      <c r="M9" s="68">
        <v>1</v>
      </c>
      <c r="N9" s="68"/>
      <c r="O9" s="68"/>
      <c r="P9" s="68">
        <v>0.5</v>
      </c>
      <c r="Q9" s="68"/>
      <c r="R9" s="68">
        <v>0.5</v>
      </c>
      <c r="S9" s="68">
        <v>1.5</v>
      </c>
      <c r="T9" s="68"/>
      <c r="U9" s="68"/>
      <c r="V9" s="68">
        <v>0.5</v>
      </c>
      <c r="W9" s="68"/>
      <c r="X9" s="68"/>
      <c r="Y9" s="68"/>
      <c r="Z9" s="68"/>
      <c r="AA9" s="68"/>
      <c r="AB9" s="68">
        <v>3</v>
      </c>
      <c r="AC9" s="68"/>
      <c r="AD9" s="68"/>
      <c r="AE9" s="68"/>
      <c r="AF9" s="68"/>
      <c r="AG9" s="68">
        <v>9.8000000000000007</v>
      </c>
    </row>
    <row r="10" spans="1:33" ht="19.899999999999999" customHeight="1">
      <c r="A10" s="69" t="s">
        <v>170</v>
      </c>
      <c r="B10" s="69" t="s">
        <v>172</v>
      </c>
      <c r="C10" s="69" t="s">
        <v>175</v>
      </c>
      <c r="D10" s="64" t="s">
        <v>176</v>
      </c>
      <c r="E10" s="52" t="s">
        <v>177</v>
      </c>
      <c r="F10" s="66">
        <v>19.8</v>
      </c>
      <c r="G10" s="66">
        <v>1</v>
      </c>
      <c r="H10" s="66">
        <v>2</v>
      </c>
      <c r="I10" s="66"/>
      <c r="J10" s="66"/>
      <c r="K10" s="66"/>
      <c r="L10" s="66"/>
      <c r="M10" s="66">
        <v>1</v>
      </c>
      <c r="N10" s="66"/>
      <c r="O10" s="66"/>
      <c r="P10" s="66">
        <v>0.5</v>
      </c>
      <c r="Q10" s="66"/>
      <c r="R10" s="66">
        <v>0.5</v>
      </c>
      <c r="S10" s="66">
        <v>1.5</v>
      </c>
      <c r="T10" s="66"/>
      <c r="U10" s="66"/>
      <c r="V10" s="66">
        <v>0.5</v>
      </c>
      <c r="W10" s="66"/>
      <c r="X10" s="66"/>
      <c r="Y10" s="66"/>
      <c r="Z10" s="66"/>
      <c r="AA10" s="66"/>
      <c r="AB10" s="66">
        <v>3</v>
      </c>
      <c r="AC10" s="66"/>
      <c r="AD10" s="66"/>
      <c r="AE10" s="66"/>
      <c r="AF10" s="66"/>
      <c r="AG10" s="66">
        <v>9.8000000000000007</v>
      </c>
    </row>
    <row r="11" spans="1:33" ht="14.25" customHeight="1">
      <c r="A11" s="99" t="s">
        <v>303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</row>
  </sheetData>
  <mergeCells count="36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F1:AG1"/>
    <mergeCell ref="A2:AG2"/>
    <mergeCell ref="A3:AE3"/>
    <mergeCell ref="AF3:AG3"/>
    <mergeCell ref="A4:C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7"/>
  <sheetViews>
    <sheetView topLeftCell="B1" zoomScale="130" zoomScaleNormal="130" workbookViewId="0">
      <selection activeCell="H4" sqref="H4:H5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8" width="13.7265625" customWidth="1"/>
    <col min="9" max="9" width="9.7265625" customWidth="1"/>
  </cols>
  <sheetData>
    <row r="1" spans="1:8" ht="14.25" customHeight="1">
      <c r="A1" s="50"/>
      <c r="G1" s="103" t="s">
        <v>369</v>
      </c>
      <c r="H1" s="103"/>
    </row>
    <row r="2" spans="1:8" ht="29.4" customHeight="1">
      <c r="A2" s="104" t="s">
        <v>20</v>
      </c>
      <c r="B2" s="104"/>
      <c r="C2" s="104"/>
      <c r="D2" s="104"/>
      <c r="E2" s="104"/>
      <c r="F2" s="104"/>
      <c r="G2" s="104"/>
      <c r="H2" s="104"/>
    </row>
    <row r="3" spans="1:8" ht="21.15" customHeight="1">
      <c r="A3" s="99" t="s">
        <v>32</v>
      </c>
      <c r="B3" s="99"/>
      <c r="C3" s="99"/>
      <c r="D3" s="99"/>
      <c r="E3" s="99"/>
      <c r="F3" s="99"/>
      <c r="G3" s="99"/>
      <c r="H3" s="58" t="s">
        <v>33</v>
      </c>
    </row>
    <row r="4" spans="1:8" ht="20.399999999999999" customHeight="1">
      <c r="A4" s="101" t="s">
        <v>370</v>
      </c>
      <c r="B4" s="101" t="s">
        <v>371</v>
      </c>
      <c r="C4" s="101" t="s">
        <v>372</v>
      </c>
      <c r="D4" s="101" t="s">
        <v>373</v>
      </c>
      <c r="E4" s="101" t="s">
        <v>374</v>
      </c>
      <c r="F4" s="101"/>
      <c r="G4" s="101"/>
      <c r="H4" s="101" t="s">
        <v>375</v>
      </c>
    </row>
    <row r="5" spans="1:8" ht="22.65" customHeight="1">
      <c r="A5" s="101"/>
      <c r="B5" s="101"/>
      <c r="C5" s="101"/>
      <c r="D5" s="101"/>
      <c r="E5" s="59" t="s">
        <v>140</v>
      </c>
      <c r="F5" s="59" t="s">
        <v>376</v>
      </c>
      <c r="G5" s="59" t="s">
        <v>377</v>
      </c>
      <c r="H5" s="101"/>
    </row>
    <row r="6" spans="1:8" ht="19.899999999999999" customHeight="1">
      <c r="A6" s="61"/>
      <c r="B6" s="61" t="s">
        <v>138</v>
      </c>
      <c r="C6" s="60">
        <v>0.5</v>
      </c>
      <c r="D6" s="60"/>
      <c r="E6" s="60"/>
      <c r="F6" s="60"/>
      <c r="G6" s="60"/>
      <c r="H6" s="60">
        <v>0.5</v>
      </c>
    </row>
    <row r="7" spans="1:8" ht="19.899999999999999" customHeight="1">
      <c r="A7" s="64" t="s">
        <v>156</v>
      </c>
      <c r="B7" s="64" t="s">
        <v>157</v>
      </c>
      <c r="C7" s="66">
        <v>0.5</v>
      </c>
      <c r="D7" s="66"/>
      <c r="E7" s="53"/>
      <c r="F7" s="66"/>
      <c r="G7" s="66"/>
      <c r="H7" s="66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zoomScale="130" zoomScaleNormal="130" workbookViewId="0">
      <selection activeCell="G1" sqref="G1:H1"/>
    </sheetView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26953125" customWidth="1"/>
    <col min="9" max="9" width="9.7265625" customWidth="1"/>
  </cols>
  <sheetData>
    <row r="1" spans="1:8" ht="14.25" customHeight="1">
      <c r="A1" s="50"/>
      <c r="G1" s="103" t="s">
        <v>378</v>
      </c>
      <c r="H1" s="103"/>
    </row>
    <row r="2" spans="1:8" ht="33.9" customHeight="1">
      <c r="A2" s="104" t="s">
        <v>21</v>
      </c>
      <c r="B2" s="104"/>
      <c r="C2" s="104"/>
      <c r="D2" s="104"/>
      <c r="E2" s="104"/>
      <c r="F2" s="104"/>
      <c r="G2" s="104"/>
      <c r="H2" s="104"/>
    </row>
    <row r="3" spans="1:8" ht="21.15" customHeight="1">
      <c r="A3" s="99" t="s">
        <v>32</v>
      </c>
      <c r="B3" s="99"/>
      <c r="C3" s="99"/>
      <c r="D3" s="99"/>
      <c r="E3" s="99"/>
      <c r="F3" s="99"/>
      <c r="G3" s="99"/>
      <c r="H3" s="58" t="s">
        <v>33</v>
      </c>
    </row>
    <row r="4" spans="1:8" ht="20.399999999999999" customHeight="1">
      <c r="A4" s="101" t="s">
        <v>160</v>
      </c>
      <c r="B4" s="101" t="s">
        <v>161</v>
      </c>
      <c r="C4" s="101" t="s">
        <v>138</v>
      </c>
      <c r="D4" s="101" t="s">
        <v>379</v>
      </c>
      <c r="E4" s="101"/>
      <c r="F4" s="101"/>
      <c r="G4" s="101"/>
      <c r="H4" s="101" t="s">
        <v>163</v>
      </c>
    </row>
    <row r="5" spans="1:8" ht="17.25" customHeight="1">
      <c r="A5" s="101"/>
      <c r="B5" s="101"/>
      <c r="C5" s="101"/>
      <c r="D5" s="101" t="s">
        <v>140</v>
      </c>
      <c r="E5" s="101" t="s">
        <v>257</v>
      </c>
      <c r="F5" s="101"/>
      <c r="G5" s="101" t="s">
        <v>258</v>
      </c>
      <c r="H5" s="101"/>
    </row>
    <row r="6" spans="1:8" ht="24.15" customHeight="1">
      <c r="A6" s="101"/>
      <c r="B6" s="101"/>
      <c r="C6" s="101"/>
      <c r="D6" s="101"/>
      <c r="E6" s="59" t="s">
        <v>235</v>
      </c>
      <c r="F6" s="59" t="s">
        <v>227</v>
      </c>
      <c r="G6" s="101"/>
      <c r="H6" s="101"/>
    </row>
    <row r="7" spans="1:8" ht="19.899999999999999" customHeight="1">
      <c r="A7" s="61"/>
      <c r="B7" s="51" t="s">
        <v>138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spans="1:8" ht="19.899999999999999" customHeight="1">
      <c r="A8" s="65"/>
      <c r="B8" s="65"/>
      <c r="C8" s="60"/>
      <c r="D8" s="60"/>
      <c r="E8" s="60"/>
      <c r="F8" s="60"/>
      <c r="G8" s="60"/>
      <c r="H8" s="60"/>
    </row>
    <row r="9" spans="1:8" ht="19.899999999999999" customHeight="1">
      <c r="A9" s="65"/>
      <c r="B9" s="65"/>
      <c r="C9" s="60"/>
      <c r="D9" s="60"/>
      <c r="E9" s="60"/>
      <c r="F9" s="60"/>
      <c r="G9" s="60"/>
      <c r="H9" s="60"/>
    </row>
    <row r="10" spans="1:8" ht="19.899999999999999" customHeight="1">
      <c r="A10" s="65"/>
      <c r="B10" s="65"/>
      <c r="C10" s="60"/>
      <c r="D10" s="60"/>
      <c r="E10" s="60"/>
      <c r="F10" s="60"/>
      <c r="G10" s="60"/>
      <c r="H10" s="60"/>
    </row>
    <row r="11" spans="1:8" ht="19.899999999999999" customHeight="1">
      <c r="A11" s="64"/>
      <c r="B11" s="64"/>
      <c r="C11" s="53"/>
      <c r="D11" s="53"/>
      <c r="E11" s="66"/>
      <c r="F11" s="66"/>
      <c r="G11" s="66"/>
      <c r="H11" s="6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topLeftCell="E1" zoomScale="130" zoomScaleNormal="130" workbookViewId="0">
      <selection activeCell="S1" sqref="S1:T1"/>
    </sheetView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9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4.25" customHeight="1">
      <c r="A1" s="50"/>
      <c r="S1" s="103" t="s">
        <v>380</v>
      </c>
      <c r="T1" s="103"/>
    </row>
    <row r="2" spans="1:20" ht="41.5" customHeight="1">
      <c r="A2" s="104" t="s">
        <v>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20" ht="21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33</v>
      </c>
      <c r="T3" s="100"/>
    </row>
    <row r="4" spans="1:20" ht="24.15" customHeight="1">
      <c r="A4" s="101" t="s">
        <v>159</v>
      </c>
      <c r="B4" s="101"/>
      <c r="C4" s="101"/>
      <c r="D4" s="101" t="s">
        <v>216</v>
      </c>
      <c r="E4" s="101" t="s">
        <v>217</v>
      </c>
      <c r="F4" s="101" t="s">
        <v>218</v>
      </c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  <c r="L4" s="101" t="s">
        <v>224</v>
      </c>
      <c r="M4" s="101" t="s">
        <v>225</v>
      </c>
      <c r="N4" s="101" t="s">
        <v>226</v>
      </c>
      <c r="O4" s="101" t="s">
        <v>227</v>
      </c>
      <c r="P4" s="101" t="s">
        <v>228</v>
      </c>
      <c r="Q4" s="101" t="s">
        <v>229</v>
      </c>
      <c r="R4" s="101" t="s">
        <v>230</v>
      </c>
      <c r="S4" s="101" t="s">
        <v>231</v>
      </c>
      <c r="T4" s="101" t="s">
        <v>232</v>
      </c>
    </row>
    <row r="5" spans="1:20" ht="17.25" customHeight="1">
      <c r="A5" s="59" t="s">
        <v>167</v>
      </c>
      <c r="B5" s="59" t="s">
        <v>168</v>
      </c>
      <c r="C5" s="59" t="s">
        <v>169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19.899999999999999" customHeight="1">
      <c r="A6" s="61"/>
      <c r="B6" s="61"/>
      <c r="C6" s="61"/>
      <c r="D6" s="61"/>
      <c r="E6" s="61" t="s">
        <v>138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</row>
    <row r="7" spans="1:20" ht="19.899999999999999" customHeight="1">
      <c r="A7" s="67"/>
      <c r="B7" s="67"/>
      <c r="C7" s="67"/>
      <c r="D7" s="65"/>
      <c r="E7" s="65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1:20" ht="19.899999999999999" customHeight="1">
      <c r="A8" s="61"/>
      <c r="B8" s="61"/>
      <c r="C8" s="61"/>
      <c r="D8" s="61"/>
      <c r="E8" s="61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ht="19.899999999999999" customHeight="1">
      <c r="A9" s="61"/>
      <c r="B9" s="61"/>
      <c r="C9" s="61"/>
      <c r="D9" s="61"/>
      <c r="E9" s="61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 ht="19.899999999999999" customHeight="1">
      <c r="A10" s="69"/>
      <c r="B10" s="69"/>
      <c r="C10" s="69"/>
      <c r="D10" s="64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10" workbookViewId="0">
      <selection activeCell="C31" sqref="C3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28.65" customHeight="1">
      <c r="A1" s="50"/>
      <c r="B1" s="97" t="s">
        <v>4</v>
      </c>
      <c r="C1" s="97"/>
    </row>
    <row r="2" spans="1:3" ht="21.9" customHeight="1">
      <c r="B2" s="97"/>
      <c r="C2" s="97"/>
    </row>
    <row r="3" spans="1:3" ht="30" customHeight="1">
      <c r="B3" s="96" t="s">
        <v>5</v>
      </c>
      <c r="C3" s="96"/>
    </row>
    <row r="4" spans="1:3" ht="30" customHeight="1">
      <c r="B4" s="89">
        <v>1</v>
      </c>
      <c r="C4" s="90" t="s">
        <v>6</v>
      </c>
    </row>
    <row r="5" spans="1:3" ht="30" customHeight="1">
      <c r="B5" s="89">
        <v>2</v>
      </c>
      <c r="C5" s="91" t="s">
        <v>7</v>
      </c>
    </row>
    <row r="6" spans="1:3" ht="30" customHeight="1">
      <c r="B6" s="89">
        <v>3</v>
      </c>
      <c r="C6" s="90" t="s">
        <v>8</v>
      </c>
    </row>
    <row r="7" spans="1:3" ht="30" customHeight="1">
      <c r="B7" s="89">
        <v>4</v>
      </c>
      <c r="C7" s="90" t="s">
        <v>9</v>
      </c>
    </row>
    <row r="8" spans="1:3" ht="30" customHeight="1">
      <c r="B8" s="89">
        <v>5</v>
      </c>
      <c r="C8" s="90" t="s">
        <v>10</v>
      </c>
    </row>
    <row r="9" spans="1:3" ht="30" customHeight="1">
      <c r="B9" s="89">
        <v>6</v>
      </c>
      <c r="C9" s="90" t="s">
        <v>11</v>
      </c>
    </row>
    <row r="10" spans="1:3" ht="30" customHeight="1">
      <c r="B10" s="89">
        <v>7</v>
      </c>
      <c r="C10" s="90" t="s">
        <v>12</v>
      </c>
    </row>
    <row r="11" spans="1:3" ht="30" customHeight="1">
      <c r="B11" s="89">
        <v>8</v>
      </c>
      <c r="C11" s="90" t="s">
        <v>13</v>
      </c>
    </row>
    <row r="12" spans="1:3" ht="30" customHeight="1">
      <c r="B12" s="89">
        <v>9</v>
      </c>
      <c r="C12" s="90" t="s">
        <v>14</v>
      </c>
    </row>
    <row r="13" spans="1:3" ht="30" customHeight="1">
      <c r="B13" s="89">
        <v>10</v>
      </c>
      <c r="C13" s="90" t="s">
        <v>15</v>
      </c>
    </row>
    <row r="14" spans="1:3" ht="30" customHeight="1">
      <c r="B14" s="89">
        <v>11</v>
      </c>
      <c r="C14" s="90" t="s">
        <v>16</v>
      </c>
    </row>
    <row r="15" spans="1:3" ht="30" customHeight="1">
      <c r="B15" s="89">
        <v>12</v>
      </c>
      <c r="C15" s="90" t="s">
        <v>17</v>
      </c>
    </row>
    <row r="16" spans="1:3" ht="30" customHeight="1">
      <c r="B16" s="89">
        <v>13</v>
      </c>
      <c r="C16" s="90" t="s">
        <v>18</v>
      </c>
    </row>
    <row r="17" spans="2:3" ht="30" customHeight="1">
      <c r="B17" s="89">
        <v>14</v>
      </c>
      <c r="C17" s="90" t="s">
        <v>19</v>
      </c>
    </row>
    <row r="18" spans="2:3" ht="30" customHeight="1">
      <c r="B18" s="89">
        <v>15</v>
      </c>
      <c r="C18" s="90" t="s">
        <v>20</v>
      </c>
    </row>
    <row r="19" spans="2:3" ht="30" customHeight="1">
      <c r="B19" s="89">
        <v>16</v>
      </c>
      <c r="C19" s="90" t="s">
        <v>21</v>
      </c>
    </row>
    <row r="20" spans="2:3" ht="30" customHeight="1">
      <c r="B20" s="89">
        <v>17</v>
      </c>
      <c r="C20" s="90" t="s">
        <v>22</v>
      </c>
    </row>
    <row r="21" spans="2:3" ht="30" customHeight="1">
      <c r="B21" s="89">
        <v>18</v>
      </c>
      <c r="C21" s="90" t="s">
        <v>23</v>
      </c>
    </row>
    <row r="22" spans="2:3" ht="30" customHeight="1">
      <c r="B22" s="89">
        <v>19</v>
      </c>
      <c r="C22" s="90" t="s">
        <v>24</v>
      </c>
    </row>
    <row r="23" spans="2:3" ht="30" customHeight="1">
      <c r="B23" s="89">
        <v>20</v>
      </c>
      <c r="C23" s="90" t="s">
        <v>25</v>
      </c>
    </row>
    <row r="24" spans="2:3" ht="30" customHeight="1">
      <c r="B24" s="89">
        <v>21</v>
      </c>
      <c r="C24" s="90" t="s">
        <v>26</v>
      </c>
    </row>
    <row r="25" spans="2:3" ht="30" customHeight="1">
      <c r="B25" s="89">
        <v>22</v>
      </c>
      <c r="C25" s="90" t="s">
        <v>27</v>
      </c>
    </row>
    <row r="26" spans="2:3" ht="30" customHeight="1">
      <c r="B26" s="89">
        <v>23</v>
      </c>
      <c r="C26" s="90" t="s">
        <v>28</v>
      </c>
    </row>
    <row r="27" spans="2:3" ht="30" customHeight="1">
      <c r="B27" s="89">
        <v>24</v>
      </c>
      <c r="C27" s="90" t="s">
        <v>29</v>
      </c>
    </row>
    <row r="28" spans="2:3" ht="30" customHeight="1">
      <c r="B28" s="89">
        <v>25</v>
      </c>
      <c r="C28" s="90" t="s">
        <v>30</v>
      </c>
    </row>
  </sheetData>
  <mergeCells count="2">
    <mergeCell ref="B3:C3"/>
    <mergeCell ref="B1:C2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topLeftCell="E1" zoomScale="130" zoomScaleNormal="130" workbookViewId="0">
      <selection activeCell="S1" sqref="S1:T1"/>
    </sheetView>
  </sheetViews>
  <sheetFormatPr defaultColWidth="10" defaultRowHeight="14"/>
  <cols>
    <col min="1" max="1" width="3.81640625" customWidth="1"/>
    <col min="2" max="3" width="3.90625" customWidth="1"/>
    <col min="4" max="4" width="9.63281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4.25" customHeight="1">
      <c r="A1" s="50"/>
      <c r="S1" s="103" t="s">
        <v>381</v>
      </c>
      <c r="T1" s="103"/>
    </row>
    <row r="2" spans="1:20" ht="41.5" customHeight="1">
      <c r="A2" s="104" t="s">
        <v>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18.7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33</v>
      </c>
      <c r="T3" s="100"/>
    </row>
    <row r="4" spans="1:20" ht="25.65" customHeight="1">
      <c r="A4" s="101" t="s">
        <v>159</v>
      </c>
      <c r="B4" s="101"/>
      <c r="C4" s="101"/>
      <c r="D4" s="101" t="s">
        <v>216</v>
      </c>
      <c r="E4" s="101" t="s">
        <v>217</v>
      </c>
      <c r="F4" s="101" t="s">
        <v>234</v>
      </c>
      <c r="G4" s="101" t="s">
        <v>162</v>
      </c>
      <c r="H4" s="101"/>
      <c r="I4" s="101"/>
      <c r="J4" s="101"/>
      <c r="K4" s="101" t="s">
        <v>163</v>
      </c>
      <c r="L4" s="101"/>
      <c r="M4" s="101"/>
      <c r="N4" s="101"/>
      <c r="O4" s="101"/>
      <c r="P4" s="101"/>
      <c r="Q4" s="101"/>
      <c r="R4" s="101"/>
      <c r="S4" s="101"/>
      <c r="T4" s="101"/>
    </row>
    <row r="5" spans="1:20" ht="43.75" customHeight="1">
      <c r="A5" s="59" t="s">
        <v>167</v>
      </c>
      <c r="B5" s="59" t="s">
        <v>168</v>
      </c>
      <c r="C5" s="59" t="s">
        <v>169</v>
      </c>
      <c r="D5" s="101"/>
      <c r="E5" s="101"/>
      <c r="F5" s="101"/>
      <c r="G5" s="59" t="s">
        <v>138</v>
      </c>
      <c r="H5" s="59" t="s">
        <v>235</v>
      </c>
      <c r="I5" s="59" t="s">
        <v>236</v>
      </c>
      <c r="J5" s="59" t="s">
        <v>227</v>
      </c>
      <c r="K5" s="59" t="s">
        <v>138</v>
      </c>
      <c r="L5" s="59" t="s">
        <v>238</v>
      </c>
      <c r="M5" s="59" t="s">
        <v>239</v>
      </c>
      <c r="N5" s="59" t="s">
        <v>229</v>
      </c>
      <c r="O5" s="59" t="s">
        <v>240</v>
      </c>
      <c r="P5" s="59" t="s">
        <v>241</v>
      </c>
      <c r="Q5" s="59" t="s">
        <v>242</v>
      </c>
      <c r="R5" s="59" t="s">
        <v>225</v>
      </c>
      <c r="S5" s="59" t="s">
        <v>228</v>
      </c>
      <c r="T5" s="59" t="s">
        <v>232</v>
      </c>
    </row>
    <row r="6" spans="1:20" ht="19.899999999999999" customHeight="1">
      <c r="A6" s="61"/>
      <c r="B6" s="61"/>
      <c r="C6" s="61"/>
      <c r="D6" s="61"/>
      <c r="E6" s="61" t="s">
        <v>138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</row>
    <row r="7" spans="1:20" ht="19.899999999999999" customHeight="1">
      <c r="A7" s="67"/>
      <c r="B7" s="67"/>
      <c r="C7" s="67"/>
      <c r="D7" s="65"/>
      <c r="E7" s="65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1:20" ht="19.899999999999999" customHeight="1">
      <c r="A8" s="51"/>
      <c r="B8" s="51"/>
      <c r="C8" s="51"/>
      <c r="D8" s="54"/>
      <c r="E8" s="54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ht="19.899999999999999" customHeight="1">
      <c r="A9" s="51"/>
      <c r="B9" s="51"/>
      <c r="C9" s="51"/>
      <c r="D9" s="54"/>
      <c r="E9" s="54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 ht="19.899999999999999" customHeight="1">
      <c r="A10" s="69"/>
      <c r="B10" s="69"/>
      <c r="C10" s="69"/>
      <c r="D10" s="64"/>
      <c r="E10" s="70"/>
      <c r="F10" s="66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1"/>
  <sheetViews>
    <sheetView topLeftCell="B1" zoomScale="130" zoomScaleNormal="130" workbookViewId="0">
      <selection activeCell="H1" sqref="H1"/>
    </sheetView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4.25" customHeight="1">
      <c r="A1" s="50"/>
      <c r="H1" s="63" t="s">
        <v>382</v>
      </c>
    </row>
    <row r="2" spans="1:8" ht="33.9" customHeight="1">
      <c r="A2" s="104" t="s">
        <v>383</v>
      </c>
      <c r="B2" s="104"/>
      <c r="C2" s="104"/>
      <c r="D2" s="104"/>
      <c r="E2" s="104"/>
      <c r="F2" s="104"/>
      <c r="G2" s="104"/>
      <c r="H2" s="104"/>
    </row>
    <row r="3" spans="1:8" ht="21.15" customHeight="1">
      <c r="A3" s="99" t="s">
        <v>32</v>
      </c>
      <c r="B3" s="99"/>
      <c r="C3" s="99"/>
      <c r="D3" s="99"/>
      <c r="E3" s="99"/>
      <c r="F3" s="99"/>
      <c r="G3" s="99"/>
      <c r="H3" s="58" t="s">
        <v>33</v>
      </c>
    </row>
    <row r="4" spans="1:8" ht="17.25" customHeight="1">
      <c r="A4" s="101" t="s">
        <v>160</v>
      </c>
      <c r="B4" s="101" t="s">
        <v>161</v>
      </c>
      <c r="C4" s="101" t="s">
        <v>138</v>
      </c>
      <c r="D4" s="101" t="s">
        <v>384</v>
      </c>
      <c r="E4" s="101"/>
      <c r="F4" s="101"/>
      <c r="G4" s="101"/>
      <c r="H4" s="101" t="s">
        <v>163</v>
      </c>
    </row>
    <row r="5" spans="1:8" ht="20.399999999999999" customHeight="1">
      <c r="A5" s="101"/>
      <c r="B5" s="101"/>
      <c r="C5" s="101"/>
      <c r="D5" s="101" t="s">
        <v>140</v>
      </c>
      <c r="E5" s="101" t="s">
        <v>257</v>
      </c>
      <c r="F5" s="101"/>
      <c r="G5" s="101" t="s">
        <v>258</v>
      </c>
      <c r="H5" s="101"/>
    </row>
    <row r="6" spans="1:8" ht="20.399999999999999" customHeight="1">
      <c r="A6" s="101"/>
      <c r="B6" s="101"/>
      <c r="C6" s="101"/>
      <c r="D6" s="101"/>
      <c r="E6" s="59" t="s">
        <v>235</v>
      </c>
      <c r="F6" s="59" t="s">
        <v>227</v>
      </c>
      <c r="G6" s="101"/>
      <c r="H6" s="101"/>
    </row>
    <row r="7" spans="1:8" ht="19.899999999999999" customHeight="1">
      <c r="A7" s="61"/>
      <c r="B7" s="51" t="s">
        <v>138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spans="1:8" ht="19.899999999999999" customHeight="1">
      <c r="A8" s="65"/>
      <c r="B8" s="65"/>
      <c r="C8" s="60"/>
      <c r="D8" s="60"/>
      <c r="E8" s="60"/>
      <c r="F8" s="60"/>
      <c r="G8" s="60"/>
      <c r="H8" s="60"/>
    </row>
    <row r="9" spans="1:8" ht="19.899999999999999" customHeight="1">
      <c r="A9" s="65"/>
      <c r="B9" s="65"/>
      <c r="C9" s="60"/>
      <c r="D9" s="60"/>
      <c r="E9" s="60"/>
      <c r="F9" s="60"/>
      <c r="G9" s="60"/>
      <c r="H9" s="60"/>
    </row>
    <row r="10" spans="1:8" ht="19.899999999999999" customHeight="1">
      <c r="A10" s="65"/>
      <c r="B10" s="65"/>
      <c r="C10" s="60"/>
      <c r="D10" s="60"/>
      <c r="E10" s="60"/>
      <c r="F10" s="60"/>
      <c r="G10" s="60"/>
      <c r="H10" s="60"/>
    </row>
    <row r="11" spans="1:8" ht="19.899999999999999" customHeight="1">
      <c r="A11" s="64"/>
      <c r="B11" s="64"/>
      <c r="C11" s="53"/>
      <c r="D11" s="53"/>
      <c r="E11" s="66"/>
      <c r="F11" s="66"/>
      <c r="G11" s="66"/>
      <c r="H11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1"/>
  <sheetViews>
    <sheetView topLeftCell="B1" zoomScale="130" zoomScaleNormal="130" workbookViewId="0">
      <selection activeCell="H3" sqref="H3"/>
    </sheetView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4.25" customHeight="1">
      <c r="A1" s="50"/>
      <c r="H1" s="63" t="s">
        <v>385</v>
      </c>
    </row>
    <row r="2" spans="1:8" ht="33.9" customHeight="1">
      <c r="A2" s="104" t="s">
        <v>25</v>
      </c>
      <c r="B2" s="104"/>
      <c r="C2" s="104"/>
      <c r="D2" s="104"/>
      <c r="E2" s="104"/>
      <c r="F2" s="104"/>
      <c r="G2" s="104"/>
      <c r="H2" s="104"/>
    </row>
    <row r="3" spans="1:8" ht="21.15" customHeight="1">
      <c r="A3" s="99" t="s">
        <v>32</v>
      </c>
      <c r="B3" s="99"/>
      <c r="C3" s="99"/>
      <c r="D3" s="99"/>
      <c r="E3" s="99"/>
      <c r="F3" s="99"/>
      <c r="G3" s="99"/>
      <c r="H3" s="58" t="s">
        <v>33</v>
      </c>
    </row>
    <row r="4" spans="1:8" ht="18" customHeight="1">
      <c r="A4" s="101" t="s">
        <v>160</v>
      </c>
      <c r="B4" s="101" t="s">
        <v>161</v>
      </c>
      <c r="C4" s="101" t="s">
        <v>138</v>
      </c>
      <c r="D4" s="101" t="s">
        <v>386</v>
      </c>
      <c r="E4" s="101"/>
      <c r="F4" s="101"/>
      <c r="G4" s="101"/>
      <c r="H4" s="101" t="s">
        <v>163</v>
      </c>
    </row>
    <row r="5" spans="1:8" ht="16.5" customHeight="1">
      <c r="A5" s="101"/>
      <c r="B5" s="101"/>
      <c r="C5" s="101"/>
      <c r="D5" s="101" t="s">
        <v>140</v>
      </c>
      <c r="E5" s="101" t="s">
        <v>257</v>
      </c>
      <c r="F5" s="101"/>
      <c r="G5" s="101" t="s">
        <v>258</v>
      </c>
      <c r="H5" s="101"/>
    </row>
    <row r="6" spans="1:8" ht="21.15" customHeight="1">
      <c r="A6" s="101"/>
      <c r="B6" s="101"/>
      <c r="C6" s="101"/>
      <c r="D6" s="101"/>
      <c r="E6" s="59" t="s">
        <v>235</v>
      </c>
      <c r="F6" s="59" t="s">
        <v>227</v>
      </c>
      <c r="G6" s="101"/>
      <c r="H6" s="101"/>
    </row>
    <row r="7" spans="1:8" ht="19.899999999999999" customHeight="1">
      <c r="A7" s="61"/>
      <c r="B7" s="51" t="s">
        <v>138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spans="1:8" ht="19.899999999999999" customHeight="1">
      <c r="A8" s="65"/>
      <c r="B8" s="65"/>
      <c r="C8" s="60"/>
      <c r="D8" s="60"/>
      <c r="E8" s="60"/>
      <c r="F8" s="60"/>
      <c r="G8" s="60"/>
      <c r="H8" s="60"/>
    </row>
    <row r="9" spans="1:8" ht="19.899999999999999" customHeight="1">
      <c r="A9" s="65"/>
      <c r="B9" s="65"/>
      <c r="C9" s="60"/>
      <c r="D9" s="60"/>
      <c r="E9" s="60"/>
      <c r="F9" s="60"/>
      <c r="G9" s="60"/>
      <c r="H9" s="60"/>
    </row>
    <row r="10" spans="1:8" ht="19.899999999999999" customHeight="1">
      <c r="A10" s="65"/>
      <c r="B10" s="65"/>
      <c r="C10" s="60"/>
      <c r="D10" s="60"/>
      <c r="E10" s="60"/>
      <c r="F10" s="60"/>
      <c r="G10" s="60"/>
      <c r="H10" s="60"/>
    </row>
    <row r="11" spans="1:8" ht="19.899999999999999" customHeight="1">
      <c r="A11" s="64"/>
      <c r="B11" s="64"/>
      <c r="C11" s="53"/>
      <c r="D11" s="53"/>
      <c r="E11" s="66"/>
      <c r="F11" s="66"/>
      <c r="G11" s="66"/>
      <c r="H11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8"/>
  <sheetViews>
    <sheetView topLeftCell="B1" zoomScale="130" zoomScaleNormal="130" workbookViewId="0">
      <selection activeCell="M1" sqref="M1:N1"/>
    </sheetView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4" width="7.7265625" customWidth="1"/>
    <col min="15" max="18" width="9.7265625" customWidth="1"/>
  </cols>
  <sheetData>
    <row r="1" spans="1:14" ht="14.25" customHeight="1">
      <c r="A1" s="50"/>
      <c r="M1" s="103" t="s">
        <v>387</v>
      </c>
      <c r="N1" s="103"/>
    </row>
    <row r="2" spans="1:14" ht="39.9" customHeight="1">
      <c r="A2" s="104" t="s">
        <v>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.7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33</v>
      </c>
      <c r="N3" s="100"/>
    </row>
    <row r="4" spans="1:14" ht="22.75" customHeight="1">
      <c r="A4" s="101" t="s">
        <v>216</v>
      </c>
      <c r="B4" s="101" t="s">
        <v>388</v>
      </c>
      <c r="C4" s="101" t="s">
        <v>389</v>
      </c>
      <c r="D4" s="101"/>
      <c r="E4" s="101"/>
      <c r="F4" s="101"/>
      <c r="G4" s="101"/>
      <c r="H4" s="101"/>
      <c r="I4" s="101"/>
      <c r="J4" s="101"/>
      <c r="K4" s="101"/>
      <c r="L4" s="101"/>
      <c r="M4" s="101" t="s">
        <v>390</v>
      </c>
      <c r="N4" s="101"/>
    </row>
    <row r="5" spans="1:14" ht="27.9" customHeight="1">
      <c r="A5" s="101"/>
      <c r="B5" s="101"/>
      <c r="C5" s="101" t="s">
        <v>391</v>
      </c>
      <c r="D5" s="101" t="s">
        <v>141</v>
      </c>
      <c r="E5" s="101"/>
      <c r="F5" s="101"/>
      <c r="G5" s="101"/>
      <c r="H5" s="101"/>
      <c r="I5" s="101"/>
      <c r="J5" s="101" t="s">
        <v>392</v>
      </c>
      <c r="K5" s="101" t="s">
        <v>143</v>
      </c>
      <c r="L5" s="101" t="s">
        <v>144</v>
      </c>
      <c r="M5" s="101" t="s">
        <v>393</v>
      </c>
      <c r="N5" s="101" t="s">
        <v>394</v>
      </c>
    </row>
    <row r="6" spans="1:14" ht="39.15" customHeight="1">
      <c r="A6" s="101"/>
      <c r="B6" s="101"/>
      <c r="C6" s="101"/>
      <c r="D6" s="59" t="s">
        <v>395</v>
      </c>
      <c r="E6" s="59" t="s">
        <v>396</v>
      </c>
      <c r="F6" s="59" t="s">
        <v>397</v>
      </c>
      <c r="G6" s="59" t="s">
        <v>398</v>
      </c>
      <c r="H6" s="59" t="s">
        <v>399</v>
      </c>
      <c r="I6" s="59" t="s">
        <v>400</v>
      </c>
      <c r="J6" s="101"/>
      <c r="K6" s="101"/>
      <c r="L6" s="101"/>
      <c r="M6" s="101"/>
      <c r="N6" s="101"/>
    </row>
    <row r="7" spans="1:14" ht="19.899999999999999" customHeight="1">
      <c r="A7" s="61"/>
      <c r="B7" s="51" t="s">
        <v>138</v>
      </c>
      <c r="C7" s="60">
        <v>55</v>
      </c>
      <c r="D7" s="60">
        <v>55</v>
      </c>
      <c r="E7" s="60">
        <v>55</v>
      </c>
      <c r="F7" s="60"/>
      <c r="G7" s="60"/>
      <c r="H7" s="60"/>
      <c r="I7" s="60"/>
      <c r="J7" s="60"/>
      <c r="K7" s="60"/>
      <c r="L7" s="60"/>
      <c r="M7" s="60">
        <v>55</v>
      </c>
      <c r="N7" s="61"/>
    </row>
    <row r="8" spans="1:14" ht="19.899999999999999" customHeight="1">
      <c r="A8" s="64" t="s">
        <v>401</v>
      </c>
      <c r="B8" s="64" t="s">
        <v>402</v>
      </c>
      <c r="C8" s="53">
        <v>55</v>
      </c>
      <c r="D8" s="53">
        <v>55</v>
      </c>
      <c r="E8" s="53">
        <v>55</v>
      </c>
      <c r="F8" s="53"/>
      <c r="G8" s="53"/>
      <c r="H8" s="53"/>
      <c r="I8" s="53"/>
      <c r="J8" s="53"/>
      <c r="K8" s="53"/>
      <c r="L8" s="53"/>
      <c r="M8" s="53">
        <v>55</v>
      </c>
      <c r="N8" s="5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6"/>
  <sheetViews>
    <sheetView topLeftCell="B1" zoomScale="120" zoomScaleNormal="120" workbookViewId="0">
      <pane ySplit="5" topLeftCell="A6" activePane="bottomLeft" state="frozen"/>
      <selection pane="bottomLeft" activeCell="M1" sqref="M1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8.453125" customWidth="1"/>
    <col min="6" max="6" width="8.54296875" customWidth="1"/>
    <col min="7" max="7" width="11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5.1796875" customWidth="1"/>
    <col min="14" max="18" width="9.7265625" customWidth="1"/>
  </cols>
  <sheetData>
    <row r="1" spans="1:13" ht="14.25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63" t="s">
        <v>403</v>
      </c>
    </row>
    <row r="2" spans="1:13" ht="33.15" customHeight="1">
      <c r="A2" s="97" t="s">
        <v>404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18.7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 t="s">
        <v>33</v>
      </c>
      <c r="M3" s="100"/>
    </row>
    <row r="4" spans="1:13" ht="29.4" customHeight="1">
      <c r="A4" s="101" t="s">
        <v>216</v>
      </c>
      <c r="B4" s="101" t="s">
        <v>405</v>
      </c>
      <c r="C4" s="101" t="s">
        <v>406</v>
      </c>
      <c r="D4" s="101" t="s">
        <v>407</v>
      </c>
      <c r="E4" s="101" t="s">
        <v>408</v>
      </c>
      <c r="F4" s="101"/>
      <c r="G4" s="101"/>
      <c r="H4" s="101"/>
      <c r="I4" s="101"/>
      <c r="J4" s="101"/>
      <c r="K4" s="101"/>
      <c r="L4" s="101"/>
      <c r="M4" s="101"/>
    </row>
    <row r="5" spans="1:13" ht="31.65" customHeight="1">
      <c r="A5" s="101"/>
      <c r="B5" s="101"/>
      <c r="C5" s="101"/>
      <c r="D5" s="101"/>
      <c r="E5" s="59" t="s">
        <v>409</v>
      </c>
      <c r="F5" s="59" t="s">
        <v>410</v>
      </c>
      <c r="G5" s="59" t="s">
        <v>411</v>
      </c>
      <c r="H5" s="59" t="s">
        <v>412</v>
      </c>
      <c r="I5" s="59" t="s">
        <v>413</v>
      </c>
      <c r="J5" s="59" t="s">
        <v>414</v>
      </c>
      <c r="K5" s="59" t="s">
        <v>415</v>
      </c>
      <c r="L5" s="59" t="s">
        <v>416</v>
      </c>
      <c r="M5" s="59" t="s">
        <v>417</v>
      </c>
    </row>
    <row r="6" spans="1:13" ht="24.9" customHeight="1">
      <c r="A6" s="54" t="s">
        <v>418</v>
      </c>
      <c r="B6" s="54" t="s">
        <v>3</v>
      </c>
      <c r="C6" s="60">
        <v>55</v>
      </c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ht="37.65" customHeight="1">
      <c r="A7" s="110" t="s">
        <v>156</v>
      </c>
      <c r="B7" s="110" t="s">
        <v>419</v>
      </c>
      <c r="C7" s="111">
        <v>55</v>
      </c>
      <c r="D7" s="110" t="s">
        <v>420</v>
      </c>
      <c r="E7" s="112" t="s">
        <v>421</v>
      </c>
      <c r="F7" s="52" t="s">
        <v>422</v>
      </c>
      <c r="G7" s="52" t="s">
        <v>423</v>
      </c>
      <c r="H7" s="52" t="s">
        <v>424</v>
      </c>
      <c r="I7" s="52" t="s">
        <v>425</v>
      </c>
      <c r="J7" s="52" t="s">
        <v>426</v>
      </c>
      <c r="K7" s="52" t="s">
        <v>427</v>
      </c>
      <c r="L7" s="52" t="s">
        <v>428</v>
      </c>
      <c r="M7" s="52"/>
    </row>
    <row r="8" spans="1:13" ht="37.65" customHeight="1">
      <c r="A8" s="110"/>
      <c r="B8" s="110"/>
      <c r="C8" s="111"/>
      <c r="D8" s="110"/>
      <c r="E8" s="112"/>
      <c r="F8" s="52" t="s">
        <v>429</v>
      </c>
      <c r="G8" s="52" t="s">
        <v>430</v>
      </c>
      <c r="H8" s="52" t="s">
        <v>431</v>
      </c>
      <c r="I8" s="52" t="s">
        <v>430</v>
      </c>
      <c r="J8" s="52" t="s">
        <v>430</v>
      </c>
      <c r="K8" s="52"/>
      <c r="L8" s="52"/>
      <c r="M8" s="52"/>
    </row>
    <row r="9" spans="1:13" ht="37.65" customHeight="1">
      <c r="A9" s="110"/>
      <c r="B9" s="110"/>
      <c r="C9" s="111"/>
      <c r="D9" s="110"/>
      <c r="E9" s="112"/>
      <c r="F9" s="52" t="s">
        <v>432</v>
      </c>
      <c r="G9" s="52" t="s">
        <v>430</v>
      </c>
      <c r="H9" s="52" t="s">
        <v>430</v>
      </c>
      <c r="I9" s="52" t="s">
        <v>430</v>
      </c>
      <c r="J9" s="52" t="s">
        <v>430</v>
      </c>
      <c r="K9" s="52"/>
      <c r="L9" s="52"/>
      <c r="M9" s="52"/>
    </row>
    <row r="10" spans="1:13" ht="37.65" customHeight="1">
      <c r="A10" s="110"/>
      <c r="B10" s="110"/>
      <c r="C10" s="111"/>
      <c r="D10" s="110"/>
      <c r="E10" s="112"/>
      <c r="F10" s="52" t="s">
        <v>433</v>
      </c>
      <c r="G10" s="52" t="s">
        <v>434</v>
      </c>
      <c r="H10" s="52" t="s">
        <v>435</v>
      </c>
      <c r="I10" s="52" t="s">
        <v>436</v>
      </c>
      <c r="J10" s="52" t="s">
        <v>437</v>
      </c>
      <c r="K10" s="52" t="s">
        <v>438</v>
      </c>
      <c r="L10" s="52" t="s">
        <v>439</v>
      </c>
      <c r="M10" s="52"/>
    </row>
    <row r="11" spans="1:13" ht="37.65" customHeight="1">
      <c r="A11" s="110"/>
      <c r="B11" s="110"/>
      <c r="C11" s="111"/>
      <c r="D11" s="110"/>
      <c r="E11" s="112"/>
      <c r="F11" s="52" t="s">
        <v>440</v>
      </c>
      <c r="G11" s="52" t="s">
        <v>441</v>
      </c>
      <c r="H11" s="52" t="s">
        <v>442</v>
      </c>
      <c r="I11" s="52" t="s">
        <v>443</v>
      </c>
      <c r="J11" s="52" t="s">
        <v>444</v>
      </c>
      <c r="K11" s="52" t="s">
        <v>445</v>
      </c>
      <c r="L11" s="52" t="s">
        <v>446</v>
      </c>
      <c r="M11" s="52"/>
    </row>
    <row r="12" spans="1:13" ht="37.65" customHeight="1">
      <c r="A12" s="110"/>
      <c r="B12" s="110"/>
      <c r="C12" s="111"/>
      <c r="D12" s="110"/>
      <c r="E12" s="112"/>
      <c r="F12" s="52" t="s">
        <v>447</v>
      </c>
      <c r="G12" s="52" t="s">
        <v>448</v>
      </c>
      <c r="H12" s="62">
        <v>1</v>
      </c>
      <c r="I12" s="52" t="s">
        <v>449</v>
      </c>
      <c r="J12" s="52" t="s">
        <v>450</v>
      </c>
      <c r="K12" s="52" t="s">
        <v>451</v>
      </c>
      <c r="L12" s="52" t="s">
        <v>446</v>
      </c>
      <c r="M12" s="52"/>
    </row>
    <row r="13" spans="1:13" ht="58" customHeight="1">
      <c r="A13" s="110"/>
      <c r="B13" s="110"/>
      <c r="C13" s="111"/>
      <c r="D13" s="110"/>
      <c r="E13" s="61" t="s">
        <v>452</v>
      </c>
      <c r="F13" s="52" t="s">
        <v>453</v>
      </c>
      <c r="G13" s="52" t="s">
        <v>454</v>
      </c>
      <c r="H13" s="52" t="s">
        <v>455</v>
      </c>
      <c r="I13" s="52" t="s">
        <v>456</v>
      </c>
      <c r="J13" s="52" t="s">
        <v>457</v>
      </c>
      <c r="K13" s="52" t="s">
        <v>451</v>
      </c>
      <c r="L13" s="52" t="s">
        <v>439</v>
      </c>
      <c r="M13" s="52"/>
    </row>
    <row r="14" spans="1:13" ht="37.65" customHeight="1">
      <c r="A14" s="110"/>
      <c r="B14" s="110"/>
      <c r="C14" s="111"/>
      <c r="D14" s="110"/>
      <c r="E14" s="112" t="s">
        <v>458</v>
      </c>
      <c r="F14" s="52" t="s">
        <v>459</v>
      </c>
      <c r="G14" s="52" t="s">
        <v>430</v>
      </c>
      <c r="H14" s="52" t="s">
        <v>430</v>
      </c>
      <c r="I14" s="52" t="s">
        <v>430</v>
      </c>
      <c r="J14" s="52" t="s">
        <v>430</v>
      </c>
      <c r="K14" s="52"/>
      <c r="L14" s="52"/>
      <c r="M14" s="52"/>
    </row>
    <row r="15" spans="1:13" ht="37.65" customHeight="1">
      <c r="A15" s="110"/>
      <c r="B15" s="110"/>
      <c r="C15" s="111"/>
      <c r="D15" s="110"/>
      <c r="E15" s="112"/>
      <c r="F15" s="52" t="s">
        <v>460</v>
      </c>
      <c r="G15" s="52" t="s">
        <v>461</v>
      </c>
      <c r="H15" s="52" t="s">
        <v>462</v>
      </c>
      <c r="I15" s="52" t="s">
        <v>463</v>
      </c>
      <c r="J15" s="52" t="s">
        <v>464</v>
      </c>
      <c r="K15" s="52" t="s">
        <v>445</v>
      </c>
      <c r="L15" s="52" t="s">
        <v>446</v>
      </c>
      <c r="M15" s="52"/>
    </row>
    <row r="16" spans="1:13" ht="37.65" customHeight="1">
      <c r="A16" s="110"/>
      <c r="B16" s="110"/>
      <c r="C16" s="111"/>
      <c r="D16" s="110"/>
      <c r="E16" s="112"/>
      <c r="F16" s="52" t="s">
        <v>465</v>
      </c>
      <c r="G16" s="52" t="s">
        <v>430</v>
      </c>
      <c r="H16" s="52" t="s">
        <v>430</v>
      </c>
      <c r="I16" s="52" t="s">
        <v>430</v>
      </c>
      <c r="J16" s="52" t="s">
        <v>430</v>
      </c>
      <c r="K16" s="52"/>
      <c r="L16" s="52"/>
      <c r="M16" s="52"/>
    </row>
  </sheetData>
  <mergeCells count="14">
    <mergeCell ref="D7:D16"/>
    <mergeCell ref="E7:E12"/>
    <mergeCell ref="E14:E16"/>
    <mergeCell ref="A7:A16"/>
    <mergeCell ref="B4:B5"/>
    <mergeCell ref="B7:B16"/>
    <mergeCell ref="C4:C5"/>
    <mergeCell ref="C7:C16"/>
    <mergeCell ref="A2:M2"/>
    <mergeCell ref="A3:K3"/>
    <mergeCell ref="L3:M3"/>
    <mergeCell ref="E4:M4"/>
    <mergeCell ref="A4:A5"/>
    <mergeCell ref="D4:D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8"/>
  <sheetViews>
    <sheetView topLeftCell="E1" workbookViewId="0">
      <pane ySplit="7" topLeftCell="A8" activePane="bottomLeft" state="frozen"/>
      <selection pane="bottomLeft" activeCell="S7" sqref="S7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54296875" customWidth="1"/>
    <col min="8" max="8" width="6" customWidth="1"/>
    <col min="9" max="9" width="6.54296875" customWidth="1"/>
    <col min="10" max="10" width="25.26953125" customWidth="1"/>
    <col min="11" max="11" width="6.54296875" customWidth="1"/>
    <col min="12" max="12" width="12.1796875" customWidth="1"/>
    <col min="13" max="13" width="8.26953125" customWidth="1"/>
    <col min="14" max="14" width="8.1796875" style="49" customWidth="1"/>
    <col min="15" max="15" width="7.90625" style="49" customWidth="1"/>
    <col min="16" max="16" width="6.26953125" customWidth="1"/>
    <col min="17" max="17" width="18.81640625" customWidth="1"/>
    <col min="18" max="18" width="25.90625" customWidth="1"/>
    <col min="19" max="19" width="15.81640625" customWidth="1"/>
    <col min="20" max="20" width="9.7265625" customWidth="1"/>
  </cols>
  <sheetData>
    <row r="1" spans="1:19" ht="22.65" customHeight="1">
      <c r="A1" s="50"/>
      <c r="S1" s="50" t="s">
        <v>466</v>
      </c>
    </row>
    <row r="2" spans="1:19" ht="36.9" customHeight="1">
      <c r="A2" s="113" t="s">
        <v>467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14"/>
      <c r="P2" s="113"/>
      <c r="Q2" s="113"/>
      <c r="R2" s="113"/>
      <c r="S2" s="113"/>
    </row>
    <row r="3" spans="1:19" ht="20.399999999999999" customHeight="1">
      <c r="A3" s="115" t="s">
        <v>32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  <c r="O3" s="116"/>
      <c r="P3" s="115"/>
      <c r="Q3" s="115"/>
      <c r="R3" s="115"/>
      <c r="S3" s="115"/>
    </row>
    <row r="4" spans="1:19" ht="14.2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Q4" s="100" t="s">
        <v>33</v>
      </c>
      <c r="R4" s="100"/>
      <c r="S4" s="100"/>
    </row>
    <row r="5" spans="1:19" ht="15.75" customHeight="1">
      <c r="A5" s="105" t="s">
        <v>370</v>
      </c>
      <c r="B5" s="105" t="s">
        <v>371</v>
      </c>
      <c r="C5" s="105" t="s">
        <v>468</v>
      </c>
      <c r="D5" s="105"/>
      <c r="E5" s="105"/>
      <c r="F5" s="105"/>
      <c r="G5" s="105"/>
      <c r="H5" s="105"/>
      <c r="I5" s="105"/>
      <c r="J5" s="105" t="s">
        <v>469</v>
      </c>
      <c r="K5" s="105" t="s">
        <v>470</v>
      </c>
      <c r="L5" s="105"/>
      <c r="M5" s="105"/>
      <c r="N5" s="118"/>
      <c r="O5" s="118"/>
      <c r="P5" s="105"/>
      <c r="Q5" s="105"/>
      <c r="R5" s="105"/>
      <c r="S5" s="105"/>
    </row>
    <row r="6" spans="1:19" ht="16.5" customHeight="1">
      <c r="A6" s="105"/>
      <c r="B6" s="105"/>
      <c r="C6" s="105" t="s">
        <v>406</v>
      </c>
      <c r="D6" s="105" t="s">
        <v>471</v>
      </c>
      <c r="E6" s="105"/>
      <c r="F6" s="105"/>
      <c r="G6" s="105"/>
      <c r="H6" s="105" t="s">
        <v>472</v>
      </c>
      <c r="I6" s="105"/>
      <c r="J6" s="105"/>
      <c r="K6" s="105"/>
      <c r="L6" s="105"/>
      <c r="M6" s="105"/>
      <c r="N6" s="118"/>
      <c r="O6" s="118"/>
      <c r="P6" s="105"/>
      <c r="Q6" s="105"/>
      <c r="R6" s="105"/>
      <c r="S6" s="105"/>
    </row>
    <row r="7" spans="1:19" s="5" customFormat="1" ht="27.15" customHeight="1">
      <c r="A7" s="105"/>
      <c r="B7" s="105"/>
      <c r="C7" s="105"/>
      <c r="D7" s="51" t="s">
        <v>141</v>
      </c>
      <c r="E7" s="51" t="s">
        <v>473</v>
      </c>
      <c r="F7" s="51" t="s">
        <v>145</v>
      </c>
      <c r="G7" s="51" t="s">
        <v>474</v>
      </c>
      <c r="H7" s="51" t="s">
        <v>162</v>
      </c>
      <c r="I7" s="51" t="s">
        <v>163</v>
      </c>
      <c r="J7" s="105"/>
      <c r="K7" s="51" t="s">
        <v>409</v>
      </c>
      <c r="L7" s="51" t="s">
        <v>410</v>
      </c>
      <c r="M7" s="51" t="s">
        <v>411</v>
      </c>
      <c r="N7" s="51" t="s">
        <v>416</v>
      </c>
      <c r="O7" s="51" t="s">
        <v>412</v>
      </c>
      <c r="P7" s="51" t="s">
        <v>475</v>
      </c>
      <c r="Q7" s="51" t="s">
        <v>476</v>
      </c>
      <c r="R7" s="51" t="s">
        <v>477</v>
      </c>
      <c r="S7" s="51" t="s">
        <v>417</v>
      </c>
    </row>
    <row r="8" spans="1:19" ht="17">
      <c r="A8" s="110" t="s">
        <v>418</v>
      </c>
      <c r="B8" s="110" t="s">
        <v>3</v>
      </c>
      <c r="C8" s="111">
        <v>227.941543</v>
      </c>
      <c r="D8" s="111">
        <v>227.941543</v>
      </c>
      <c r="E8" s="111"/>
      <c r="F8" s="111"/>
      <c r="G8" s="111"/>
      <c r="H8" s="111">
        <v>172.941543</v>
      </c>
      <c r="I8" s="111">
        <v>55</v>
      </c>
      <c r="J8" s="110" t="s">
        <v>478</v>
      </c>
      <c r="K8" s="117" t="s">
        <v>421</v>
      </c>
      <c r="L8" s="55" t="s">
        <v>479</v>
      </c>
      <c r="M8" s="52" t="s">
        <v>480</v>
      </c>
      <c r="N8" s="56" t="s">
        <v>439</v>
      </c>
      <c r="O8" s="56" t="s">
        <v>435</v>
      </c>
      <c r="P8" s="52" t="s">
        <v>438</v>
      </c>
      <c r="Q8" s="52" t="s">
        <v>481</v>
      </c>
      <c r="R8" s="52" t="s">
        <v>450</v>
      </c>
      <c r="S8" s="52"/>
    </row>
    <row r="9" spans="1:19" ht="17">
      <c r="A9" s="110"/>
      <c r="B9" s="110"/>
      <c r="C9" s="111"/>
      <c r="D9" s="111"/>
      <c r="E9" s="111"/>
      <c r="F9" s="111"/>
      <c r="G9" s="111"/>
      <c r="H9" s="111"/>
      <c r="I9" s="111"/>
      <c r="J9" s="110"/>
      <c r="K9" s="117"/>
      <c r="L9" s="55" t="s">
        <v>482</v>
      </c>
      <c r="M9" s="52" t="s">
        <v>483</v>
      </c>
      <c r="N9" s="56" t="s">
        <v>446</v>
      </c>
      <c r="O9" s="57">
        <v>1</v>
      </c>
      <c r="P9" s="52" t="s">
        <v>451</v>
      </c>
      <c r="Q9" s="52" t="s">
        <v>484</v>
      </c>
      <c r="R9" s="52" t="s">
        <v>450</v>
      </c>
      <c r="S9" s="52"/>
    </row>
    <row r="10" spans="1:19" ht="17">
      <c r="A10" s="110"/>
      <c r="B10" s="110"/>
      <c r="C10" s="111"/>
      <c r="D10" s="111"/>
      <c r="E10" s="111"/>
      <c r="F10" s="111"/>
      <c r="G10" s="111"/>
      <c r="H10" s="111"/>
      <c r="I10" s="111"/>
      <c r="J10" s="110"/>
      <c r="K10" s="117"/>
      <c r="L10" s="55" t="s">
        <v>485</v>
      </c>
      <c r="M10" s="52" t="s">
        <v>441</v>
      </c>
      <c r="N10" s="56" t="s">
        <v>446</v>
      </c>
      <c r="O10" s="56" t="s">
        <v>442</v>
      </c>
      <c r="P10" s="52" t="s">
        <v>445</v>
      </c>
      <c r="Q10" s="52" t="s">
        <v>443</v>
      </c>
      <c r="R10" s="52" t="s">
        <v>444</v>
      </c>
      <c r="S10" s="52"/>
    </row>
    <row r="11" spans="1:19" ht="17">
      <c r="A11" s="110"/>
      <c r="B11" s="110"/>
      <c r="C11" s="111"/>
      <c r="D11" s="111"/>
      <c r="E11" s="111"/>
      <c r="F11" s="111"/>
      <c r="G11" s="111"/>
      <c r="H11" s="111"/>
      <c r="I11" s="111"/>
      <c r="J11" s="110"/>
      <c r="K11" s="117"/>
      <c r="L11" s="55" t="s">
        <v>486</v>
      </c>
      <c r="M11" s="52" t="s">
        <v>487</v>
      </c>
      <c r="N11" s="56" t="s">
        <v>428</v>
      </c>
      <c r="O11" s="56" t="s">
        <v>488</v>
      </c>
      <c r="P11" s="52" t="s">
        <v>427</v>
      </c>
      <c r="Q11" s="52" t="s">
        <v>489</v>
      </c>
      <c r="R11" s="52" t="s">
        <v>490</v>
      </c>
      <c r="S11" s="52"/>
    </row>
    <row r="12" spans="1:19">
      <c r="A12" s="110"/>
      <c r="B12" s="110"/>
      <c r="C12" s="111"/>
      <c r="D12" s="111"/>
      <c r="E12" s="111"/>
      <c r="F12" s="111"/>
      <c r="G12" s="111"/>
      <c r="H12" s="111"/>
      <c r="I12" s="111"/>
      <c r="J12" s="110"/>
      <c r="K12" s="117" t="s">
        <v>491</v>
      </c>
      <c r="L12" s="55" t="s">
        <v>459</v>
      </c>
      <c r="M12" s="52" t="s">
        <v>430</v>
      </c>
      <c r="N12" s="56" t="s">
        <v>430</v>
      </c>
      <c r="O12" s="56" t="s">
        <v>430</v>
      </c>
      <c r="P12" s="52" t="s">
        <v>430</v>
      </c>
      <c r="Q12" s="52" t="s">
        <v>430</v>
      </c>
      <c r="R12" s="52" t="s">
        <v>430</v>
      </c>
      <c r="S12" s="52"/>
    </row>
    <row r="13" spans="1:19" ht="17">
      <c r="A13" s="110"/>
      <c r="B13" s="110"/>
      <c r="C13" s="111"/>
      <c r="D13" s="111"/>
      <c r="E13" s="111"/>
      <c r="F13" s="111"/>
      <c r="G13" s="111"/>
      <c r="H13" s="111"/>
      <c r="I13" s="111"/>
      <c r="J13" s="110"/>
      <c r="K13" s="117"/>
      <c r="L13" s="55" t="s">
        <v>460</v>
      </c>
      <c r="M13" s="52" t="s">
        <v>461</v>
      </c>
      <c r="N13" s="56" t="s">
        <v>446</v>
      </c>
      <c r="O13" s="56" t="s">
        <v>462</v>
      </c>
      <c r="P13" s="52" t="s">
        <v>445</v>
      </c>
      <c r="Q13" s="52" t="s">
        <v>463</v>
      </c>
      <c r="R13" s="52" t="s">
        <v>464</v>
      </c>
      <c r="S13" s="52"/>
    </row>
    <row r="14" spans="1:19" ht="17" customHeight="1">
      <c r="A14" s="110"/>
      <c r="B14" s="110"/>
      <c r="C14" s="111"/>
      <c r="D14" s="111"/>
      <c r="E14" s="111"/>
      <c r="F14" s="111"/>
      <c r="G14" s="111"/>
      <c r="H14" s="111"/>
      <c r="I14" s="111"/>
      <c r="J14" s="110"/>
      <c r="K14" s="117"/>
      <c r="L14" s="55" t="s">
        <v>465</v>
      </c>
      <c r="M14" s="52" t="s">
        <v>430</v>
      </c>
      <c r="N14" s="56" t="s">
        <v>430</v>
      </c>
      <c r="O14" s="56" t="s">
        <v>430</v>
      </c>
      <c r="P14" s="52" t="s">
        <v>430</v>
      </c>
      <c r="Q14" s="52" t="s">
        <v>430</v>
      </c>
      <c r="R14" s="52" t="s">
        <v>430</v>
      </c>
      <c r="S14" s="52"/>
    </row>
    <row r="15" spans="1:19" ht="17" customHeight="1">
      <c r="A15" s="110"/>
      <c r="B15" s="110"/>
      <c r="C15" s="111"/>
      <c r="D15" s="111"/>
      <c r="E15" s="111"/>
      <c r="F15" s="111"/>
      <c r="G15" s="111"/>
      <c r="H15" s="111"/>
      <c r="I15" s="111"/>
      <c r="J15" s="110"/>
      <c r="K15" s="117"/>
      <c r="L15" s="55" t="s">
        <v>492</v>
      </c>
      <c r="M15" s="52" t="s">
        <v>430</v>
      </c>
      <c r="N15" s="56" t="s">
        <v>430</v>
      </c>
      <c r="O15" s="56" t="s">
        <v>430</v>
      </c>
      <c r="P15" s="52" t="s">
        <v>430</v>
      </c>
      <c r="Q15" s="52" t="s">
        <v>430</v>
      </c>
      <c r="R15" s="52" t="s">
        <v>430</v>
      </c>
      <c r="S15" s="52"/>
    </row>
    <row r="16" spans="1:19" ht="25.5">
      <c r="A16" s="110"/>
      <c r="B16" s="110"/>
      <c r="C16" s="111"/>
      <c r="D16" s="111"/>
      <c r="E16" s="111"/>
      <c r="F16" s="111"/>
      <c r="G16" s="111"/>
      <c r="H16" s="111"/>
      <c r="I16" s="111"/>
      <c r="J16" s="110"/>
      <c r="K16" s="55" t="s">
        <v>452</v>
      </c>
      <c r="L16" s="55" t="s">
        <v>453</v>
      </c>
      <c r="M16" s="52" t="s">
        <v>454</v>
      </c>
      <c r="N16" s="56" t="s">
        <v>439</v>
      </c>
      <c r="O16" s="56" t="s">
        <v>455</v>
      </c>
      <c r="P16" s="52" t="s">
        <v>451</v>
      </c>
      <c r="Q16" s="52" t="s">
        <v>456</v>
      </c>
      <c r="R16" s="52" t="s">
        <v>457</v>
      </c>
      <c r="S16" s="52"/>
    </row>
    <row r="17" spans="6:6" ht="14.25" customHeight="1"/>
    <row r="18" spans="6:6" ht="14.25" customHeight="1"/>
    <row r="19" spans="6:6" ht="14.25" customHeight="1"/>
    <row r="20" spans="6:6" ht="14.25" customHeight="1"/>
    <row r="21" spans="6:6" ht="14.25" customHeight="1"/>
    <row r="22" spans="6:6" ht="14.25" customHeight="1"/>
    <row r="23" spans="6:6" ht="14.25" customHeight="1"/>
    <row r="24" spans="6:6" ht="14.25" customHeight="1"/>
    <row r="25" spans="6:6" ht="14.25" customHeight="1"/>
    <row r="26" spans="6:6" ht="14.25" customHeight="1"/>
    <row r="27" spans="6:6" ht="14.25" customHeight="1"/>
    <row r="28" spans="6:6" ht="14.25" customHeight="1">
      <c r="F28" s="50" t="s">
        <v>493</v>
      </c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0"/>
  <sheetViews>
    <sheetView zoomScale="130" zoomScaleNormal="130" workbookViewId="0">
      <selection activeCell="D1" sqref="D1"/>
    </sheetView>
  </sheetViews>
  <sheetFormatPr defaultColWidth="9" defaultRowHeight="14"/>
  <cols>
    <col min="1" max="1" width="44.6328125" style="28" customWidth="1"/>
    <col min="2" max="2" width="17.6328125" style="28" customWidth="1"/>
    <col min="3" max="3" width="19.453125" style="28" customWidth="1"/>
    <col min="4" max="4" width="13.81640625" style="29" customWidth="1"/>
  </cols>
  <sheetData>
    <row r="1" spans="1:4">
      <c r="D1" s="29" t="s">
        <v>494</v>
      </c>
    </row>
    <row r="2" spans="1:4" ht="22">
      <c r="A2" s="119" t="s">
        <v>495</v>
      </c>
      <c r="B2" s="119"/>
      <c r="C2" s="119"/>
      <c r="D2" s="120"/>
    </row>
    <row r="3" spans="1:4" ht="21">
      <c r="A3" s="30" t="s">
        <v>32</v>
      </c>
      <c r="B3" s="31"/>
      <c r="C3" s="31"/>
      <c r="D3" s="32" t="s">
        <v>33</v>
      </c>
    </row>
    <row r="4" spans="1:4" s="27" customFormat="1" ht="25" customHeight="1">
      <c r="A4" s="33" t="s">
        <v>496</v>
      </c>
      <c r="B4" s="33" t="s">
        <v>497</v>
      </c>
      <c r="C4" s="33" t="s">
        <v>498</v>
      </c>
      <c r="D4" s="34" t="s">
        <v>499</v>
      </c>
    </row>
    <row r="5" spans="1:4" s="27" customFormat="1" ht="25" customHeight="1">
      <c r="A5" s="35" t="s">
        <v>500</v>
      </c>
      <c r="B5" s="35"/>
      <c r="C5" s="35"/>
      <c r="D5" s="36"/>
    </row>
    <row r="6" spans="1:4" s="27" customFormat="1" ht="25" customHeight="1">
      <c r="A6" s="35" t="s">
        <v>501</v>
      </c>
      <c r="B6" s="33">
        <v>1</v>
      </c>
      <c r="C6" s="35"/>
      <c r="D6" s="36">
        <v>37.380000000000003</v>
      </c>
    </row>
    <row r="7" spans="1:4" s="27" customFormat="1" ht="25" customHeight="1">
      <c r="A7" s="37" t="s">
        <v>502</v>
      </c>
      <c r="B7" s="33">
        <v>2</v>
      </c>
      <c r="C7" s="35"/>
      <c r="D7" s="36">
        <f>D10+D18</f>
        <v>37.379999999999995</v>
      </c>
    </row>
    <row r="8" spans="1:4" s="27" customFormat="1" ht="25" customHeight="1">
      <c r="A8" s="38" t="s">
        <v>503</v>
      </c>
      <c r="B8" s="33">
        <v>3</v>
      </c>
      <c r="C8" s="39"/>
      <c r="D8" s="40">
        <v>0</v>
      </c>
    </row>
    <row r="9" spans="1:4" s="27" customFormat="1" ht="25" customHeight="1">
      <c r="A9" s="38" t="s">
        <v>504</v>
      </c>
      <c r="B9" s="33">
        <v>4</v>
      </c>
      <c r="C9" s="39"/>
      <c r="D9" s="40"/>
    </row>
    <row r="10" spans="1:4" s="27" customFormat="1" ht="25" customHeight="1">
      <c r="A10" s="38" t="s">
        <v>505</v>
      </c>
      <c r="B10" s="33">
        <v>5</v>
      </c>
      <c r="C10" s="39">
        <v>25</v>
      </c>
      <c r="D10" s="40">
        <v>26.61</v>
      </c>
    </row>
    <row r="11" spans="1:4" s="27" customFormat="1" ht="25" customHeight="1">
      <c r="A11" s="38" t="s">
        <v>506</v>
      </c>
      <c r="B11" s="33">
        <v>6</v>
      </c>
      <c r="C11" s="39"/>
      <c r="D11" s="40"/>
    </row>
    <row r="12" spans="1:4" s="27" customFormat="1" ht="25" customHeight="1">
      <c r="A12" s="38" t="s">
        <v>507</v>
      </c>
      <c r="B12" s="33">
        <v>7</v>
      </c>
      <c r="C12" s="39"/>
      <c r="D12" s="40"/>
    </row>
    <row r="13" spans="1:4" s="27" customFormat="1" ht="25" customHeight="1">
      <c r="A13" s="38" t="s">
        <v>508</v>
      </c>
      <c r="B13" s="33">
        <v>8</v>
      </c>
      <c r="C13" s="39"/>
      <c r="D13" s="40">
        <v>0</v>
      </c>
    </row>
    <row r="14" spans="1:4" s="27" customFormat="1" ht="25" customHeight="1">
      <c r="A14" s="38" t="s">
        <v>509</v>
      </c>
      <c r="B14" s="33">
        <v>9</v>
      </c>
      <c r="C14" s="39"/>
      <c r="D14" s="40"/>
    </row>
    <row r="15" spans="1:4" s="27" customFormat="1" ht="25" customHeight="1">
      <c r="A15" s="38" t="s">
        <v>510</v>
      </c>
      <c r="B15" s="33">
        <v>10</v>
      </c>
      <c r="C15" s="39"/>
      <c r="D15" s="40">
        <v>0</v>
      </c>
    </row>
    <row r="16" spans="1:4" s="27" customFormat="1" ht="25" customHeight="1">
      <c r="A16" s="38" t="s">
        <v>511</v>
      </c>
      <c r="B16" s="33">
        <v>11</v>
      </c>
      <c r="C16" s="39"/>
      <c r="D16" s="40"/>
    </row>
    <row r="17" spans="1:4" s="27" customFormat="1" ht="25" customHeight="1">
      <c r="A17" s="38" t="s">
        <v>512</v>
      </c>
      <c r="B17" s="33">
        <v>12</v>
      </c>
      <c r="C17" s="39"/>
      <c r="D17" s="40">
        <v>0</v>
      </c>
    </row>
    <row r="18" spans="1:4" s="27" customFormat="1" ht="25" customHeight="1">
      <c r="A18" s="38" t="s">
        <v>513</v>
      </c>
      <c r="B18" s="33">
        <v>13</v>
      </c>
      <c r="C18" s="39">
        <v>71</v>
      </c>
      <c r="D18" s="40">
        <v>10.77</v>
      </c>
    </row>
    <row r="19" spans="1:4" s="27" customFormat="1" ht="25" customHeight="1">
      <c r="A19" s="41" t="s">
        <v>514</v>
      </c>
      <c r="B19" s="42">
        <v>14</v>
      </c>
      <c r="C19" s="43"/>
      <c r="D19" s="44"/>
    </row>
    <row r="20" spans="1:4" s="27" customFormat="1" ht="25" customHeight="1">
      <c r="A20" s="45" t="s">
        <v>515</v>
      </c>
      <c r="B20" s="46">
        <v>15</v>
      </c>
      <c r="C20" s="47"/>
      <c r="D20" s="48">
        <v>0</v>
      </c>
    </row>
  </sheetData>
  <mergeCells count="1">
    <mergeCell ref="A2:D2"/>
  </mergeCells>
  <phoneticPr fontId="27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41"/>
  <sheetViews>
    <sheetView topLeftCell="L1" workbookViewId="0">
      <selection activeCell="A2" sqref="A2:AD2"/>
    </sheetView>
  </sheetViews>
  <sheetFormatPr defaultColWidth="9" defaultRowHeight="14"/>
  <cols>
    <col min="1" max="3" width="4.6328125" style="4" customWidth="1"/>
    <col min="4" max="4" width="7.08984375" style="5" customWidth="1"/>
    <col min="5" max="5" width="33.08984375" style="5" customWidth="1"/>
    <col min="6" max="6" width="21.7265625" style="5" customWidth="1"/>
    <col min="7" max="7" width="11.08984375" style="5" customWidth="1"/>
    <col min="8" max="8" width="7.08984375" style="5" customWidth="1"/>
    <col min="9" max="10" width="8.36328125" style="5" customWidth="1"/>
    <col min="11" max="12" width="7.08984375" style="5" customWidth="1"/>
    <col min="13" max="13" width="8.7265625" style="6" customWidth="1"/>
    <col min="14" max="14" width="6.6328125" style="6" customWidth="1"/>
    <col min="15" max="15" width="8.7265625" style="6" customWidth="1"/>
    <col min="16" max="16" width="7.08984375" style="6" customWidth="1"/>
  </cols>
  <sheetData>
    <row r="1" spans="1:30" s="1" customFormat="1" ht="16.399999999999999" customHeight="1">
      <c r="A1" s="7"/>
      <c r="B1" s="8"/>
      <c r="C1" s="8"/>
      <c r="D1" s="9"/>
      <c r="E1" s="9"/>
      <c r="F1" s="9"/>
      <c r="G1" s="10"/>
      <c r="H1" s="9"/>
      <c r="I1" s="9"/>
      <c r="J1" s="9"/>
      <c r="K1" s="9"/>
      <c r="L1" s="9"/>
      <c r="M1" s="19"/>
      <c r="N1" s="19"/>
      <c r="O1" s="19"/>
      <c r="P1" s="19"/>
      <c r="AB1" s="121" t="s">
        <v>516</v>
      </c>
      <c r="AC1" s="121"/>
      <c r="AD1" s="121"/>
    </row>
    <row r="2" spans="1:30" s="1" customFormat="1" ht="44" customHeight="1">
      <c r="A2" s="122" t="s">
        <v>30</v>
      </c>
      <c r="B2" s="122"/>
      <c r="C2" s="122"/>
      <c r="D2" s="123"/>
      <c r="E2" s="123"/>
      <c r="F2" s="123"/>
      <c r="G2" s="123"/>
      <c r="H2" s="123"/>
      <c r="I2" s="123"/>
      <c r="J2" s="123"/>
      <c r="K2" s="123"/>
      <c r="L2" s="123"/>
      <c r="M2" s="124"/>
      <c r="N2" s="124"/>
      <c r="O2" s="124"/>
      <c r="P2" s="124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1:30" s="1" customFormat="1" ht="21.65" customHeight="1">
      <c r="A3" s="125" t="s">
        <v>32</v>
      </c>
      <c r="B3" s="125"/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127"/>
      <c r="O3" s="127"/>
      <c r="P3" s="127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0" s="1" customFormat="1" ht="21.65" customHeight="1">
      <c r="A4" s="128"/>
      <c r="B4" s="128"/>
      <c r="C4" s="128"/>
      <c r="D4" s="129"/>
      <c r="E4" s="129"/>
      <c r="F4" s="9"/>
      <c r="G4" s="10"/>
      <c r="H4" s="9"/>
      <c r="I4" s="9"/>
      <c r="J4" s="9"/>
      <c r="K4" s="9"/>
      <c r="L4" s="9"/>
      <c r="M4" s="19"/>
      <c r="N4" s="19"/>
      <c r="O4" s="19"/>
      <c r="P4" s="19"/>
      <c r="AB4" s="130" t="s">
        <v>33</v>
      </c>
      <c r="AC4" s="130"/>
      <c r="AD4" s="130"/>
    </row>
    <row r="5" spans="1:30" s="1" customFormat="1" ht="34.5" customHeight="1">
      <c r="A5" s="131" t="s">
        <v>159</v>
      </c>
      <c r="B5" s="131"/>
      <c r="C5" s="131"/>
      <c r="D5" s="133" t="s">
        <v>216</v>
      </c>
      <c r="E5" s="133" t="s">
        <v>371</v>
      </c>
      <c r="F5" s="133" t="s">
        <v>517</v>
      </c>
      <c r="G5" s="133" t="s">
        <v>518</v>
      </c>
      <c r="H5" s="133" t="s">
        <v>519</v>
      </c>
      <c r="I5" s="133" t="s">
        <v>520</v>
      </c>
      <c r="J5" s="133" t="s">
        <v>441</v>
      </c>
      <c r="K5" s="133" t="s">
        <v>521</v>
      </c>
      <c r="L5" s="133" t="s">
        <v>475</v>
      </c>
      <c r="M5" s="132" t="s">
        <v>522</v>
      </c>
      <c r="N5" s="132" t="s">
        <v>523</v>
      </c>
      <c r="O5" s="132"/>
      <c r="P5" s="132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 t="s">
        <v>417</v>
      </c>
    </row>
    <row r="6" spans="1:30" s="1" customFormat="1" ht="35.5" customHeight="1">
      <c r="A6" s="131" t="s">
        <v>167</v>
      </c>
      <c r="B6" s="131" t="s">
        <v>168</v>
      </c>
      <c r="C6" s="131" t="s">
        <v>169</v>
      </c>
      <c r="D6" s="133"/>
      <c r="E6" s="133"/>
      <c r="F6" s="133"/>
      <c r="G6" s="133"/>
      <c r="H6" s="133"/>
      <c r="I6" s="133"/>
      <c r="J6" s="133"/>
      <c r="K6" s="133"/>
      <c r="L6" s="133"/>
      <c r="M6" s="132"/>
      <c r="N6" s="132" t="s">
        <v>320</v>
      </c>
      <c r="O6" s="132" t="s">
        <v>524</v>
      </c>
      <c r="P6" s="132"/>
      <c r="Q6" s="133"/>
      <c r="R6" s="133" t="s">
        <v>473</v>
      </c>
      <c r="S6" s="133" t="s">
        <v>143</v>
      </c>
      <c r="T6" s="133" t="s">
        <v>525</v>
      </c>
      <c r="U6" s="133" t="s">
        <v>526</v>
      </c>
      <c r="V6" s="133"/>
      <c r="W6" s="133"/>
      <c r="X6" s="133" t="s">
        <v>147</v>
      </c>
      <c r="Y6" s="133" t="s">
        <v>148</v>
      </c>
      <c r="Z6" s="133" t="s">
        <v>149</v>
      </c>
      <c r="AA6" s="133" t="s">
        <v>150</v>
      </c>
      <c r="AB6" s="133" t="s">
        <v>151</v>
      </c>
      <c r="AC6" s="133" t="s">
        <v>130</v>
      </c>
      <c r="AD6" s="133"/>
    </row>
    <row r="7" spans="1:30" s="1" customFormat="1" ht="60">
      <c r="A7" s="134"/>
      <c r="B7" s="134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136"/>
      <c r="O7" s="20" t="s">
        <v>527</v>
      </c>
      <c r="P7" s="20" t="s">
        <v>396</v>
      </c>
      <c r="Q7" s="11" t="s">
        <v>528</v>
      </c>
      <c r="R7" s="135"/>
      <c r="S7" s="135"/>
      <c r="T7" s="135"/>
      <c r="U7" s="11" t="s">
        <v>153</v>
      </c>
      <c r="V7" s="11" t="s">
        <v>154</v>
      </c>
      <c r="W7" s="11" t="s">
        <v>155</v>
      </c>
      <c r="X7" s="135"/>
      <c r="Y7" s="135"/>
      <c r="Z7" s="135"/>
      <c r="AA7" s="135"/>
      <c r="AB7" s="135"/>
      <c r="AC7" s="135"/>
      <c r="AD7" s="135"/>
    </row>
    <row r="8" spans="1:30" s="2" customFormat="1" ht="20" customHeight="1">
      <c r="A8" s="12" t="s">
        <v>170</v>
      </c>
      <c r="B8" s="12" t="s">
        <v>172</v>
      </c>
      <c r="C8" s="12" t="s">
        <v>175</v>
      </c>
      <c r="D8" s="13">
        <v>106002</v>
      </c>
      <c r="E8" s="13" t="s">
        <v>3</v>
      </c>
      <c r="F8" s="14" t="s">
        <v>529</v>
      </c>
      <c r="G8" s="15" t="s">
        <v>530</v>
      </c>
      <c r="H8" s="13" t="s">
        <v>531</v>
      </c>
      <c r="I8" s="13">
        <v>20220101</v>
      </c>
      <c r="J8" s="13">
        <v>20221231</v>
      </c>
      <c r="K8" s="16">
        <v>100</v>
      </c>
      <c r="L8" s="16" t="s">
        <v>532</v>
      </c>
      <c r="M8" s="21">
        <v>2</v>
      </c>
      <c r="N8" s="21">
        <v>2</v>
      </c>
      <c r="O8" s="21">
        <v>2</v>
      </c>
      <c r="P8" s="21">
        <v>2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6"/>
    </row>
    <row r="9" spans="1:30" s="2" customFormat="1" ht="20" customHeight="1">
      <c r="A9" s="12" t="s">
        <v>170</v>
      </c>
      <c r="B9" s="12" t="s">
        <v>172</v>
      </c>
      <c r="C9" s="12" t="s">
        <v>175</v>
      </c>
      <c r="D9" s="13">
        <v>106002</v>
      </c>
      <c r="E9" s="13" t="s">
        <v>3</v>
      </c>
      <c r="F9" s="14" t="s">
        <v>533</v>
      </c>
      <c r="G9" s="15" t="s">
        <v>534</v>
      </c>
      <c r="H9" s="13" t="s">
        <v>531</v>
      </c>
      <c r="I9" s="13">
        <v>20220101</v>
      </c>
      <c r="J9" s="13">
        <v>20221231</v>
      </c>
      <c r="K9" s="16">
        <v>30</v>
      </c>
      <c r="L9" s="16" t="s">
        <v>535</v>
      </c>
      <c r="M9" s="21">
        <v>1</v>
      </c>
      <c r="N9" s="21">
        <v>1</v>
      </c>
      <c r="O9" s="21">
        <v>1</v>
      </c>
      <c r="P9" s="21">
        <v>1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6"/>
    </row>
    <row r="10" spans="1:30" s="2" customFormat="1" ht="20" customHeight="1">
      <c r="A10" s="12" t="s">
        <v>170</v>
      </c>
      <c r="B10" s="12" t="s">
        <v>172</v>
      </c>
      <c r="C10" s="12" t="s">
        <v>175</v>
      </c>
      <c r="D10" s="13">
        <v>106002</v>
      </c>
      <c r="E10" s="13" t="s">
        <v>3</v>
      </c>
      <c r="F10" s="14" t="s">
        <v>536</v>
      </c>
      <c r="G10" s="15" t="s">
        <v>537</v>
      </c>
      <c r="H10" s="13" t="s">
        <v>531</v>
      </c>
      <c r="I10" s="13">
        <v>20220101</v>
      </c>
      <c r="J10" s="13">
        <v>20221231</v>
      </c>
      <c r="K10" s="14" t="s">
        <v>538</v>
      </c>
      <c r="L10" s="14" t="s">
        <v>539</v>
      </c>
      <c r="M10" s="21">
        <v>2</v>
      </c>
      <c r="N10" s="21">
        <v>2</v>
      </c>
      <c r="O10" s="21">
        <v>2</v>
      </c>
      <c r="P10" s="21">
        <v>2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6"/>
    </row>
    <row r="11" spans="1:30" s="2" customFormat="1" ht="20" customHeight="1">
      <c r="A11" s="12" t="s">
        <v>170</v>
      </c>
      <c r="B11" s="12" t="s">
        <v>172</v>
      </c>
      <c r="C11" s="12" t="s">
        <v>175</v>
      </c>
      <c r="D11" s="13">
        <v>106002</v>
      </c>
      <c r="E11" s="13" t="s">
        <v>3</v>
      </c>
      <c r="F11" s="14" t="s">
        <v>540</v>
      </c>
      <c r="G11" s="15" t="s">
        <v>541</v>
      </c>
      <c r="H11" s="13" t="s">
        <v>531</v>
      </c>
      <c r="I11" s="13">
        <v>20220101</v>
      </c>
      <c r="J11" s="13">
        <v>20221231</v>
      </c>
      <c r="K11" s="22">
        <v>1</v>
      </c>
      <c r="L11" s="14" t="s">
        <v>539</v>
      </c>
      <c r="M11" s="21">
        <v>1.2</v>
      </c>
      <c r="N11" s="21">
        <v>1.2</v>
      </c>
      <c r="O11" s="21">
        <v>1.2</v>
      </c>
      <c r="P11" s="21">
        <v>1.2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6"/>
    </row>
    <row r="12" spans="1:30" s="3" customFormat="1" ht="20" customHeight="1">
      <c r="A12" s="12" t="s">
        <v>170</v>
      </c>
      <c r="B12" s="12" t="s">
        <v>172</v>
      </c>
      <c r="C12" s="12" t="s">
        <v>175</v>
      </c>
      <c r="D12" s="13">
        <v>106002</v>
      </c>
      <c r="E12" s="13" t="s">
        <v>3</v>
      </c>
      <c r="F12" s="14" t="s">
        <v>542</v>
      </c>
      <c r="G12" s="15" t="s">
        <v>543</v>
      </c>
      <c r="H12" s="13" t="s">
        <v>531</v>
      </c>
      <c r="I12" s="13">
        <v>20220101</v>
      </c>
      <c r="J12" s="13">
        <v>20221231</v>
      </c>
      <c r="K12" s="16">
        <v>1</v>
      </c>
      <c r="L12" s="16" t="s">
        <v>544</v>
      </c>
      <c r="M12" s="23">
        <v>2</v>
      </c>
      <c r="N12" s="23">
        <v>2</v>
      </c>
      <c r="O12" s="23">
        <v>2</v>
      </c>
      <c r="P12" s="23">
        <v>2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s="3" customFormat="1" ht="20" customHeight="1">
      <c r="A13" s="12" t="s">
        <v>170</v>
      </c>
      <c r="B13" s="12" t="s">
        <v>172</v>
      </c>
      <c r="C13" s="12" t="s">
        <v>175</v>
      </c>
      <c r="D13" s="13">
        <v>106002</v>
      </c>
      <c r="E13" s="13" t="s">
        <v>3</v>
      </c>
      <c r="F13" s="14" t="s">
        <v>545</v>
      </c>
      <c r="G13" s="15" t="s">
        <v>546</v>
      </c>
      <c r="H13" s="13" t="s">
        <v>531</v>
      </c>
      <c r="I13" s="13">
        <v>20220101</v>
      </c>
      <c r="J13" s="13">
        <v>20221231</v>
      </c>
      <c r="K13" s="16">
        <v>4</v>
      </c>
      <c r="L13" s="16" t="s">
        <v>547</v>
      </c>
      <c r="M13" s="23">
        <v>0.8</v>
      </c>
      <c r="N13" s="23">
        <v>0.8</v>
      </c>
      <c r="O13" s="23">
        <v>0.8</v>
      </c>
      <c r="P13" s="23">
        <v>0.8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pans="1:30" s="3" customFormat="1" ht="20" customHeight="1">
      <c r="A14" s="12" t="s">
        <v>170</v>
      </c>
      <c r="B14" s="12" t="s">
        <v>172</v>
      </c>
      <c r="C14" s="12" t="s">
        <v>175</v>
      </c>
      <c r="D14" s="13">
        <v>106002</v>
      </c>
      <c r="E14" s="13" t="s">
        <v>3</v>
      </c>
      <c r="F14" s="14" t="s">
        <v>548</v>
      </c>
      <c r="G14" s="15" t="s">
        <v>549</v>
      </c>
      <c r="H14" s="13" t="s">
        <v>531</v>
      </c>
      <c r="I14" s="13">
        <v>20220101</v>
      </c>
      <c r="J14" s="13">
        <v>20221231</v>
      </c>
      <c r="K14" s="16">
        <v>8</v>
      </c>
      <c r="L14" s="16" t="s">
        <v>550</v>
      </c>
      <c r="M14" s="23">
        <v>0.4</v>
      </c>
      <c r="N14" s="23">
        <v>0.4</v>
      </c>
      <c r="O14" s="23">
        <v>0.4</v>
      </c>
      <c r="P14" s="23">
        <v>0.4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pans="1:30" s="3" customFormat="1" ht="20" customHeight="1">
      <c r="A15" s="12" t="s">
        <v>170</v>
      </c>
      <c r="B15" s="12" t="s">
        <v>172</v>
      </c>
      <c r="C15" s="12" t="s">
        <v>175</v>
      </c>
      <c r="D15" s="13">
        <v>106002</v>
      </c>
      <c r="E15" s="13" t="s">
        <v>3</v>
      </c>
      <c r="F15" s="14" t="s">
        <v>551</v>
      </c>
      <c r="G15" s="15" t="s">
        <v>552</v>
      </c>
      <c r="H15" s="13" t="s">
        <v>531</v>
      </c>
      <c r="I15" s="13">
        <v>20220101</v>
      </c>
      <c r="J15" s="13">
        <v>20221231</v>
      </c>
      <c r="K15" s="14">
        <v>4</v>
      </c>
      <c r="L15" s="14" t="s">
        <v>539</v>
      </c>
      <c r="M15" s="23">
        <v>1</v>
      </c>
      <c r="N15" s="23">
        <v>1</v>
      </c>
      <c r="O15" s="23">
        <v>1</v>
      </c>
      <c r="P15" s="23">
        <v>1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pans="1:30" s="3" customFormat="1" ht="20" customHeight="1">
      <c r="A16" s="12" t="s">
        <v>170</v>
      </c>
      <c r="B16" s="12" t="s">
        <v>172</v>
      </c>
      <c r="C16" s="12" t="s">
        <v>175</v>
      </c>
      <c r="D16" s="13">
        <v>106002</v>
      </c>
      <c r="E16" s="13" t="s">
        <v>3</v>
      </c>
      <c r="F16" s="14" t="s">
        <v>553</v>
      </c>
      <c r="G16" s="15" t="s">
        <v>554</v>
      </c>
      <c r="H16" s="13" t="s">
        <v>531</v>
      </c>
      <c r="I16" s="13">
        <v>20220101</v>
      </c>
      <c r="J16" s="13">
        <v>20221231</v>
      </c>
      <c r="K16" s="14">
        <v>1</v>
      </c>
      <c r="L16" s="14" t="s">
        <v>539</v>
      </c>
      <c r="M16" s="23">
        <v>3</v>
      </c>
      <c r="N16" s="23">
        <v>3</v>
      </c>
      <c r="O16" s="23">
        <v>3</v>
      </c>
      <c r="P16" s="23">
        <v>3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1:30" s="3" customFormat="1" ht="20" customHeight="1">
      <c r="A17" s="12" t="s">
        <v>170</v>
      </c>
      <c r="B17" s="12" t="s">
        <v>172</v>
      </c>
      <c r="C17" s="12" t="s">
        <v>175</v>
      </c>
      <c r="D17" s="13">
        <v>106002</v>
      </c>
      <c r="E17" s="13" t="s">
        <v>3</v>
      </c>
      <c r="F17" s="14" t="s">
        <v>555</v>
      </c>
      <c r="G17" s="15" t="s">
        <v>556</v>
      </c>
      <c r="H17" s="13" t="s">
        <v>531</v>
      </c>
      <c r="I17" s="13">
        <v>20220101</v>
      </c>
      <c r="J17" s="13">
        <v>20221231</v>
      </c>
      <c r="K17" s="14" t="s">
        <v>557</v>
      </c>
      <c r="L17" s="14" t="s">
        <v>550</v>
      </c>
      <c r="M17" s="23">
        <v>1</v>
      </c>
      <c r="N17" s="23">
        <v>1</v>
      </c>
      <c r="O17" s="23">
        <v>1</v>
      </c>
      <c r="P17" s="23">
        <v>1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1:30" s="3" customFormat="1" ht="20" customHeight="1">
      <c r="A18" s="12" t="s">
        <v>170</v>
      </c>
      <c r="B18" s="12" t="s">
        <v>172</v>
      </c>
      <c r="C18" s="12" t="s">
        <v>175</v>
      </c>
      <c r="D18" s="13">
        <v>106002</v>
      </c>
      <c r="E18" s="13" t="s">
        <v>3</v>
      </c>
      <c r="F18" s="14" t="s">
        <v>558</v>
      </c>
      <c r="G18" s="15" t="s">
        <v>559</v>
      </c>
      <c r="H18" s="13" t="s">
        <v>531</v>
      </c>
      <c r="I18" s="13">
        <v>20220101</v>
      </c>
      <c r="J18" s="13">
        <v>20221231</v>
      </c>
      <c r="K18" s="14">
        <v>1</v>
      </c>
      <c r="L18" s="14" t="s">
        <v>544</v>
      </c>
      <c r="M18" s="23">
        <v>1</v>
      </c>
      <c r="N18" s="23">
        <v>1</v>
      </c>
      <c r="O18" s="23">
        <v>1</v>
      </c>
      <c r="P18" s="23">
        <v>1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pans="1:30" s="3" customFormat="1" ht="20" customHeight="1">
      <c r="A19" s="12" t="s">
        <v>170</v>
      </c>
      <c r="B19" s="12" t="s">
        <v>172</v>
      </c>
      <c r="C19" s="12" t="s">
        <v>175</v>
      </c>
      <c r="D19" s="13">
        <v>106002</v>
      </c>
      <c r="E19" s="13" t="s">
        <v>3</v>
      </c>
      <c r="F19" s="14" t="s">
        <v>560</v>
      </c>
      <c r="G19" s="15" t="s">
        <v>561</v>
      </c>
      <c r="H19" s="13" t="s">
        <v>531</v>
      </c>
      <c r="I19" s="13">
        <v>20220101</v>
      </c>
      <c r="J19" s="13">
        <v>20221231</v>
      </c>
      <c r="K19" s="16">
        <v>100</v>
      </c>
      <c r="L19" s="16" t="s">
        <v>550</v>
      </c>
      <c r="M19" s="23">
        <v>1.2</v>
      </c>
      <c r="N19" s="23">
        <v>1.2</v>
      </c>
      <c r="O19" s="23">
        <v>1.2</v>
      </c>
      <c r="P19" s="23">
        <v>1.2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pans="1:30" s="3" customFormat="1" ht="20" customHeight="1">
      <c r="A20" s="12" t="s">
        <v>170</v>
      </c>
      <c r="B20" s="12" t="s">
        <v>172</v>
      </c>
      <c r="C20" s="12" t="s">
        <v>175</v>
      </c>
      <c r="D20" s="13">
        <v>106002</v>
      </c>
      <c r="E20" s="13" t="s">
        <v>3</v>
      </c>
      <c r="F20" s="14" t="s">
        <v>562</v>
      </c>
      <c r="G20" s="15" t="s">
        <v>563</v>
      </c>
      <c r="H20" s="13" t="s">
        <v>564</v>
      </c>
      <c r="I20" s="13">
        <v>20220101</v>
      </c>
      <c r="J20" s="13">
        <v>20221231</v>
      </c>
      <c r="K20" s="16">
        <v>100</v>
      </c>
      <c r="L20" s="16" t="s">
        <v>565</v>
      </c>
      <c r="M20" s="23">
        <v>1</v>
      </c>
      <c r="N20" s="23">
        <v>1</v>
      </c>
      <c r="O20" s="23">
        <v>1</v>
      </c>
      <c r="P20" s="23">
        <v>1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pans="1:30" s="3" customFormat="1" ht="20" customHeight="1">
      <c r="A21" s="12" t="s">
        <v>170</v>
      </c>
      <c r="B21" s="12" t="s">
        <v>172</v>
      </c>
      <c r="C21" s="12" t="s">
        <v>175</v>
      </c>
      <c r="D21" s="13">
        <v>106002</v>
      </c>
      <c r="E21" s="13" t="s">
        <v>3</v>
      </c>
      <c r="F21" s="14" t="s">
        <v>566</v>
      </c>
      <c r="G21" s="15" t="s">
        <v>567</v>
      </c>
      <c r="H21" s="13" t="s">
        <v>531</v>
      </c>
      <c r="I21" s="13">
        <v>20220101</v>
      </c>
      <c r="J21" s="13">
        <v>20221231</v>
      </c>
      <c r="K21" s="16">
        <v>1</v>
      </c>
      <c r="L21" s="16" t="s">
        <v>544</v>
      </c>
      <c r="M21" s="23">
        <v>1</v>
      </c>
      <c r="N21" s="23">
        <v>1</v>
      </c>
      <c r="O21" s="23">
        <v>1</v>
      </c>
      <c r="P21" s="23">
        <v>1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pans="1:30" s="3" customFormat="1" ht="20" customHeight="1">
      <c r="A22" s="12" t="s">
        <v>170</v>
      </c>
      <c r="B22" s="12" t="s">
        <v>172</v>
      </c>
      <c r="C22" s="12" t="s">
        <v>175</v>
      </c>
      <c r="D22" s="13">
        <v>106002</v>
      </c>
      <c r="E22" s="13" t="s">
        <v>3</v>
      </c>
      <c r="F22" s="14" t="s">
        <v>568</v>
      </c>
      <c r="G22" s="15" t="s">
        <v>569</v>
      </c>
      <c r="H22" s="13" t="s">
        <v>531</v>
      </c>
      <c r="I22" s="13">
        <v>20220101</v>
      </c>
      <c r="J22" s="13">
        <v>20221231</v>
      </c>
      <c r="K22" s="16">
        <v>30</v>
      </c>
      <c r="L22" s="16" t="s">
        <v>532</v>
      </c>
      <c r="M22" s="23">
        <v>0.6</v>
      </c>
      <c r="N22" s="23">
        <v>0.6</v>
      </c>
      <c r="O22" s="23">
        <v>0.6</v>
      </c>
      <c r="P22" s="23">
        <v>0.6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1:30" s="3" customFormat="1" ht="20" customHeight="1">
      <c r="A23" s="12" t="s">
        <v>170</v>
      </c>
      <c r="B23" s="12" t="s">
        <v>172</v>
      </c>
      <c r="C23" s="12" t="s">
        <v>175</v>
      </c>
      <c r="D23" s="13">
        <v>106002</v>
      </c>
      <c r="E23" s="13" t="s">
        <v>3</v>
      </c>
      <c r="F23" s="14" t="s">
        <v>570</v>
      </c>
      <c r="G23" s="15" t="s">
        <v>571</v>
      </c>
      <c r="H23" s="13" t="s">
        <v>531</v>
      </c>
      <c r="I23" s="13">
        <v>20220101</v>
      </c>
      <c r="J23" s="13">
        <v>20221231</v>
      </c>
      <c r="K23" s="16">
        <v>12</v>
      </c>
      <c r="L23" s="16" t="s">
        <v>544</v>
      </c>
      <c r="M23" s="23">
        <v>2</v>
      </c>
      <c r="N23" s="23">
        <v>2</v>
      </c>
      <c r="O23" s="23">
        <v>2</v>
      </c>
      <c r="P23" s="23">
        <v>2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pans="1:30" s="3" customFormat="1" ht="20" customHeight="1">
      <c r="A24" s="12" t="s">
        <v>170</v>
      </c>
      <c r="B24" s="12" t="s">
        <v>172</v>
      </c>
      <c r="C24" s="12" t="s">
        <v>175</v>
      </c>
      <c r="D24" s="13">
        <v>106002</v>
      </c>
      <c r="E24" s="13" t="s">
        <v>3</v>
      </c>
      <c r="F24" s="14" t="s">
        <v>572</v>
      </c>
      <c r="G24" s="15" t="s">
        <v>573</v>
      </c>
      <c r="H24" s="13" t="s">
        <v>531</v>
      </c>
      <c r="I24" s="13">
        <v>20220101</v>
      </c>
      <c r="J24" s="13">
        <v>20221231</v>
      </c>
      <c r="K24" s="16">
        <v>100</v>
      </c>
      <c r="L24" s="16" t="s">
        <v>544</v>
      </c>
      <c r="M24" s="23">
        <v>2</v>
      </c>
      <c r="N24" s="23">
        <v>2</v>
      </c>
      <c r="O24" s="23">
        <v>2</v>
      </c>
      <c r="P24" s="23">
        <v>2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pans="1:30" s="3" customFormat="1" ht="20" customHeight="1">
      <c r="A25" s="12" t="s">
        <v>170</v>
      </c>
      <c r="B25" s="12" t="s">
        <v>172</v>
      </c>
      <c r="C25" s="12" t="s">
        <v>175</v>
      </c>
      <c r="D25" s="13">
        <v>106002</v>
      </c>
      <c r="E25" s="13" t="s">
        <v>3</v>
      </c>
      <c r="F25" s="14" t="s">
        <v>574</v>
      </c>
      <c r="G25" s="15" t="s">
        <v>575</v>
      </c>
      <c r="H25" s="13" t="s">
        <v>531</v>
      </c>
      <c r="I25" s="13">
        <v>20220101</v>
      </c>
      <c r="J25" s="13">
        <v>20221231</v>
      </c>
      <c r="K25" s="16">
        <v>20</v>
      </c>
      <c r="L25" s="16" t="s">
        <v>532</v>
      </c>
      <c r="M25" s="23">
        <v>0.5</v>
      </c>
      <c r="N25" s="23">
        <v>0.5</v>
      </c>
      <c r="O25" s="23">
        <v>0.5</v>
      </c>
      <c r="P25" s="23">
        <v>0.5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1:30" s="3" customFormat="1" ht="20" customHeight="1">
      <c r="A26" s="12" t="s">
        <v>170</v>
      </c>
      <c r="B26" s="12" t="s">
        <v>172</v>
      </c>
      <c r="C26" s="12" t="s">
        <v>175</v>
      </c>
      <c r="D26" s="13">
        <v>106002</v>
      </c>
      <c r="E26" s="13" t="s">
        <v>3</v>
      </c>
      <c r="F26" s="14" t="s">
        <v>576</v>
      </c>
      <c r="G26" s="15" t="s">
        <v>577</v>
      </c>
      <c r="H26" s="13" t="s">
        <v>531</v>
      </c>
      <c r="I26" s="13">
        <v>20220101</v>
      </c>
      <c r="J26" s="13">
        <v>20221231</v>
      </c>
      <c r="K26" s="16">
        <v>10</v>
      </c>
      <c r="L26" s="16" t="s">
        <v>550</v>
      </c>
      <c r="M26" s="23">
        <v>0.5</v>
      </c>
      <c r="N26" s="23">
        <v>0.5</v>
      </c>
      <c r="O26" s="23">
        <v>0.5</v>
      </c>
      <c r="P26" s="23">
        <v>0.5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1:30" s="3" customFormat="1" ht="20" customHeight="1">
      <c r="A27" s="12" t="s">
        <v>170</v>
      </c>
      <c r="B27" s="12" t="s">
        <v>172</v>
      </c>
      <c r="C27" s="12" t="s">
        <v>175</v>
      </c>
      <c r="D27" s="13">
        <v>106002</v>
      </c>
      <c r="E27" s="13" t="s">
        <v>3</v>
      </c>
      <c r="F27" s="14" t="s">
        <v>578</v>
      </c>
      <c r="G27" s="15" t="s">
        <v>579</v>
      </c>
      <c r="H27" s="13" t="s">
        <v>531</v>
      </c>
      <c r="I27" s="13">
        <v>20220101</v>
      </c>
      <c r="J27" s="13">
        <v>20221231</v>
      </c>
      <c r="K27" s="16">
        <v>1</v>
      </c>
      <c r="L27" s="16" t="s">
        <v>544</v>
      </c>
      <c r="M27" s="23">
        <v>0.3</v>
      </c>
      <c r="N27" s="23">
        <v>0.3</v>
      </c>
      <c r="O27" s="23">
        <v>0.3</v>
      </c>
      <c r="P27" s="23">
        <v>0.3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1:30" s="3" customFormat="1" ht="20" customHeight="1">
      <c r="A28" s="12" t="s">
        <v>170</v>
      </c>
      <c r="B28" s="12" t="s">
        <v>172</v>
      </c>
      <c r="C28" s="12" t="s">
        <v>175</v>
      </c>
      <c r="D28" s="13">
        <v>106002</v>
      </c>
      <c r="E28" s="13" t="s">
        <v>3</v>
      </c>
      <c r="F28" s="14" t="s">
        <v>580</v>
      </c>
      <c r="G28" s="15" t="s">
        <v>581</v>
      </c>
      <c r="H28" s="13" t="s">
        <v>531</v>
      </c>
      <c r="I28" s="13">
        <v>20220101</v>
      </c>
      <c r="J28" s="13">
        <v>20221231</v>
      </c>
      <c r="K28" s="16">
        <v>100</v>
      </c>
      <c r="L28" s="16" t="s">
        <v>532</v>
      </c>
      <c r="M28" s="23">
        <v>2</v>
      </c>
      <c r="N28" s="23">
        <v>2</v>
      </c>
      <c r="O28" s="23">
        <v>2</v>
      </c>
      <c r="P28" s="23">
        <v>2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0" s="3" customFormat="1" ht="20" customHeight="1">
      <c r="A29" s="12" t="s">
        <v>170</v>
      </c>
      <c r="B29" s="12" t="s">
        <v>172</v>
      </c>
      <c r="C29" s="12" t="s">
        <v>175</v>
      </c>
      <c r="D29" s="13">
        <v>106002</v>
      </c>
      <c r="E29" s="13" t="s">
        <v>3</v>
      </c>
      <c r="F29" s="14" t="s">
        <v>582</v>
      </c>
      <c r="G29" s="15" t="s">
        <v>583</v>
      </c>
      <c r="H29" s="13" t="s">
        <v>531</v>
      </c>
      <c r="I29" s="13">
        <v>20220101</v>
      </c>
      <c r="J29" s="13">
        <v>20221231</v>
      </c>
      <c r="K29" s="14" t="s">
        <v>584</v>
      </c>
      <c r="L29" s="14" t="s">
        <v>547</v>
      </c>
      <c r="M29" s="23">
        <v>0.6</v>
      </c>
      <c r="N29" s="23">
        <v>0.6</v>
      </c>
      <c r="O29" s="23">
        <v>0.6</v>
      </c>
      <c r="P29" s="23">
        <v>0.6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1:30" s="3" customFormat="1" ht="20" customHeight="1">
      <c r="A30" s="12" t="s">
        <v>170</v>
      </c>
      <c r="B30" s="12" t="s">
        <v>172</v>
      </c>
      <c r="C30" s="12" t="s">
        <v>175</v>
      </c>
      <c r="D30" s="13">
        <v>106002</v>
      </c>
      <c r="E30" s="13" t="s">
        <v>3</v>
      </c>
      <c r="F30" s="14" t="s">
        <v>585</v>
      </c>
      <c r="G30" s="15" t="s">
        <v>586</v>
      </c>
      <c r="H30" s="13" t="s">
        <v>564</v>
      </c>
      <c r="I30" s="13">
        <v>20220101</v>
      </c>
      <c r="J30" s="13">
        <v>20221231</v>
      </c>
      <c r="K30" s="14" t="s">
        <v>584</v>
      </c>
      <c r="L30" s="14" t="s">
        <v>438</v>
      </c>
      <c r="M30" s="23">
        <v>8</v>
      </c>
      <c r="N30" s="23">
        <v>8</v>
      </c>
      <c r="O30" s="23">
        <v>8</v>
      </c>
      <c r="P30" s="23">
        <v>8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pans="1:30" s="3" customFormat="1" ht="20" customHeight="1">
      <c r="A31" s="12" t="s">
        <v>170</v>
      </c>
      <c r="B31" s="12" t="s">
        <v>172</v>
      </c>
      <c r="C31" s="12" t="s">
        <v>175</v>
      </c>
      <c r="D31" s="13">
        <v>106002</v>
      </c>
      <c r="E31" s="13" t="s">
        <v>3</v>
      </c>
      <c r="F31" s="14" t="s">
        <v>587</v>
      </c>
      <c r="G31" s="15" t="s">
        <v>588</v>
      </c>
      <c r="H31" s="13" t="s">
        <v>531</v>
      </c>
      <c r="I31" s="13">
        <v>20220101</v>
      </c>
      <c r="J31" s="13">
        <v>20221231</v>
      </c>
      <c r="K31" s="14">
        <v>1</v>
      </c>
      <c r="L31" s="14" t="s">
        <v>550</v>
      </c>
      <c r="M31" s="23">
        <v>12</v>
      </c>
      <c r="N31" s="23">
        <v>12</v>
      </c>
      <c r="O31" s="23">
        <v>12</v>
      </c>
      <c r="P31" s="23">
        <v>12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1:30" s="3" customFormat="1" ht="20" customHeight="1">
      <c r="A32" s="12" t="s">
        <v>170</v>
      </c>
      <c r="B32" s="12" t="s">
        <v>172</v>
      </c>
      <c r="C32" s="12" t="s">
        <v>175</v>
      </c>
      <c r="D32" s="13">
        <v>106002</v>
      </c>
      <c r="E32" s="13" t="s">
        <v>3</v>
      </c>
      <c r="F32" s="14" t="s">
        <v>589</v>
      </c>
      <c r="G32" s="15" t="s">
        <v>590</v>
      </c>
      <c r="H32" s="13" t="s">
        <v>564</v>
      </c>
      <c r="I32" s="13">
        <v>20220101</v>
      </c>
      <c r="J32" s="13">
        <v>20221231</v>
      </c>
      <c r="K32" s="14">
        <v>1</v>
      </c>
      <c r="L32" s="14" t="s">
        <v>169</v>
      </c>
      <c r="M32" s="23">
        <v>7.5</v>
      </c>
      <c r="N32" s="23">
        <v>7.5</v>
      </c>
      <c r="O32" s="23">
        <v>7.5</v>
      </c>
      <c r="P32" s="23">
        <v>7.5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pans="1:30" s="3" customFormat="1" ht="20" customHeight="1">
      <c r="A33" s="12" t="s">
        <v>170</v>
      </c>
      <c r="B33" s="12" t="s">
        <v>172</v>
      </c>
      <c r="C33" s="12" t="s">
        <v>175</v>
      </c>
      <c r="D33" s="13">
        <v>106002</v>
      </c>
      <c r="E33" s="13" t="s">
        <v>3</v>
      </c>
      <c r="F33" s="14" t="s">
        <v>591</v>
      </c>
      <c r="G33" s="14" t="s">
        <v>592</v>
      </c>
      <c r="H33" s="13" t="s">
        <v>564</v>
      </c>
      <c r="I33" s="13">
        <v>20220101</v>
      </c>
      <c r="J33" s="13">
        <v>20221231</v>
      </c>
      <c r="K33" s="14">
        <v>1</v>
      </c>
      <c r="L33" s="14" t="s">
        <v>438</v>
      </c>
      <c r="M33" s="23">
        <v>2</v>
      </c>
      <c r="N33" s="23">
        <v>2</v>
      </c>
      <c r="O33" s="23">
        <v>2</v>
      </c>
      <c r="P33" s="23">
        <v>2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pans="1:30" s="3" customFormat="1" ht="20" customHeight="1">
      <c r="A34" s="12" t="s">
        <v>170</v>
      </c>
      <c r="B34" s="12" t="s">
        <v>172</v>
      </c>
      <c r="C34" s="12" t="s">
        <v>175</v>
      </c>
      <c r="D34" s="13">
        <v>106002</v>
      </c>
      <c r="E34" s="13" t="s">
        <v>3</v>
      </c>
      <c r="F34" s="14" t="s">
        <v>593</v>
      </c>
      <c r="G34" s="15" t="s">
        <v>594</v>
      </c>
      <c r="H34" s="13" t="s">
        <v>564</v>
      </c>
      <c r="I34" s="13">
        <v>20220101</v>
      </c>
      <c r="J34" s="13">
        <v>20221231</v>
      </c>
      <c r="K34" s="14">
        <v>1</v>
      </c>
      <c r="L34" s="14" t="s">
        <v>438</v>
      </c>
      <c r="M34" s="23">
        <v>2</v>
      </c>
      <c r="N34" s="23">
        <v>2</v>
      </c>
      <c r="O34" s="23">
        <v>2</v>
      </c>
      <c r="P34" s="23">
        <v>2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1:30" s="3" customFormat="1" ht="20" customHeight="1">
      <c r="A35" s="12" t="s">
        <v>170</v>
      </c>
      <c r="B35" s="12" t="s">
        <v>172</v>
      </c>
      <c r="C35" s="12" t="s">
        <v>175</v>
      </c>
      <c r="D35" s="13">
        <v>106002</v>
      </c>
      <c r="E35" s="13" t="s">
        <v>3</v>
      </c>
      <c r="F35" s="14" t="s">
        <v>595</v>
      </c>
      <c r="G35" s="15" t="s">
        <v>596</v>
      </c>
      <c r="H35" s="13" t="s">
        <v>564</v>
      </c>
      <c r="I35" s="13">
        <v>20220101</v>
      </c>
      <c r="J35" s="13">
        <v>20221231</v>
      </c>
      <c r="K35" s="14">
        <v>1</v>
      </c>
      <c r="L35" s="14" t="s">
        <v>438</v>
      </c>
      <c r="M35" s="23">
        <v>1</v>
      </c>
      <c r="N35" s="23">
        <v>1</v>
      </c>
      <c r="O35" s="23">
        <v>1</v>
      </c>
      <c r="P35" s="23">
        <v>1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1:30" s="3" customFormat="1" ht="20" customHeight="1">
      <c r="A36" s="12" t="s">
        <v>170</v>
      </c>
      <c r="B36" s="12" t="s">
        <v>172</v>
      </c>
      <c r="C36" s="12" t="s">
        <v>175</v>
      </c>
      <c r="D36" s="13">
        <v>106002</v>
      </c>
      <c r="E36" s="13" t="s">
        <v>3</v>
      </c>
      <c r="F36" s="14" t="s">
        <v>597</v>
      </c>
      <c r="G36" s="15" t="s">
        <v>598</v>
      </c>
      <c r="H36" s="13" t="s">
        <v>564</v>
      </c>
      <c r="I36" s="13">
        <v>20220101</v>
      </c>
      <c r="J36" s="13">
        <v>20221231</v>
      </c>
      <c r="K36" s="14" t="s">
        <v>584</v>
      </c>
      <c r="L36" s="14" t="s">
        <v>438</v>
      </c>
      <c r="M36" s="23">
        <v>0.9</v>
      </c>
      <c r="N36" s="23">
        <v>0.9</v>
      </c>
      <c r="O36" s="23">
        <v>0.9</v>
      </c>
      <c r="P36" s="23">
        <v>0.9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pans="1:30" s="3" customFormat="1" ht="20" customHeight="1">
      <c r="A37" s="12" t="s">
        <v>170</v>
      </c>
      <c r="B37" s="12" t="s">
        <v>172</v>
      </c>
      <c r="C37" s="12" t="s">
        <v>175</v>
      </c>
      <c r="D37" s="13">
        <v>106002</v>
      </c>
      <c r="E37" s="13" t="s">
        <v>3</v>
      </c>
      <c r="F37" s="14" t="s">
        <v>599</v>
      </c>
      <c r="G37" s="15" t="s">
        <v>600</v>
      </c>
      <c r="H37" s="13" t="s">
        <v>564</v>
      </c>
      <c r="I37" s="13">
        <v>20220101</v>
      </c>
      <c r="J37" s="13">
        <v>20221231</v>
      </c>
      <c r="K37" s="14" t="s">
        <v>584</v>
      </c>
      <c r="L37" s="14" t="s">
        <v>438</v>
      </c>
      <c r="M37" s="23">
        <v>0.8</v>
      </c>
      <c r="N37" s="23">
        <v>0.8</v>
      </c>
      <c r="O37" s="23">
        <v>0.8</v>
      </c>
      <c r="P37" s="23">
        <v>0.8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pans="1:30" s="3" customFormat="1" ht="20" customHeight="1">
      <c r="A38" s="12" t="s">
        <v>170</v>
      </c>
      <c r="B38" s="12" t="s">
        <v>172</v>
      </c>
      <c r="C38" s="12" t="s">
        <v>175</v>
      </c>
      <c r="D38" s="13">
        <v>106002</v>
      </c>
      <c r="E38" s="13" t="s">
        <v>3</v>
      </c>
      <c r="F38" s="14" t="s">
        <v>601</v>
      </c>
      <c r="G38" s="15" t="s">
        <v>602</v>
      </c>
      <c r="H38" s="13" t="s">
        <v>564</v>
      </c>
      <c r="I38" s="13">
        <v>20220101</v>
      </c>
      <c r="J38" s="13">
        <v>20221231</v>
      </c>
      <c r="K38" s="14" t="s">
        <v>603</v>
      </c>
      <c r="L38" s="14" t="s">
        <v>544</v>
      </c>
      <c r="M38" s="23">
        <v>2</v>
      </c>
      <c r="N38" s="23">
        <v>2</v>
      </c>
      <c r="O38" s="23">
        <v>2</v>
      </c>
      <c r="P38" s="23">
        <v>2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1:30" s="3" customFormat="1" ht="20" customHeight="1">
      <c r="A39" s="12" t="s">
        <v>170</v>
      </c>
      <c r="B39" s="12" t="s">
        <v>172</v>
      </c>
      <c r="C39" s="12" t="s">
        <v>175</v>
      </c>
      <c r="D39" s="13">
        <v>106002</v>
      </c>
      <c r="E39" s="13" t="s">
        <v>3</v>
      </c>
      <c r="F39" s="14" t="s">
        <v>604</v>
      </c>
      <c r="G39" s="15" t="s">
        <v>605</v>
      </c>
      <c r="H39" s="13" t="s">
        <v>564</v>
      </c>
      <c r="I39" s="13">
        <v>20220101</v>
      </c>
      <c r="J39" s="13">
        <v>20221231</v>
      </c>
      <c r="K39" s="14" t="s">
        <v>606</v>
      </c>
      <c r="L39" s="14" t="s">
        <v>438</v>
      </c>
      <c r="M39" s="23">
        <v>1.5</v>
      </c>
      <c r="N39" s="23">
        <v>1.5</v>
      </c>
      <c r="O39" s="23">
        <v>1.5</v>
      </c>
      <c r="P39" s="23">
        <v>1.5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1:30" s="3" customFormat="1" ht="20" customHeight="1">
      <c r="A40" s="12" t="s">
        <v>170</v>
      </c>
      <c r="B40" s="12" t="s">
        <v>172</v>
      </c>
      <c r="C40" s="12" t="s">
        <v>175</v>
      </c>
      <c r="D40" s="13">
        <v>106002</v>
      </c>
      <c r="E40" s="13" t="s">
        <v>3</v>
      </c>
      <c r="F40" s="14" t="s">
        <v>607</v>
      </c>
      <c r="G40" s="16" t="s">
        <v>608</v>
      </c>
      <c r="H40" s="13" t="s">
        <v>564</v>
      </c>
      <c r="I40" s="13">
        <v>20220101</v>
      </c>
      <c r="J40" s="13">
        <v>20221231</v>
      </c>
      <c r="K40" s="14">
        <v>1</v>
      </c>
      <c r="L40" s="14" t="s">
        <v>438</v>
      </c>
      <c r="M40" s="23">
        <v>10</v>
      </c>
      <c r="N40" s="23">
        <v>10</v>
      </c>
      <c r="O40" s="23">
        <v>10</v>
      </c>
      <c r="P40" s="23">
        <v>10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1:30" s="3" customFormat="1" ht="20" customHeight="1">
      <c r="A41" s="17"/>
      <c r="B41" s="17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23">
        <f>SUM(M8:M40)</f>
        <v>74.800000000000011</v>
      </c>
      <c r="N41" s="23">
        <f>SUM(N8:N40)</f>
        <v>74.800000000000011</v>
      </c>
      <c r="O41" s="23">
        <f>SUM(O8:O40)</f>
        <v>74.800000000000011</v>
      </c>
      <c r="P41" s="23">
        <f>SUM(P8:P40)</f>
        <v>74.800000000000011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</sheetData>
  <autoFilter ref="A7:AD41" xr:uid="{00000000-0009-0000-0000-00001A000000}"/>
  <mergeCells count="33">
    <mergeCell ref="AC6:AC7"/>
    <mergeCell ref="AD5:AD7"/>
    <mergeCell ref="X6:X7"/>
    <mergeCell ref="Y6:Y7"/>
    <mergeCell ref="Z6:Z7"/>
    <mergeCell ref="AA6:AA7"/>
    <mergeCell ref="AB6:AB7"/>
    <mergeCell ref="M5:M7"/>
    <mergeCell ref="N6:N7"/>
    <mergeCell ref="R6:R7"/>
    <mergeCell ref="S6:S7"/>
    <mergeCell ref="T6:T7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AB1:AD1"/>
    <mergeCell ref="A2:AD2"/>
    <mergeCell ref="A3:AD3"/>
    <mergeCell ref="A4:E4"/>
    <mergeCell ref="AB4:AD4"/>
  </mergeCells>
  <phoneticPr fontId="27" type="noConversion"/>
  <dataValidations count="1">
    <dataValidation type="list" allowBlank="1" showInputMessage="1" showErrorMessage="1" sqref="F33 G33 F40 G40" xr:uid="{00000000-0002-0000-1A00-000001000000}">
      <formula1>#REF!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'C:\Users\Administrator\AppData\Local\Temp\360zip$Temp\360$2\[2022编办政府采购预算编制填报.xls]Sheet2'!#REF!</xm:f>
          </x14:formula1>
          <xm:sqref>F20 G20 F21 G21 F22 G22 F28 G28 F29 G29 F32 G32 F34 G34 F35 G35 F38 G38 F39 G39 F8:F9 F10:F11 F12:F16 F17:F19 F23:F25 F26:F27 F30:F31 F36:F37 G8:G9 G10:G11 G12:G16 G17:G19 G23:G25 G26:G27 G30:G31 G36:G37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zoomScale="130" zoomScaleNormal="130" workbookViewId="0">
      <selection activeCell="A2" sqref="A2:H2"/>
    </sheetView>
  </sheetViews>
  <sheetFormatPr defaultColWidth="10" defaultRowHeight="14"/>
  <cols>
    <col min="1" max="1" width="35.90625" customWidth="1"/>
    <col min="2" max="2" width="14.36328125" customWidth="1"/>
    <col min="3" max="3" width="35.90625" customWidth="1"/>
    <col min="4" max="4" width="14.36328125" customWidth="1"/>
    <col min="5" max="5" width="35.90625" customWidth="1"/>
    <col min="6" max="6" width="14.36328125" customWidth="1"/>
    <col min="7" max="7" width="35.90625" customWidth="1"/>
    <col min="8" max="8" width="14.36328125" customWidth="1"/>
    <col min="9" max="9" width="9.7265625" customWidth="1"/>
  </cols>
  <sheetData>
    <row r="1" spans="1:8" ht="11.25" customHeight="1">
      <c r="A1" s="50"/>
      <c r="H1" s="63" t="s">
        <v>31</v>
      </c>
    </row>
    <row r="2" spans="1:8" ht="21.15" customHeight="1">
      <c r="A2" s="98" t="s">
        <v>6</v>
      </c>
      <c r="B2" s="98"/>
      <c r="C2" s="98"/>
      <c r="D2" s="98"/>
      <c r="E2" s="98"/>
      <c r="F2" s="98"/>
      <c r="G2" s="98"/>
      <c r="H2" s="98"/>
    </row>
    <row r="3" spans="1:8" ht="15" customHeight="1">
      <c r="A3" s="99" t="s">
        <v>32</v>
      </c>
      <c r="B3" s="99"/>
      <c r="C3" s="99"/>
      <c r="D3" s="99"/>
      <c r="E3" s="99"/>
      <c r="F3" s="99"/>
      <c r="G3" s="100" t="s">
        <v>33</v>
      </c>
      <c r="H3" s="100"/>
    </row>
    <row r="4" spans="1:8" ht="15.65" customHeight="1">
      <c r="A4" s="101" t="s">
        <v>34</v>
      </c>
      <c r="B4" s="101"/>
      <c r="C4" s="101" t="s">
        <v>35</v>
      </c>
      <c r="D4" s="101"/>
      <c r="E4" s="101"/>
      <c r="F4" s="101"/>
      <c r="G4" s="101"/>
      <c r="H4" s="101"/>
    </row>
    <row r="5" spans="1:8" ht="15.65" customHeight="1">
      <c r="A5" s="59" t="s">
        <v>36</v>
      </c>
      <c r="B5" s="59" t="s">
        <v>37</v>
      </c>
      <c r="C5" s="59" t="s">
        <v>38</v>
      </c>
      <c r="D5" s="59" t="s">
        <v>37</v>
      </c>
      <c r="E5" s="59" t="s">
        <v>39</v>
      </c>
      <c r="F5" s="59" t="s">
        <v>37</v>
      </c>
      <c r="G5" s="59" t="s">
        <v>40</v>
      </c>
      <c r="H5" s="59" t="s">
        <v>37</v>
      </c>
    </row>
    <row r="6" spans="1:8" ht="14.25" customHeight="1">
      <c r="A6" s="61" t="s">
        <v>41</v>
      </c>
      <c r="B6" s="53">
        <v>227.941543</v>
      </c>
      <c r="C6" s="52" t="s">
        <v>42</v>
      </c>
      <c r="D6" s="66">
        <v>197.08451400000001</v>
      </c>
      <c r="E6" s="61" t="s">
        <v>43</v>
      </c>
      <c r="F6" s="60">
        <v>172.941543</v>
      </c>
      <c r="G6" s="52" t="s">
        <v>44</v>
      </c>
      <c r="H6" s="53">
        <v>147.420984</v>
      </c>
    </row>
    <row r="7" spans="1:8" ht="14.25" customHeight="1">
      <c r="A7" s="52" t="s">
        <v>45</v>
      </c>
      <c r="B7" s="53">
        <v>227.941543</v>
      </c>
      <c r="C7" s="52" t="s">
        <v>46</v>
      </c>
      <c r="D7" s="66"/>
      <c r="E7" s="52" t="s">
        <v>47</v>
      </c>
      <c r="F7" s="53">
        <v>147.420984</v>
      </c>
      <c r="G7" s="52" t="s">
        <v>48</v>
      </c>
      <c r="H7" s="53">
        <v>74.8</v>
      </c>
    </row>
    <row r="8" spans="1:8" ht="14.25" customHeight="1">
      <c r="A8" s="61" t="s">
        <v>49</v>
      </c>
      <c r="B8" s="53"/>
      <c r="C8" s="52" t="s">
        <v>50</v>
      </c>
      <c r="D8" s="66"/>
      <c r="E8" s="52" t="s">
        <v>51</v>
      </c>
      <c r="F8" s="53">
        <v>19.8</v>
      </c>
      <c r="G8" s="52" t="s">
        <v>52</v>
      </c>
      <c r="H8" s="53"/>
    </row>
    <row r="9" spans="1:8" ht="14.25" customHeight="1">
      <c r="A9" s="52" t="s">
        <v>53</v>
      </c>
      <c r="B9" s="53"/>
      <c r="C9" s="52" t="s">
        <v>54</v>
      </c>
      <c r="D9" s="66"/>
      <c r="E9" s="52" t="s">
        <v>55</v>
      </c>
      <c r="F9" s="53">
        <v>5.7205589999999997</v>
      </c>
      <c r="G9" s="52" t="s">
        <v>56</v>
      </c>
      <c r="H9" s="53"/>
    </row>
    <row r="10" spans="1:8" ht="14.25" customHeight="1">
      <c r="A10" s="52" t="s">
        <v>57</v>
      </c>
      <c r="B10" s="53"/>
      <c r="C10" s="52" t="s">
        <v>58</v>
      </c>
      <c r="D10" s="66"/>
      <c r="E10" s="61" t="s">
        <v>59</v>
      </c>
      <c r="F10" s="60">
        <v>55</v>
      </c>
      <c r="G10" s="52" t="s">
        <v>60</v>
      </c>
      <c r="H10" s="53"/>
    </row>
    <row r="11" spans="1:8" ht="14.25" customHeight="1">
      <c r="A11" s="52" t="s">
        <v>61</v>
      </c>
      <c r="B11" s="53"/>
      <c r="C11" s="52" t="s">
        <v>62</v>
      </c>
      <c r="D11" s="66"/>
      <c r="E11" s="52" t="s">
        <v>63</v>
      </c>
      <c r="F11" s="53"/>
      <c r="G11" s="52" t="s">
        <v>64</v>
      </c>
      <c r="H11" s="53"/>
    </row>
    <row r="12" spans="1:8" ht="14.25" customHeight="1">
      <c r="A12" s="52" t="s">
        <v>65</v>
      </c>
      <c r="B12" s="53"/>
      <c r="C12" s="52" t="s">
        <v>66</v>
      </c>
      <c r="D12" s="66"/>
      <c r="E12" s="52" t="s">
        <v>67</v>
      </c>
      <c r="F12" s="53">
        <v>55</v>
      </c>
      <c r="G12" s="52" t="s">
        <v>68</v>
      </c>
      <c r="H12" s="53"/>
    </row>
    <row r="13" spans="1:8" ht="14.25" customHeight="1">
      <c r="A13" s="52" t="s">
        <v>69</v>
      </c>
      <c r="B13" s="53"/>
      <c r="C13" s="52" t="s">
        <v>70</v>
      </c>
      <c r="D13" s="66">
        <v>17.704716999999999</v>
      </c>
      <c r="E13" s="52" t="s">
        <v>71</v>
      </c>
      <c r="F13" s="53"/>
      <c r="G13" s="52" t="s">
        <v>72</v>
      </c>
      <c r="H13" s="53"/>
    </row>
    <row r="14" spans="1:8" ht="14.25" customHeight="1">
      <c r="A14" s="52" t="s">
        <v>73</v>
      </c>
      <c r="B14" s="53"/>
      <c r="C14" s="52" t="s">
        <v>74</v>
      </c>
      <c r="D14" s="66"/>
      <c r="E14" s="52" t="s">
        <v>75</v>
      </c>
      <c r="F14" s="53"/>
      <c r="G14" s="52" t="s">
        <v>76</v>
      </c>
      <c r="H14" s="53">
        <v>5.7205589999999997</v>
      </c>
    </row>
    <row r="15" spans="1:8" ht="14.25" customHeight="1">
      <c r="A15" s="52" t="s">
        <v>77</v>
      </c>
      <c r="B15" s="53"/>
      <c r="C15" s="52" t="s">
        <v>78</v>
      </c>
      <c r="D15" s="66">
        <v>0.97953599999999996</v>
      </c>
      <c r="E15" s="52" t="s">
        <v>79</v>
      </c>
      <c r="F15" s="53"/>
      <c r="G15" s="52" t="s">
        <v>80</v>
      </c>
      <c r="H15" s="53"/>
    </row>
    <row r="16" spans="1:8" ht="14.25" customHeight="1">
      <c r="A16" s="52" t="s">
        <v>81</v>
      </c>
      <c r="B16" s="53"/>
      <c r="C16" s="52" t="s">
        <v>82</v>
      </c>
      <c r="D16" s="66"/>
      <c r="E16" s="52" t="s">
        <v>83</v>
      </c>
      <c r="F16" s="53"/>
      <c r="G16" s="52" t="s">
        <v>84</v>
      </c>
      <c r="H16" s="53"/>
    </row>
    <row r="17" spans="1:8" ht="14.25" customHeight="1">
      <c r="A17" s="52" t="s">
        <v>85</v>
      </c>
      <c r="B17" s="53"/>
      <c r="C17" s="52" t="s">
        <v>86</v>
      </c>
      <c r="D17" s="66"/>
      <c r="E17" s="52" t="s">
        <v>87</v>
      </c>
      <c r="F17" s="53"/>
      <c r="G17" s="52" t="s">
        <v>88</v>
      </c>
      <c r="H17" s="53"/>
    </row>
    <row r="18" spans="1:8" ht="14.25" customHeight="1">
      <c r="A18" s="52" t="s">
        <v>89</v>
      </c>
      <c r="B18" s="53"/>
      <c r="C18" s="52" t="s">
        <v>90</v>
      </c>
      <c r="D18" s="66"/>
      <c r="E18" s="52" t="s">
        <v>91</v>
      </c>
      <c r="F18" s="53"/>
      <c r="G18" s="52" t="s">
        <v>92</v>
      </c>
      <c r="H18" s="53"/>
    </row>
    <row r="19" spans="1:8" ht="14.25" customHeight="1">
      <c r="A19" s="52" t="s">
        <v>93</v>
      </c>
      <c r="B19" s="53"/>
      <c r="C19" s="52" t="s">
        <v>94</v>
      </c>
      <c r="D19" s="66"/>
      <c r="E19" s="52" t="s">
        <v>95</v>
      </c>
      <c r="F19" s="53"/>
      <c r="G19" s="52" t="s">
        <v>96</v>
      </c>
      <c r="H19" s="53"/>
    </row>
    <row r="20" spans="1:8" ht="14.25" customHeight="1">
      <c r="A20" s="61" t="s">
        <v>97</v>
      </c>
      <c r="B20" s="60"/>
      <c r="C20" s="52" t="s">
        <v>98</v>
      </c>
      <c r="D20" s="66"/>
      <c r="E20" s="52" t="s">
        <v>99</v>
      </c>
      <c r="F20" s="53"/>
      <c r="G20" s="52"/>
      <c r="H20" s="53"/>
    </row>
    <row r="21" spans="1:8" ht="14.25" customHeight="1">
      <c r="A21" s="61" t="s">
        <v>100</v>
      </c>
      <c r="B21" s="60"/>
      <c r="C21" s="52" t="s">
        <v>101</v>
      </c>
      <c r="D21" s="66"/>
      <c r="E21" s="61" t="s">
        <v>102</v>
      </c>
      <c r="F21" s="60"/>
      <c r="G21" s="52"/>
      <c r="H21" s="53"/>
    </row>
    <row r="22" spans="1:8" ht="14.25" customHeight="1">
      <c r="A22" s="61" t="s">
        <v>103</v>
      </c>
      <c r="B22" s="60"/>
      <c r="C22" s="52" t="s">
        <v>104</v>
      </c>
      <c r="D22" s="66"/>
      <c r="E22" s="52"/>
      <c r="F22" s="52"/>
      <c r="G22" s="52"/>
      <c r="H22" s="53"/>
    </row>
    <row r="23" spans="1:8" ht="14.25" customHeight="1">
      <c r="A23" s="61" t="s">
        <v>105</v>
      </c>
      <c r="B23" s="60"/>
      <c r="C23" s="52" t="s">
        <v>106</v>
      </c>
      <c r="D23" s="66"/>
      <c r="E23" s="52"/>
      <c r="F23" s="52"/>
      <c r="G23" s="52"/>
      <c r="H23" s="53"/>
    </row>
    <row r="24" spans="1:8" ht="14.25" customHeight="1">
      <c r="A24" s="61" t="s">
        <v>107</v>
      </c>
      <c r="B24" s="60"/>
      <c r="C24" s="52" t="s">
        <v>108</v>
      </c>
      <c r="D24" s="66"/>
      <c r="E24" s="52"/>
      <c r="F24" s="52"/>
      <c r="G24" s="52"/>
      <c r="H24" s="53"/>
    </row>
    <row r="25" spans="1:8" ht="14.25" customHeight="1">
      <c r="A25" s="52" t="s">
        <v>109</v>
      </c>
      <c r="B25" s="53"/>
      <c r="C25" s="52" t="s">
        <v>110</v>
      </c>
      <c r="D25" s="66">
        <v>12.172776000000001</v>
      </c>
      <c r="E25" s="52"/>
      <c r="F25" s="52"/>
      <c r="G25" s="52"/>
      <c r="H25" s="53"/>
    </row>
    <row r="26" spans="1:8" ht="14.25" customHeight="1">
      <c r="A26" s="52" t="s">
        <v>111</v>
      </c>
      <c r="B26" s="53"/>
      <c r="C26" s="52" t="s">
        <v>112</v>
      </c>
      <c r="D26" s="66"/>
      <c r="E26" s="52"/>
      <c r="F26" s="52"/>
      <c r="G26" s="52"/>
      <c r="H26" s="53"/>
    </row>
    <row r="27" spans="1:8" ht="14.25" customHeight="1">
      <c r="A27" s="52" t="s">
        <v>113</v>
      </c>
      <c r="B27" s="53"/>
      <c r="C27" s="52" t="s">
        <v>114</v>
      </c>
      <c r="D27" s="66"/>
      <c r="E27" s="52"/>
      <c r="F27" s="52"/>
      <c r="G27" s="52"/>
      <c r="H27" s="53"/>
    </row>
    <row r="28" spans="1:8" ht="14.25" customHeight="1">
      <c r="A28" s="61" t="s">
        <v>115</v>
      </c>
      <c r="B28" s="60"/>
      <c r="C28" s="52" t="s">
        <v>116</v>
      </c>
      <c r="D28" s="66"/>
      <c r="E28" s="52"/>
      <c r="F28" s="52"/>
      <c r="G28" s="52"/>
      <c r="H28" s="53"/>
    </row>
    <row r="29" spans="1:8" ht="14.25" customHeight="1">
      <c r="A29" s="61" t="s">
        <v>117</v>
      </c>
      <c r="B29" s="60"/>
      <c r="C29" s="52" t="s">
        <v>118</v>
      </c>
      <c r="D29" s="66"/>
      <c r="E29" s="52"/>
      <c r="F29" s="52"/>
      <c r="G29" s="52"/>
      <c r="H29" s="53"/>
    </row>
    <row r="30" spans="1:8" ht="14.25" customHeight="1">
      <c r="A30" s="61" t="s">
        <v>119</v>
      </c>
      <c r="B30" s="60"/>
      <c r="C30" s="52" t="s">
        <v>120</v>
      </c>
      <c r="D30" s="66"/>
      <c r="E30" s="52"/>
      <c r="F30" s="52"/>
      <c r="G30" s="52"/>
      <c r="H30" s="53"/>
    </row>
    <row r="31" spans="1:8" ht="14.25" customHeight="1">
      <c r="A31" s="61" t="s">
        <v>121</v>
      </c>
      <c r="B31" s="60"/>
      <c r="C31" s="52" t="s">
        <v>122</v>
      </c>
      <c r="D31" s="66"/>
      <c r="E31" s="52"/>
      <c r="F31" s="52"/>
      <c r="G31" s="52"/>
      <c r="H31" s="53"/>
    </row>
    <row r="32" spans="1:8" ht="14.25" customHeight="1">
      <c r="A32" s="61" t="s">
        <v>123</v>
      </c>
      <c r="B32" s="60"/>
      <c r="C32" s="52" t="s">
        <v>124</v>
      </c>
      <c r="D32" s="66"/>
      <c r="E32" s="52"/>
      <c r="F32" s="52"/>
      <c r="G32" s="52"/>
      <c r="H32" s="53"/>
    </row>
    <row r="33" spans="1:8" ht="14.25" customHeight="1">
      <c r="A33" s="52"/>
      <c r="B33" s="52"/>
      <c r="C33" s="52" t="s">
        <v>125</v>
      </c>
      <c r="D33" s="66"/>
      <c r="E33" s="52"/>
      <c r="F33" s="52"/>
      <c r="G33" s="52"/>
      <c r="H33" s="52"/>
    </row>
    <row r="34" spans="1:8" ht="14.25" customHeight="1">
      <c r="A34" s="52"/>
      <c r="B34" s="52"/>
      <c r="C34" s="52" t="s">
        <v>126</v>
      </c>
      <c r="D34" s="66"/>
      <c r="E34" s="52"/>
      <c r="F34" s="52"/>
      <c r="G34" s="52"/>
      <c r="H34" s="52"/>
    </row>
    <row r="35" spans="1:8" ht="14.25" customHeight="1">
      <c r="A35" s="52"/>
      <c r="B35" s="52"/>
      <c r="C35" s="52" t="s">
        <v>127</v>
      </c>
      <c r="D35" s="66"/>
      <c r="E35" s="52"/>
      <c r="F35" s="52"/>
      <c r="G35" s="52"/>
      <c r="H35" s="52"/>
    </row>
    <row r="36" spans="1:8" ht="14.25" customHeight="1">
      <c r="A36" s="52"/>
      <c r="B36" s="52"/>
      <c r="C36" s="52"/>
      <c r="D36" s="52"/>
      <c r="E36" s="52"/>
      <c r="F36" s="52"/>
      <c r="G36" s="52"/>
      <c r="H36" s="52"/>
    </row>
    <row r="37" spans="1:8" ht="14.25" customHeight="1">
      <c r="A37" s="61" t="s">
        <v>128</v>
      </c>
      <c r="B37" s="60">
        <v>227.941543</v>
      </c>
      <c r="C37" s="61" t="s">
        <v>129</v>
      </c>
      <c r="D37" s="60">
        <v>227.941543</v>
      </c>
      <c r="E37" s="61" t="s">
        <v>129</v>
      </c>
      <c r="F37" s="60">
        <v>227.941543</v>
      </c>
      <c r="G37" s="61" t="s">
        <v>129</v>
      </c>
      <c r="H37" s="60">
        <v>227.941543</v>
      </c>
    </row>
    <row r="38" spans="1:8" ht="14.25" customHeight="1">
      <c r="A38" s="61" t="s">
        <v>130</v>
      </c>
      <c r="B38" s="60"/>
      <c r="C38" s="61" t="s">
        <v>131</v>
      </c>
      <c r="D38" s="60"/>
      <c r="E38" s="61" t="s">
        <v>131</v>
      </c>
      <c r="F38" s="60"/>
      <c r="G38" s="61" t="s">
        <v>131</v>
      </c>
      <c r="H38" s="60"/>
    </row>
    <row r="39" spans="1:8" ht="14.25" customHeight="1">
      <c r="A39" s="52"/>
      <c r="B39" s="53"/>
      <c r="C39" s="52"/>
      <c r="D39" s="53"/>
      <c r="E39" s="61"/>
      <c r="F39" s="60"/>
      <c r="G39" s="61"/>
      <c r="H39" s="60"/>
    </row>
    <row r="40" spans="1:8" ht="14.25" customHeight="1">
      <c r="A40" s="61" t="s">
        <v>132</v>
      </c>
      <c r="B40" s="60">
        <v>227.941543</v>
      </c>
      <c r="C40" s="61" t="s">
        <v>133</v>
      </c>
      <c r="D40" s="60">
        <v>227.941543</v>
      </c>
      <c r="E40" s="61" t="s">
        <v>133</v>
      </c>
      <c r="F40" s="60">
        <v>227.941543</v>
      </c>
      <c r="G40" s="61" t="s">
        <v>133</v>
      </c>
      <c r="H40" s="60">
        <v>227.941543</v>
      </c>
    </row>
    <row r="41" spans="1:8" ht="15.65" customHeight="1">
      <c r="A41" s="102" t="s">
        <v>134</v>
      </c>
      <c r="B41" s="102"/>
      <c r="C41" s="102"/>
      <c r="D41" s="88"/>
      <c r="E41" s="88"/>
      <c r="F41" s="88"/>
      <c r="G41" s="88"/>
      <c r="H41" s="88"/>
    </row>
  </sheetData>
  <mergeCells count="6">
    <mergeCell ref="A41:C41"/>
    <mergeCell ref="A2:H2"/>
    <mergeCell ref="A3:F3"/>
    <mergeCell ref="G3:H3"/>
    <mergeCell ref="A4:B4"/>
    <mergeCell ref="C4:H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zoomScale="140" zoomScaleNormal="140" workbookViewId="0">
      <selection activeCell="A2" sqref="A2:Y2"/>
    </sheetView>
  </sheetViews>
  <sheetFormatPr defaultColWidth="10" defaultRowHeight="14"/>
  <cols>
    <col min="1" max="1" width="10.26953125" customWidth="1"/>
    <col min="2" max="2" width="20.54296875" customWidth="1"/>
    <col min="3" max="3" width="8.26953125" customWidth="1"/>
    <col min="4" max="25" width="7.7265625" customWidth="1"/>
    <col min="26" max="26" width="9.7265625" customWidth="1"/>
  </cols>
  <sheetData>
    <row r="1" spans="1:25" ht="14.25" customHeight="1">
      <c r="A1" s="50"/>
      <c r="X1" s="103" t="s">
        <v>135</v>
      </c>
      <c r="Y1" s="103"/>
    </row>
    <row r="2" spans="1:25" ht="29.4" customHeight="1">
      <c r="A2" s="104" t="s">
        <v>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19.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 t="s">
        <v>33</v>
      </c>
      <c r="Y3" s="100"/>
    </row>
    <row r="4" spans="1:25" ht="19.5" customHeight="1">
      <c r="A4" s="105" t="s">
        <v>136</v>
      </c>
      <c r="B4" s="105" t="s">
        <v>137</v>
      </c>
      <c r="C4" s="105" t="s">
        <v>138</v>
      </c>
      <c r="D4" s="105" t="s">
        <v>139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 t="s">
        <v>130</v>
      </c>
      <c r="T4" s="105"/>
      <c r="U4" s="105"/>
      <c r="V4" s="105"/>
      <c r="W4" s="105"/>
      <c r="X4" s="105"/>
      <c r="Y4" s="105"/>
    </row>
    <row r="5" spans="1:25" ht="19.5" customHeight="1">
      <c r="A5" s="105"/>
      <c r="B5" s="105"/>
      <c r="C5" s="105"/>
      <c r="D5" s="105" t="s">
        <v>140</v>
      </c>
      <c r="E5" s="105" t="s">
        <v>141</v>
      </c>
      <c r="F5" s="105" t="s">
        <v>142</v>
      </c>
      <c r="G5" s="105" t="s">
        <v>143</v>
      </c>
      <c r="H5" s="105" t="s">
        <v>144</v>
      </c>
      <c r="I5" s="105" t="s">
        <v>145</v>
      </c>
      <c r="J5" s="105" t="s">
        <v>146</v>
      </c>
      <c r="K5" s="105"/>
      <c r="L5" s="105"/>
      <c r="M5" s="105"/>
      <c r="N5" s="105" t="s">
        <v>147</v>
      </c>
      <c r="O5" s="105" t="s">
        <v>148</v>
      </c>
      <c r="P5" s="105" t="s">
        <v>149</v>
      </c>
      <c r="Q5" s="105" t="s">
        <v>150</v>
      </c>
      <c r="R5" s="105" t="s">
        <v>151</v>
      </c>
      <c r="S5" s="105" t="s">
        <v>140</v>
      </c>
      <c r="T5" s="105" t="s">
        <v>141</v>
      </c>
      <c r="U5" s="105" t="s">
        <v>142</v>
      </c>
      <c r="V5" s="105" t="s">
        <v>143</v>
      </c>
      <c r="W5" s="105" t="s">
        <v>144</v>
      </c>
      <c r="X5" s="105" t="s">
        <v>145</v>
      </c>
      <c r="Y5" s="105" t="s">
        <v>152</v>
      </c>
    </row>
    <row r="6" spans="1:25" ht="19.5" customHeight="1">
      <c r="A6" s="105"/>
      <c r="B6" s="105"/>
      <c r="C6" s="105"/>
      <c r="D6" s="105"/>
      <c r="E6" s="105"/>
      <c r="F6" s="105"/>
      <c r="G6" s="105"/>
      <c r="H6" s="105"/>
      <c r="I6" s="105"/>
      <c r="J6" s="51" t="s">
        <v>153</v>
      </c>
      <c r="K6" s="51" t="s">
        <v>154</v>
      </c>
      <c r="L6" s="51" t="s">
        <v>155</v>
      </c>
      <c r="M6" s="51" t="s">
        <v>144</v>
      </c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5" ht="19.899999999999999" customHeight="1">
      <c r="A7" s="61"/>
      <c r="B7" s="61" t="s">
        <v>138</v>
      </c>
      <c r="C7" s="68">
        <v>227.941543</v>
      </c>
      <c r="D7" s="68">
        <v>227.941543</v>
      </c>
      <c r="E7" s="68">
        <v>227.941543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5" ht="19.899999999999999" customHeight="1">
      <c r="A8" s="56" t="s">
        <v>156</v>
      </c>
      <c r="B8" s="56" t="s">
        <v>157</v>
      </c>
      <c r="C8" s="66">
        <v>227.941543</v>
      </c>
      <c r="D8" s="66">
        <v>227.941543</v>
      </c>
      <c r="E8" s="53">
        <v>227.941543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4.25" customHeight="1"/>
    <row r="10" spans="1:25" ht="14.25" customHeight="1">
      <c r="G10" s="50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topLeftCell="A2" zoomScale="130" zoomScaleNormal="130" workbookViewId="0">
      <selection activeCell="A2" sqref="A2:K2"/>
    </sheetView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" customWidth="1"/>
    <col min="5" max="5" width="25.81640625" customWidth="1"/>
    <col min="6" max="6" width="12.36328125" style="75" customWidth="1"/>
    <col min="7" max="7" width="11.36328125" style="75" customWidth="1"/>
    <col min="8" max="8" width="14" style="75" customWidth="1"/>
    <col min="9" max="9" width="14.81640625" style="75" customWidth="1"/>
    <col min="10" max="11" width="17.453125" customWidth="1"/>
    <col min="12" max="12" width="9.7265625" customWidth="1"/>
  </cols>
  <sheetData>
    <row r="1" spans="1:11" ht="14.25" customHeight="1">
      <c r="A1" s="50"/>
      <c r="D1" s="76"/>
      <c r="K1" s="63" t="s">
        <v>158</v>
      </c>
    </row>
    <row r="2" spans="1:11" ht="27.9" customHeight="1">
      <c r="A2" s="104" t="s">
        <v>8</v>
      </c>
      <c r="B2" s="104"/>
      <c r="C2" s="104"/>
      <c r="D2" s="104"/>
      <c r="E2" s="104"/>
      <c r="F2" s="106"/>
      <c r="G2" s="106"/>
      <c r="H2" s="106"/>
      <c r="I2" s="106"/>
      <c r="J2" s="104"/>
      <c r="K2" s="104"/>
    </row>
    <row r="3" spans="1:11" ht="21.9" customHeight="1">
      <c r="A3" s="107" t="s">
        <v>32</v>
      </c>
      <c r="B3" s="107"/>
      <c r="C3" s="107"/>
      <c r="D3" s="107"/>
      <c r="E3" s="107"/>
      <c r="F3" s="108"/>
      <c r="G3" s="108"/>
      <c r="H3" s="108"/>
      <c r="I3" s="108"/>
      <c r="J3" s="107"/>
      <c r="K3" s="58" t="s">
        <v>33</v>
      </c>
    </row>
    <row r="4" spans="1:11" ht="24.15" customHeight="1">
      <c r="A4" s="101" t="s">
        <v>159</v>
      </c>
      <c r="B4" s="101"/>
      <c r="C4" s="101"/>
      <c r="D4" s="101" t="s">
        <v>160</v>
      </c>
      <c r="E4" s="101" t="s">
        <v>161</v>
      </c>
      <c r="F4" s="109" t="s">
        <v>138</v>
      </c>
      <c r="G4" s="109" t="s">
        <v>162</v>
      </c>
      <c r="H4" s="109" t="s">
        <v>163</v>
      </c>
      <c r="I4" s="109" t="s">
        <v>164</v>
      </c>
      <c r="J4" s="101" t="s">
        <v>165</v>
      </c>
      <c r="K4" s="101" t="s">
        <v>166</v>
      </c>
    </row>
    <row r="5" spans="1:11" ht="22.65" customHeight="1">
      <c r="A5" s="59" t="s">
        <v>167</v>
      </c>
      <c r="B5" s="59" t="s">
        <v>168</v>
      </c>
      <c r="C5" s="59" t="s">
        <v>169</v>
      </c>
      <c r="D5" s="101"/>
      <c r="E5" s="101"/>
      <c r="F5" s="109"/>
      <c r="G5" s="109"/>
      <c r="H5" s="109"/>
      <c r="I5" s="109"/>
      <c r="J5" s="101"/>
      <c r="K5" s="101"/>
    </row>
    <row r="6" spans="1:11" ht="19.899999999999999" customHeight="1">
      <c r="A6" s="72"/>
      <c r="B6" s="72"/>
      <c r="C6" s="72"/>
      <c r="D6" s="77" t="s">
        <v>138</v>
      </c>
      <c r="E6" s="77"/>
      <c r="F6" s="78">
        <v>227.94</v>
      </c>
      <c r="G6" s="78">
        <v>172.94</v>
      </c>
      <c r="H6" s="78">
        <v>55</v>
      </c>
      <c r="I6" s="78"/>
      <c r="J6" s="77"/>
      <c r="K6" s="77"/>
    </row>
    <row r="7" spans="1:11" ht="19.899999999999999" customHeight="1">
      <c r="A7" s="79"/>
      <c r="B7" s="79"/>
      <c r="C7" s="79"/>
      <c r="D7" s="80" t="s">
        <v>156</v>
      </c>
      <c r="E7" s="80" t="s">
        <v>157</v>
      </c>
      <c r="F7" s="81">
        <v>227.94</v>
      </c>
      <c r="G7" s="81">
        <v>172.94</v>
      </c>
      <c r="H7" s="81">
        <v>55</v>
      </c>
      <c r="I7" s="81"/>
      <c r="J7" s="86"/>
      <c r="K7" s="86"/>
    </row>
    <row r="8" spans="1:11" ht="19.899999999999999" customHeight="1">
      <c r="A8" s="51" t="s">
        <v>170</v>
      </c>
      <c r="B8" s="51"/>
      <c r="C8" s="51"/>
      <c r="D8" s="54" t="s">
        <v>170</v>
      </c>
      <c r="E8" s="54" t="s">
        <v>171</v>
      </c>
      <c r="F8" s="82">
        <v>197.08</v>
      </c>
      <c r="G8" s="82">
        <v>142.08000000000001</v>
      </c>
      <c r="H8" s="82">
        <v>55</v>
      </c>
      <c r="I8" s="82">
        <v>0</v>
      </c>
      <c r="J8" s="67"/>
      <c r="K8" s="67"/>
    </row>
    <row r="9" spans="1:11" ht="19.899999999999999" customHeight="1">
      <c r="A9" s="51" t="s">
        <v>170</v>
      </c>
      <c r="B9" s="51" t="s">
        <v>172</v>
      </c>
      <c r="C9" s="51"/>
      <c r="D9" s="54" t="s">
        <v>173</v>
      </c>
      <c r="E9" s="54" t="s">
        <v>174</v>
      </c>
      <c r="F9" s="82">
        <v>197.08</v>
      </c>
      <c r="G9" s="82">
        <v>142.08000000000001</v>
      </c>
      <c r="H9" s="82">
        <v>55</v>
      </c>
      <c r="I9" s="82">
        <v>0</v>
      </c>
      <c r="J9" s="67"/>
      <c r="K9" s="67"/>
    </row>
    <row r="10" spans="1:11" ht="19.899999999999999" customHeight="1">
      <c r="A10" s="83" t="s">
        <v>170</v>
      </c>
      <c r="B10" s="83" t="s">
        <v>172</v>
      </c>
      <c r="C10" s="83" t="s">
        <v>175</v>
      </c>
      <c r="D10" s="84" t="s">
        <v>176</v>
      </c>
      <c r="E10" s="84" t="s">
        <v>177</v>
      </c>
      <c r="F10" s="85">
        <v>142.08000000000001</v>
      </c>
      <c r="G10" s="85">
        <v>142.08000000000001</v>
      </c>
      <c r="H10" s="85"/>
      <c r="I10" s="85"/>
      <c r="J10" s="87"/>
      <c r="K10" s="87"/>
    </row>
    <row r="11" spans="1:11" ht="19.899999999999999" customHeight="1">
      <c r="A11" s="83" t="s">
        <v>170</v>
      </c>
      <c r="B11" s="83" t="s">
        <v>172</v>
      </c>
      <c r="C11" s="83" t="s">
        <v>178</v>
      </c>
      <c r="D11" s="84" t="s">
        <v>179</v>
      </c>
      <c r="E11" s="84" t="s">
        <v>180</v>
      </c>
      <c r="F11" s="85">
        <v>55</v>
      </c>
      <c r="G11" s="85"/>
      <c r="H11" s="85">
        <v>55</v>
      </c>
      <c r="I11" s="85"/>
      <c r="J11" s="87"/>
      <c r="K11" s="87"/>
    </row>
    <row r="12" spans="1:11" ht="19.899999999999999" customHeight="1">
      <c r="A12" s="51" t="s">
        <v>181</v>
      </c>
      <c r="B12" s="51"/>
      <c r="C12" s="51"/>
      <c r="D12" s="54" t="s">
        <v>181</v>
      </c>
      <c r="E12" s="54" t="s">
        <v>182</v>
      </c>
      <c r="F12" s="82">
        <v>17.7</v>
      </c>
      <c r="G12" s="82">
        <v>17.7</v>
      </c>
      <c r="H12" s="82">
        <v>0</v>
      </c>
      <c r="I12" s="82">
        <v>0</v>
      </c>
      <c r="J12" s="67"/>
      <c r="K12" s="67"/>
    </row>
    <row r="13" spans="1:11" ht="19.899999999999999" customHeight="1">
      <c r="A13" s="51" t="s">
        <v>181</v>
      </c>
      <c r="B13" s="51" t="s">
        <v>183</v>
      </c>
      <c r="C13" s="51"/>
      <c r="D13" s="54" t="s">
        <v>184</v>
      </c>
      <c r="E13" s="54" t="s">
        <v>185</v>
      </c>
      <c r="F13" s="82">
        <v>16.420000000000002</v>
      </c>
      <c r="G13" s="82">
        <v>16.420000000000002</v>
      </c>
      <c r="H13" s="82">
        <v>0</v>
      </c>
      <c r="I13" s="82">
        <v>0</v>
      </c>
      <c r="J13" s="67"/>
      <c r="K13" s="67"/>
    </row>
    <row r="14" spans="1:11" ht="19.899999999999999" customHeight="1">
      <c r="A14" s="83" t="s">
        <v>181</v>
      </c>
      <c r="B14" s="83" t="s">
        <v>183</v>
      </c>
      <c r="C14" s="83" t="s">
        <v>183</v>
      </c>
      <c r="D14" s="84" t="s">
        <v>186</v>
      </c>
      <c r="E14" s="84" t="s">
        <v>187</v>
      </c>
      <c r="F14" s="85">
        <v>10.95</v>
      </c>
      <c r="G14" s="85">
        <v>10.95</v>
      </c>
      <c r="H14" s="85"/>
      <c r="I14" s="85"/>
      <c r="J14" s="87"/>
      <c r="K14" s="87"/>
    </row>
    <row r="15" spans="1:11" ht="19.899999999999999" customHeight="1">
      <c r="A15" s="83" t="s">
        <v>181</v>
      </c>
      <c r="B15" s="83" t="s">
        <v>183</v>
      </c>
      <c r="C15" s="83" t="s">
        <v>188</v>
      </c>
      <c r="D15" s="84" t="s">
        <v>189</v>
      </c>
      <c r="E15" s="84" t="s">
        <v>190</v>
      </c>
      <c r="F15" s="85">
        <v>5.47</v>
      </c>
      <c r="G15" s="85">
        <v>5.47</v>
      </c>
      <c r="H15" s="85"/>
      <c r="I15" s="85"/>
      <c r="J15" s="87"/>
      <c r="K15" s="87"/>
    </row>
    <row r="16" spans="1:11" ht="19.899999999999999" customHeight="1">
      <c r="A16" s="51" t="s">
        <v>181</v>
      </c>
      <c r="B16" s="51" t="s">
        <v>191</v>
      </c>
      <c r="C16" s="51"/>
      <c r="D16" s="54" t="s">
        <v>192</v>
      </c>
      <c r="E16" s="54" t="s">
        <v>193</v>
      </c>
      <c r="F16" s="82">
        <v>0.6</v>
      </c>
      <c r="G16" s="82">
        <v>0.6</v>
      </c>
      <c r="H16" s="82">
        <v>0</v>
      </c>
      <c r="I16" s="82">
        <v>0</v>
      </c>
      <c r="J16" s="67"/>
      <c r="K16" s="67"/>
    </row>
    <row r="17" spans="1:11" ht="19.899999999999999" customHeight="1">
      <c r="A17" s="83" t="s">
        <v>181</v>
      </c>
      <c r="B17" s="83" t="s">
        <v>191</v>
      </c>
      <c r="C17" s="83" t="s">
        <v>194</v>
      </c>
      <c r="D17" s="84" t="s">
        <v>195</v>
      </c>
      <c r="E17" s="84" t="s">
        <v>196</v>
      </c>
      <c r="F17" s="85">
        <v>0.6</v>
      </c>
      <c r="G17" s="85">
        <v>0.6</v>
      </c>
      <c r="H17" s="85"/>
      <c r="I17" s="85"/>
      <c r="J17" s="87"/>
      <c r="K17" s="87"/>
    </row>
    <row r="18" spans="1:11" ht="19.899999999999999" customHeight="1">
      <c r="A18" s="51" t="s">
        <v>181</v>
      </c>
      <c r="B18" s="51" t="s">
        <v>197</v>
      </c>
      <c r="C18" s="51"/>
      <c r="D18" s="54" t="s">
        <v>198</v>
      </c>
      <c r="E18" s="54" t="s">
        <v>199</v>
      </c>
      <c r="F18" s="82">
        <v>0.68</v>
      </c>
      <c r="G18" s="82">
        <v>0.68</v>
      </c>
      <c r="H18" s="82">
        <v>0</v>
      </c>
      <c r="I18" s="82">
        <v>0</v>
      </c>
      <c r="J18" s="67"/>
      <c r="K18" s="67"/>
    </row>
    <row r="19" spans="1:11" ht="19.899999999999999" customHeight="1">
      <c r="A19" s="83" t="s">
        <v>181</v>
      </c>
      <c r="B19" s="83" t="s">
        <v>197</v>
      </c>
      <c r="C19" s="83" t="s">
        <v>178</v>
      </c>
      <c r="D19" s="84" t="s">
        <v>200</v>
      </c>
      <c r="E19" s="84" t="s">
        <v>201</v>
      </c>
      <c r="F19" s="85">
        <v>0.68</v>
      </c>
      <c r="G19" s="85">
        <v>0.68</v>
      </c>
      <c r="H19" s="85"/>
      <c r="I19" s="85"/>
      <c r="J19" s="87"/>
      <c r="K19" s="87"/>
    </row>
    <row r="20" spans="1:11" ht="19.899999999999999" customHeight="1">
      <c r="A20" s="51" t="s">
        <v>202</v>
      </c>
      <c r="B20" s="51"/>
      <c r="C20" s="51"/>
      <c r="D20" s="54" t="s">
        <v>202</v>
      </c>
      <c r="E20" s="54" t="s">
        <v>203</v>
      </c>
      <c r="F20" s="82">
        <v>0.98</v>
      </c>
      <c r="G20" s="82">
        <v>0.98</v>
      </c>
      <c r="H20" s="82">
        <v>0</v>
      </c>
      <c r="I20" s="82">
        <v>0</v>
      </c>
      <c r="J20" s="67"/>
      <c r="K20" s="67"/>
    </row>
    <row r="21" spans="1:11" ht="19.899999999999999" customHeight="1">
      <c r="A21" s="51" t="s">
        <v>202</v>
      </c>
      <c r="B21" s="51" t="s">
        <v>191</v>
      </c>
      <c r="C21" s="51"/>
      <c r="D21" s="54" t="s">
        <v>204</v>
      </c>
      <c r="E21" s="54" t="s">
        <v>205</v>
      </c>
      <c r="F21" s="82">
        <v>0.98</v>
      </c>
      <c r="G21" s="82">
        <v>0.98</v>
      </c>
      <c r="H21" s="82">
        <v>0</v>
      </c>
      <c r="I21" s="82">
        <v>0</v>
      </c>
      <c r="J21" s="67"/>
      <c r="K21" s="67"/>
    </row>
    <row r="22" spans="1:11" ht="19.899999999999999" customHeight="1">
      <c r="A22" s="83" t="s">
        <v>202</v>
      </c>
      <c r="B22" s="83" t="s">
        <v>191</v>
      </c>
      <c r="C22" s="83" t="s">
        <v>206</v>
      </c>
      <c r="D22" s="84" t="s">
        <v>207</v>
      </c>
      <c r="E22" s="84" t="s">
        <v>208</v>
      </c>
      <c r="F22" s="85">
        <v>0.98</v>
      </c>
      <c r="G22" s="85">
        <v>0.98</v>
      </c>
      <c r="H22" s="85"/>
      <c r="I22" s="85"/>
      <c r="J22" s="87"/>
      <c r="K22" s="87"/>
    </row>
    <row r="23" spans="1:11" ht="19.899999999999999" customHeight="1">
      <c r="A23" s="51" t="s">
        <v>209</v>
      </c>
      <c r="B23" s="51"/>
      <c r="C23" s="51"/>
      <c r="D23" s="54" t="s">
        <v>209</v>
      </c>
      <c r="E23" s="54" t="s">
        <v>210</v>
      </c>
      <c r="F23" s="82">
        <v>12.17</v>
      </c>
      <c r="G23" s="82">
        <v>12.17</v>
      </c>
      <c r="H23" s="82">
        <v>0</v>
      </c>
      <c r="I23" s="82">
        <v>0</v>
      </c>
      <c r="J23" s="67"/>
      <c r="K23" s="67"/>
    </row>
    <row r="24" spans="1:11" ht="19.899999999999999" customHeight="1">
      <c r="A24" s="51" t="s">
        <v>209</v>
      </c>
      <c r="B24" s="51" t="s">
        <v>178</v>
      </c>
      <c r="C24" s="51"/>
      <c r="D24" s="54" t="s">
        <v>211</v>
      </c>
      <c r="E24" s="54" t="s">
        <v>212</v>
      </c>
      <c r="F24" s="82">
        <v>12.17</v>
      </c>
      <c r="G24" s="82">
        <v>12.17</v>
      </c>
      <c r="H24" s="82">
        <v>0</v>
      </c>
      <c r="I24" s="82">
        <v>0</v>
      </c>
      <c r="J24" s="67"/>
      <c r="K24" s="67"/>
    </row>
    <row r="25" spans="1:11" ht="19.899999999999999" customHeight="1">
      <c r="A25" s="83" t="s">
        <v>209</v>
      </c>
      <c r="B25" s="83" t="s">
        <v>178</v>
      </c>
      <c r="C25" s="83" t="s">
        <v>175</v>
      </c>
      <c r="D25" s="84" t="s">
        <v>213</v>
      </c>
      <c r="E25" s="84" t="s">
        <v>214</v>
      </c>
      <c r="F25" s="85">
        <v>12.17</v>
      </c>
      <c r="G25" s="85">
        <v>12.17</v>
      </c>
      <c r="H25" s="85"/>
      <c r="I25" s="85"/>
      <c r="J25" s="87"/>
      <c r="K25" s="87"/>
    </row>
    <row r="26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zoomScale="130" zoomScaleNormal="130" workbookViewId="0">
      <selection activeCell="A2" sqref="A2:T2"/>
    </sheetView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9.08984375" customWidth="1"/>
    <col min="5" max="5" width="20.08984375" customWidth="1"/>
    <col min="6" max="6" width="9.1796875" customWidth="1"/>
    <col min="7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4.25" customHeight="1">
      <c r="A1" s="50"/>
      <c r="S1" s="103" t="s">
        <v>215</v>
      </c>
      <c r="T1" s="103"/>
    </row>
    <row r="2" spans="1:20" ht="36.9" customHeight="1">
      <c r="A2" s="104" t="s">
        <v>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17.2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33</v>
      </c>
      <c r="T3" s="100"/>
    </row>
    <row r="4" spans="1:20" ht="17.25" customHeight="1">
      <c r="A4" s="105" t="s">
        <v>159</v>
      </c>
      <c r="B4" s="105"/>
      <c r="C4" s="105"/>
      <c r="D4" s="105" t="s">
        <v>216</v>
      </c>
      <c r="E4" s="105" t="s">
        <v>217</v>
      </c>
      <c r="F4" s="105" t="s">
        <v>218</v>
      </c>
      <c r="G4" s="105" t="s">
        <v>219</v>
      </c>
      <c r="H4" s="105" t="s">
        <v>220</v>
      </c>
      <c r="I4" s="105" t="s">
        <v>221</v>
      </c>
      <c r="J4" s="105" t="s">
        <v>222</v>
      </c>
      <c r="K4" s="105" t="s">
        <v>223</v>
      </c>
      <c r="L4" s="105" t="s">
        <v>224</v>
      </c>
      <c r="M4" s="105" t="s">
        <v>225</v>
      </c>
      <c r="N4" s="105" t="s">
        <v>226</v>
      </c>
      <c r="O4" s="105" t="s">
        <v>227</v>
      </c>
      <c r="P4" s="105" t="s">
        <v>228</v>
      </c>
      <c r="Q4" s="105" t="s">
        <v>229</v>
      </c>
      <c r="R4" s="105" t="s">
        <v>230</v>
      </c>
      <c r="S4" s="105" t="s">
        <v>231</v>
      </c>
      <c r="T4" s="105" t="s">
        <v>232</v>
      </c>
    </row>
    <row r="5" spans="1:20" ht="18" customHeight="1">
      <c r="A5" s="51" t="s">
        <v>167</v>
      </c>
      <c r="B5" s="51" t="s">
        <v>168</v>
      </c>
      <c r="C5" s="51" t="s">
        <v>169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1:20" ht="19.899999999999999" customHeight="1">
      <c r="A6" s="61"/>
      <c r="B6" s="61"/>
      <c r="C6" s="61"/>
      <c r="D6" s="61"/>
      <c r="E6" s="61" t="s">
        <v>138</v>
      </c>
      <c r="F6" s="60">
        <v>227.941543</v>
      </c>
      <c r="G6" s="60">
        <v>147.420984</v>
      </c>
      <c r="H6" s="60">
        <v>74.8</v>
      </c>
      <c r="I6" s="60"/>
      <c r="J6" s="60"/>
      <c r="K6" s="60"/>
      <c r="L6" s="60"/>
      <c r="M6" s="60"/>
      <c r="N6" s="60"/>
      <c r="O6" s="60">
        <v>5.7205589999999997</v>
      </c>
      <c r="P6" s="60"/>
      <c r="Q6" s="60"/>
      <c r="R6" s="60"/>
      <c r="S6" s="60"/>
      <c r="T6" s="60"/>
    </row>
    <row r="7" spans="1:20" ht="19.899999999999999" customHeight="1">
      <c r="A7" s="67"/>
      <c r="B7" s="67"/>
      <c r="C7" s="67"/>
      <c r="D7" s="65" t="s">
        <v>156</v>
      </c>
      <c r="E7" s="65" t="s">
        <v>157</v>
      </c>
      <c r="F7" s="74">
        <v>227.941543</v>
      </c>
      <c r="G7" s="74">
        <v>147.420984</v>
      </c>
      <c r="H7" s="74">
        <v>74.8</v>
      </c>
      <c r="I7" s="74"/>
      <c r="J7" s="74"/>
      <c r="K7" s="74"/>
      <c r="L7" s="74"/>
      <c r="M7" s="74"/>
      <c r="N7" s="74"/>
      <c r="O7" s="74">
        <v>5.7205589999999997</v>
      </c>
      <c r="P7" s="74"/>
      <c r="Q7" s="74"/>
      <c r="R7" s="74"/>
      <c r="S7" s="74"/>
      <c r="T7" s="74"/>
    </row>
    <row r="8" spans="1:20" ht="19.899999999999999" customHeight="1">
      <c r="A8" s="51" t="s">
        <v>170</v>
      </c>
      <c r="B8" s="51"/>
      <c r="C8" s="51"/>
      <c r="D8" s="54" t="s">
        <v>170</v>
      </c>
      <c r="E8" s="54" t="s">
        <v>171</v>
      </c>
      <c r="F8" s="68">
        <v>197.08451400000001</v>
      </c>
      <c r="G8" s="68">
        <v>116.56395500000001</v>
      </c>
      <c r="H8" s="68">
        <v>74.8</v>
      </c>
      <c r="I8" s="68"/>
      <c r="J8" s="68"/>
      <c r="K8" s="68"/>
      <c r="L8" s="68"/>
      <c r="M8" s="68"/>
      <c r="N8" s="68"/>
      <c r="O8" s="68">
        <v>5.7205589999999997</v>
      </c>
      <c r="P8" s="68"/>
      <c r="Q8" s="68"/>
      <c r="R8" s="68"/>
      <c r="S8" s="68"/>
      <c r="T8" s="68"/>
    </row>
    <row r="9" spans="1:20" ht="19.899999999999999" customHeight="1">
      <c r="A9" s="51" t="s">
        <v>170</v>
      </c>
      <c r="B9" s="51" t="s">
        <v>172</v>
      </c>
      <c r="C9" s="51"/>
      <c r="D9" s="54" t="s">
        <v>173</v>
      </c>
      <c r="E9" s="54" t="s">
        <v>174</v>
      </c>
      <c r="F9" s="68">
        <v>197.08451400000001</v>
      </c>
      <c r="G9" s="68">
        <v>116.56395500000001</v>
      </c>
      <c r="H9" s="68">
        <v>74.8</v>
      </c>
      <c r="I9" s="68"/>
      <c r="J9" s="68"/>
      <c r="K9" s="68"/>
      <c r="L9" s="68"/>
      <c r="M9" s="68"/>
      <c r="N9" s="68"/>
      <c r="O9" s="68">
        <v>5.7205589999999997</v>
      </c>
      <c r="P9" s="68"/>
      <c r="Q9" s="68"/>
      <c r="R9" s="68"/>
      <c r="S9" s="68"/>
      <c r="T9" s="68"/>
    </row>
    <row r="10" spans="1:20" ht="19.899999999999999" customHeight="1">
      <c r="A10" s="69" t="s">
        <v>170</v>
      </c>
      <c r="B10" s="69" t="s">
        <v>172</v>
      </c>
      <c r="C10" s="69" t="s">
        <v>175</v>
      </c>
      <c r="D10" s="64" t="s">
        <v>176</v>
      </c>
      <c r="E10" s="64" t="s">
        <v>177</v>
      </c>
      <c r="F10" s="71">
        <v>142.08451400000001</v>
      </c>
      <c r="G10" s="71">
        <v>116.56395500000001</v>
      </c>
      <c r="H10" s="71">
        <v>19.8</v>
      </c>
      <c r="I10" s="71"/>
      <c r="J10" s="71"/>
      <c r="K10" s="71"/>
      <c r="L10" s="71"/>
      <c r="M10" s="71"/>
      <c r="N10" s="71"/>
      <c r="O10" s="71">
        <v>5.7205589999999997</v>
      </c>
      <c r="P10" s="71"/>
      <c r="Q10" s="71"/>
      <c r="R10" s="71"/>
      <c r="S10" s="71"/>
      <c r="T10" s="71"/>
    </row>
    <row r="11" spans="1:20" ht="19.899999999999999" customHeight="1">
      <c r="A11" s="69" t="s">
        <v>170</v>
      </c>
      <c r="B11" s="69" t="s">
        <v>172</v>
      </c>
      <c r="C11" s="69" t="s">
        <v>178</v>
      </c>
      <c r="D11" s="64" t="s">
        <v>179</v>
      </c>
      <c r="E11" s="64" t="s">
        <v>180</v>
      </c>
      <c r="F11" s="71">
        <v>55</v>
      </c>
      <c r="G11" s="71"/>
      <c r="H11" s="71">
        <v>55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9.899999999999999" customHeight="1">
      <c r="A12" s="51" t="s">
        <v>181</v>
      </c>
      <c r="B12" s="51"/>
      <c r="C12" s="51"/>
      <c r="D12" s="54" t="s">
        <v>181</v>
      </c>
      <c r="E12" s="54" t="s">
        <v>182</v>
      </c>
      <c r="F12" s="68">
        <v>17.704716999999999</v>
      </c>
      <c r="G12" s="68">
        <v>17.704716999999999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pans="1:20" ht="19.899999999999999" customHeight="1">
      <c r="A13" s="51" t="s">
        <v>181</v>
      </c>
      <c r="B13" s="51" t="s">
        <v>183</v>
      </c>
      <c r="C13" s="51"/>
      <c r="D13" s="54" t="s">
        <v>184</v>
      </c>
      <c r="E13" s="54" t="s">
        <v>185</v>
      </c>
      <c r="F13" s="68">
        <v>16.418184</v>
      </c>
      <c r="G13" s="68">
        <v>16.418184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1:20" ht="19.899999999999999" customHeight="1">
      <c r="A14" s="69" t="s">
        <v>181</v>
      </c>
      <c r="B14" s="69" t="s">
        <v>183</v>
      </c>
      <c r="C14" s="69" t="s">
        <v>183</v>
      </c>
      <c r="D14" s="64" t="s">
        <v>186</v>
      </c>
      <c r="E14" s="64" t="s">
        <v>187</v>
      </c>
      <c r="F14" s="71">
        <v>10.945456</v>
      </c>
      <c r="G14" s="71">
        <v>10.945456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9.899999999999999" customHeight="1">
      <c r="A15" s="69" t="s">
        <v>181</v>
      </c>
      <c r="B15" s="69" t="s">
        <v>183</v>
      </c>
      <c r="C15" s="69" t="s">
        <v>188</v>
      </c>
      <c r="D15" s="64" t="s">
        <v>189</v>
      </c>
      <c r="E15" s="64" t="s">
        <v>190</v>
      </c>
      <c r="F15" s="71">
        <v>5.472728</v>
      </c>
      <c r="G15" s="71">
        <v>5.472728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9.899999999999999" customHeight="1">
      <c r="A16" s="51" t="s">
        <v>181</v>
      </c>
      <c r="B16" s="51" t="s">
        <v>191</v>
      </c>
      <c r="C16" s="51"/>
      <c r="D16" s="54" t="s">
        <v>192</v>
      </c>
      <c r="E16" s="54" t="s">
        <v>193</v>
      </c>
      <c r="F16" s="68">
        <v>0.60244200000000003</v>
      </c>
      <c r="G16" s="68">
        <v>0.60244200000000003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pans="1:20" ht="19.899999999999999" customHeight="1">
      <c r="A17" s="69" t="s">
        <v>181</v>
      </c>
      <c r="B17" s="69" t="s">
        <v>191</v>
      </c>
      <c r="C17" s="69" t="s">
        <v>194</v>
      </c>
      <c r="D17" s="64" t="s">
        <v>195</v>
      </c>
      <c r="E17" s="64" t="s">
        <v>196</v>
      </c>
      <c r="F17" s="71">
        <v>0.60244200000000003</v>
      </c>
      <c r="G17" s="71">
        <v>0.60244200000000003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9.899999999999999" customHeight="1">
      <c r="A18" s="51" t="s">
        <v>181</v>
      </c>
      <c r="B18" s="51" t="s">
        <v>197</v>
      </c>
      <c r="C18" s="51"/>
      <c r="D18" s="54" t="s">
        <v>198</v>
      </c>
      <c r="E18" s="54" t="s">
        <v>199</v>
      </c>
      <c r="F18" s="68">
        <v>0.684091</v>
      </c>
      <c r="G18" s="68">
        <v>0.684091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 ht="19.899999999999999" customHeight="1">
      <c r="A19" s="69" t="s">
        <v>181</v>
      </c>
      <c r="B19" s="69" t="s">
        <v>197</v>
      </c>
      <c r="C19" s="69" t="s">
        <v>178</v>
      </c>
      <c r="D19" s="64" t="s">
        <v>200</v>
      </c>
      <c r="E19" s="64" t="s">
        <v>201</v>
      </c>
      <c r="F19" s="71">
        <v>0.684091</v>
      </c>
      <c r="G19" s="71">
        <v>0.684091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9.899999999999999" customHeight="1">
      <c r="A20" s="51" t="s">
        <v>202</v>
      </c>
      <c r="B20" s="51"/>
      <c r="C20" s="51"/>
      <c r="D20" s="54" t="s">
        <v>202</v>
      </c>
      <c r="E20" s="54" t="s">
        <v>203</v>
      </c>
      <c r="F20" s="68">
        <v>0.97953599999999996</v>
      </c>
      <c r="G20" s="68">
        <v>0.97953599999999996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19.899999999999999" customHeight="1">
      <c r="A21" s="51" t="s">
        <v>202</v>
      </c>
      <c r="B21" s="51" t="s">
        <v>191</v>
      </c>
      <c r="C21" s="51"/>
      <c r="D21" s="54" t="s">
        <v>204</v>
      </c>
      <c r="E21" s="54" t="s">
        <v>205</v>
      </c>
      <c r="F21" s="68">
        <v>0.97953599999999996</v>
      </c>
      <c r="G21" s="68">
        <v>0.97953599999999996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ht="19.899999999999999" customHeight="1">
      <c r="A22" s="69" t="s">
        <v>202</v>
      </c>
      <c r="B22" s="69" t="s">
        <v>191</v>
      </c>
      <c r="C22" s="69" t="s">
        <v>206</v>
      </c>
      <c r="D22" s="64" t="s">
        <v>207</v>
      </c>
      <c r="E22" s="64" t="s">
        <v>208</v>
      </c>
      <c r="F22" s="71">
        <v>0.97953599999999996</v>
      </c>
      <c r="G22" s="71">
        <v>0.97953599999999996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9.899999999999999" customHeight="1">
      <c r="A23" s="51" t="s">
        <v>209</v>
      </c>
      <c r="B23" s="51"/>
      <c r="C23" s="51"/>
      <c r="D23" s="54" t="s">
        <v>209</v>
      </c>
      <c r="E23" s="54" t="s">
        <v>210</v>
      </c>
      <c r="F23" s="68">
        <v>12.172776000000001</v>
      </c>
      <c r="G23" s="68">
        <v>12.172776000000001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 ht="19.899999999999999" customHeight="1">
      <c r="A24" s="51" t="s">
        <v>209</v>
      </c>
      <c r="B24" s="51" t="s">
        <v>178</v>
      </c>
      <c r="C24" s="51"/>
      <c r="D24" s="54" t="s">
        <v>211</v>
      </c>
      <c r="E24" s="54" t="s">
        <v>212</v>
      </c>
      <c r="F24" s="68">
        <v>12.172776000000001</v>
      </c>
      <c r="G24" s="68">
        <v>12.172776000000001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 ht="19.899999999999999" customHeight="1">
      <c r="A25" s="69" t="s">
        <v>209</v>
      </c>
      <c r="B25" s="69" t="s">
        <v>178</v>
      </c>
      <c r="C25" s="69" t="s">
        <v>175</v>
      </c>
      <c r="D25" s="64" t="s">
        <v>213</v>
      </c>
      <c r="E25" s="64" t="s">
        <v>214</v>
      </c>
      <c r="F25" s="71">
        <v>12.172776000000001</v>
      </c>
      <c r="G25" s="71">
        <v>12.172776000000001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zoomScale="130" zoomScaleNormal="130" workbookViewId="0">
      <selection activeCell="A2" sqref="A2:U2"/>
    </sheetView>
  </sheetViews>
  <sheetFormatPr defaultColWidth="10" defaultRowHeight="14"/>
  <cols>
    <col min="1" max="2" width="4.08984375" customWidth="1"/>
    <col min="3" max="3" width="4.1796875" customWidth="1"/>
    <col min="4" max="4" width="8" customWidth="1"/>
    <col min="5" max="5" width="15.90625" customWidth="1"/>
    <col min="6" max="6" width="8.90625" customWidth="1"/>
    <col min="7" max="7" width="7.1796875" customWidth="1"/>
    <col min="8" max="8" width="6.26953125" customWidth="1"/>
    <col min="9" max="16" width="7.1796875" customWidth="1"/>
    <col min="17" max="17" width="5.81640625" customWidth="1"/>
    <col min="18" max="21" width="7.1796875" customWidth="1"/>
    <col min="22" max="23" width="9.7265625" customWidth="1"/>
  </cols>
  <sheetData>
    <row r="1" spans="1:21" ht="14.25" customHeight="1">
      <c r="A1" s="50"/>
      <c r="T1" s="103" t="s">
        <v>233</v>
      </c>
      <c r="U1" s="103"/>
    </row>
    <row r="2" spans="1:21" ht="32.4" customHeight="1">
      <c r="A2" s="104" t="s">
        <v>10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21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0" t="s">
        <v>33</v>
      </c>
      <c r="U3" s="100"/>
    </row>
    <row r="4" spans="1:21" ht="19.5" customHeight="1">
      <c r="A4" s="105" t="s">
        <v>159</v>
      </c>
      <c r="B4" s="105"/>
      <c r="C4" s="105"/>
      <c r="D4" s="105" t="s">
        <v>216</v>
      </c>
      <c r="E4" s="105" t="s">
        <v>217</v>
      </c>
      <c r="F4" s="105" t="s">
        <v>234</v>
      </c>
      <c r="G4" s="105" t="s">
        <v>162</v>
      </c>
      <c r="H4" s="105"/>
      <c r="I4" s="105"/>
      <c r="J4" s="105"/>
      <c r="K4" s="105" t="s">
        <v>163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ht="33.15" customHeight="1">
      <c r="A5" s="51" t="s">
        <v>167</v>
      </c>
      <c r="B5" s="51" t="s">
        <v>168</v>
      </c>
      <c r="C5" s="51" t="s">
        <v>169</v>
      </c>
      <c r="D5" s="105"/>
      <c r="E5" s="105"/>
      <c r="F5" s="105"/>
      <c r="G5" s="51" t="s">
        <v>138</v>
      </c>
      <c r="H5" s="51" t="s">
        <v>235</v>
      </c>
      <c r="I5" s="51" t="s">
        <v>236</v>
      </c>
      <c r="J5" s="51" t="s">
        <v>227</v>
      </c>
      <c r="K5" s="51" t="s">
        <v>138</v>
      </c>
      <c r="L5" s="51" t="s">
        <v>237</v>
      </c>
      <c r="M5" s="51" t="s">
        <v>238</v>
      </c>
      <c r="N5" s="51" t="s">
        <v>239</v>
      </c>
      <c r="O5" s="51" t="s">
        <v>229</v>
      </c>
      <c r="P5" s="51" t="s">
        <v>240</v>
      </c>
      <c r="Q5" s="51" t="s">
        <v>241</v>
      </c>
      <c r="R5" s="51" t="s">
        <v>242</v>
      </c>
      <c r="S5" s="51" t="s">
        <v>225</v>
      </c>
      <c r="T5" s="51" t="s">
        <v>228</v>
      </c>
      <c r="U5" s="51" t="s">
        <v>232</v>
      </c>
    </row>
    <row r="6" spans="1:21" ht="19.899999999999999" customHeight="1">
      <c r="A6" s="61"/>
      <c r="B6" s="61"/>
      <c r="C6" s="61"/>
      <c r="D6" s="61"/>
      <c r="E6" s="61" t="s">
        <v>138</v>
      </c>
      <c r="F6" s="60">
        <v>227.941543</v>
      </c>
      <c r="G6" s="60">
        <v>172.941543</v>
      </c>
      <c r="H6" s="60">
        <v>147.420984</v>
      </c>
      <c r="I6" s="60">
        <v>19.8</v>
      </c>
      <c r="J6" s="60">
        <v>5.7205589999999997</v>
      </c>
      <c r="K6" s="60">
        <v>55</v>
      </c>
      <c r="L6" s="60"/>
      <c r="M6" s="60">
        <v>55</v>
      </c>
      <c r="N6" s="60"/>
      <c r="O6" s="60"/>
      <c r="P6" s="60"/>
      <c r="Q6" s="60"/>
      <c r="R6" s="60"/>
      <c r="S6" s="60"/>
      <c r="T6" s="60"/>
      <c r="U6" s="60"/>
    </row>
    <row r="7" spans="1:21" ht="19.899999999999999" customHeight="1">
      <c r="A7" s="67"/>
      <c r="B7" s="67"/>
      <c r="C7" s="67"/>
      <c r="D7" s="65" t="s">
        <v>156</v>
      </c>
      <c r="E7" s="65" t="s">
        <v>157</v>
      </c>
      <c r="F7" s="68">
        <v>227.941543</v>
      </c>
      <c r="G7" s="68">
        <v>172.941543</v>
      </c>
      <c r="H7" s="68">
        <v>147.420984</v>
      </c>
      <c r="I7" s="68">
        <v>19.8</v>
      </c>
      <c r="J7" s="68">
        <v>5.7205589999999997</v>
      </c>
      <c r="K7" s="68">
        <v>55</v>
      </c>
      <c r="L7" s="68"/>
      <c r="M7" s="68">
        <v>55</v>
      </c>
      <c r="N7" s="68"/>
      <c r="O7" s="68"/>
      <c r="P7" s="68"/>
      <c r="Q7" s="68"/>
      <c r="R7" s="68"/>
      <c r="S7" s="68"/>
      <c r="T7" s="68"/>
      <c r="U7" s="68"/>
    </row>
    <row r="8" spans="1:21" ht="19.899999999999999" customHeight="1">
      <c r="A8" s="51" t="s">
        <v>170</v>
      </c>
      <c r="B8" s="51"/>
      <c r="C8" s="51"/>
      <c r="D8" s="54" t="s">
        <v>170</v>
      </c>
      <c r="E8" s="54" t="s">
        <v>171</v>
      </c>
      <c r="F8" s="68">
        <v>197.08451400000001</v>
      </c>
      <c r="G8" s="68">
        <v>142.08451400000001</v>
      </c>
      <c r="H8" s="68">
        <v>116.56395500000001</v>
      </c>
      <c r="I8" s="68">
        <v>19.8</v>
      </c>
      <c r="J8" s="68">
        <v>5.7205589999999997</v>
      </c>
      <c r="K8" s="68">
        <v>55</v>
      </c>
      <c r="L8" s="68"/>
      <c r="M8" s="68">
        <v>55</v>
      </c>
      <c r="N8" s="68"/>
      <c r="O8" s="68"/>
      <c r="P8" s="68"/>
      <c r="Q8" s="68"/>
      <c r="R8" s="68"/>
      <c r="S8" s="68"/>
      <c r="T8" s="68"/>
      <c r="U8" s="68"/>
    </row>
    <row r="9" spans="1:21" ht="19.899999999999999" customHeight="1">
      <c r="A9" s="51" t="s">
        <v>170</v>
      </c>
      <c r="B9" s="51" t="s">
        <v>172</v>
      </c>
      <c r="C9" s="51"/>
      <c r="D9" s="54" t="s">
        <v>173</v>
      </c>
      <c r="E9" s="54" t="s">
        <v>174</v>
      </c>
      <c r="F9" s="68">
        <v>197.08451400000001</v>
      </c>
      <c r="G9" s="68">
        <v>142.08451400000001</v>
      </c>
      <c r="H9" s="68">
        <v>116.56395500000001</v>
      </c>
      <c r="I9" s="68">
        <v>19.8</v>
      </c>
      <c r="J9" s="68">
        <v>5.7205589999999997</v>
      </c>
      <c r="K9" s="68">
        <v>55</v>
      </c>
      <c r="L9" s="68"/>
      <c r="M9" s="68">
        <v>55</v>
      </c>
      <c r="N9" s="68"/>
      <c r="O9" s="68"/>
      <c r="P9" s="68"/>
      <c r="Q9" s="68"/>
      <c r="R9" s="68"/>
      <c r="S9" s="68"/>
      <c r="T9" s="68"/>
      <c r="U9" s="68"/>
    </row>
    <row r="10" spans="1:21" ht="19.899999999999999" customHeight="1">
      <c r="A10" s="69" t="s">
        <v>170</v>
      </c>
      <c r="B10" s="69" t="s">
        <v>172</v>
      </c>
      <c r="C10" s="69" t="s">
        <v>175</v>
      </c>
      <c r="D10" s="64" t="s">
        <v>176</v>
      </c>
      <c r="E10" s="64" t="s">
        <v>177</v>
      </c>
      <c r="F10" s="66">
        <v>142.08451400000001</v>
      </c>
      <c r="G10" s="53">
        <v>142.08451400000001</v>
      </c>
      <c r="H10" s="53">
        <v>116.56395500000001</v>
      </c>
      <c r="I10" s="53">
        <v>19.8</v>
      </c>
      <c r="J10" s="53">
        <v>5.7205589999999997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1" ht="19.899999999999999" customHeight="1">
      <c r="A11" s="69" t="s">
        <v>170</v>
      </c>
      <c r="B11" s="69" t="s">
        <v>172</v>
      </c>
      <c r="C11" s="69" t="s">
        <v>178</v>
      </c>
      <c r="D11" s="64" t="s">
        <v>179</v>
      </c>
      <c r="E11" s="64" t="s">
        <v>180</v>
      </c>
      <c r="F11" s="66">
        <v>55</v>
      </c>
      <c r="G11" s="53"/>
      <c r="H11" s="53"/>
      <c r="I11" s="53"/>
      <c r="J11" s="53"/>
      <c r="K11" s="53">
        <v>55</v>
      </c>
      <c r="L11" s="53"/>
      <c r="M11" s="53">
        <v>55</v>
      </c>
      <c r="N11" s="53"/>
      <c r="O11" s="53"/>
      <c r="P11" s="53"/>
      <c r="Q11" s="53"/>
      <c r="R11" s="53"/>
      <c r="S11" s="53"/>
      <c r="T11" s="53"/>
      <c r="U11" s="53"/>
    </row>
    <row r="12" spans="1:21" ht="19.899999999999999" customHeight="1">
      <c r="A12" s="51" t="s">
        <v>181</v>
      </c>
      <c r="B12" s="51"/>
      <c r="C12" s="51"/>
      <c r="D12" s="54" t="s">
        <v>181</v>
      </c>
      <c r="E12" s="54" t="s">
        <v>182</v>
      </c>
      <c r="F12" s="68">
        <v>17.704716999999999</v>
      </c>
      <c r="G12" s="68">
        <v>17.704716999999999</v>
      </c>
      <c r="H12" s="68">
        <v>17.704716999999999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ht="19.899999999999999" customHeight="1">
      <c r="A13" s="51" t="s">
        <v>181</v>
      </c>
      <c r="B13" s="51" t="s">
        <v>183</v>
      </c>
      <c r="C13" s="51"/>
      <c r="D13" s="54" t="s">
        <v>184</v>
      </c>
      <c r="E13" s="54" t="s">
        <v>185</v>
      </c>
      <c r="F13" s="68">
        <v>16.418184</v>
      </c>
      <c r="G13" s="68">
        <v>16.418184</v>
      </c>
      <c r="H13" s="68">
        <v>16.418184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ht="19.899999999999999" customHeight="1">
      <c r="A14" s="69" t="s">
        <v>181</v>
      </c>
      <c r="B14" s="69" t="s">
        <v>183</v>
      </c>
      <c r="C14" s="69" t="s">
        <v>183</v>
      </c>
      <c r="D14" s="64" t="s">
        <v>186</v>
      </c>
      <c r="E14" s="64" t="s">
        <v>187</v>
      </c>
      <c r="F14" s="66">
        <v>10.945456</v>
      </c>
      <c r="G14" s="53">
        <v>10.945456</v>
      </c>
      <c r="H14" s="53">
        <v>10.945456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ht="19.899999999999999" customHeight="1">
      <c r="A15" s="69" t="s">
        <v>181</v>
      </c>
      <c r="B15" s="69" t="s">
        <v>183</v>
      </c>
      <c r="C15" s="69" t="s">
        <v>188</v>
      </c>
      <c r="D15" s="64" t="s">
        <v>189</v>
      </c>
      <c r="E15" s="64" t="s">
        <v>190</v>
      </c>
      <c r="F15" s="66">
        <v>5.472728</v>
      </c>
      <c r="G15" s="53">
        <v>5.472728</v>
      </c>
      <c r="H15" s="53">
        <v>5.472728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1:21" ht="19.899999999999999" customHeight="1">
      <c r="A16" s="51" t="s">
        <v>181</v>
      </c>
      <c r="B16" s="51" t="s">
        <v>191</v>
      </c>
      <c r="C16" s="51"/>
      <c r="D16" s="54" t="s">
        <v>192</v>
      </c>
      <c r="E16" s="54" t="s">
        <v>193</v>
      </c>
      <c r="F16" s="68">
        <v>0.60244200000000003</v>
      </c>
      <c r="G16" s="68">
        <v>0.60244200000000003</v>
      </c>
      <c r="H16" s="68">
        <v>0.60244200000000003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ht="19.899999999999999" customHeight="1">
      <c r="A17" s="69" t="s">
        <v>181</v>
      </c>
      <c r="B17" s="69" t="s">
        <v>191</v>
      </c>
      <c r="C17" s="69" t="s">
        <v>194</v>
      </c>
      <c r="D17" s="64" t="s">
        <v>195</v>
      </c>
      <c r="E17" s="64" t="s">
        <v>196</v>
      </c>
      <c r="F17" s="66">
        <v>0.60244200000000003</v>
      </c>
      <c r="G17" s="53">
        <v>0.60244200000000003</v>
      </c>
      <c r="H17" s="53">
        <v>0.60244200000000003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ht="19.899999999999999" customHeight="1">
      <c r="A18" s="51" t="s">
        <v>181</v>
      </c>
      <c r="B18" s="51" t="s">
        <v>197</v>
      </c>
      <c r="C18" s="51"/>
      <c r="D18" s="54" t="s">
        <v>198</v>
      </c>
      <c r="E18" s="54" t="s">
        <v>199</v>
      </c>
      <c r="F18" s="68">
        <v>0.684091</v>
      </c>
      <c r="G18" s="68">
        <v>0.684091</v>
      </c>
      <c r="H18" s="68">
        <v>0.684091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ht="19.899999999999999" customHeight="1">
      <c r="A19" s="69" t="s">
        <v>181</v>
      </c>
      <c r="B19" s="69" t="s">
        <v>197</v>
      </c>
      <c r="C19" s="69" t="s">
        <v>178</v>
      </c>
      <c r="D19" s="64" t="s">
        <v>200</v>
      </c>
      <c r="E19" s="64" t="s">
        <v>201</v>
      </c>
      <c r="F19" s="66">
        <v>0.684091</v>
      </c>
      <c r="G19" s="53">
        <v>0.684091</v>
      </c>
      <c r="H19" s="53">
        <v>0.684091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1:21" ht="19.899999999999999" customHeight="1">
      <c r="A20" s="51" t="s">
        <v>202</v>
      </c>
      <c r="B20" s="51"/>
      <c r="C20" s="51"/>
      <c r="D20" s="54" t="s">
        <v>202</v>
      </c>
      <c r="E20" s="54" t="s">
        <v>203</v>
      </c>
      <c r="F20" s="68">
        <v>0.97953599999999996</v>
      </c>
      <c r="G20" s="68">
        <v>0.97953599999999996</v>
      </c>
      <c r="H20" s="68">
        <v>0.97953599999999996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ht="19.899999999999999" customHeight="1">
      <c r="A21" s="51" t="s">
        <v>202</v>
      </c>
      <c r="B21" s="51" t="s">
        <v>191</v>
      </c>
      <c r="C21" s="51"/>
      <c r="D21" s="54" t="s">
        <v>204</v>
      </c>
      <c r="E21" s="54" t="s">
        <v>205</v>
      </c>
      <c r="F21" s="68">
        <v>0.97953599999999996</v>
      </c>
      <c r="G21" s="68">
        <v>0.97953599999999996</v>
      </c>
      <c r="H21" s="68">
        <v>0.97953599999999996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ht="19.899999999999999" customHeight="1">
      <c r="A22" s="69" t="s">
        <v>202</v>
      </c>
      <c r="B22" s="69" t="s">
        <v>191</v>
      </c>
      <c r="C22" s="69" t="s">
        <v>206</v>
      </c>
      <c r="D22" s="64" t="s">
        <v>207</v>
      </c>
      <c r="E22" s="64" t="s">
        <v>208</v>
      </c>
      <c r="F22" s="66">
        <v>0.97953599999999996</v>
      </c>
      <c r="G22" s="53">
        <v>0.97953599999999996</v>
      </c>
      <c r="H22" s="53">
        <v>0.97953599999999996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1" ht="19.899999999999999" customHeight="1">
      <c r="A23" s="51" t="s">
        <v>209</v>
      </c>
      <c r="B23" s="51"/>
      <c r="C23" s="51"/>
      <c r="D23" s="54" t="s">
        <v>209</v>
      </c>
      <c r="E23" s="54" t="s">
        <v>210</v>
      </c>
      <c r="F23" s="68">
        <v>12.172776000000001</v>
      </c>
      <c r="G23" s="68">
        <v>12.172776000000001</v>
      </c>
      <c r="H23" s="68">
        <v>12.172776000000001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ht="19.899999999999999" customHeight="1">
      <c r="A24" s="51" t="s">
        <v>209</v>
      </c>
      <c r="B24" s="51" t="s">
        <v>178</v>
      </c>
      <c r="C24" s="51"/>
      <c r="D24" s="54" t="s">
        <v>211</v>
      </c>
      <c r="E24" s="54" t="s">
        <v>212</v>
      </c>
      <c r="F24" s="68">
        <v>12.172776000000001</v>
      </c>
      <c r="G24" s="68">
        <v>12.172776000000001</v>
      </c>
      <c r="H24" s="68">
        <v>12.172776000000001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ht="19.899999999999999" customHeight="1">
      <c r="A25" s="69" t="s">
        <v>209</v>
      </c>
      <c r="B25" s="69" t="s">
        <v>178</v>
      </c>
      <c r="C25" s="69" t="s">
        <v>175</v>
      </c>
      <c r="D25" s="64" t="s">
        <v>213</v>
      </c>
      <c r="E25" s="64" t="s">
        <v>214</v>
      </c>
      <c r="F25" s="66">
        <v>12.172776000000001</v>
      </c>
      <c r="G25" s="53">
        <v>12.172776000000001</v>
      </c>
      <c r="H25" s="53">
        <v>12.172776000000001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zoomScale="130" zoomScaleNormal="130" workbookViewId="0">
      <selection activeCell="A2" sqref="A2:D2"/>
    </sheetView>
  </sheetViews>
  <sheetFormatPr defaultColWidth="10" defaultRowHeight="14"/>
  <cols>
    <col min="1" max="1" width="25.81640625" customWidth="1"/>
    <col min="2" max="2" width="15.7265625" customWidth="1"/>
    <col min="3" max="3" width="30.81640625" customWidth="1"/>
    <col min="4" max="4" width="14" customWidth="1"/>
    <col min="5" max="6" width="9.7265625" customWidth="1"/>
  </cols>
  <sheetData>
    <row r="1" spans="1:4" ht="14.25" customHeight="1">
      <c r="A1" s="50"/>
      <c r="D1" s="63" t="s">
        <v>243</v>
      </c>
    </row>
    <row r="2" spans="1:4" ht="27.9" customHeight="1">
      <c r="A2" s="104" t="s">
        <v>11</v>
      </c>
      <c r="B2" s="104"/>
      <c r="C2" s="104"/>
      <c r="D2" s="104"/>
    </row>
    <row r="3" spans="1:4" ht="16.5" customHeight="1">
      <c r="A3" s="99" t="s">
        <v>32</v>
      </c>
      <c r="B3" s="99"/>
      <c r="C3" s="99"/>
      <c r="D3" s="58" t="s">
        <v>33</v>
      </c>
    </row>
    <row r="4" spans="1:4" ht="17.649999999999999" customHeight="1">
      <c r="A4" s="101" t="s">
        <v>34</v>
      </c>
      <c r="B4" s="101"/>
      <c r="C4" s="101" t="s">
        <v>35</v>
      </c>
      <c r="D4" s="101"/>
    </row>
    <row r="5" spans="1:4" ht="17.649999999999999" customHeight="1">
      <c r="A5" s="59" t="s">
        <v>36</v>
      </c>
      <c r="B5" s="59" t="s">
        <v>37</v>
      </c>
      <c r="C5" s="59" t="s">
        <v>36</v>
      </c>
      <c r="D5" s="59" t="s">
        <v>37</v>
      </c>
    </row>
    <row r="6" spans="1:4" ht="17.649999999999999" customHeight="1">
      <c r="A6" s="61" t="s">
        <v>244</v>
      </c>
      <c r="B6" s="60">
        <v>227.941543</v>
      </c>
      <c r="C6" s="61" t="s">
        <v>245</v>
      </c>
      <c r="D6" s="68">
        <v>227.941543</v>
      </c>
    </row>
    <row r="7" spans="1:4" ht="17.649999999999999" customHeight="1">
      <c r="A7" s="52" t="s">
        <v>246</v>
      </c>
      <c r="B7" s="53">
        <v>227.941543</v>
      </c>
      <c r="C7" s="52" t="s">
        <v>42</v>
      </c>
      <c r="D7" s="66">
        <v>197.08451400000001</v>
      </c>
    </row>
    <row r="8" spans="1:4" ht="17.649999999999999" customHeight="1">
      <c r="A8" s="52" t="s">
        <v>247</v>
      </c>
      <c r="B8" s="53">
        <v>227.941543</v>
      </c>
      <c r="C8" s="52" t="s">
        <v>46</v>
      </c>
      <c r="D8" s="66"/>
    </row>
    <row r="9" spans="1:4" ht="27.15" customHeight="1">
      <c r="A9" s="52" t="s">
        <v>49</v>
      </c>
      <c r="B9" s="53"/>
      <c r="C9" s="52" t="s">
        <v>50</v>
      </c>
      <c r="D9" s="66"/>
    </row>
    <row r="10" spans="1:4" ht="17.649999999999999" customHeight="1">
      <c r="A10" s="52" t="s">
        <v>248</v>
      </c>
      <c r="B10" s="53"/>
      <c r="C10" s="52" t="s">
        <v>54</v>
      </c>
      <c r="D10" s="66"/>
    </row>
    <row r="11" spans="1:4" ht="17.649999999999999" customHeight="1">
      <c r="A11" s="52" t="s">
        <v>249</v>
      </c>
      <c r="B11" s="53"/>
      <c r="C11" s="52" t="s">
        <v>58</v>
      </c>
      <c r="D11" s="66"/>
    </row>
    <row r="12" spans="1:4" ht="17.649999999999999" customHeight="1">
      <c r="A12" s="52" t="s">
        <v>250</v>
      </c>
      <c r="B12" s="53"/>
      <c r="C12" s="52" t="s">
        <v>62</v>
      </c>
      <c r="D12" s="66"/>
    </row>
    <row r="13" spans="1:4" ht="17.649999999999999" customHeight="1">
      <c r="A13" s="61" t="s">
        <v>251</v>
      </c>
      <c r="B13" s="60"/>
      <c r="C13" s="52" t="s">
        <v>66</v>
      </c>
      <c r="D13" s="66"/>
    </row>
    <row r="14" spans="1:4" ht="17.649999999999999" customHeight="1">
      <c r="A14" s="52" t="s">
        <v>246</v>
      </c>
      <c r="B14" s="53"/>
      <c r="C14" s="52" t="s">
        <v>70</v>
      </c>
      <c r="D14" s="66">
        <v>17.704716999999999</v>
      </c>
    </row>
    <row r="15" spans="1:4" ht="17.649999999999999" customHeight="1">
      <c r="A15" s="52" t="s">
        <v>248</v>
      </c>
      <c r="B15" s="53"/>
      <c r="C15" s="52" t="s">
        <v>74</v>
      </c>
      <c r="D15" s="66"/>
    </row>
    <row r="16" spans="1:4" ht="17.649999999999999" customHeight="1">
      <c r="A16" s="52" t="s">
        <v>249</v>
      </c>
      <c r="B16" s="53"/>
      <c r="C16" s="52" t="s">
        <v>78</v>
      </c>
      <c r="D16" s="66">
        <v>0.97953599999999996</v>
      </c>
    </row>
    <row r="17" spans="1:4" ht="17.649999999999999" customHeight="1">
      <c r="A17" s="52" t="s">
        <v>250</v>
      </c>
      <c r="B17" s="53"/>
      <c r="C17" s="52" t="s">
        <v>82</v>
      </c>
      <c r="D17" s="66"/>
    </row>
    <row r="18" spans="1:4" ht="17.649999999999999" customHeight="1">
      <c r="A18" s="52"/>
      <c r="B18" s="53"/>
      <c r="C18" s="52" t="s">
        <v>86</v>
      </c>
      <c r="D18" s="66"/>
    </row>
    <row r="19" spans="1:4" ht="17.649999999999999" customHeight="1">
      <c r="A19" s="52"/>
      <c r="B19" s="52"/>
      <c r="C19" s="52" t="s">
        <v>90</v>
      </c>
      <c r="D19" s="66"/>
    </row>
    <row r="20" spans="1:4" ht="17.649999999999999" customHeight="1">
      <c r="A20" s="52"/>
      <c r="B20" s="52"/>
      <c r="C20" s="52" t="s">
        <v>94</v>
      </c>
      <c r="D20" s="66"/>
    </row>
    <row r="21" spans="1:4" ht="17.649999999999999" customHeight="1">
      <c r="A21" s="52"/>
      <c r="B21" s="52"/>
      <c r="C21" s="52" t="s">
        <v>98</v>
      </c>
      <c r="D21" s="66"/>
    </row>
    <row r="22" spans="1:4" ht="17.649999999999999" customHeight="1">
      <c r="A22" s="52"/>
      <c r="B22" s="52"/>
      <c r="C22" s="52" t="s">
        <v>101</v>
      </c>
      <c r="D22" s="66"/>
    </row>
    <row r="23" spans="1:4" ht="17.649999999999999" customHeight="1">
      <c r="A23" s="52"/>
      <c r="B23" s="52"/>
      <c r="C23" s="52" t="s">
        <v>104</v>
      </c>
      <c r="D23" s="66"/>
    </row>
    <row r="24" spans="1:4" ht="17.649999999999999" customHeight="1">
      <c r="A24" s="52"/>
      <c r="B24" s="52"/>
      <c r="C24" s="52" t="s">
        <v>106</v>
      </c>
      <c r="D24" s="66"/>
    </row>
    <row r="25" spans="1:4" ht="17.649999999999999" customHeight="1">
      <c r="A25" s="52"/>
      <c r="B25" s="52"/>
      <c r="C25" s="52" t="s">
        <v>108</v>
      </c>
      <c r="D25" s="66"/>
    </row>
    <row r="26" spans="1:4" ht="17.649999999999999" customHeight="1">
      <c r="A26" s="52"/>
      <c r="B26" s="52"/>
      <c r="C26" s="52" t="s">
        <v>110</v>
      </c>
      <c r="D26" s="66">
        <v>12.172776000000001</v>
      </c>
    </row>
    <row r="27" spans="1:4" ht="17.649999999999999" customHeight="1">
      <c r="A27" s="52"/>
      <c r="B27" s="52"/>
      <c r="C27" s="52" t="s">
        <v>112</v>
      </c>
      <c r="D27" s="66"/>
    </row>
    <row r="28" spans="1:4" ht="17.649999999999999" customHeight="1">
      <c r="A28" s="52"/>
      <c r="B28" s="52"/>
      <c r="C28" s="52" t="s">
        <v>114</v>
      </c>
      <c r="D28" s="66"/>
    </row>
    <row r="29" spans="1:4" ht="17.649999999999999" customHeight="1">
      <c r="A29" s="52"/>
      <c r="B29" s="52"/>
      <c r="C29" s="52" t="s">
        <v>116</v>
      </c>
      <c r="D29" s="66"/>
    </row>
    <row r="30" spans="1:4" ht="17.649999999999999" customHeight="1">
      <c r="A30" s="52"/>
      <c r="B30" s="52"/>
      <c r="C30" s="52" t="s">
        <v>118</v>
      </c>
      <c r="D30" s="66"/>
    </row>
    <row r="31" spans="1:4" ht="17.649999999999999" customHeight="1">
      <c r="A31" s="52"/>
      <c r="B31" s="52"/>
      <c r="C31" s="52" t="s">
        <v>120</v>
      </c>
      <c r="D31" s="66"/>
    </row>
    <row r="32" spans="1:4" ht="17.649999999999999" customHeight="1">
      <c r="A32" s="52"/>
      <c r="B32" s="52"/>
      <c r="C32" s="52" t="s">
        <v>122</v>
      </c>
      <c r="D32" s="66"/>
    </row>
    <row r="33" spans="1:4" ht="17.649999999999999" customHeight="1">
      <c r="A33" s="52"/>
      <c r="B33" s="52"/>
      <c r="C33" s="52" t="s">
        <v>124</v>
      </c>
      <c r="D33" s="66"/>
    </row>
    <row r="34" spans="1:4" ht="17.649999999999999" customHeight="1">
      <c r="A34" s="52"/>
      <c r="B34" s="52"/>
      <c r="C34" s="52" t="s">
        <v>125</v>
      </c>
      <c r="D34" s="66"/>
    </row>
    <row r="35" spans="1:4" ht="17.649999999999999" customHeight="1">
      <c r="A35" s="52"/>
      <c r="B35" s="52"/>
      <c r="C35" s="52" t="s">
        <v>126</v>
      </c>
      <c r="D35" s="66"/>
    </row>
    <row r="36" spans="1:4" ht="17.649999999999999" customHeight="1">
      <c r="A36" s="52"/>
      <c r="B36" s="52"/>
      <c r="C36" s="52" t="s">
        <v>127</v>
      </c>
      <c r="D36" s="66"/>
    </row>
    <row r="37" spans="1:4" ht="17.649999999999999" customHeight="1">
      <c r="A37" s="52"/>
      <c r="B37" s="52"/>
      <c r="C37" s="52"/>
      <c r="D37" s="52"/>
    </row>
    <row r="38" spans="1:4" ht="17.649999999999999" customHeight="1">
      <c r="A38" s="61"/>
      <c r="B38" s="61"/>
      <c r="C38" s="61" t="s">
        <v>252</v>
      </c>
      <c r="D38" s="60"/>
    </row>
    <row r="39" spans="1:4" ht="17.649999999999999" customHeight="1">
      <c r="A39" s="61"/>
      <c r="B39" s="61"/>
      <c r="C39" s="61"/>
      <c r="D39" s="61"/>
    </row>
    <row r="40" spans="1:4" ht="17.649999999999999" customHeight="1">
      <c r="A40" s="51" t="s">
        <v>253</v>
      </c>
      <c r="B40" s="60">
        <v>227.941543</v>
      </c>
      <c r="C40" s="51" t="s">
        <v>254</v>
      </c>
      <c r="D40" s="68">
        <v>227.941543</v>
      </c>
    </row>
    <row r="41" spans="1:4" ht="14.25" customHeight="1">
      <c r="A41" s="99" t="s">
        <v>255</v>
      </c>
      <c r="B41" s="99"/>
      <c r="C41" s="99"/>
    </row>
  </sheetData>
  <mergeCells count="5">
    <mergeCell ref="A2:D2"/>
    <mergeCell ref="A3:C3"/>
    <mergeCell ref="A4:B4"/>
    <mergeCell ref="C4:D4"/>
    <mergeCell ref="A41:C41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zoomScale="130" zoomScaleNormal="130" workbookViewId="0">
      <pane ySplit="6" topLeftCell="A18" activePane="bottomLeft" state="frozen"/>
      <selection pane="bottomLeft" activeCell="I1" sqref="I1:I1048576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1.54296875" customWidth="1"/>
    <col min="8" max="8" width="9.08984375" customWidth="1"/>
    <col min="9" max="9" width="10.453125" customWidth="1"/>
    <col min="10" max="10" width="11.36328125" customWidth="1"/>
    <col min="11" max="11" width="15.90625" customWidth="1"/>
    <col min="12" max="12" width="9.7265625" customWidth="1"/>
  </cols>
  <sheetData>
    <row r="1" spans="1:11" ht="14.25" customHeight="1">
      <c r="A1" s="50"/>
      <c r="D1" s="50"/>
      <c r="K1" s="63" t="s">
        <v>256</v>
      </c>
    </row>
    <row r="2" spans="1:11" ht="37.65" customHeight="1">
      <c r="A2" s="104" t="s">
        <v>12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.15" customHeight="1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100" t="s">
        <v>33</v>
      </c>
      <c r="K3" s="100"/>
    </row>
    <row r="4" spans="1:11" ht="17.25" customHeight="1">
      <c r="A4" s="101" t="s">
        <v>159</v>
      </c>
      <c r="B4" s="101"/>
      <c r="C4" s="101"/>
      <c r="D4" s="101" t="s">
        <v>160</v>
      </c>
      <c r="E4" s="101" t="s">
        <v>161</v>
      </c>
      <c r="F4" s="101" t="s">
        <v>138</v>
      </c>
      <c r="G4" s="101" t="s">
        <v>162</v>
      </c>
      <c r="H4" s="101"/>
      <c r="I4" s="101"/>
      <c r="J4" s="101"/>
      <c r="K4" s="101" t="s">
        <v>163</v>
      </c>
    </row>
    <row r="5" spans="1:11" ht="15" customHeight="1">
      <c r="A5" s="101"/>
      <c r="B5" s="101"/>
      <c r="C5" s="101"/>
      <c r="D5" s="101"/>
      <c r="E5" s="101"/>
      <c r="F5" s="101"/>
      <c r="G5" s="101" t="s">
        <v>140</v>
      </c>
      <c r="H5" s="101" t="s">
        <v>257</v>
      </c>
      <c r="I5" s="101"/>
      <c r="J5" s="101" t="s">
        <v>258</v>
      </c>
      <c r="K5" s="101"/>
    </row>
    <row r="6" spans="1:11" ht="21.15" customHeight="1">
      <c r="A6" s="59" t="s">
        <v>167</v>
      </c>
      <c r="B6" s="59" t="s">
        <v>168</v>
      </c>
      <c r="C6" s="59" t="s">
        <v>169</v>
      </c>
      <c r="D6" s="101"/>
      <c r="E6" s="101"/>
      <c r="F6" s="101"/>
      <c r="G6" s="101"/>
      <c r="H6" s="59" t="s">
        <v>235</v>
      </c>
      <c r="I6" s="59" t="s">
        <v>227</v>
      </c>
      <c r="J6" s="101"/>
      <c r="K6" s="101"/>
    </row>
    <row r="7" spans="1:11" ht="19.899999999999999" customHeight="1">
      <c r="A7" s="52"/>
      <c r="B7" s="52"/>
      <c r="C7" s="52"/>
      <c r="D7" s="61"/>
      <c r="E7" s="61" t="s">
        <v>138</v>
      </c>
      <c r="F7" s="60">
        <v>227.941543</v>
      </c>
      <c r="G7" s="60">
        <v>172.941543</v>
      </c>
      <c r="H7" s="60">
        <v>147.420984</v>
      </c>
      <c r="I7" s="60">
        <v>5.7205589999999997</v>
      </c>
      <c r="J7" s="60">
        <v>19.8</v>
      </c>
      <c r="K7" s="60">
        <v>55</v>
      </c>
    </row>
    <row r="8" spans="1:11" ht="19.899999999999999" customHeight="1">
      <c r="A8" s="52"/>
      <c r="B8" s="52"/>
      <c r="C8" s="52"/>
      <c r="D8" s="65" t="s">
        <v>156</v>
      </c>
      <c r="E8" s="65" t="s">
        <v>157</v>
      </c>
      <c r="F8" s="60">
        <v>227.941543</v>
      </c>
      <c r="G8" s="60">
        <v>172.941543</v>
      </c>
      <c r="H8" s="60">
        <v>147.420984</v>
      </c>
      <c r="I8" s="60">
        <v>5.7205589999999997</v>
      </c>
      <c r="J8" s="60">
        <v>19.8</v>
      </c>
      <c r="K8" s="60">
        <v>55</v>
      </c>
    </row>
    <row r="9" spans="1:11" ht="19.899999999999999" customHeight="1">
      <c r="A9" s="51" t="s">
        <v>170</v>
      </c>
      <c r="B9" s="51"/>
      <c r="C9" s="51"/>
      <c r="D9" s="61" t="s">
        <v>259</v>
      </c>
      <c r="E9" s="61" t="s">
        <v>260</v>
      </c>
      <c r="F9" s="60">
        <v>197.08451400000001</v>
      </c>
      <c r="G9" s="60">
        <v>142.08451400000001</v>
      </c>
      <c r="H9" s="60">
        <v>116.56395500000001</v>
      </c>
      <c r="I9" s="60">
        <v>5.7205589999999997</v>
      </c>
      <c r="J9" s="60">
        <v>19.8</v>
      </c>
      <c r="K9" s="60">
        <v>55</v>
      </c>
    </row>
    <row r="10" spans="1:11" ht="19.899999999999999" customHeight="1">
      <c r="A10" s="51" t="s">
        <v>170</v>
      </c>
      <c r="B10" s="73" t="s">
        <v>172</v>
      </c>
      <c r="C10" s="51"/>
      <c r="D10" s="61" t="s">
        <v>261</v>
      </c>
      <c r="E10" s="61" t="s">
        <v>262</v>
      </c>
      <c r="F10" s="60">
        <v>197.08451400000001</v>
      </c>
      <c r="G10" s="60">
        <v>142.08451400000001</v>
      </c>
      <c r="H10" s="60">
        <v>116.56395500000001</v>
      </c>
      <c r="I10" s="60">
        <v>5.7205589999999997</v>
      </c>
      <c r="J10" s="60">
        <v>19.8</v>
      </c>
      <c r="K10" s="60">
        <v>55</v>
      </c>
    </row>
    <row r="11" spans="1:11" ht="19.899999999999999" customHeight="1">
      <c r="A11" s="69" t="s">
        <v>170</v>
      </c>
      <c r="B11" s="69" t="s">
        <v>172</v>
      </c>
      <c r="C11" s="69" t="s">
        <v>175</v>
      </c>
      <c r="D11" s="64" t="s">
        <v>263</v>
      </c>
      <c r="E11" s="52" t="s">
        <v>264</v>
      </c>
      <c r="F11" s="53">
        <v>142.08451400000001</v>
      </c>
      <c r="G11" s="53">
        <v>142.08451400000001</v>
      </c>
      <c r="H11" s="66">
        <v>116.56395500000001</v>
      </c>
      <c r="I11" s="66">
        <v>5.7205589999999997</v>
      </c>
      <c r="J11" s="66">
        <v>19.8</v>
      </c>
      <c r="K11" s="66"/>
    </row>
    <row r="12" spans="1:11" ht="19.899999999999999" customHeight="1">
      <c r="A12" s="69" t="s">
        <v>170</v>
      </c>
      <c r="B12" s="69" t="s">
        <v>172</v>
      </c>
      <c r="C12" s="69" t="s">
        <v>178</v>
      </c>
      <c r="D12" s="64" t="s">
        <v>265</v>
      </c>
      <c r="E12" s="52" t="s">
        <v>266</v>
      </c>
      <c r="F12" s="53">
        <v>55</v>
      </c>
      <c r="G12" s="53"/>
      <c r="H12" s="66"/>
      <c r="I12" s="66"/>
      <c r="J12" s="66"/>
      <c r="K12" s="66">
        <v>55</v>
      </c>
    </row>
    <row r="13" spans="1:11" ht="19.899999999999999" customHeight="1">
      <c r="A13" s="51" t="s">
        <v>181</v>
      </c>
      <c r="B13" s="51"/>
      <c r="C13" s="51"/>
      <c r="D13" s="61" t="s">
        <v>267</v>
      </c>
      <c r="E13" s="61" t="s">
        <v>268</v>
      </c>
      <c r="F13" s="60">
        <v>17.704716999999999</v>
      </c>
      <c r="G13" s="60">
        <v>17.704716999999999</v>
      </c>
      <c r="H13" s="60">
        <v>17.704716999999999</v>
      </c>
      <c r="I13" s="60">
        <v>0</v>
      </c>
      <c r="J13" s="60">
        <v>0</v>
      </c>
      <c r="K13" s="60">
        <v>0</v>
      </c>
    </row>
    <row r="14" spans="1:11" ht="19.899999999999999" customHeight="1">
      <c r="A14" s="51" t="s">
        <v>181</v>
      </c>
      <c r="B14" s="73" t="s">
        <v>183</v>
      </c>
      <c r="C14" s="51"/>
      <c r="D14" s="61" t="s">
        <v>269</v>
      </c>
      <c r="E14" s="61" t="s">
        <v>270</v>
      </c>
      <c r="F14" s="60">
        <v>16.418184</v>
      </c>
      <c r="G14" s="60">
        <v>16.418184</v>
      </c>
      <c r="H14" s="60">
        <v>16.418184</v>
      </c>
      <c r="I14" s="60">
        <v>0</v>
      </c>
      <c r="J14" s="60">
        <v>0</v>
      </c>
      <c r="K14" s="60">
        <v>0</v>
      </c>
    </row>
    <row r="15" spans="1:11" ht="19.899999999999999" customHeight="1">
      <c r="A15" s="69" t="s">
        <v>181</v>
      </c>
      <c r="B15" s="69" t="s">
        <v>183</v>
      </c>
      <c r="C15" s="69" t="s">
        <v>183</v>
      </c>
      <c r="D15" s="64" t="s">
        <v>271</v>
      </c>
      <c r="E15" s="52" t="s">
        <v>272</v>
      </c>
      <c r="F15" s="53">
        <v>10.945456</v>
      </c>
      <c r="G15" s="53">
        <v>10.945456</v>
      </c>
      <c r="H15" s="66">
        <v>10.945456</v>
      </c>
      <c r="I15" s="66"/>
      <c r="J15" s="66"/>
      <c r="K15" s="66"/>
    </row>
    <row r="16" spans="1:11" ht="19.899999999999999" customHeight="1">
      <c r="A16" s="69" t="s">
        <v>181</v>
      </c>
      <c r="B16" s="69" t="s">
        <v>183</v>
      </c>
      <c r="C16" s="69" t="s">
        <v>188</v>
      </c>
      <c r="D16" s="64" t="s">
        <v>273</v>
      </c>
      <c r="E16" s="52" t="s">
        <v>274</v>
      </c>
      <c r="F16" s="53">
        <v>5.472728</v>
      </c>
      <c r="G16" s="53">
        <v>5.472728</v>
      </c>
      <c r="H16" s="66">
        <v>5.472728</v>
      </c>
      <c r="I16" s="66"/>
      <c r="J16" s="66"/>
      <c r="K16" s="66"/>
    </row>
    <row r="17" spans="1:11" ht="19.899999999999999" customHeight="1">
      <c r="A17" s="51" t="s">
        <v>181</v>
      </c>
      <c r="B17" s="73" t="s">
        <v>191</v>
      </c>
      <c r="C17" s="51"/>
      <c r="D17" s="61" t="s">
        <v>275</v>
      </c>
      <c r="E17" s="61" t="s">
        <v>276</v>
      </c>
      <c r="F17" s="60">
        <v>0.60244200000000003</v>
      </c>
      <c r="G17" s="60">
        <v>0.60244200000000003</v>
      </c>
      <c r="H17" s="60">
        <v>0.60244200000000003</v>
      </c>
      <c r="I17" s="60">
        <v>0</v>
      </c>
      <c r="J17" s="60">
        <v>0</v>
      </c>
      <c r="K17" s="60">
        <v>0</v>
      </c>
    </row>
    <row r="18" spans="1:11" ht="19.899999999999999" customHeight="1">
      <c r="A18" s="69" t="s">
        <v>181</v>
      </c>
      <c r="B18" s="69" t="s">
        <v>191</v>
      </c>
      <c r="C18" s="69" t="s">
        <v>194</v>
      </c>
      <c r="D18" s="64" t="s">
        <v>277</v>
      </c>
      <c r="E18" s="52" t="s">
        <v>278</v>
      </c>
      <c r="F18" s="53">
        <v>0.60244200000000003</v>
      </c>
      <c r="G18" s="53">
        <v>0.60244200000000003</v>
      </c>
      <c r="H18" s="66">
        <v>0.60244200000000003</v>
      </c>
      <c r="I18" s="66"/>
      <c r="J18" s="66"/>
      <c r="K18" s="66"/>
    </row>
    <row r="19" spans="1:11" ht="19.899999999999999" customHeight="1">
      <c r="A19" s="51" t="s">
        <v>181</v>
      </c>
      <c r="B19" s="73" t="s">
        <v>197</v>
      </c>
      <c r="C19" s="51"/>
      <c r="D19" s="61" t="s">
        <v>279</v>
      </c>
      <c r="E19" s="61" t="s">
        <v>280</v>
      </c>
      <c r="F19" s="60">
        <v>0.684091</v>
      </c>
      <c r="G19" s="60">
        <v>0.684091</v>
      </c>
      <c r="H19" s="60">
        <v>0.684091</v>
      </c>
      <c r="I19" s="60">
        <v>0</v>
      </c>
      <c r="J19" s="60">
        <v>0</v>
      </c>
      <c r="K19" s="60">
        <v>0</v>
      </c>
    </row>
    <row r="20" spans="1:11" ht="19.899999999999999" customHeight="1">
      <c r="A20" s="69" t="s">
        <v>181</v>
      </c>
      <c r="B20" s="69" t="s">
        <v>197</v>
      </c>
      <c r="C20" s="69" t="s">
        <v>178</v>
      </c>
      <c r="D20" s="64" t="s">
        <v>281</v>
      </c>
      <c r="E20" s="52" t="s">
        <v>282</v>
      </c>
      <c r="F20" s="53">
        <v>0.684091</v>
      </c>
      <c r="G20" s="53">
        <v>0.684091</v>
      </c>
      <c r="H20" s="66">
        <v>0.684091</v>
      </c>
      <c r="I20" s="66"/>
      <c r="J20" s="66"/>
      <c r="K20" s="66"/>
    </row>
    <row r="21" spans="1:11" ht="19.899999999999999" customHeight="1">
      <c r="A21" s="51" t="s">
        <v>202</v>
      </c>
      <c r="B21" s="51"/>
      <c r="C21" s="51"/>
      <c r="D21" s="61" t="s">
        <v>283</v>
      </c>
      <c r="E21" s="61" t="s">
        <v>284</v>
      </c>
      <c r="F21" s="60">
        <v>0.97953599999999996</v>
      </c>
      <c r="G21" s="60">
        <v>0.97953599999999996</v>
      </c>
      <c r="H21" s="60">
        <v>0.97953599999999996</v>
      </c>
      <c r="I21" s="60">
        <v>0</v>
      </c>
      <c r="J21" s="60">
        <v>0</v>
      </c>
      <c r="K21" s="60">
        <v>0</v>
      </c>
    </row>
    <row r="22" spans="1:11" ht="19.899999999999999" customHeight="1">
      <c r="A22" s="51" t="s">
        <v>202</v>
      </c>
      <c r="B22" s="73" t="s">
        <v>191</v>
      </c>
      <c r="C22" s="51"/>
      <c r="D22" s="61" t="s">
        <v>285</v>
      </c>
      <c r="E22" s="61" t="s">
        <v>286</v>
      </c>
      <c r="F22" s="60">
        <v>0.97953599999999996</v>
      </c>
      <c r="G22" s="60">
        <v>0.97953599999999996</v>
      </c>
      <c r="H22" s="60">
        <v>0.97953599999999996</v>
      </c>
      <c r="I22" s="60">
        <v>0</v>
      </c>
      <c r="J22" s="60">
        <v>0</v>
      </c>
      <c r="K22" s="60">
        <v>0</v>
      </c>
    </row>
    <row r="23" spans="1:11" ht="19.899999999999999" customHeight="1">
      <c r="A23" s="69" t="s">
        <v>202</v>
      </c>
      <c r="B23" s="69" t="s">
        <v>191</v>
      </c>
      <c r="C23" s="69" t="s">
        <v>206</v>
      </c>
      <c r="D23" s="64" t="s">
        <v>287</v>
      </c>
      <c r="E23" s="52" t="s">
        <v>288</v>
      </c>
      <c r="F23" s="53">
        <v>0.97953599999999996</v>
      </c>
      <c r="G23" s="53">
        <v>0.97953599999999996</v>
      </c>
      <c r="H23" s="66">
        <v>0.97953599999999996</v>
      </c>
      <c r="I23" s="66"/>
      <c r="J23" s="66"/>
      <c r="K23" s="66"/>
    </row>
    <row r="24" spans="1:11" ht="19.899999999999999" customHeight="1">
      <c r="A24" s="51" t="s">
        <v>209</v>
      </c>
      <c r="B24" s="51"/>
      <c r="C24" s="51"/>
      <c r="D24" s="61" t="s">
        <v>289</v>
      </c>
      <c r="E24" s="61" t="s">
        <v>290</v>
      </c>
      <c r="F24" s="60">
        <v>12.172776000000001</v>
      </c>
      <c r="G24" s="60">
        <v>12.172776000000001</v>
      </c>
      <c r="H24" s="60">
        <v>12.172776000000001</v>
      </c>
      <c r="I24" s="60">
        <v>0</v>
      </c>
      <c r="J24" s="60">
        <v>0</v>
      </c>
      <c r="K24" s="60">
        <v>0</v>
      </c>
    </row>
    <row r="25" spans="1:11" ht="19.899999999999999" customHeight="1">
      <c r="A25" s="51" t="s">
        <v>209</v>
      </c>
      <c r="B25" s="73" t="s">
        <v>178</v>
      </c>
      <c r="C25" s="51"/>
      <c r="D25" s="61" t="s">
        <v>291</v>
      </c>
      <c r="E25" s="61" t="s">
        <v>292</v>
      </c>
      <c r="F25" s="60">
        <v>12.172776000000001</v>
      </c>
      <c r="G25" s="60">
        <v>12.172776000000001</v>
      </c>
      <c r="H25" s="60">
        <v>12.172776000000001</v>
      </c>
      <c r="I25" s="60">
        <v>0</v>
      </c>
      <c r="J25" s="60">
        <v>0</v>
      </c>
      <c r="K25" s="60">
        <v>0</v>
      </c>
    </row>
    <row r="26" spans="1:11" ht="19.899999999999999" customHeight="1">
      <c r="A26" s="69" t="s">
        <v>209</v>
      </c>
      <c r="B26" s="69" t="s">
        <v>178</v>
      </c>
      <c r="C26" s="69" t="s">
        <v>175</v>
      </c>
      <c r="D26" s="64" t="s">
        <v>293</v>
      </c>
      <c r="E26" s="52" t="s">
        <v>294</v>
      </c>
      <c r="F26" s="53">
        <v>12.172776000000001</v>
      </c>
      <c r="G26" s="53">
        <v>12.172776000000001</v>
      </c>
      <c r="H26" s="66">
        <v>12.172776000000001</v>
      </c>
      <c r="I26" s="66"/>
      <c r="J26" s="66"/>
      <c r="K26" s="66"/>
    </row>
    <row r="27" spans="1:11" ht="14.25" customHeight="1">
      <c r="A27" s="99" t="s">
        <v>295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</sheetData>
  <mergeCells count="13">
    <mergeCell ref="A27:K27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 </vt:lpstr>
      <vt:lpstr>25政府采购预算表（货物、工程采购、购买服务）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 晓幸</cp:lastModifiedBy>
  <dcterms:created xsi:type="dcterms:W3CDTF">2023-03-28T08:42:00Z</dcterms:created>
  <dcterms:modified xsi:type="dcterms:W3CDTF">2023-09-23T14:49:00Z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D6CD56142CA74BFE9D25184314884DB2</vt:lpwstr>
  </property>
  <property fmtid="{D5CDD505-2E9C-101B-9397-08002B2CF9AE}" pid="3" name="KSOProductBuildVer">
    <vt:lpwstr>2052-11.1.0.12759</vt:lpwstr>
  </property>
</Properties>
</file>