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Lenovo\Desktop\楼区光荣院(1)\楼区光荣院\"/>
    </mc:Choice>
  </mc:AlternateContent>
  <xr:revisionPtr revIDLastSave="0" documentId="8_{0F316BD5-1F24-4B5C-9556-2835168CC8CB}" xr6:coauthVersionLast="47" xr6:coauthVersionMax="47" xr10:uidLastSave="{00000000-0000-0000-0000-000000000000}"/>
  <bookViews>
    <workbookView xWindow="-108" yWindow="-108" windowWidth="23256" windowHeight="12456" firstSheet="8" activeTab="9" xr2:uid="{00000000-000D-0000-FFFF-FFFF00000000}"/>
  </bookViews>
  <sheets>
    <sheet name="目录" sheetId="10" r:id="rId1"/>
    <sheet name="收入支出决算总表" sheetId="1" r:id="rId2"/>
    <sheet name="收入决算表" sheetId="2" r:id="rId3"/>
    <sheet name="支出决算表" sheetId="3" r:id="rId4"/>
    <sheet name=" 财政拨款收入支出决算总表" sheetId="4" r:id="rId5"/>
    <sheet name=" 一般公共预算财政拨款支出决算表" sheetId="5" r:id="rId6"/>
    <sheet name="一般公共预算财政拨款基本支出决算表" sheetId="6" r:id="rId7"/>
    <sheet name="一般公共预算财政拨款“三公”经费支出决算表" sheetId="7" r:id="rId8"/>
    <sheet name="政府性基金预算财政拨款收入支出决算表" sheetId="8" r:id="rId9"/>
    <sheet name=" 国有资本经营预算财政拨款支出决算表" sheetId="9" r:id="rId10"/>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6" l="1"/>
  <c r="F6" i="6"/>
  <c r="H34" i="6" s="1"/>
  <c r="C6" i="6"/>
  <c r="C34" i="6" s="1"/>
  <c r="E27" i="5"/>
  <c r="E26" i="5"/>
  <c r="E25" i="5"/>
  <c r="E24" i="5"/>
  <c r="E23" i="5"/>
  <c r="E22" i="5"/>
  <c r="E21" i="5"/>
  <c r="E20" i="5"/>
  <c r="E19" i="5"/>
  <c r="E18" i="5"/>
  <c r="E17" i="5"/>
  <c r="E16" i="5"/>
  <c r="E15" i="5"/>
  <c r="E14" i="5"/>
  <c r="E13" i="5"/>
  <c r="E12" i="5"/>
  <c r="E11" i="5"/>
  <c r="F10" i="5"/>
  <c r="E10" i="5"/>
  <c r="E9" i="5"/>
</calcChain>
</file>

<file path=xl/sharedStrings.xml><?xml version="1.0" encoding="utf-8"?>
<sst xmlns="http://schemas.openxmlformats.org/spreadsheetml/2006/main" count="1239" uniqueCount="393">
  <si>
    <t>2020年度部门决算表</t>
  </si>
  <si>
    <t>序号</t>
  </si>
  <si>
    <t>内  容</t>
  </si>
  <si>
    <t>页码</t>
  </si>
  <si>
    <t>一、</t>
  </si>
  <si>
    <t>收入支出决算总表</t>
  </si>
  <si>
    <t>二、</t>
  </si>
  <si>
    <t>收入决算表</t>
  </si>
  <si>
    <t>三、</t>
  </si>
  <si>
    <t>支出决算表</t>
  </si>
  <si>
    <t>四、</t>
  </si>
  <si>
    <t>财政拨款收入支出决算总表</t>
  </si>
  <si>
    <t>五、</t>
  </si>
  <si>
    <t>一般公共预算财政拨款支出决算表</t>
  </si>
  <si>
    <t>六、</t>
  </si>
  <si>
    <t>一般公共预算财政拨款基本支出决算表</t>
  </si>
  <si>
    <t>七、</t>
  </si>
  <si>
    <t>一般公共预算财政拨款“三公”经费支出决算表</t>
  </si>
  <si>
    <t>八、</t>
  </si>
  <si>
    <t>政府性基金预算财政拨款收入支出决算表</t>
  </si>
  <si>
    <t>九、</t>
  </si>
  <si>
    <t>国有资本经营预算财政拨款支出决算表</t>
  </si>
  <si>
    <t>公开01表</t>
  </si>
  <si>
    <t>部门：岳阳市岳阳楼区光荣院</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</si>
  <si>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</si>
  <si>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</si>
  <si>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</si>
  <si>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</si>
  <si>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</si>
  <si>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</si>
  <si>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</si>
  <si>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</si>
  <si>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</si>
  <si>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</si>
  <si>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</si>
  <si>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</si>
  <si>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</si>
  <si>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</si>
  <si>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</si>
  <si>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</si>
  <si>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</si>
  <si>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</si>
  <si>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</si>
  <si>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</si>
  <si>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</si>
  <si>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</si>
  <si>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</si>
  <si>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</si>
  <si>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</si>
  <si>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</si>
  <si>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</si>
  <si>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</si>
  <si>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</si>
  <si>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</si>
  <si>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</si>
  <si>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</si>
  <si>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</si>
  <si>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</si>
  <si>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</si>
  <si>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</si>
  <si>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</si>
  <si>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</si>
  <si>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</si>
  <si>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</si>
  <si>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</si>
  <si>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</si>
  <si>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</si>
  <si>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</si>
  <si>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</si>
  <si>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</si>
  <si>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</si>
  <si>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</si>
  <si>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</si>
  <si>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</si>
  <si>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</si>
  <si>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</si>
  <si>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</si>
  <si>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</si>
  <si>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</si>
  <si>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</si>
  <si>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</si>
  <si>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</si>
  <si>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</si>
  <si>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</si>
  <si>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</si>
  <si>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</si>
  <si>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</si>
  <si>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</si>
  <si>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</si>
  <si>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</si>
  <si>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</si>
  <si>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</si>
  <si>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</si>
  <si>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</si>
  <si>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</si>
  <si>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</si>
  <si>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</si>
  <si>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</si>
  <si>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</si>
  <si>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</si>
  <si>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</si>
  <si>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</si>
  <si>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</si>
  <si>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</si>
  <si>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</si>
  <si>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</si>
  <si>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</si>
  <si>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</si>
  <si>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</si>
  <si>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</si>
  <si>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</si>
  <si>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</si>
  <si>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</si>
  <si>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</si>
  <si>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</si>
  <si>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</si>
  <si>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</si>
  <si>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</si>
  <si>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</si>
  <si>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</si>
  <si>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</si>
  <si>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</si>
  <si>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</si>
  <si>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</si>
  <si>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</si>
  <si>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</si>
  <si>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</si>
  <si>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</si>
  <si>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</si>
  <si>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</si>
  <si>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</si>
  <si>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</si>
  <si>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</si>
  <si>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</si>
  <si>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</si>
  <si>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</si>
  <si>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</si>
  <si>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</si>
  <si>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</si>
  <si>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</si>
  <si>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</si>
  <si>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</si>
  <si>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</si>
  <si>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</si>
  <si>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</si>
  <si>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</si>
  <si>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</si>
  <si>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</si>
  <si>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</si>
  <si>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</si>
  <si>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</si>
  <si>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2080502</t>
  </si>
  <si>
    <t xml:space="preserve">  事业单位离退休</t>
  </si>
  <si>
    <t>2080505</t>
  </si>
  <si>
    <t xml:space="preserve">  机关事业单位基本养老保险缴费支出</t>
  </si>
  <si>
    <t>20810</t>
  </si>
  <si>
    <t>社会福利</t>
  </si>
  <si>
    <t>2081005</t>
  </si>
  <si>
    <t xml:space="preserve">  社会福利事业单位</t>
  </si>
  <si>
    <t>2081099</t>
  </si>
  <si>
    <t xml:space="preserve">  其他社会福利支出</t>
  </si>
  <si>
    <t>20811</t>
  </si>
  <si>
    <t>残疾人事业</t>
  </si>
  <si>
    <t>2081199</t>
  </si>
  <si>
    <t xml:space="preserve">  其他残疾人事业支出</t>
  </si>
  <si>
    <t>20827</t>
  </si>
  <si>
    <t>财政对其他社会保险基金的补助</t>
  </si>
  <si>
    <t>2082701</t>
  </si>
  <si>
    <t xml:space="preserve">  财政对失业保险基金的补助</t>
  </si>
  <si>
    <t>2082702</t>
  </si>
  <si>
    <t xml:space="preserve">  财政对工伤保险基金的补助</t>
  </si>
  <si>
    <t>210</t>
  </si>
  <si>
    <t>卫生健康支出</t>
  </si>
  <si>
    <t>21011</t>
  </si>
  <si>
    <t>行政事业单位医疗</t>
  </si>
  <si>
    <t>2101102</t>
  </si>
  <si>
    <t xml:space="preserve">  事业单位医疗</t>
  </si>
  <si>
    <t>221</t>
  </si>
  <si>
    <t>住房保障支出</t>
  </si>
  <si>
    <t>22102</t>
  </si>
  <si>
    <t>住房改革支出</t>
  </si>
  <si>
    <t>2210201</t>
  </si>
  <si>
    <t xml:space="preserve">  住房公积金</t>
  </si>
  <si>
    <t>注：本表反映部门本年度取得的各项收入情况。</t>
  </si>
  <si>
    <t>公开03表</t>
  </si>
  <si>
    <t>基本支出</t>
  </si>
  <si>
    <t>项目支出</t>
  </si>
  <si>
    <t>上缴上级支出</t>
  </si>
  <si>
    <t>经营支出</t>
  </si>
  <si>
    <t>对附属单位补助支出</t>
  </si>
  <si>
    <t>注：本表反映部门本年度各项支出情况。</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</si>
  <si>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</si>
  <si>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</si>
  <si>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</si>
  <si>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</si>
  <si>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</si>
  <si>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</si>
  <si>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</si>
  <si>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</si>
  <si>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</si>
  <si>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</si>
  <si>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</si>
  <si>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</si>
  <si>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</si>
  <si>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</si>
  <si>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</si>
  <si>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</si>
  <si>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</si>
  <si>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公开05表</t>
  </si>
  <si>
    <t>本年支出</t>
  </si>
  <si>
    <t>注：本表反映部门本年度一般公共预算财政拨款支出情况。</t>
  </si>
  <si>
    <t>公开06表</t>
  </si>
  <si>
    <t>部门：岳岳阳市岳阳楼区光荣院</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</si>
  <si>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</si>
  <si>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</si>
  <si>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</si>
  <si>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</si>
  <si>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</si>
  <si>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</si>
  <si>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</si>
  <si>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</si>
  <si>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</si>
  <si>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</si>
  <si>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</si>
  <si>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</si>
  <si>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</si>
  <si>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</si>
  <si>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</si>
  <si>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</si>
  <si>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</si>
  <si>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</si>
  <si>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</si>
  <si>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</si>
  <si>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</si>
  <si>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</si>
  <si>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</si>
  <si>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</si>
  <si>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</si>
  <si>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</si>
  <si>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</si>
  <si>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</si>
  <si>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</si>
  <si>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</si>
  <si>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</si>
  <si>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</si>
  <si>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</si>
  <si>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</si>
  <si>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</si>
  <si>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</si>
  <si>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</si>
  <si>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</si>
  <si>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</si>
  <si>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</si>
  <si>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</si>
  <si>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</si>
  <si>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</si>
  <si>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</si>
  <si>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</si>
  <si>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</si>
  <si>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</si>
  <si>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</si>
  <si>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</si>
  <si>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</si>
  <si>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</si>
  <si>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</si>
  <si>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</si>
  <si>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</si>
  <si>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</si>
  <si>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</si>
  <si>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</si>
  <si>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</si>
  <si>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</si>
  <si>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</si>
  <si>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</si>
  <si>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</si>
  <si>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</si>
  <si>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</si>
  <si>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</si>
  <si>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</si>
  <si>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</si>
  <si>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</si>
  <si>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</si>
  <si>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</si>
  <si>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</si>
  <si>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</si>
  <si>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</si>
  <si>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</si>
  <si>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</si>
  <si>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</si>
  <si>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</si>
  <si>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</si>
  <si>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</si>
  <si>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</si>
  <si>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</si>
  <si>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</si>
  <si>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</si>
  <si>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</si>
  <si>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</si>
  <si>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</si>
  <si>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</si>
  <si>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</si>
  <si>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</si>
  <si>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</si>
  <si>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</si>
  <si>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</si>
  <si>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</si>
  <si>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</si>
  <si>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</si>
  <si>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</si>
  <si>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</si>
  <si>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</si>
  <si>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</si>
  <si>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</si>
  <si>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</si>
  <si>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</si>
  <si>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</si>
  <si>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</si>
  <si>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</si>
  <si>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</si>
  <si>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</si>
  <si>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</si>
  <si>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</si>
  <si>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</si>
  <si>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</si>
  <si>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</si>
  <si>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</si>
  <si>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</si>
  <si>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</si>
  <si>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</si>
  <si>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</si>
  <si>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</si>
  <si>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</si>
  <si>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</si>
  <si>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</si>
  <si>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</si>
  <si>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</si>
  <si>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</si>
  <si>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</si>
  <si>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</si>
  <si>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</si>
  <si>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</si>
  <si>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</si>
  <si>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</si>
  <si>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</si>
  <si>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</si>
  <si>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</si>
  <si>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</si>
  <si>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</si>
  <si>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</si>
  <si>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</si>
  <si>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</si>
  <si>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</si>
  <si>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</si>
  <si>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</si>
  <si>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</si>
  <si>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</si>
  <si>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</si>
  <si>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</si>
  <si>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</si>
  <si>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</si>
  <si>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</si>
  <si>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</si>
  <si>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</si>
  <si>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</si>
  <si>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</si>
  <si>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</si>
  <si>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</si>
  <si>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</si>
  <si>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</si>
  <si>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</si>
  <si>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</si>
  <si>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</si>
  <si>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</si>
  <si>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</si>
  <si>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</si>
  <si>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</si>
  <si>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</si>
  <si>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</si>
  <si>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</si>
  <si>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xml:space="preserve"> </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</si>
  <si>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</si>
  <si>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</si>
  <si>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</si>
  <si>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</si>
  <si>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</si>
  <si>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</si>
  <si>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</si>
  <si>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</si>
  <si>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公开08表</t>
  </si>
  <si>
    <t>本年收入</t>
  </si>
  <si>
    <t>注：本表反映部门本年度政府性基金预算财政拨款收入、支出及结转和结余情况。</t>
  </si>
  <si>
    <t>公开09表</t>
  </si>
  <si>
    <t>注：本表反映部门本年度国有资本经营预算财政拨款支出情况。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</si>
</sst>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80" formatCode="0&quot;.&quot;0,&quot;&quot;"/>
  </numFmts>
  <fonts count="13" x14ac:knownFonts="1">
    <font>
      <sz val="10"/>
      <color indexed="8"/>
      <name val="Arial"/>
    </font>
    <font>
      <sz val="15"/>
      <color indexed="8"/>
      <name val="宋体"/>
      <family val="3"/>
      <charset val="134"/>
    </font>
    <font>
      <sz val="10"/>
      <color indexed="8"/>
      <name val="宋体"/>
      <family val="3"/>
      <charset val="134"/>
    </font>
    <font>
      <sz val="11"/>
      <color indexed="8"/>
      <name val="宋体"/>
      <family val="3"/>
      <charset val="134"/>
    </font>
    <font>
      <b/>
      <sz val="11"/>
      <color indexed="8"/>
      <name val="宋体"/>
      <family val="3"/>
      <charset val="134"/>
    </font>
    <font>
      <sz val="22"/>
      <color indexed="8"/>
      <name val="宋体"/>
      <family val="3"/>
      <charset val="134"/>
    </font>
    <font>
      <sz val="9"/>
      <color indexed="8"/>
      <name val="宋体"/>
      <family val="3"/>
      <charset val="134"/>
    </font>
    <font>
      <b/>
      <sz val="10"/>
      <color indexed="8"/>
      <name val="宋体"/>
      <family val="3"/>
      <charset val="134"/>
    </font>
    <font>
      <sz val="9"/>
      <name val="宋体"/>
      <family val="3"/>
      <charset val="134"/>
    </font>
    <font>
      <b/>
      <sz val="20"/>
      <name val="宋体"/>
      <family val="3"/>
      <charset val="134"/>
    </font>
    <font>
      <sz val="12"/>
      <name val="宋体"/>
      <family val="3"/>
      <charset val="134"/>
    </font>
    <font>
      <b/>
      <sz val="12"/>
      <name val="宋体"/>
      <family val="3"/>
      <charset val="134"/>
    </font>
    <font>
      <sz val="16"/>
      <name val="Times New Roman"/>
      <family val="1"/>
    </font>
  </fonts>
  <fills count="3">
    <fill>
      <patternFill patternType="none"/>
    </fill>
    <fill>
      <patternFill patternType="gray125"/>
    </fill>
    <fill>
      <patternFill patternType="solid">
        <fgColor indexed="22"/>
        <bgColor indexed="9"/>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auto="1"/>
      </left>
      <right style="thin">
        <color auto="1"/>
      </right>
      <top style="thin">
        <color auto="1"/>
      </top>
      <bottom style="thin">
        <color auto="1"/>
      </bottom>
      <diagonal/>
    </border>
  </borders>
  <cellStyleXfs count="1">
    <xf numFmtId="0" fontId="0" fillId="0" borderId="0"/>
  </cellStyleXfs>
  <cellXfs count="83">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4" xfId="0" applyFont="1" applyBorder="1" applyAlignment="1">
      <alignment horizontal="righ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5" fillId="0" borderId="0" xfId="0" applyFont="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2" borderId="4" xfId="0" applyFont="1" applyFill="1" applyBorder="1" applyAlignment="1">
      <alignment horizontal="left" vertical="center" shrinkToFit="1"/>
    </xf>
    <xf numFmtId="0" fontId="3" fillId="2" borderId="4" xfId="0" applyFont="1" applyFill="1" applyBorder="1" applyAlignment="1">
      <alignment horizontal="right" vertical="center" shrinkToFit="1"/>
    </xf>
    <xf numFmtId="0" fontId="6" fillId="0" borderId="0" xfId="0" applyFont="1" applyAlignment="1">
      <alignment horizontal="right"/>
    </xf>
    <xf numFmtId="176" fontId="3" fillId="0" borderId="4" xfId="0" applyNumberFormat="1" applyFont="1" applyBorder="1" applyAlignment="1">
      <alignment horizontal="right" vertical="center" shrinkToFit="1"/>
    </xf>
    <xf numFmtId="0" fontId="3" fillId="0" borderId="7" xfId="0" applyFont="1" applyBorder="1" applyAlignment="1">
      <alignment horizontal="left" vertical="center" shrinkToFit="1"/>
    </xf>
    <xf numFmtId="0" fontId="3" fillId="2" borderId="3" xfId="0" applyFont="1" applyFill="1" applyBorder="1" applyAlignment="1">
      <alignment horizontal="left" vertical="center"/>
    </xf>
    <xf numFmtId="180" fontId="3" fillId="0" borderId="4" xfId="0" applyNumberFormat="1" applyFont="1" applyBorder="1" applyAlignment="1">
      <alignment horizontal="right" vertical="center" shrinkToFit="1"/>
    </xf>
    <xf numFmtId="0" fontId="3" fillId="2" borderId="4" xfId="0" applyFont="1" applyFill="1" applyBorder="1" applyAlignment="1">
      <alignment horizontal="left" vertical="center"/>
    </xf>
    <xf numFmtId="0" fontId="7" fillId="2" borderId="3" xfId="0" applyFont="1" applyFill="1" applyBorder="1" applyAlignment="1">
      <alignment horizontal="center" vertical="center"/>
    </xf>
    <xf numFmtId="0" fontId="2" fillId="2" borderId="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2" fillId="0" borderId="0" xfId="0" applyFont="1" applyAlignment="1">
      <alignment horizontal="left" vertical="center"/>
    </xf>
    <xf numFmtId="180" fontId="0" fillId="0" borderId="0" xfId="0" applyNumberFormat="1"/>
    <xf numFmtId="180" fontId="1" fillId="0" borderId="0" xfId="0" applyNumberFormat="1" applyFont="1" applyAlignment="1">
      <alignment horizontal="center"/>
    </xf>
    <xf numFmtId="180" fontId="2" fillId="0" borderId="0" xfId="0" applyNumberFormat="1" applyFont="1" applyAlignment="1">
      <alignment horizontal="right"/>
    </xf>
    <xf numFmtId="180" fontId="2" fillId="0" borderId="0" xfId="0" applyNumberFormat="1" applyFont="1"/>
    <xf numFmtId="180" fontId="3" fillId="2" borderId="3" xfId="0" applyNumberFormat="1" applyFont="1" applyFill="1" applyBorder="1" applyAlignment="1">
      <alignment horizontal="center" vertical="center" shrinkToFit="1"/>
    </xf>
    <xf numFmtId="180" fontId="3" fillId="2" borderId="4" xfId="0" applyNumberFormat="1" applyFont="1" applyFill="1" applyBorder="1" applyAlignment="1">
      <alignment horizontal="center" vertical="center" shrinkToFit="1"/>
    </xf>
    <xf numFmtId="180" fontId="3" fillId="2" borderId="3" xfId="0" applyNumberFormat="1" applyFont="1" applyFill="1" applyBorder="1" applyAlignment="1">
      <alignment horizontal="left" vertical="center" shrinkToFit="1"/>
    </xf>
    <xf numFmtId="180" fontId="3" fillId="2" borderId="4" xfId="0" applyNumberFormat="1" applyFont="1" applyFill="1" applyBorder="1" applyAlignment="1">
      <alignment horizontal="left" vertical="center" shrinkToFit="1"/>
    </xf>
    <xf numFmtId="180" fontId="7" fillId="2" borderId="3" xfId="0" applyNumberFormat="1" applyFont="1" applyFill="1" applyBorder="1" applyAlignment="1">
      <alignment horizontal="center" vertical="center" shrinkToFit="1"/>
    </xf>
    <xf numFmtId="180" fontId="2" fillId="2" borderId="4" xfId="0" applyNumberFormat="1" applyFont="1" applyFill="1" applyBorder="1" applyAlignment="1">
      <alignment horizontal="center" vertical="center" shrinkToFit="1"/>
    </xf>
    <xf numFmtId="180" fontId="2" fillId="0" borderId="4" xfId="0" applyNumberFormat="1" applyFont="1" applyBorder="1" applyAlignment="1">
      <alignment horizontal="right" vertical="center" shrinkToFit="1"/>
    </xf>
    <xf numFmtId="180" fontId="2" fillId="2" borderId="3" xfId="0" applyNumberFormat="1" applyFont="1" applyFill="1" applyBorder="1" applyAlignment="1">
      <alignment horizontal="left" vertical="center" shrinkToFit="1"/>
    </xf>
    <xf numFmtId="180" fontId="4" fillId="2" borderId="3" xfId="0" applyNumberFormat="1" applyFont="1" applyFill="1" applyBorder="1" applyAlignment="1">
      <alignment horizontal="center" vertical="center" shrinkToFit="1"/>
    </xf>
    <xf numFmtId="180" fontId="4" fillId="2" borderId="4" xfId="0" applyNumberFormat="1" applyFont="1" applyFill="1" applyBorder="1" applyAlignment="1">
      <alignment horizontal="center" vertical="center" shrinkToFit="1"/>
    </xf>
    <xf numFmtId="180" fontId="3" fillId="0" borderId="4" xfId="0" applyNumberFormat="1" applyFont="1" applyBorder="1" applyAlignment="1">
      <alignment horizontal="left" vertical="center" shrinkToFit="1"/>
    </xf>
    <xf numFmtId="180" fontId="3" fillId="2" borderId="7" xfId="0" applyNumberFormat="1" applyFont="1" applyFill="1" applyBorder="1" applyAlignment="1">
      <alignment horizontal="center" vertical="center" shrinkToFit="1"/>
    </xf>
    <xf numFmtId="0" fontId="8" fillId="0" borderId="0" xfId="0" applyFont="1"/>
    <xf numFmtId="0" fontId="9" fillId="0" borderId="0" xfId="0" applyFont="1" applyAlignment="1">
      <alignment horizontal="center" vertical="center" wrapText="1"/>
    </xf>
    <xf numFmtId="0" fontId="10" fillId="0" borderId="8" xfId="0" applyFont="1" applyBorder="1" applyAlignment="1">
      <alignment horizontal="center" vertical="center"/>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2" fillId="0" borderId="8" xfId="0" applyFont="1" applyBorder="1" applyAlignment="1">
      <alignment horizontal="left" vertical="center"/>
    </xf>
    <xf numFmtId="180" fontId="3" fillId="2" borderId="1" xfId="0" applyNumberFormat="1" applyFont="1" applyFill="1" applyBorder="1" applyAlignment="1">
      <alignment horizontal="center" vertical="center" shrinkToFit="1"/>
    </xf>
    <xf numFmtId="180" fontId="3" fillId="2" borderId="2" xfId="0" applyNumberFormat="1" applyFont="1" applyFill="1" applyBorder="1" applyAlignment="1">
      <alignment horizontal="center" vertical="center" shrinkToFit="1"/>
    </xf>
    <xf numFmtId="180" fontId="3" fillId="0" borderId="0" xfId="0" applyNumberFormat="1" applyFont="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0" xfId="0" applyFont="1" applyAlignment="1">
      <alignment horizontal="left"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Alignment="1">
      <alignment horizontal="center"/>
    </xf>
    <xf numFmtId="0" fontId="2"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3" fillId="2" borderId="5"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vertical="center" shrinkToFit="1"/>
    </xf>
    <xf numFmtId="0" fontId="3" fillId="2" borderId="4" xfId="0" applyFont="1" applyFill="1" applyBorder="1" applyAlignment="1">
      <alignmen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20" sqref="B20"/>
    </sheetView>
  </sheetViews>
  <sheetFormatPr defaultColWidth="8.88671875" defaultRowHeight="13.2" x14ac:dyDescent="0.25"/>
  <cols>
    <col min="1" max="1" width="8.109375" style="45" customWidth="1"/>
    <col min="2" max="2" width="100" style="45" customWidth="1"/>
  </cols>
  <sheetData>
    <row r="1" spans="1:3" ht="25.8" x14ac:dyDescent="0.25">
      <c r="B1" s="46" t="s">
        <v>0</v>
      </c>
    </row>
    <row r="2" spans="1:3" ht="15.6" x14ac:dyDescent="0.25">
      <c r="A2" s="47" t="s">
        <v>1</v>
      </c>
      <c r="B2" s="48" t="s">
        <v>2</v>
      </c>
      <c r="C2" s="49" t="s">
        <v>3</v>
      </c>
    </row>
    <row r="3" spans="1:3" ht="21" x14ac:dyDescent="0.25">
      <c r="A3" s="47" t="s">
        <v>4</v>
      </c>
      <c r="B3" s="50" t="s">
        <v>5</v>
      </c>
      <c r="C3" s="49">
        <v>1</v>
      </c>
    </row>
    <row r="4" spans="1:3" ht="21" x14ac:dyDescent="0.25">
      <c r="A4" s="47" t="s">
        <v>6</v>
      </c>
      <c r="B4" s="50" t="s">
        <v>7</v>
      </c>
      <c r="C4" s="49">
        <v>2</v>
      </c>
    </row>
    <row r="5" spans="1:3" ht="21" x14ac:dyDescent="0.25">
      <c r="A5" s="47" t="s">
        <v>8</v>
      </c>
      <c r="B5" s="50" t="s">
        <v>9</v>
      </c>
      <c r="C5" s="49">
        <v>3</v>
      </c>
    </row>
    <row r="6" spans="1:3" ht="21" x14ac:dyDescent="0.25">
      <c r="A6" s="47" t="s">
        <v>10</v>
      </c>
      <c r="B6" s="50" t="s">
        <v>11</v>
      </c>
      <c r="C6" s="49">
        <v>4</v>
      </c>
    </row>
    <row r="7" spans="1:3" ht="21" x14ac:dyDescent="0.25">
      <c r="A7" s="47" t="s">
        <v>12</v>
      </c>
      <c r="B7" s="50" t="s">
        <v>13</v>
      </c>
      <c r="C7" s="49">
        <v>5</v>
      </c>
    </row>
    <row r="8" spans="1:3" ht="21" x14ac:dyDescent="0.25">
      <c r="A8" s="47" t="s">
        <v>14</v>
      </c>
      <c r="B8" s="50" t="s">
        <v>15</v>
      </c>
      <c r="C8" s="49">
        <v>6</v>
      </c>
    </row>
    <row r="9" spans="1:3" ht="21" x14ac:dyDescent="0.25">
      <c r="A9" s="47" t="s">
        <v>16</v>
      </c>
      <c r="B9" s="50" t="s">
        <v>17</v>
      </c>
      <c r="C9" s="49">
        <v>7</v>
      </c>
    </row>
    <row r="10" spans="1:3" ht="21" x14ac:dyDescent="0.25">
      <c r="A10" s="47" t="s">
        <v>18</v>
      </c>
      <c r="B10" s="50" t="s">
        <v>19</v>
      </c>
      <c r="C10" s="49">
        <v>8</v>
      </c>
    </row>
    <row r="11" spans="1:3" ht="21" x14ac:dyDescent="0.25">
      <c r="A11" s="47" t="s">
        <v>20</v>
      </c>
      <c r="B11" s="50" t="s">
        <v>21</v>
      </c>
      <c r="C11" s="49">
        <v>9</v>
      </c>
    </row>
  </sheetData>
  <phoneticPr fontId="8"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6"/>
  <sheetViews>
    <sheetView tabSelected="1" workbookViewId="0">
      <selection activeCell="G12" sqref="G12"/>
    </sheetView>
  </sheetViews>
  <sheetFormatPr defaultColWidth="8.88671875" defaultRowHeight="13.2" x14ac:dyDescent="0.25"/>
  <cols>
    <col min="1" max="3" width="3.109375" customWidth="1"/>
    <col min="4" max="4" width="37.44140625" customWidth="1"/>
    <col min="5" max="7" width="16" customWidth="1"/>
    <col min="8" max="8" width="9.77734375"/>
  </cols>
  <sheetData>
    <row r="1" spans="1:7" ht="19.2" x14ac:dyDescent="0.3">
      <c r="E1" s="1" t="s">
        <v>21</v>
      </c>
    </row>
    <row r="2" spans="1:7" x14ac:dyDescent="0.25">
      <c r="G2" s="2" t="s">
        <v>391</v>
      </c>
    </row>
    <row r="3" spans="1:7" x14ac:dyDescent="0.25">
      <c r="A3" s="3" t="s">
        <v>23</v>
      </c>
      <c r="G3" s="2" t="s">
        <v>24</v>
      </c>
    </row>
    <row r="4" spans="1:7" ht="15.45" customHeight="1" x14ac:dyDescent="0.25">
      <c r="A4" s="54" t="s">
        <v>28</v>
      </c>
      <c r="B4" s="55" t="s">
        <v>26</v>
      </c>
      <c r="C4" s="55" t="s">
        <v>26</v>
      </c>
      <c r="D4" s="55" t="s">
        <v>26</v>
      </c>
      <c r="E4" s="64" t="s">
        <v>209</v>
      </c>
      <c r="F4" s="64" t="s">
        <v>26</v>
      </c>
      <c r="G4" s="64" t="s">
        <v>26</v>
      </c>
    </row>
    <row r="5" spans="1:7" ht="15.45" customHeight="1" x14ac:dyDescent="0.25">
      <c r="A5" s="66" t="s">
        <v>143</v>
      </c>
      <c r="B5" s="65" t="s">
        <v>26</v>
      </c>
      <c r="C5" s="65" t="s">
        <v>26</v>
      </c>
      <c r="D5" s="63" t="s">
        <v>144</v>
      </c>
      <c r="E5" s="65" t="s">
        <v>146</v>
      </c>
      <c r="F5" s="65" t="s">
        <v>185</v>
      </c>
      <c r="G5" s="65" t="s">
        <v>186</v>
      </c>
    </row>
    <row r="6" spans="1:7" ht="15.45" customHeight="1" x14ac:dyDescent="0.25">
      <c r="A6" s="66" t="s">
        <v>26</v>
      </c>
      <c r="B6" s="65" t="s">
        <v>26</v>
      </c>
      <c r="C6" s="65" t="s">
        <v>26</v>
      </c>
      <c r="D6" s="63" t="s">
        <v>26</v>
      </c>
      <c r="E6" s="65" t="s">
        <v>26</v>
      </c>
      <c r="F6" s="65" t="s">
        <v>145</v>
      </c>
      <c r="G6" s="65" t="s">
        <v>145</v>
      </c>
    </row>
    <row r="7" spans="1:7" ht="15.45" customHeight="1" x14ac:dyDescent="0.25">
      <c r="A7" s="74" t="s">
        <v>26</v>
      </c>
      <c r="B7" s="75" t="s">
        <v>26</v>
      </c>
      <c r="C7" s="75" t="s">
        <v>26</v>
      </c>
      <c r="D7" s="73" t="s">
        <v>26</v>
      </c>
      <c r="E7" s="65" t="s">
        <v>26</v>
      </c>
      <c r="F7" s="65" t="s">
        <v>26</v>
      </c>
      <c r="G7" s="65" t="s">
        <v>26</v>
      </c>
    </row>
    <row r="8" spans="1:7" ht="15.45" customHeight="1" x14ac:dyDescent="0.25">
      <c r="A8" s="56" t="s">
        <v>31</v>
      </c>
      <c r="B8" s="57" t="s">
        <v>26</v>
      </c>
      <c r="C8" s="57" t="s">
        <v>26</v>
      </c>
      <c r="D8" s="57" t="s">
        <v>26</v>
      </c>
      <c r="E8" s="5" t="s">
        <v>32</v>
      </c>
      <c r="F8" s="5" t="s">
        <v>33</v>
      </c>
      <c r="G8" s="5" t="s">
        <v>41</v>
      </c>
    </row>
    <row r="9" spans="1:7" ht="15.45" customHeight="1" x14ac:dyDescent="0.25">
      <c r="A9" s="56" t="s">
        <v>146</v>
      </c>
      <c r="B9" s="57" t="s">
        <v>26</v>
      </c>
      <c r="C9" s="57" t="s">
        <v>26</v>
      </c>
      <c r="D9" s="57" t="s">
        <v>26</v>
      </c>
      <c r="E9" s="8">
        <v>0</v>
      </c>
      <c r="F9" s="8">
        <v>0</v>
      </c>
      <c r="G9" s="8">
        <v>0</v>
      </c>
    </row>
    <row r="10" spans="1:7" ht="15.45" customHeight="1" x14ac:dyDescent="0.25">
      <c r="A10" s="58" t="s">
        <v>26</v>
      </c>
      <c r="B10" s="59" t="s">
        <v>26</v>
      </c>
      <c r="C10" s="59" t="s">
        <v>26</v>
      </c>
      <c r="D10" s="9" t="s">
        <v>26</v>
      </c>
      <c r="E10" s="10" t="s">
        <v>26</v>
      </c>
      <c r="F10" s="10" t="s">
        <v>26</v>
      </c>
      <c r="G10" s="10" t="s">
        <v>26</v>
      </c>
    </row>
    <row r="11" spans="1:7" ht="15.45" customHeight="1" x14ac:dyDescent="0.25">
      <c r="A11" s="58" t="s">
        <v>26</v>
      </c>
      <c r="B11" s="59" t="s">
        <v>26</v>
      </c>
      <c r="C11" s="59" t="s">
        <v>26</v>
      </c>
      <c r="D11" s="9" t="s">
        <v>26</v>
      </c>
      <c r="E11" s="10" t="s">
        <v>26</v>
      </c>
      <c r="F11" s="10" t="s">
        <v>26</v>
      </c>
      <c r="G11" s="10" t="s">
        <v>26</v>
      </c>
    </row>
    <row r="12" spans="1:7" ht="15.45" customHeight="1" x14ac:dyDescent="0.25">
      <c r="A12" s="58" t="s">
        <v>26</v>
      </c>
      <c r="B12" s="59" t="s">
        <v>26</v>
      </c>
      <c r="C12" s="59" t="s">
        <v>26</v>
      </c>
      <c r="D12" s="9" t="s">
        <v>26</v>
      </c>
      <c r="E12" s="10" t="s">
        <v>26</v>
      </c>
      <c r="F12" s="10" t="s">
        <v>26</v>
      </c>
      <c r="G12" s="10" t="s">
        <v>26</v>
      </c>
    </row>
    <row r="13" spans="1:7" ht="15.45" customHeight="1" x14ac:dyDescent="0.25">
      <c r="A13" s="58" t="s">
        <v>26</v>
      </c>
      <c r="B13" s="59" t="s">
        <v>26</v>
      </c>
      <c r="C13" s="59" t="s">
        <v>26</v>
      </c>
      <c r="D13" s="9" t="s">
        <v>26</v>
      </c>
      <c r="E13" s="10" t="s">
        <v>26</v>
      </c>
      <c r="F13" s="10" t="s">
        <v>26</v>
      </c>
      <c r="G13" s="10" t="s">
        <v>26</v>
      </c>
    </row>
    <row r="14" spans="1:7" ht="15.45" customHeight="1" x14ac:dyDescent="0.25">
      <c r="A14" s="58" t="s">
        <v>26</v>
      </c>
      <c r="B14" s="59" t="s">
        <v>26</v>
      </c>
      <c r="C14" s="59" t="s">
        <v>26</v>
      </c>
      <c r="D14" s="9" t="s">
        <v>26</v>
      </c>
      <c r="E14" s="10" t="s">
        <v>26</v>
      </c>
      <c r="F14" s="10" t="s">
        <v>26</v>
      </c>
      <c r="G14" s="10" t="s">
        <v>26</v>
      </c>
    </row>
    <row r="15" spans="1:7" ht="15.45" customHeight="1" x14ac:dyDescent="0.25">
      <c r="A15" s="58" t="s">
        <v>26</v>
      </c>
      <c r="B15" s="59" t="s">
        <v>26</v>
      </c>
      <c r="C15" s="59" t="s">
        <v>26</v>
      </c>
      <c r="D15" s="9" t="s">
        <v>26</v>
      </c>
      <c r="E15" s="10" t="s">
        <v>26</v>
      </c>
      <c r="F15" s="10" t="s">
        <v>26</v>
      </c>
      <c r="G15" s="10" t="s">
        <v>26</v>
      </c>
    </row>
    <row r="16" spans="1:7" ht="15.45" customHeight="1" x14ac:dyDescent="0.25">
      <c r="A16" s="62" t="s">
        <v>392</v>
      </c>
      <c r="B16" s="62" t="s">
        <v>26</v>
      </c>
      <c r="C16" s="62" t="s">
        <v>26</v>
      </c>
      <c r="D16" s="62" t="s">
        <v>26</v>
      </c>
      <c r="E16" s="62" t="s">
        <v>26</v>
      </c>
      <c r="F16" s="62" t="s">
        <v>26</v>
      </c>
      <c r="G16" s="62" t="s">
        <v>26</v>
      </c>
    </row>
  </sheetData>
  <mergeCells count="16">
    <mergeCell ref="A16:G16"/>
    <mergeCell ref="D5:D7"/>
    <mergeCell ref="E5:E7"/>
    <mergeCell ref="F5:F7"/>
    <mergeCell ref="G5:G7"/>
    <mergeCell ref="A5:C7"/>
    <mergeCell ref="A11:C11"/>
    <mergeCell ref="A12:C12"/>
    <mergeCell ref="A13:C13"/>
    <mergeCell ref="A14:C14"/>
    <mergeCell ref="A15:C15"/>
    <mergeCell ref="A4:D4"/>
    <mergeCell ref="E4:G4"/>
    <mergeCell ref="A8:D8"/>
    <mergeCell ref="A9:D9"/>
    <mergeCell ref="A10:C10"/>
  </mergeCells>
  <phoneticPr fontId="8" type="noConversion"/>
  <pageMargins left="0.75" right="0.75" top="1" bottom="1" header="0.5" footer="0.5"/>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topLeftCell="A4" workbookViewId="0">
      <selection activeCell="A42" sqref="A41:A42"/>
    </sheetView>
  </sheetViews>
  <sheetFormatPr defaultColWidth="8.88671875" defaultRowHeight="13.2" x14ac:dyDescent="0.25"/>
  <cols>
    <col min="1" max="1" width="40.109375" style="29" customWidth="1"/>
    <col min="2" max="2" width="5.44140625" style="29" customWidth="1"/>
    <col min="3" max="3" width="21.44140625" style="29" customWidth="1"/>
    <col min="4" max="4" width="40.109375" style="29" customWidth="1"/>
    <col min="5" max="5" width="5.44140625" style="29" customWidth="1"/>
    <col min="6" max="6" width="21.44140625" style="29" customWidth="1"/>
    <col min="7" max="7" width="9.77734375" style="29"/>
    <col min="8" max="16384" width="8.88671875" style="29"/>
  </cols>
  <sheetData>
    <row r="1" spans="1:6" ht="19.2" x14ac:dyDescent="0.3">
      <c r="C1" s="30" t="s">
        <v>5</v>
      </c>
    </row>
    <row r="2" spans="1:6" x14ac:dyDescent="0.25">
      <c r="F2" s="31" t="s">
        <v>22</v>
      </c>
    </row>
    <row r="3" spans="1:6" x14ac:dyDescent="0.25">
      <c r="A3" s="32" t="s">
        <v>23</v>
      </c>
      <c r="F3" s="31" t="s">
        <v>24</v>
      </c>
    </row>
    <row r="4" spans="1:6" ht="15.45" customHeight="1" x14ac:dyDescent="0.25">
      <c r="A4" s="51" t="s">
        <v>25</v>
      </c>
      <c r="B4" s="52" t="s">
        <v>26</v>
      </c>
      <c r="C4" s="52" t="s">
        <v>26</v>
      </c>
      <c r="D4" s="52" t="s">
        <v>27</v>
      </c>
      <c r="E4" s="52" t="s">
        <v>26</v>
      </c>
      <c r="F4" s="52" t="s">
        <v>26</v>
      </c>
    </row>
    <row r="5" spans="1:6" ht="15.45" customHeight="1" x14ac:dyDescent="0.25">
      <c r="A5" s="33" t="s">
        <v>28</v>
      </c>
      <c r="B5" s="34" t="s">
        <v>29</v>
      </c>
      <c r="C5" s="34" t="s">
        <v>30</v>
      </c>
      <c r="D5" s="34" t="s">
        <v>28</v>
      </c>
      <c r="E5" s="34" t="s">
        <v>29</v>
      </c>
      <c r="F5" s="34" t="s">
        <v>30</v>
      </c>
    </row>
    <row r="6" spans="1:6" ht="15.45" customHeight="1" x14ac:dyDescent="0.25">
      <c r="A6" s="33" t="s">
        <v>31</v>
      </c>
      <c r="B6" s="34" t="s">
        <v>26</v>
      </c>
      <c r="C6" s="34" t="s">
        <v>32</v>
      </c>
      <c r="D6" s="34" t="s">
        <v>31</v>
      </c>
      <c r="E6" s="34" t="s">
        <v>26</v>
      </c>
      <c r="F6" s="34" t="s">
        <v>33</v>
      </c>
    </row>
    <row r="7" spans="1:6" ht="15.45" customHeight="1" x14ac:dyDescent="0.25">
      <c r="A7" s="35" t="s">
        <v>34</v>
      </c>
      <c r="B7" s="34" t="s">
        <v>32</v>
      </c>
      <c r="C7" s="21">
        <v>658592.99</v>
      </c>
      <c r="D7" s="36" t="s">
        <v>35</v>
      </c>
      <c r="E7" s="34" t="s">
        <v>36</v>
      </c>
      <c r="F7" s="21">
        <v>658592.99</v>
      </c>
    </row>
    <row r="8" spans="1:6" ht="15.45" customHeight="1" x14ac:dyDescent="0.25">
      <c r="A8" s="35" t="s">
        <v>37</v>
      </c>
      <c r="B8" s="34" t="s">
        <v>33</v>
      </c>
      <c r="C8" s="21">
        <v>0</v>
      </c>
      <c r="D8" s="36" t="s">
        <v>38</v>
      </c>
      <c r="E8" s="34" t="s">
        <v>39</v>
      </c>
      <c r="F8" s="21">
        <v>0</v>
      </c>
    </row>
    <row r="9" spans="1:6" ht="15.45" customHeight="1" x14ac:dyDescent="0.25">
      <c r="A9" s="35" t="s">
        <v>40</v>
      </c>
      <c r="B9" s="34" t="s">
        <v>41</v>
      </c>
      <c r="C9" s="21">
        <v>0</v>
      </c>
      <c r="D9" s="36" t="s">
        <v>42</v>
      </c>
      <c r="E9" s="34" t="s">
        <v>43</v>
      </c>
      <c r="F9" s="21">
        <v>0</v>
      </c>
    </row>
    <row r="10" spans="1:6" ht="15.45" customHeight="1" x14ac:dyDescent="0.25">
      <c r="A10" s="35" t="s">
        <v>44</v>
      </c>
      <c r="B10" s="34" t="s">
        <v>45</v>
      </c>
      <c r="C10" s="21">
        <v>0</v>
      </c>
      <c r="D10" s="36" t="s">
        <v>46</v>
      </c>
      <c r="E10" s="34" t="s">
        <v>47</v>
      </c>
      <c r="F10" s="21">
        <v>0</v>
      </c>
    </row>
    <row r="11" spans="1:6" ht="15.45" customHeight="1" x14ac:dyDescent="0.25">
      <c r="A11" s="35" t="s">
        <v>48</v>
      </c>
      <c r="B11" s="34" t="s">
        <v>49</v>
      </c>
      <c r="C11" s="21">
        <v>0</v>
      </c>
      <c r="D11" s="36" t="s">
        <v>50</v>
      </c>
      <c r="E11" s="34" t="s">
        <v>51</v>
      </c>
      <c r="F11" s="21">
        <v>0</v>
      </c>
    </row>
    <row r="12" spans="1:6" ht="15.45" customHeight="1" x14ac:dyDescent="0.25">
      <c r="A12" s="35" t="s">
        <v>52</v>
      </c>
      <c r="B12" s="34" t="s">
        <v>53</v>
      </c>
      <c r="C12" s="21">
        <v>0</v>
      </c>
      <c r="D12" s="36" t="s">
        <v>54</v>
      </c>
      <c r="E12" s="34" t="s">
        <v>55</v>
      </c>
      <c r="F12" s="21">
        <v>0</v>
      </c>
    </row>
    <row r="13" spans="1:6" ht="15.45" customHeight="1" x14ac:dyDescent="0.25">
      <c r="A13" s="35" t="s">
        <v>56</v>
      </c>
      <c r="B13" s="34" t="s">
        <v>57</v>
      </c>
      <c r="C13" s="21">
        <v>0</v>
      </c>
      <c r="D13" s="36" t="s">
        <v>58</v>
      </c>
      <c r="E13" s="34" t="s">
        <v>59</v>
      </c>
      <c r="F13" s="21">
        <v>0</v>
      </c>
    </row>
    <row r="14" spans="1:6" ht="15.45" customHeight="1" x14ac:dyDescent="0.25">
      <c r="A14" s="35" t="s">
        <v>60</v>
      </c>
      <c r="B14" s="34" t="s">
        <v>61</v>
      </c>
      <c r="C14" s="21">
        <v>0</v>
      </c>
      <c r="D14" s="36" t="s">
        <v>62</v>
      </c>
      <c r="E14" s="34" t="s">
        <v>63</v>
      </c>
      <c r="F14" s="21">
        <v>0</v>
      </c>
    </row>
    <row r="15" spans="1:6" ht="15.45" customHeight="1" x14ac:dyDescent="0.25">
      <c r="A15" s="35" t="s">
        <v>26</v>
      </c>
      <c r="B15" s="34" t="s">
        <v>64</v>
      </c>
      <c r="C15" s="21" t="s">
        <v>26</v>
      </c>
      <c r="D15" s="36" t="s">
        <v>65</v>
      </c>
      <c r="E15" s="34" t="s">
        <v>66</v>
      </c>
      <c r="F15" s="21">
        <v>0</v>
      </c>
    </row>
    <row r="16" spans="1:6" ht="15.45" customHeight="1" x14ac:dyDescent="0.25">
      <c r="A16" s="35" t="s">
        <v>26</v>
      </c>
      <c r="B16" s="34" t="s">
        <v>67</v>
      </c>
      <c r="C16" s="21"/>
      <c r="D16" s="36" t="s">
        <v>68</v>
      </c>
      <c r="E16" s="34" t="s">
        <v>69</v>
      </c>
      <c r="F16" s="21">
        <v>0</v>
      </c>
    </row>
    <row r="17" spans="1:6" ht="15.45" customHeight="1" x14ac:dyDescent="0.25">
      <c r="A17" s="35" t="s">
        <v>26</v>
      </c>
      <c r="B17" s="34" t="s">
        <v>70</v>
      </c>
      <c r="C17" s="21" t="s">
        <v>26</v>
      </c>
      <c r="D17" s="36" t="s">
        <v>71</v>
      </c>
      <c r="E17" s="34" t="s">
        <v>72</v>
      </c>
      <c r="F17" s="21">
        <v>0</v>
      </c>
    </row>
    <row r="18" spans="1:6" ht="15.45" customHeight="1" x14ac:dyDescent="0.25">
      <c r="A18" s="35" t="s">
        <v>26</v>
      </c>
      <c r="B18" s="34" t="s">
        <v>73</v>
      </c>
      <c r="C18" s="21" t="s">
        <v>26</v>
      </c>
      <c r="D18" s="36" t="s">
        <v>74</v>
      </c>
      <c r="E18" s="34" t="s">
        <v>75</v>
      </c>
      <c r="F18" s="21">
        <v>0</v>
      </c>
    </row>
    <row r="19" spans="1:6" ht="15.45" customHeight="1" x14ac:dyDescent="0.25">
      <c r="A19" s="35" t="s">
        <v>26</v>
      </c>
      <c r="B19" s="34" t="s">
        <v>76</v>
      </c>
      <c r="C19" s="21" t="s">
        <v>26</v>
      </c>
      <c r="D19" s="36" t="s">
        <v>77</v>
      </c>
      <c r="E19" s="34" t="s">
        <v>78</v>
      </c>
      <c r="F19" s="21">
        <v>0</v>
      </c>
    </row>
    <row r="20" spans="1:6" ht="15.45" customHeight="1" x14ac:dyDescent="0.25">
      <c r="A20" s="35" t="s">
        <v>26</v>
      </c>
      <c r="B20" s="34" t="s">
        <v>79</v>
      </c>
      <c r="C20" s="21"/>
      <c r="D20" s="36" t="s">
        <v>80</v>
      </c>
      <c r="E20" s="34" t="s">
        <v>81</v>
      </c>
      <c r="F20" s="21">
        <v>0</v>
      </c>
    </row>
    <row r="21" spans="1:6" ht="15.45" customHeight="1" x14ac:dyDescent="0.25">
      <c r="A21" s="35" t="s">
        <v>26</v>
      </c>
      <c r="B21" s="34" t="s">
        <v>82</v>
      </c>
      <c r="C21" s="21" t="s">
        <v>26</v>
      </c>
      <c r="D21" s="36" t="s">
        <v>83</v>
      </c>
      <c r="E21" s="34" t="s">
        <v>84</v>
      </c>
      <c r="F21" s="21">
        <v>0</v>
      </c>
    </row>
    <row r="22" spans="1:6" ht="15.45" customHeight="1" x14ac:dyDescent="0.25">
      <c r="A22" s="35" t="s">
        <v>26</v>
      </c>
      <c r="B22" s="34" t="s">
        <v>85</v>
      </c>
      <c r="C22" s="21" t="s">
        <v>26</v>
      </c>
      <c r="D22" s="36" t="s">
        <v>86</v>
      </c>
      <c r="E22" s="34" t="s">
        <v>87</v>
      </c>
      <c r="F22" s="21">
        <v>0</v>
      </c>
    </row>
    <row r="23" spans="1:6" ht="15.45" customHeight="1" x14ac:dyDescent="0.25">
      <c r="A23" s="35" t="s">
        <v>26</v>
      </c>
      <c r="B23" s="34" t="s">
        <v>88</v>
      </c>
      <c r="C23" s="21" t="s">
        <v>26</v>
      </c>
      <c r="D23" s="36" t="s">
        <v>89</v>
      </c>
      <c r="E23" s="34" t="s">
        <v>90</v>
      </c>
      <c r="F23" s="21">
        <v>0</v>
      </c>
    </row>
    <row r="24" spans="1:6" ht="15.45" customHeight="1" x14ac:dyDescent="0.25">
      <c r="A24" s="35" t="s">
        <v>26</v>
      </c>
      <c r="B24" s="34" t="s">
        <v>91</v>
      </c>
      <c r="C24" s="21" t="s">
        <v>26</v>
      </c>
      <c r="D24" s="36" t="s">
        <v>92</v>
      </c>
      <c r="E24" s="34" t="s">
        <v>93</v>
      </c>
      <c r="F24" s="21">
        <v>0</v>
      </c>
    </row>
    <row r="25" spans="1:6" ht="15.45" customHeight="1" x14ac:dyDescent="0.25">
      <c r="A25" s="35" t="s">
        <v>26</v>
      </c>
      <c r="B25" s="34" t="s">
        <v>94</v>
      </c>
      <c r="C25" s="21" t="s">
        <v>26</v>
      </c>
      <c r="D25" s="36" t="s">
        <v>95</v>
      </c>
      <c r="E25" s="34" t="s">
        <v>96</v>
      </c>
      <c r="F25" s="21">
        <v>0</v>
      </c>
    </row>
    <row r="26" spans="1:6" ht="15.45" customHeight="1" x14ac:dyDescent="0.25">
      <c r="A26" s="35" t="s">
        <v>26</v>
      </c>
      <c r="B26" s="34" t="s">
        <v>97</v>
      </c>
      <c r="C26" s="21" t="s">
        <v>26</v>
      </c>
      <c r="D26" s="36" t="s">
        <v>98</v>
      </c>
      <c r="E26" s="34" t="s">
        <v>99</v>
      </c>
      <c r="F26" s="21">
        <v>0</v>
      </c>
    </row>
    <row r="27" spans="1:6" ht="15.45" customHeight="1" x14ac:dyDescent="0.25">
      <c r="A27" s="35" t="s">
        <v>26</v>
      </c>
      <c r="B27" s="34" t="s">
        <v>100</v>
      </c>
      <c r="C27" s="21" t="s">
        <v>26</v>
      </c>
      <c r="D27" s="36" t="s">
        <v>101</v>
      </c>
      <c r="E27" s="34" t="s">
        <v>102</v>
      </c>
      <c r="F27" s="21">
        <v>0</v>
      </c>
    </row>
    <row r="28" spans="1:6" ht="15.45" customHeight="1" x14ac:dyDescent="0.25">
      <c r="A28" s="35" t="s">
        <v>26</v>
      </c>
      <c r="B28" s="34" t="s">
        <v>103</v>
      </c>
      <c r="C28" s="21" t="s">
        <v>26</v>
      </c>
      <c r="D28" s="36" t="s">
        <v>104</v>
      </c>
      <c r="E28" s="34" t="s">
        <v>105</v>
      </c>
      <c r="F28" s="21">
        <v>0</v>
      </c>
    </row>
    <row r="29" spans="1:6" ht="15.45" customHeight="1" x14ac:dyDescent="0.25">
      <c r="A29" s="35" t="s">
        <v>26</v>
      </c>
      <c r="B29" s="34" t="s">
        <v>106</v>
      </c>
      <c r="C29" s="21" t="s">
        <v>26</v>
      </c>
      <c r="D29" s="36" t="s">
        <v>107</v>
      </c>
      <c r="E29" s="34" t="s">
        <v>108</v>
      </c>
      <c r="F29" s="21">
        <v>0</v>
      </c>
    </row>
    <row r="30" spans="1:6" ht="15.45" customHeight="1" x14ac:dyDescent="0.25">
      <c r="A30" s="37" t="s">
        <v>26</v>
      </c>
      <c r="B30" s="38" t="s">
        <v>109</v>
      </c>
      <c r="C30" s="39" t="s">
        <v>26</v>
      </c>
      <c r="D30" s="36" t="s">
        <v>110</v>
      </c>
      <c r="E30" s="34" t="s">
        <v>111</v>
      </c>
      <c r="F30" s="21">
        <v>0</v>
      </c>
    </row>
    <row r="31" spans="1:6" ht="15.45" customHeight="1" x14ac:dyDescent="0.25">
      <c r="A31" s="40" t="s">
        <v>26</v>
      </c>
      <c r="B31" s="38" t="s">
        <v>112</v>
      </c>
      <c r="C31" s="39" t="s">
        <v>26</v>
      </c>
      <c r="D31" s="36" t="s">
        <v>113</v>
      </c>
      <c r="E31" s="34" t="s">
        <v>114</v>
      </c>
      <c r="F31" s="21">
        <v>0</v>
      </c>
    </row>
    <row r="32" spans="1:6" ht="15.45" customHeight="1" x14ac:dyDescent="0.25">
      <c r="A32" s="40" t="s">
        <v>26</v>
      </c>
      <c r="B32" s="38" t="s">
        <v>115</v>
      </c>
      <c r="C32" s="39" t="s">
        <v>26</v>
      </c>
      <c r="D32" s="36" t="s">
        <v>116</v>
      </c>
      <c r="E32" s="34" t="s">
        <v>117</v>
      </c>
      <c r="F32" s="21">
        <v>0</v>
      </c>
    </row>
    <row r="33" spans="1:6" ht="15.45" customHeight="1" x14ac:dyDescent="0.25">
      <c r="A33" s="41" t="s">
        <v>118</v>
      </c>
      <c r="B33" s="34" t="s">
        <v>119</v>
      </c>
      <c r="C33" s="21">
        <v>658592.99</v>
      </c>
      <c r="D33" s="42" t="s">
        <v>120</v>
      </c>
      <c r="E33" s="34" t="s">
        <v>121</v>
      </c>
      <c r="F33" s="21">
        <v>658592.99</v>
      </c>
    </row>
    <row r="34" spans="1:6" ht="15.45" customHeight="1" x14ac:dyDescent="0.25">
      <c r="A34" s="35" t="s">
        <v>122</v>
      </c>
      <c r="B34" s="34" t="s">
        <v>123</v>
      </c>
      <c r="C34" s="21">
        <v>0</v>
      </c>
      <c r="D34" s="36" t="s">
        <v>124</v>
      </c>
      <c r="E34" s="34" t="s">
        <v>125</v>
      </c>
      <c r="F34" s="21">
        <v>0</v>
      </c>
    </row>
    <row r="35" spans="1:6" ht="15.45" customHeight="1" x14ac:dyDescent="0.25">
      <c r="A35" s="35" t="s">
        <v>126</v>
      </c>
      <c r="B35" s="34" t="s">
        <v>127</v>
      </c>
      <c r="C35" s="21"/>
      <c r="D35" s="36" t="s">
        <v>128</v>
      </c>
      <c r="E35" s="34" t="s">
        <v>129</v>
      </c>
      <c r="F35" s="21">
        <v>0</v>
      </c>
    </row>
    <row r="36" spans="1:6" ht="15.45" customHeight="1" x14ac:dyDescent="0.25">
      <c r="A36" s="35" t="s">
        <v>26</v>
      </c>
      <c r="B36" s="34" t="s">
        <v>130</v>
      </c>
      <c r="C36" s="21" t="s">
        <v>26</v>
      </c>
      <c r="D36" s="36" t="s">
        <v>26</v>
      </c>
      <c r="E36" s="34" t="s">
        <v>131</v>
      </c>
      <c r="F36" s="43" t="s">
        <v>26</v>
      </c>
    </row>
    <row r="37" spans="1:6" ht="15.45" customHeight="1" x14ac:dyDescent="0.25">
      <c r="A37" s="41" t="s">
        <v>132</v>
      </c>
      <c r="B37" s="44" t="s">
        <v>133</v>
      </c>
      <c r="C37" s="21">
        <v>658592.99</v>
      </c>
      <c r="D37" s="42" t="s">
        <v>132</v>
      </c>
      <c r="E37" s="34" t="s">
        <v>134</v>
      </c>
      <c r="F37" s="21">
        <v>658592.99</v>
      </c>
    </row>
    <row r="38" spans="1:6" ht="15.45" customHeight="1" x14ac:dyDescent="0.25">
      <c r="A38" s="53" t="s">
        <v>135</v>
      </c>
      <c r="B38" s="53" t="s">
        <v>26</v>
      </c>
      <c r="C38" s="53" t="s">
        <v>26</v>
      </c>
      <c r="D38" s="53" t="s">
        <v>26</v>
      </c>
      <c r="E38" s="53" t="s">
        <v>26</v>
      </c>
      <c r="F38" s="53" t="s">
        <v>26</v>
      </c>
    </row>
  </sheetData>
  <mergeCells count="3">
    <mergeCell ref="A4:C4"/>
    <mergeCell ref="D4:F4"/>
    <mergeCell ref="A38:F38"/>
  </mergeCells>
  <phoneticPr fontId="8"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workbookViewId="0">
      <selection activeCell="E30" sqref="E30"/>
    </sheetView>
  </sheetViews>
  <sheetFormatPr defaultColWidth="8.88671875" defaultRowHeight="13.2" x14ac:dyDescent="0.25"/>
  <cols>
    <col min="1" max="3" width="3.109375" customWidth="1"/>
    <col min="4" max="4" width="37.44140625" customWidth="1"/>
    <col min="5" max="11" width="17.109375" customWidth="1"/>
    <col min="12" max="12" width="9.77734375"/>
  </cols>
  <sheetData>
    <row r="1" spans="1:11" ht="19.2" x14ac:dyDescent="0.3">
      <c r="G1" s="1" t="s">
        <v>7</v>
      </c>
    </row>
    <row r="2" spans="1:11" x14ac:dyDescent="0.25">
      <c r="K2" s="2" t="s">
        <v>136</v>
      </c>
    </row>
    <row r="3" spans="1:11" x14ac:dyDescent="0.25">
      <c r="A3" s="3" t="s">
        <v>23</v>
      </c>
      <c r="K3" s="2" t="s">
        <v>24</v>
      </c>
    </row>
    <row r="4" spans="1:11" ht="15.45" customHeight="1" x14ac:dyDescent="0.25">
      <c r="A4" s="54" t="s">
        <v>28</v>
      </c>
      <c r="B4" s="55" t="s">
        <v>26</v>
      </c>
      <c r="C4" s="55" t="s">
        <v>26</v>
      </c>
      <c r="D4" s="55" t="s">
        <v>26</v>
      </c>
      <c r="E4" s="64" t="s">
        <v>118</v>
      </c>
      <c r="F4" s="64" t="s">
        <v>137</v>
      </c>
      <c r="G4" s="64" t="s">
        <v>138</v>
      </c>
      <c r="H4" s="64" t="s">
        <v>139</v>
      </c>
      <c r="I4" s="64" t="s">
        <v>140</v>
      </c>
      <c r="J4" s="64" t="s">
        <v>141</v>
      </c>
      <c r="K4" s="64" t="s">
        <v>142</v>
      </c>
    </row>
    <row r="5" spans="1:11" ht="15.45" customHeight="1" x14ac:dyDescent="0.25">
      <c r="A5" s="66" t="s">
        <v>143</v>
      </c>
      <c r="B5" s="65" t="s">
        <v>26</v>
      </c>
      <c r="C5" s="65" t="s">
        <v>26</v>
      </c>
      <c r="D5" s="63" t="s">
        <v>144</v>
      </c>
      <c r="E5" s="65" t="s">
        <v>26</v>
      </c>
      <c r="F5" s="65" t="s">
        <v>26</v>
      </c>
      <c r="G5" s="65" t="s">
        <v>26</v>
      </c>
      <c r="H5" s="65" t="s">
        <v>26</v>
      </c>
      <c r="I5" s="65" t="s">
        <v>26</v>
      </c>
      <c r="J5" s="65" t="s">
        <v>26</v>
      </c>
      <c r="K5" s="65" t="s">
        <v>145</v>
      </c>
    </row>
    <row r="6" spans="1:11" ht="15.45" customHeight="1" x14ac:dyDescent="0.25">
      <c r="A6" s="66" t="s">
        <v>26</v>
      </c>
      <c r="B6" s="65" t="s">
        <v>26</v>
      </c>
      <c r="C6" s="65" t="s">
        <v>26</v>
      </c>
      <c r="D6" s="63" t="s">
        <v>26</v>
      </c>
      <c r="E6" s="65" t="s">
        <v>26</v>
      </c>
      <c r="F6" s="65" t="s">
        <v>26</v>
      </c>
      <c r="G6" s="65" t="s">
        <v>26</v>
      </c>
      <c r="H6" s="65" t="s">
        <v>26</v>
      </c>
      <c r="I6" s="65" t="s">
        <v>26</v>
      </c>
      <c r="J6" s="65" t="s">
        <v>26</v>
      </c>
      <c r="K6" s="65" t="s">
        <v>26</v>
      </c>
    </row>
    <row r="7" spans="1:11" ht="15.45" customHeight="1" x14ac:dyDescent="0.25">
      <c r="A7" s="66" t="s">
        <v>26</v>
      </c>
      <c r="B7" s="65" t="s">
        <v>26</v>
      </c>
      <c r="C7" s="65" t="s">
        <v>26</v>
      </c>
      <c r="D7" s="63" t="s">
        <v>26</v>
      </c>
      <c r="E7" s="65" t="s">
        <v>26</v>
      </c>
      <c r="F7" s="65" t="s">
        <v>26</v>
      </c>
      <c r="G7" s="65" t="s">
        <v>26</v>
      </c>
      <c r="H7" s="65" t="s">
        <v>26</v>
      </c>
      <c r="I7" s="65" t="s">
        <v>26</v>
      </c>
      <c r="J7" s="65" t="s">
        <v>26</v>
      </c>
      <c r="K7" s="65" t="s">
        <v>26</v>
      </c>
    </row>
    <row r="8" spans="1:11" ht="15.45" customHeight="1" x14ac:dyDescent="0.25">
      <c r="A8" s="56" t="s">
        <v>31</v>
      </c>
      <c r="B8" s="57" t="s">
        <v>26</v>
      </c>
      <c r="C8" s="57" t="s">
        <v>26</v>
      </c>
      <c r="D8" s="57" t="s">
        <v>31</v>
      </c>
      <c r="E8" s="4" t="s">
        <v>32</v>
      </c>
      <c r="F8" s="4" t="s">
        <v>33</v>
      </c>
      <c r="G8" s="4" t="s">
        <v>41</v>
      </c>
      <c r="H8" s="4" t="s">
        <v>45</v>
      </c>
      <c r="I8" s="4" t="s">
        <v>49</v>
      </c>
      <c r="J8" s="4" t="s">
        <v>53</v>
      </c>
      <c r="K8" s="4" t="s">
        <v>57</v>
      </c>
    </row>
    <row r="9" spans="1:11" ht="15.45" customHeight="1" x14ac:dyDescent="0.25">
      <c r="A9" s="56" t="s">
        <v>146</v>
      </c>
      <c r="B9" s="57" t="s">
        <v>26</v>
      </c>
      <c r="C9" s="57" t="s">
        <v>26</v>
      </c>
      <c r="D9" s="57" t="s">
        <v>146</v>
      </c>
      <c r="E9" s="21">
        <v>658592.99</v>
      </c>
      <c r="F9" s="21">
        <v>658592.99</v>
      </c>
      <c r="G9" s="21">
        <v>0</v>
      </c>
      <c r="H9" s="21">
        <v>0</v>
      </c>
      <c r="I9" s="21">
        <v>0</v>
      </c>
      <c r="J9" s="21">
        <v>0</v>
      </c>
      <c r="K9" s="21">
        <v>0</v>
      </c>
    </row>
    <row r="10" spans="1:11" ht="15.45" customHeight="1" x14ac:dyDescent="0.25">
      <c r="A10" s="58" t="s">
        <v>147</v>
      </c>
      <c r="B10" s="59"/>
      <c r="C10" s="59" t="s">
        <v>26</v>
      </c>
      <c r="D10" s="9" t="s">
        <v>148</v>
      </c>
      <c r="E10" s="21">
        <v>610568.03</v>
      </c>
      <c r="F10" s="21">
        <v>610568.03</v>
      </c>
      <c r="G10" s="21">
        <v>0</v>
      </c>
      <c r="H10" s="21">
        <v>0</v>
      </c>
      <c r="I10" s="21">
        <v>0</v>
      </c>
      <c r="J10" s="21">
        <v>0</v>
      </c>
      <c r="K10" s="21">
        <v>0</v>
      </c>
    </row>
    <row r="11" spans="1:11" ht="15.45" customHeight="1" x14ac:dyDescent="0.25">
      <c r="A11" s="58" t="s">
        <v>149</v>
      </c>
      <c r="B11" s="59"/>
      <c r="C11" s="59" t="s">
        <v>26</v>
      </c>
      <c r="D11" s="9" t="s">
        <v>150</v>
      </c>
      <c r="E11" s="21">
        <v>428643.52</v>
      </c>
      <c r="F11" s="21">
        <v>428643.52</v>
      </c>
      <c r="G11" s="21">
        <v>0</v>
      </c>
      <c r="H11" s="21">
        <v>0</v>
      </c>
      <c r="I11" s="21">
        <v>0</v>
      </c>
      <c r="J11" s="21">
        <v>0</v>
      </c>
      <c r="K11" s="21">
        <v>0</v>
      </c>
    </row>
    <row r="12" spans="1:11" ht="15.45" customHeight="1" x14ac:dyDescent="0.25">
      <c r="A12" s="58" t="s">
        <v>151</v>
      </c>
      <c r="B12" s="59"/>
      <c r="C12" s="59" t="s">
        <v>26</v>
      </c>
      <c r="D12" s="9" t="s">
        <v>152</v>
      </c>
      <c r="E12" s="21">
        <v>122503.5</v>
      </c>
      <c r="F12" s="21">
        <v>122503.5</v>
      </c>
      <c r="G12" s="21">
        <v>0</v>
      </c>
      <c r="H12" s="21">
        <v>0</v>
      </c>
      <c r="I12" s="21">
        <v>0</v>
      </c>
      <c r="J12" s="21">
        <v>0</v>
      </c>
      <c r="K12" s="21">
        <v>0</v>
      </c>
    </row>
    <row r="13" spans="1:11" ht="15.45" customHeight="1" x14ac:dyDescent="0.25">
      <c r="A13" s="58" t="s">
        <v>153</v>
      </c>
      <c r="B13" s="59"/>
      <c r="C13" s="59" t="s">
        <v>26</v>
      </c>
      <c r="D13" s="9" t="s">
        <v>154</v>
      </c>
      <c r="E13" s="21">
        <v>306140.02</v>
      </c>
      <c r="F13" s="21">
        <v>306140.02</v>
      </c>
      <c r="G13" s="21">
        <v>0</v>
      </c>
      <c r="H13" s="21">
        <v>0</v>
      </c>
      <c r="I13" s="21">
        <v>0</v>
      </c>
      <c r="J13" s="21">
        <v>0</v>
      </c>
      <c r="K13" s="21">
        <v>0</v>
      </c>
    </row>
    <row r="14" spans="1:11" ht="15.45" customHeight="1" x14ac:dyDescent="0.25">
      <c r="A14" s="58" t="s">
        <v>155</v>
      </c>
      <c r="B14" s="59"/>
      <c r="C14" s="59" t="s">
        <v>26</v>
      </c>
      <c r="D14" s="9" t="s">
        <v>156</v>
      </c>
      <c r="E14" s="21">
        <v>177724.51</v>
      </c>
      <c r="F14" s="21">
        <v>177724.51</v>
      </c>
      <c r="G14" s="21">
        <v>0</v>
      </c>
      <c r="H14" s="21">
        <v>0</v>
      </c>
      <c r="I14" s="21">
        <v>0</v>
      </c>
      <c r="J14" s="21">
        <v>0</v>
      </c>
      <c r="K14" s="21">
        <v>0</v>
      </c>
    </row>
    <row r="15" spans="1:11" ht="15.45" customHeight="1" x14ac:dyDescent="0.25">
      <c r="A15" s="58" t="s">
        <v>157</v>
      </c>
      <c r="B15" s="59"/>
      <c r="C15" s="59" t="s">
        <v>26</v>
      </c>
      <c r="D15" s="9" t="s">
        <v>158</v>
      </c>
      <c r="E15" s="21">
        <v>139830.03</v>
      </c>
      <c r="F15" s="21">
        <v>139830.03</v>
      </c>
      <c r="G15" s="21">
        <v>0</v>
      </c>
      <c r="H15" s="21">
        <v>0</v>
      </c>
      <c r="I15" s="21">
        <v>0</v>
      </c>
      <c r="J15" s="21">
        <v>0</v>
      </c>
      <c r="K15" s="21">
        <v>0</v>
      </c>
    </row>
    <row r="16" spans="1:11" ht="15.45" customHeight="1" x14ac:dyDescent="0.25">
      <c r="A16" s="58" t="s">
        <v>159</v>
      </c>
      <c r="B16" s="59"/>
      <c r="C16" s="59" t="s">
        <v>26</v>
      </c>
      <c r="D16" s="9" t="s">
        <v>160</v>
      </c>
      <c r="E16" s="21">
        <v>37894.480000000003</v>
      </c>
      <c r="F16" s="21">
        <v>37894.480000000003</v>
      </c>
      <c r="G16" s="21">
        <v>0</v>
      </c>
      <c r="H16" s="21">
        <v>0</v>
      </c>
      <c r="I16" s="21">
        <v>0</v>
      </c>
      <c r="J16" s="21">
        <v>0</v>
      </c>
      <c r="K16" s="21">
        <v>0</v>
      </c>
    </row>
    <row r="17" spans="1:11" ht="15.45" customHeight="1" x14ac:dyDescent="0.25">
      <c r="A17" s="58" t="s">
        <v>161</v>
      </c>
      <c r="B17" s="59"/>
      <c r="C17" s="59" t="s">
        <v>26</v>
      </c>
      <c r="D17" s="9" t="s">
        <v>162</v>
      </c>
      <c r="E17" s="21">
        <v>2100</v>
      </c>
      <c r="F17" s="21">
        <v>2100</v>
      </c>
      <c r="G17" s="21">
        <v>0</v>
      </c>
      <c r="H17" s="21">
        <v>0</v>
      </c>
      <c r="I17" s="21">
        <v>0</v>
      </c>
      <c r="J17" s="21">
        <v>0</v>
      </c>
      <c r="K17" s="21">
        <v>0</v>
      </c>
    </row>
    <row r="18" spans="1:11" ht="15.45" customHeight="1" x14ac:dyDescent="0.25">
      <c r="A18" s="58" t="s">
        <v>163</v>
      </c>
      <c r="B18" s="59"/>
      <c r="C18" s="59" t="s">
        <v>26</v>
      </c>
      <c r="D18" s="9" t="s">
        <v>164</v>
      </c>
      <c r="E18" s="21">
        <v>2100</v>
      </c>
      <c r="F18" s="21">
        <v>2100</v>
      </c>
      <c r="G18" s="21">
        <v>0</v>
      </c>
      <c r="H18" s="21">
        <v>0</v>
      </c>
      <c r="I18" s="21">
        <v>0</v>
      </c>
      <c r="J18" s="21">
        <v>0</v>
      </c>
      <c r="K18" s="21">
        <v>0</v>
      </c>
    </row>
    <row r="19" spans="1:11" ht="15.45" customHeight="1" x14ac:dyDescent="0.25">
      <c r="A19" s="58" t="s">
        <v>165</v>
      </c>
      <c r="B19" s="59"/>
      <c r="C19" s="59" t="s">
        <v>26</v>
      </c>
      <c r="D19" s="9" t="s">
        <v>166</v>
      </c>
      <c r="E19" s="21">
        <v>2100</v>
      </c>
      <c r="F19" s="21">
        <v>2100</v>
      </c>
      <c r="G19" s="21">
        <v>0</v>
      </c>
      <c r="H19" s="21">
        <v>0</v>
      </c>
      <c r="I19" s="21">
        <v>0</v>
      </c>
      <c r="J19" s="21">
        <v>0</v>
      </c>
      <c r="K19" s="21">
        <v>0</v>
      </c>
    </row>
    <row r="20" spans="1:11" ht="15.45" customHeight="1" x14ac:dyDescent="0.25">
      <c r="A20" s="58" t="s">
        <v>167</v>
      </c>
      <c r="B20" s="59"/>
      <c r="C20" s="59" t="s">
        <v>26</v>
      </c>
      <c r="D20" s="9" t="s">
        <v>168</v>
      </c>
      <c r="E20" s="21">
        <v>1400</v>
      </c>
      <c r="F20" s="21">
        <v>1400</v>
      </c>
      <c r="G20" s="21">
        <v>0</v>
      </c>
      <c r="H20" s="21">
        <v>0</v>
      </c>
      <c r="I20" s="21">
        <v>0</v>
      </c>
      <c r="J20" s="21">
        <v>0</v>
      </c>
      <c r="K20" s="21">
        <v>0</v>
      </c>
    </row>
    <row r="21" spans="1:11" ht="15.45" customHeight="1" x14ac:dyDescent="0.25">
      <c r="A21" s="58" t="s">
        <v>169</v>
      </c>
      <c r="B21" s="59"/>
      <c r="C21" s="59" t="s">
        <v>26</v>
      </c>
      <c r="D21" s="9" t="s">
        <v>170</v>
      </c>
      <c r="E21" s="21">
        <v>700</v>
      </c>
      <c r="F21" s="21">
        <v>700</v>
      </c>
      <c r="G21" s="21">
        <v>0</v>
      </c>
      <c r="H21" s="21">
        <v>0</v>
      </c>
      <c r="I21" s="21">
        <v>0</v>
      </c>
      <c r="J21" s="21">
        <v>0</v>
      </c>
      <c r="K21" s="21">
        <v>0</v>
      </c>
    </row>
    <row r="22" spans="1:11" ht="15.45" customHeight="1" x14ac:dyDescent="0.25">
      <c r="A22" s="58" t="s">
        <v>171</v>
      </c>
      <c r="B22" s="59"/>
      <c r="C22" s="59" t="s">
        <v>26</v>
      </c>
      <c r="D22" s="9" t="s">
        <v>172</v>
      </c>
      <c r="E22" s="21">
        <v>19524.96</v>
      </c>
      <c r="F22" s="21">
        <v>19524.96</v>
      </c>
      <c r="G22" s="21">
        <v>0</v>
      </c>
      <c r="H22" s="21">
        <v>0</v>
      </c>
      <c r="I22" s="21">
        <v>0</v>
      </c>
      <c r="J22" s="21">
        <v>0</v>
      </c>
      <c r="K22" s="21">
        <v>0</v>
      </c>
    </row>
    <row r="23" spans="1:11" ht="15.45" customHeight="1" x14ac:dyDescent="0.25">
      <c r="A23" s="58" t="s">
        <v>173</v>
      </c>
      <c r="B23" s="59"/>
      <c r="C23" s="59" t="s">
        <v>26</v>
      </c>
      <c r="D23" s="9" t="s">
        <v>174</v>
      </c>
      <c r="E23" s="21">
        <v>19524.96</v>
      </c>
      <c r="F23" s="21">
        <v>19524.96</v>
      </c>
      <c r="G23" s="21">
        <v>0</v>
      </c>
      <c r="H23" s="21">
        <v>0</v>
      </c>
      <c r="I23" s="21">
        <v>0</v>
      </c>
      <c r="J23" s="21">
        <v>0</v>
      </c>
      <c r="K23" s="21">
        <v>0</v>
      </c>
    </row>
    <row r="24" spans="1:11" ht="15.45" customHeight="1" x14ac:dyDescent="0.25">
      <c r="A24" s="58" t="s">
        <v>175</v>
      </c>
      <c r="B24" s="59"/>
      <c r="C24" s="59" t="s">
        <v>26</v>
      </c>
      <c r="D24" s="9" t="s">
        <v>176</v>
      </c>
      <c r="E24" s="21">
        <v>19524.96</v>
      </c>
      <c r="F24" s="21">
        <v>19524.96</v>
      </c>
      <c r="G24" s="21">
        <v>0</v>
      </c>
      <c r="H24" s="21">
        <v>0</v>
      </c>
      <c r="I24" s="21">
        <v>0</v>
      </c>
      <c r="J24" s="21">
        <v>0</v>
      </c>
      <c r="K24" s="21">
        <v>0</v>
      </c>
    </row>
    <row r="25" spans="1:11" ht="15.45" customHeight="1" x14ac:dyDescent="0.25">
      <c r="A25" s="58" t="s">
        <v>177</v>
      </c>
      <c r="B25" s="59"/>
      <c r="C25" s="59" t="s">
        <v>26</v>
      </c>
      <c r="D25" s="9" t="s">
        <v>178</v>
      </c>
      <c r="E25" s="21">
        <v>28500</v>
      </c>
      <c r="F25" s="21">
        <v>28500</v>
      </c>
      <c r="G25" s="21">
        <v>0</v>
      </c>
      <c r="H25" s="21">
        <v>0</v>
      </c>
      <c r="I25" s="21">
        <v>0</v>
      </c>
      <c r="J25" s="21">
        <v>0</v>
      </c>
      <c r="K25" s="21">
        <v>0</v>
      </c>
    </row>
    <row r="26" spans="1:11" ht="15.45" customHeight="1" x14ac:dyDescent="0.25">
      <c r="A26" s="58" t="s">
        <v>179</v>
      </c>
      <c r="B26" s="59"/>
      <c r="C26" s="59" t="s">
        <v>26</v>
      </c>
      <c r="D26" s="9" t="s">
        <v>180</v>
      </c>
      <c r="E26" s="21">
        <v>28500</v>
      </c>
      <c r="F26" s="21">
        <v>28500</v>
      </c>
      <c r="G26" s="21">
        <v>0</v>
      </c>
      <c r="H26" s="21">
        <v>0</v>
      </c>
      <c r="I26" s="21">
        <v>0</v>
      </c>
      <c r="J26" s="21">
        <v>0</v>
      </c>
      <c r="K26" s="21">
        <v>0</v>
      </c>
    </row>
    <row r="27" spans="1:11" ht="15.45" customHeight="1" x14ac:dyDescent="0.25">
      <c r="A27" s="60" t="s">
        <v>181</v>
      </c>
      <c r="B27" s="61"/>
      <c r="C27" s="61" t="s">
        <v>26</v>
      </c>
      <c r="D27" s="19" t="s">
        <v>182</v>
      </c>
      <c r="E27" s="21">
        <v>28500</v>
      </c>
      <c r="F27" s="21">
        <v>28500</v>
      </c>
      <c r="G27" s="21">
        <v>0</v>
      </c>
      <c r="H27" s="21">
        <v>0</v>
      </c>
      <c r="I27" s="21">
        <v>0</v>
      </c>
      <c r="J27" s="21">
        <v>0</v>
      </c>
      <c r="K27" s="21">
        <v>0</v>
      </c>
    </row>
    <row r="28" spans="1:11" ht="15.45" customHeight="1" x14ac:dyDescent="0.25">
      <c r="A28" s="62" t="s">
        <v>183</v>
      </c>
      <c r="B28" s="62" t="s">
        <v>26</v>
      </c>
      <c r="C28" s="62" t="s">
        <v>26</v>
      </c>
      <c r="D28" s="62" t="s">
        <v>26</v>
      </c>
      <c r="E28" s="62" t="s">
        <v>26</v>
      </c>
      <c r="F28" s="62" t="s">
        <v>26</v>
      </c>
      <c r="G28" s="62" t="s">
        <v>26</v>
      </c>
      <c r="H28" s="62" t="s">
        <v>26</v>
      </c>
      <c r="I28" s="62" t="s">
        <v>26</v>
      </c>
      <c r="J28" s="62" t="s">
        <v>26</v>
      </c>
      <c r="K28" s="62" t="s">
        <v>26</v>
      </c>
    </row>
    <row r="29" spans="1:11" ht="13.35" customHeight="1" x14ac:dyDescent="0.25"/>
    <row r="30" spans="1:11" ht="13.35" customHeight="1" x14ac:dyDescent="0.25"/>
  </sheetData>
  <mergeCells count="31">
    <mergeCell ref="A27:C27"/>
    <mergeCell ref="A28:K28"/>
    <mergeCell ref="D5:D7"/>
    <mergeCell ref="E4:E7"/>
    <mergeCell ref="F4:F7"/>
    <mergeCell ref="G4:G7"/>
    <mergeCell ref="H4:H7"/>
    <mergeCell ref="I4:I7"/>
    <mergeCell ref="J4:J7"/>
    <mergeCell ref="K4:K7"/>
    <mergeCell ref="A5:C7"/>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8"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8"/>
  <sheetViews>
    <sheetView topLeftCell="A4" workbookViewId="0">
      <selection activeCell="E30" sqref="E30"/>
    </sheetView>
  </sheetViews>
  <sheetFormatPr defaultColWidth="8.88671875" defaultRowHeight="13.2" x14ac:dyDescent="0.25"/>
  <cols>
    <col min="1" max="3" width="3.109375" customWidth="1"/>
    <col min="4" max="4" width="37.44140625" customWidth="1"/>
    <col min="5" max="10" width="17.109375" customWidth="1"/>
    <col min="11" max="11" width="9.77734375"/>
  </cols>
  <sheetData>
    <row r="1" spans="1:10" ht="19.2" x14ac:dyDescent="0.3">
      <c r="F1" s="1" t="s">
        <v>9</v>
      </c>
    </row>
    <row r="2" spans="1:10" x14ac:dyDescent="0.25">
      <c r="J2" s="2" t="s">
        <v>184</v>
      </c>
    </row>
    <row r="3" spans="1:10" x14ac:dyDescent="0.25">
      <c r="A3" s="3" t="s">
        <v>23</v>
      </c>
      <c r="J3" s="2" t="s">
        <v>24</v>
      </c>
    </row>
    <row r="4" spans="1:10" ht="15.45" customHeight="1" x14ac:dyDescent="0.25">
      <c r="A4" s="54" t="s">
        <v>28</v>
      </c>
      <c r="B4" s="55" t="s">
        <v>26</v>
      </c>
      <c r="C4" s="55" t="s">
        <v>26</v>
      </c>
      <c r="D4" s="55" t="s">
        <v>26</v>
      </c>
      <c r="E4" s="64" t="s">
        <v>120</v>
      </c>
      <c r="F4" s="64" t="s">
        <v>185</v>
      </c>
      <c r="G4" s="64" t="s">
        <v>186</v>
      </c>
      <c r="H4" s="64" t="s">
        <v>187</v>
      </c>
      <c r="I4" s="64" t="s">
        <v>188</v>
      </c>
      <c r="J4" s="64" t="s">
        <v>189</v>
      </c>
    </row>
    <row r="5" spans="1:10" ht="15.45" customHeight="1" x14ac:dyDescent="0.25">
      <c r="A5" s="66" t="s">
        <v>143</v>
      </c>
      <c r="B5" s="65" t="s">
        <v>26</v>
      </c>
      <c r="C5" s="65" t="s">
        <v>26</v>
      </c>
      <c r="D5" s="63" t="s">
        <v>144</v>
      </c>
      <c r="E5" s="65" t="s">
        <v>26</v>
      </c>
      <c r="F5" s="65" t="s">
        <v>26</v>
      </c>
      <c r="G5" s="65" t="s">
        <v>26</v>
      </c>
      <c r="H5" s="65" t="s">
        <v>26</v>
      </c>
      <c r="I5" s="65" t="s">
        <v>26</v>
      </c>
      <c r="J5" s="65" t="s">
        <v>26</v>
      </c>
    </row>
    <row r="6" spans="1:10" ht="15.45" customHeight="1" x14ac:dyDescent="0.25">
      <c r="A6" s="66" t="s">
        <v>26</v>
      </c>
      <c r="B6" s="65" t="s">
        <v>26</v>
      </c>
      <c r="C6" s="65" t="s">
        <v>26</v>
      </c>
      <c r="D6" s="63" t="s">
        <v>26</v>
      </c>
      <c r="E6" s="65" t="s">
        <v>26</v>
      </c>
      <c r="F6" s="65" t="s">
        <v>26</v>
      </c>
      <c r="G6" s="65" t="s">
        <v>26</v>
      </c>
      <c r="H6" s="65" t="s">
        <v>26</v>
      </c>
      <c r="I6" s="65" t="s">
        <v>26</v>
      </c>
      <c r="J6" s="65" t="s">
        <v>26</v>
      </c>
    </row>
    <row r="7" spans="1:10" ht="15.45" customHeight="1" x14ac:dyDescent="0.25">
      <c r="A7" s="66" t="s">
        <v>26</v>
      </c>
      <c r="B7" s="65" t="s">
        <v>26</v>
      </c>
      <c r="C7" s="65" t="s">
        <v>26</v>
      </c>
      <c r="D7" s="63" t="s">
        <v>26</v>
      </c>
      <c r="E7" s="65" t="s">
        <v>26</v>
      </c>
      <c r="F7" s="65" t="s">
        <v>26</v>
      </c>
      <c r="G7" s="65" t="s">
        <v>26</v>
      </c>
      <c r="H7" s="65" t="s">
        <v>26</v>
      </c>
      <c r="I7" s="65" t="s">
        <v>26</v>
      </c>
      <c r="J7" s="65" t="s">
        <v>26</v>
      </c>
    </row>
    <row r="8" spans="1:10" ht="15.45" customHeight="1" x14ac:dyDescent="0.25">
      <c r="A8" s="56" t="s">
        <v>31</v>
      </c>
      <c r="B8" s="57" t="s">
        <v>26</v>
      </c>
      <c r="C8" s="57" t="s">
        <v>26</v>
      </c>
      <c r="D8" s="57" t="s">
        <v>26</v>
      </c>
      <c r="E8" s="4" t="s">
        <v>32</v>
      </c>
      <c r="F8" s="4" t="s">
        <v>33</v>
      </c>
      <c r="G8" s="4" t="s">
        <v>41</v>
      </c>
      <c r="H8" s="4" t="s">
        <v>45</v>
      </c>
      <c r="I8" s="4" t="s">
        <v>49</v>
      </c>
      <c r="J8" s="4" t="s">
        <v>53</v>
      </c>
    </row>
    <row r="9" spans="1:10" ht="15.45" customHeight="1" x14ac:dyDescent="0.25">
      <c r="A9" s="56" t="s">
        <v>146</v>
      </c>
      <c r="B9" s="57" t="s">
        <v>26</v>
      </c>
      <c r="C9" s="57" t="s">
        <v>26</v>
      </c>
      <c r="D9" s="57" t="s">
        <v>26</v>
      </c>
      <c r="E9" s="21">
        <v>658592.99</v>
      </c>
      <c r="F9" s="21">
        <v>620698.51</v>
      </c>
      <c r="G9" s="21">
        <v>37894.480000000003</v>
      </c>
      <c r="H9" s="21">
        <v>0</v>
      </c>
      <c r="I9" s="21">
        <v>0</v>
      </c>
      <c r="J9" s="21">
        <v>0</v>
      </c>
    </row>
    <row r="10" spans="1:10" ht="15.45" customHeight="1" x14ac:dyDescent="0.25">
      <c r="A10" s="58" t="s">
        <v>147</v>
      </c>
      <c r="B10" s="59"/>
      <c r="C10" s="59" t="s">
        <v>26</v>
      </c>
      <c r="D10" s="9" t="s">
        <v>148</v>
      </c>
      <c r="E10" s="21">
        <v>610568.03</v>
      </c>
      <c r="F10" s="21">
        <v>572673.55000000005</v>
      </c>
      <c r="G10" s="21">
        <v>37894.480000000003</v>
      </c>
      <c r="H10" s="21">
        <v>0</v>
      </c>
      <c r="I10" s="21">
        <v>0</v>
      </c>
      <c r="J10" s="21">
        <v>0</v>
      </c>
    </row>
    <row r="11" spans="1:10" ht="15.45" customHeight="1" x14ac:dyDescent="0.25">
      <c r="A11" s="58" t="s">
        <v>149</v>
      </c>
      <c r="B11" s="59"/>
      <c r="C11" s="59" t="s">
        <v>26</v>
      </c>
      <c r="D11" s="9" t="s">
        <v>150</v>
      </c>
      <c r="E11" s="21">
        <v>428643.52</v>
      </c>
      <c r="F11" s="21">
        <v>428643.52</v>
      </c>
      <c r="G11" s="21">
        <v>0</v>
      </c>
      <c r="H11" s="21">
        <v>0</v>
      </c>
      <c r="I11" s="21">
        <v>0</v>
      </c>
      <c r="J11" s="21">
        <v>0</v>
      </c>
    </row>
    <row r="12" spans="1:10" ht="15.45" customHeight="1" x14ac:dyDescent="0.25">
      <c r="A12" s="58" t="s">
        <v>151</v>
      </c>
      <c r="B12" s="59"/>
      <c r="C12" s="59" t="s">
        <v>26</v>
      </c>
      <c r="D12" s="9" t="s">
        <v>152</v>
      </c>
      <c r="E12" s="21">
        <v>122503.5</v>
      </c>
      <c r="F12" s="21">
        <v>122503.5</v>
      </c>
      <c r="G12" s="21">
        <v>0</v>
      </c>
      <c r="H12" s="21">
        <v>0</v>
      </c>
      <c r="I12" s="21">
        <v>0</v>
      </c>
      <c r="J12" s="21">
        <v>0</v>
      </c>
    </row>
    <row r="13" spans="1:10" ht="15.45" customHeight="1" x14ac:dyDescent="0.25">
      <c r="A13" s="58" t="s">
        <v>153</v>
      </c>
      <c r="B13" s="59"/>
      <c r="C13" s="59" t="s">
        <v>26</v>
      </c>
      <c r="D13" s="9" t="s">
        <v>154</v>
      </c>
      <c r="E13" s="21">
        <v>306140.02</v>
      </c>
      <c r="F13" s="21">
        <v>306140.02</v>
      </c>
      <c r="G13" s="21">
        <v>0</v>
      </c>
      <c r="H13" s="21">
        <v>0</v>
      </c>
      <c r="I13" s="21">
        <v>0</v>
      </c>
      <c r="J13" s="21">
        <v>0</v>
      </c>
    </row>
    <row r="14" spans="1:10" ht="15.45" customHeight="1" x14ac:dyDescent="0.25">
      <c r="A14" s="58" t="s">
        <v>155</v>
      </c>
      <c r="B14" s="59"/>
      <c r="C14" s="59" t="s">
        <v>26</v>
      </c>
      <c r="D14" s="9" t="s">
        <v>156</v>
      </c>
      <c r="E14" s="21">
        <v>177724.51</v>
      </c>
      <c r="F14" s="21">
        <v>139830.03</v>
      </c>
      <c r="G14" s="21">
        <v>37894.480000000003</v>
      </c>
      <c r="H14" s="21">
        <v>0</v>
      </c>
      <c r="I14" s="21">
        <v>0</v>
      </c>
      <c r="J14" s="21">
        <v>0</v>
      </c>
    </row>
    <row r="15" spans="1:10" ht="15.45" customHeight="1" x14ac:dyDescent="0.25">
      <c r="A15" s="58" t="s">
        <v>157</v>
      </c>
      <c r="B15" s="59"/>
      <c r="C15" s="59" t="s">
        <v>26</v>
      </c>
      <c r="D15" s="9" t="s">
        <v>158</v>
      </c>
      <c r="E15" s="21">
        <v>139830.03</v>
      </c>
      <c r="F15" s="21">
        <v>139830.03</v>
      </c>
      <c r="G15" s="21">
        <v>0</v>
      </c>
      <c r="H15" s="21">
        <v>0</v>
      </c>
      <c r="I15" s="21">
        <v>0</v>
      </c>
      <c r="J15" s="21">
        <v>0</v>
      </c>
    </row>
    <row r="16" spans="1:10" ht="15.45" customHeight="1" x14ac:dyDescent="0.25">
      <c r="A16" s="58" t="s">
        <v>159</v>
      </c>
      <c r="B16" s="59"/>
      <c r="C16" s="59" t="s">
        <v>26</v>
      </c>
      <c r="D16" s="9" t="s">
        <v>160</v>
      </c>
      <c r="E16" s="21">
        <v>37894.480000000003</v>
      </c>
      <c r="F16" s="21">
        <v>0</v>
      </c>
      <c r="G16" s="21">
        <v>37894.480000000003</v>
      </c>
      <c r="H16" s="21">
        <v>0</v>
      </c>
      <c r="I16" s="21">
        <v>0</v>
      </c>
      <c r="J16" s="21">
        <v>0</v>
      </c>
    </row>
    <row r="17" spans="1:10" ht="15.45" customHeight="1" x14ac:dyDescent="0.25">
      <c r="A17" s="58" t="s">
        <v>161</v>
      </c>
      <c r="B17" s="59"/>
      <c r="C17" s="59" t="s">
        <v>26</v>
      </c>
      <c r="D17" s="9" t="s">
        <v>162</v>
      </c>
      <c r="E17" s="21">
        <v>2100</v>
      </c>
      <c r="F17" s="21">
        <v>2100</v>
      </c>
      <c r="G17" s="21">
        <v>0</v>
      </c>
      <c r="H17" s="21">
        <v>0</v>
      </c>
      <c r="I17" s="21">
        <v>0</v>
      </c>
      <c r="J17" s="21">
        <v>0</v>
      </c>
    </row>
    <row r="18" spans="1:10" ht="15.45" customHeight="1" x14ac:dyDescent="0.25">
      <c r="A18" s="58" t="s">
        <v>163</v>
      </c>
      <c r="B18" s="59"/>
      <c r="C18" s="59" t="s">
        <v>26</v>
      </c>
      <c r="D18" s="9" t="s">
        <v>164</v>
      </c>
      <c r="E18" s="21">
        <v>2100</v>
      </c>
      <c r="F18" s="21">
        <v>2100</v>
      </c>
      <c r="G18" s="21">
        <v>0</v>
      </c>
      <c r="H18" s="21">
        <v>0</v>
      </c>
      <c r="I18" s="21">
        <v>0</v>
      </c>
      <c r="J18" s="21">
        <v>0</v>
      </c>
    </row>
    <row r="19" spans="1:10" ht="15.45" customHeight="1" x14ac:dyDescent="0.25">
      <c r="A19" s="58" t="s">
        <v>165</v>
      </c>
      <c r="B19" s="59"/>
      <c r="C19" s="59" t="s">
        <v>26</v>
      </c>
      <c r="D19" s="9" t="s">
        <v>166</v>
      </c>
      <c r="E19" s="21">
        <v>2100</v>
      </c>
      <c r="F19" s="21">
        <v>2100</v>
      </c>
      <c r="G19" s="21">
        <v>0</v>
      </c>
      <c r="H19" s="21">
        <v>0</v>
      </c>
      <c r="I19" s="21">
        <v>0</v>
      </c>
      <c r="J19" s="21">
        <v>0</v>
      </c>
    </row>
    <row r="20" spans="1:10" ht="15.45" customHeight="1" x14ac:dyDescent="0.25">
      <c r="A20" s="58" t="s">
        <v>167</v>
      </c>
      <c r="B20" s="59"/>
      <c r="C20" s="59" t="s">
        <v>26</v>
      </c>
      <c r="D20" s="9" t="s">
        <v>168</v>
      </c>
      <c r="E20" s="21">
        <v>1400</v>
      </c>
      <c r="F20" s="21">
        <v>1400</v>
      </c>
      <c r="G20" s="21">
        <v>0</v>
      </c>
      <c r="H20" s="21">
        <v>0</v>
      </c>
      <c r="I20" s="21">
        <v>0</v>
      </c>
      <c r="J20" s="21">
        <v>0</v>
      </c>
    </row>
    <row r="21" spans="1:10" ht="15.45" customHeight="1" x14ac:dyDescent="0.25">
      <c r="A21" s="58" t="s">
        <v>169</v>
      </c>
      <c r="B21" s="59"/>
      <c r="C21" s="59" t="s">
        <v>26</v>
      </c>
      <c r="D21" s="9" t="s">
        <v>170</v>
      </c>
      <c r="E21" s="21">
        <v>700</v>
      </c>
      <c r="F21" s="21">
        <v>700</v>
      </c>
      <c r="G21" s="21">
        <v>0</v>
      </c>
      <c r="H21" s="21">
        <v>0</v>
      </c>
      <c r="I21" s="21">
        <v>0</v>
      </c>
      <c r="J21" s="21">
        <v>0</v>
      </c>
    </row>
    <row r="22" spans="1:10" ht="15.45" customHeight="1" x14ac:dyDescent="0.25">
      <c r="A22" s="58" t="s">
        <v>171</v>
      </c>
      <c r="B22" s="59"/>
      <c r="C22" s="59" t="s">
        <v>26</v>
      </c>
      <c r="D22" s="9" t="s">
        <v>172</v>
      </c>
      <c r="E22" s="21">
        <v>19524.96</v>
      </c>
      <c r="F22" s="21">
        <v>19524.96</v>
      </c>
      <c r="G22" s="21">
        <v>0</v>
      </c>
      <c r="H22" s="21">
        <v>0</v>
      </c>
      <c r="I22" s="21">
        <v>0</v>
      </c>
      <c r="J22" s="21">
        <v>0</v>
      </c>
    </row>
    <row r="23" spans="1:10" ht="15.45" customHeight="1" x14ac:dyDescent="0.25">
      <c r="A23" s="58" t="s">
        <v>173</v>
      </c>
      <c r="B23" s="59"/>
      <c r="C23" s="59" t="s">
        <v>26</v>
      </c>
      <c r="D23" s="9" t="s">
        <v>174</v>
      </c>
      <c r="E23" s="21">
        <v>19524.96</v>
      </c>
      <c r="F23" s="21">
        <v>19524.96</v>
      </c>
      <c r="G23" s="21">
        <v>0</v>
      </c>
      <c r="H23" s="21">
        <v>0</v>
      </c>
      <c r="I23" s="21">
        <v>0</v>
      </c>
      <c r="J23" s="21">
        <v>0</v>
      </c>
    </row>
    <row r="24" spans="1:10" ht="15.45" customHeight="1" x14ac:dyDescent="0.25">
      <c r="A24" s="58" t="s">
        <v>175</v>
      </c>
      <c r="B24" s="59"/>
      <c r="C24" s="59" t="s">
        <v>26</v>
      </c>
      <c r="D24" s="9" t="s">
        <v>176</v>
      </c>
      <c r="E24" s="21">
        <v>19524.96</v>
      </c>
      <c r="F24" s="21">
        <v>19524.96</v>
      </c>
      <c r="G24" s="21">
        <v>0</v>
      </c>
      <c r="H24" s="21">
        <v>0</v>
      </c>
      <c r="I24" s="21">
        <v>0</v>
      </c>
      <c r="J24" s="21">
        <v>0</v>
      </c>
    </row>
    <row r="25" spans="1:10" ht="15.45" customHeight="1" x14ac:dyDescent="0.25">
      <c r="A25" s="58" t="s">
        <v>177</v>
      </c>
      <c r="B25" s="59"/>
      <c r="C25" s="59" t="s">
        <v>26</v>
      </c>
      <c r="D25" s="9" t="s">
        <v>178</v>
      </c>
      <c r="E25" s="10">
        <v>2.85</v>
      </c>
      <c r="F25" s="10">
        <v>2.85</v>
      </c>
      <c r="G25" s="21">
        <v>0</v>
      </c>
      <c r="H25" s="21">
        <v>0</v>
      </c>
      <c r="I25" s="21">
        <v>0</v>
      </c>
      <c r="J25" s="21">
        <v>0</v>
      </c>
    </row>
    <row r="26" spans="1:10" ht="15.45" customHeight="1" x14ac:dyDescent="0.25">
      <c r="A26" s="58" t="s">
        <v>179</v>
      </c>
      <c r="B26" s="59"/>
      <c r="C26" s="59" t="s">
        <v>26</v>
      </c>
      <c r="D26" s="9" t="s">
        <v>180</v>
      </c>
      <c r="E26" s="10">
        <v>2.85</v>
      </c>
      <c r="F26" s="10">
        <v>2.85</v>
      </c>
      <c r="G26" s="21">
        <v>0</v>
      </c>
      <c r="H26" s="21">
        <v>0</v>
      </c>
      <c r="I26" s="21">
        <v>0</v>
      </c>
      <c r="J26" s="21">
        <v>0</v>
      </c>
    </row>
    <row r="27" spans="1:10" ht="15.45" customHeight="1" x14ac:dyDescent="0.25">
      <c r="A27" s="60" t="s">
        <v>181</v>
      </c>
      <c r="B27" s="61"/>
      <c r="C27" s="61" t="s">
        <v>26</v>
      </c>
      <c r="D27" s="19" t="s">
        <v>182</v>
      </c>
      <c r="E27" s="21">
        <v>28500</v>
      </c>
      <c r="F27" s="21">
        <v>28500</v>
      </c>
      <c r="G27" s="21">
        <v>0</v>
      </c>
      <c r="H27" s="21">
        <v>0</v>
      </c>
      <c r="I27" s="21">
        <v>0</v>
      </c>
      <c r="J27" s="21">
        <v>0</v>
      </c>
    </row>
    <row r="28" spans="1:10" ht="15.45" customHeight="1" x14ac:dyDescent="0.25">
      <c r="A28" s="62" t="s">
        <v>190</v>
      </c>
      <c r="B28" s="62" t="s">
        <v>26</v>
      </c>
      <c r="C28" s="62" t="s">
        <v>26</v>
      </c>
      <c r="D28" s="62" t="s">
        <v>26</v>
      </c>
      <c r="E28" s="62" t="s">
        <v>26</v>
      </c>
      <c r="F28" s="62" t="s">
        <v>26</v>
      </c>
      <c r="G28" s="62" t="s">
        <v>26</v>
      </c>
      <c r="H28" s="62" t="s">
        <v>26</v>
      </c>
      <c r="I28" s="62" t="s">
        <v>26</v>
      </c>
      <c r="J28" s="62" t="s">
        <v>26</v>
      </c>
    </row>
  </sheetData>
  <mergeCells count="30">
    <mergeCell ref="A27:C27"/>
    <mergeCell ref="A28:J28"/>
    <mergeCell ref="D5:D7"/>
    <mergeCell ref="E4:E7"/>
    <mergeCell ref="F4:F7"/>
    <mergeCell ref="G4:G7"/>
    <mergeCell ref="H4:H7"/>
    <mergeCell ref="I4:I7"/>
    <mergeCell ref="J4:J7"/>
    <mergeCell ref="A5:C7"/>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8"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workbookViewId="0">
      <selection activeCell="D30" sqref="D30"/>
    </sheetView>
  </sheetViews>
  <sheetFormatPr defaultColWidth="8.88671875" defaultRowHeight="13.2" x14ac:dyDescent="0.25"/>
  <cols>
    <col min="1" max="1" width="31.109375" customWidth="1"/>
    <col min="2" max="2" width="5.44140625" customWidth="1"/>
    <col min="3" max="3" width="16" customWidth="1"/>
    <col min="4" max="4" width="34.88671875" customWidth="1"/>
    <col min="5" max="5" width="5.44140625" customWidth="1"/>
    <col min="6" max="8" width="16" customWidth="1"/>
    <col min="9" max="9" width="17.109375" customWidth="1"/>
    <col min="10" max="10" width="9.77734375"/>
  </cols>
  <sheetData>
    <row r="1" spans="1:9" ht="19.2" x14ac:dyDescent="0.3">
      <c r="D1" s="1" t="s">
        <v>11</v>
      </c>
    </row>
    <row r="2" spans="1:9" x14ac:dyDescent="0.25">
      <c r="I2" s="2" t="s">
        <v>191</v>
      </c>
    </row>
    <row r="3" spans="1:9" x14ac:dyDescent="0.25">
      <c r="A3" s="3" t="s">
        <v>23</v>
      </c>
      <c r="I3" s="2" t="s">
        <v>24</v>
      </c>
    </row>
    <row r="4" spans="1:9" ht="15.45" customHeight="1" x14ac:dyDescent="0.25">
      <c r="A4" s="67" t="s">
        <v>192</v>
      </c>
      <c r="B4" s="68" t="s">
        <v>26</v>
      </c>
      <c r="C4" s="68" t="s">
        <v>26</v>
      </c>
      <c r="D4" s="68" t="s">
        <v>193</v>
      </c>
      <c r="E4" s="68" t="s">
        <v>26</v>
      </c>
      <c r="F4" s="68" t="s">
        <v>26</v>
      </c>
      <c r="G4" s="68" t="s">
        <v>26</v>
      </c>
      <c r="H4" s="68" t="s">
        <v>26</v>
      </c>
      <c r="I4" s="68" t="s">
        <v>26</v>
      </c>
    </row>
    <row r="5" spans="1:9" ht="14.55" customHeight="1" x14ac:dyDescent="0.25">
      <c r="A5" s="70" t="s">
        <v>28</v>
      </c>
      <c r="B5" s="71" t="s">
        <v>29</v>
      </c>
      <c r="C5" s="71" t="s">
        <v>30</v>
      </c>
      <c r="D5" s="71" t="s">
        <v>28</v>
      </c>
      <c r="E5" s="71" t="s">
        <v>29</v>
      </c>
      <c r="F5" s="57" t="s">
        <v>146</v>
      </c>
      <c r="G5" s="71" t="s">
        <v>194</v>
      </c>
      <c r="H5" s="71" t="s">
        <v>195</v>
      </c>
      <c r="I5" s="71" t="s">
        <v>196</v>
      </c>
    </row>
    <row r="6" spans="1:9" ht="30.75" customHeight="1" x14ac:dyDescent="0.25">
      <c r="A6" s="70" t="s">
        <v>26</v>
      </c>
      <c r="B6" s="71" t="s">
        <v>26</v>
      </c>
      <c r="C6" s="71" t="s">
        <v>26</v>
      </c>
      <c r="D6" s="71" t="s">
        <v>26</v>
      </c>
      <c r="E6" s="71" t="s">
        <v>26</v>
      </c>
      <c r="F6" s="57" t="s">
        <v>145</v>
      </c>
      <c r="G6" s="71" t="s">
        <v>194</v>
      </c>
      <c r="H6" s="71" t="s">
        <v>195</v>
      </c>
      <c r="I6" s="71" t="s">
        <v>26</v>
      </c>
    </row>
    <row r="7" spans="1:9" ht="15.45" customHeight="1" x14ac:dyDescent="0.25">
      <c r="A7" s="6" t="s">
        <v>31</v>
      </c>
      <c r="B7" s="7" t="s">
        <v>26</v>
      </c>
      <c r="C7" s="7" t="s">
        <v>32</v>
      </c>
      <c r="D7" s="7" t="s">
        <v>31</v>
      </c>
      <c r="E7" s="7" t="s">
        <v>26</v>
      </c>
      <c r="F7" s="7" t="s">
        <v>33</v>
      </c>
      <c r="G7" s="7" t="s">
        <v>41</v>
      </c>
      <c r="H7" s="7" t="s">
        <v>45</v>
      </c>
      <c r="I7" s="7" t="s">
        <v>49</v>
      </c>
    </row>
    <row r="8" spans="1:9" ht="15.45" customHeight="1" x14ac:dyDescent="0.25">
      <c r="A8" s="20" t="s">
        <v>197</v>
      </c>
      <c r="B8" s="7" t="s">
        <v>32</v>
      </c>
      <c r="C8" s="21">
        <v>658592.99</v>
      </c>
      <c r="D8" s="22" t="s">
        <v>35</v>
      </c>
      <c r="E8" s="7" t="s">
        <v>39</v>
      </c>
      <c r="F8" s="21">
        <v>658592.99</v>
      </c>
      <c r="G8" s="21">
        <v>658592.99</v>
      </c>
      <c r="H8" s="21">
        <v>0</v>
      </c>
      <c r="I8" s="21">
        <v>0</v>
      </c>
    </row>
    <row r="9" spans="1:9" ht="15.45" customHeight="1" x14ac:dyDescent="0.25">
      <c r="A9" s="20" t="s">
        <v>198</v>
      </c>
      <c r="B9" s="7" t="s">
        <v>33</v>
      </c>
      <c r="C9" s="21">
        <v>0</v>
      </c>
      <c r="D9" s="22" t="s">
        <v>38</v>
      </c>
      <c r="E9" s="7" t="s">
        <v>43</v>
      </c>
      <c r="F9" s="21">
        <v>0</v>
      </c>
      <c r="G9" s="21">
        <v>0</v>
      </c>
      <c r="H9" s="21">
        <v>0</v>
      </c>
      <c r="I9" s="21">
        <v>0</v>
      </c>
    </row>
    <row r="10" spans="1:9" ht="15.45" customHeight="1" x14ac:dyDescent="0.25">
      <c r="A10" s="20" t="s">
        <v>199</v>
      </c>
      <c r="B10" s="7" t="s">
        <v>41</v>
      </c>
      <c r="C10" s="21">
        <v>0</v>
      </c>
      <c r="D10" s="22" t="s">
        <v>42</v>
      </c>
      <c r="E10" s="7" t="s">
        <v>47</v>
      </c>
      <c r="F10" s="21">
        <v>0</v>
      </c>
      <c r="G10" s="21">
        <v>0</v>
      </c>
      <c r="H10" s="21">
        <v>0</v>
      </c>
      <c r="I10" s="21">
        <v>0</v>
      </c>
    </row>
    <row r="11" spans="1:9" ht="15.45" customHeight="1" x14ac:dyDescent="0.25">
      <c r="A11" s="20" t="s">
        <v>26</v>
      </c>
      <c r="B11" s="7" t="s">
        <v>45</v>
      </c>
      <c r="C11" s="21" t="s">
        <v>26</v>
      </c>
      <c r="D11" s="22" t="s">
        <v>46</v>
      </c>
      <c r="E11" s="7" t="s">
        <v>51</v>
      </c>
      <c r="F11" s="21">
        <v>0</v>
      </c>
      <c r="G11" s="21">
        <v>0</v>
      </c>
      <c r="H11" s="21">
        <v>0</v>
      </c>
      <c r="I11" s="21">
        <v>0</v>
      </c>
    </row>
    <row r="12" spans="1:9" ht="15.45" customHeight="1" x14ac:dyDescent="0.25">
      <c r="A12" s="20" t="s">
        <v>26</v>
      </c>
      <c r="B12" s="7" t="s">
        <v>49</v>
      </c>
      <c r="C12" s="21" t="s">
        <v>26</v>
      </c>
      <c r="D12" s="22" t="s">
        <v>50</v>
      </c>
      <c r="E12" s="7" t="s">
        <v>55</v>
      </c>
      <c r="F12" s="21">
        <v>0</v>
      </c>
      <c r="G12" s="21">
        <v>0</v>
      </c>
      <c r="H12" s="21">
        <v>0</v>
      </c>
      <c r="I12" s="21">
        <v>0</v>
      </c>
    </row>
    <row r="13" spans="1:9" ht="15.45" customHeight="1" x14ac:dyDescent="0.25">
      <c r="A13" s="20" t="s">
        <v>26</v>
      </c>
      <c r="B13" s="7" t="s">
        <v>53</v>
      </c>
      <c r="C13" s="21" t="s">
        <v>26</v>
      </c>
      <c r="D13" s="22" t="s">
        <v>54</v>
      </c>
      <c r="E13" s="7" t="s">
        <v>59</v>
      </c>
      <c r="F13" s="21">
        <v>0</v>
      </c>
      <c r="G13" s="21">
        <v>0</v>
      </c>
      <c r="H13" s="21">
        <v>0</v>
      </c>
      <c r="I13" s="21">
        <v>0</v>
      </c>
    </row>
    <row r="14" spans="1:9" ht="15.45" customHeight="1" x14ac:dyDescent="0.25">
      <c r="A14" s="20" t="s">
        <v>26</v>
      </c>
      <c r="B14" s="7" t="s">
        <v>57</v>
      </c>
      <c r="C14" s="21" t="s">
        <v>26</v>
      </c>
      <c r="D14" s="22" t="s">
        <v>58</v>
      </c>
      <c r="E14" s="7" t="s">
        <v>63</v>
      </c>
      <c r="F14" s="21">
        <v>0</v>
      </c>
      <c r="G14" s="21">
        <v>0</v>
      </c>
      <c r="H14" s="21">
        <v>0</v>
      </c>
      <c r="I14" s="21">
        <v>0</v>
      </c>
    </row>
    <row r="15" spans="1:9" ht="15.45" customHeight="1" x14ac:dyDescent="0.25">
      <c r="A15" s="20" t="s">
        <v>26</v>
      </c>
      <c r="B15" s="7" t="s">
        <v>61</v>
      </c>
      <c r="C15" s="21" t="s">
        <v>26</v>
      </c>
      <c r="D15" s="22" t="s">
        <v>62</v>
      </c>
      <c r="E15" s="7" t="s">
        <v>66</v>
      </c>
      <c r="F15" s="21">
        <v>0</v>
      </c>
      <c r="G15" s="21">
        <v>0</v>
      </c>
      <c r="H15" s="21">
        <v>0</v>
      </c>
      <c r="I15" s="21">
        <v>0</v>
      </c>
    </row>
    <row r="16" spans="1:9" ht="15.45" customHeight="1" x14ac:dyDescent="0.25">
      <c r="A16" s="20" t="s">
        <v>26</v>
      </c>
      <c r="B16" s="7" t="s">
        <v>64</v>
      </c>
      <c r="C16" s="21" t="s">
        <v>26</v>
      </c>
      <c r="D16" s="22" t="s">
        <v>65</v>
      </c>
      <c r="E16" s="7" t="s">
        <v>69</v>
      </c>
      <c r="F16" s="21">
        <v>0</v>
      </c>
      <c r="G16" s="21">
        <v>0</v>
      </c>
      <c r="H16" s="21">
        <v>0</v>
      </c>
      <c r="I16" s="21">
        <v>0</v>
      </c>
    </row>
    <row r="17" spans="1:9" ht="15.45" customHeight="1" x14ac:dyDescent="0.25">
      <c r="A17" s="20" t="s">
        <v>26</v>
      </c>
      <c r="B17" s="7" t="s">
        <v>67</v>
      </c>
      <c r="C17" s="21" t="s">
        <v>26</v>
      </c>
      <c r="D17" s="22" t="s">
        <v>68</v>
      </c>
      <c r="E17" s="7" t="s">
        <v>72</v>
      </c>
      <c r="F17" s="21">
        <v>0</v>
      </c>
      <c r="G17" s="21">
        <v>0</v>
      </c>
      <c r="H17" s="21">
        <v>0</v>
      </c>
      <c r="I17" s="21">
        <v>0</v>
      </c>
    </row>
    <row r="18" spans="1:9" ht="15.45" customHeight="1" x14ac:dyDescent="0.25">
      <c r="A18" s="20" t="s">
        <v>26</v>
      </c>
      <c r="B18" s="7" t="s">
        <v>70</v>
      </c>
      <c r="C18" s="21" t="s">
        <v>26</v>
      </c>
      <c r="D18" s="22" t="s">
        <v>71</v>
      </c>
      <c r="E18" s="7" t="s">
        <v>75</v>
      </c>
      <c r="F18" s="21">
        <v>0</v>
      </c>
      <c r="G18" s="21">
        <v>0</v>
      </c>
      <c r="H18" s="21">
        <v>0</v>
      </c>
      <c r="I18" s="21">
        <v>0</v>
      </c>
    </row>
    <row r="19" spans="1:9" ht="15.45" customHeight="1" x14ac:dyDescent="0.25">
      <c r="A19" s="20" t="s">
        <v>26</v>
      </c>
      <c r="B19" s="7" t="s">
        <v>73</v>
      </c>
      <c r="C19" s="21" t="s">
        <v>26</v>
      </c>
      <c r="D19" s="22" t="s">
        <v>74</v>
      </c>
      <c r="E19" s="7" t="s">
        <v>78</v>
      </c>
      <c r="F19" s="21">
        <v>0</v>
      </c>
      <c r="G19" s="21">
        <v>0</v>
      </c>
      <c r="H19" s="21">
        <v>0</v>
      </c>
      <c r="I19" s="21">
        <v>0</v>
      </c>
    </row>
    <row r="20" spans="1:9" ht="15.45" customHeight="1" x14ac:dyDescent="0.25">
      <c r="A20" s="20" t="s">
        <v>26</v>
      </c>
      <c r="B20" s="7" t="s">
        <v>76</v>
      </c>
      <c r="C20" s="21" t="s">
        <v>26</v>
      </c>
      <c r="D20" s="22" t="s">
        <v>77</v>
      </c>
      <c r="E20" s="7" t="s">
        <v>81</v>
      </c>
      <c r="F20" s="21">
        <v>0</v>
      </c>
      <c r="G20" s="21">
        <v>0</v>
      </c>
      <c r="H20" s="21">
        <v>0</v>
      </c>
      <c r="I20" s="21">
        <v>0</v>
      </c>
    </row>
    <row r="21" spans="1:9" ht="15.45" customHeight="1" x14ac:dyDescent="0.25">
      <c r="A21" s="20" t="s">
        <v>26</v>
      </c>
      <c r="B21" s="7" t="s">
        <v>79</v>
      </c>
      <c r="C21" s="21" t="s">
        <v>26</v>
      </c>
      <c r="D21" s="22" t="s">
        <v>80</v>
      </c>
      <c r="E21" s="7" t="s">
        <v>84</v>
      </c>
      <c r="F21" s="21">
        <v>0</v>
      </c>
      <c r="G21" s="21">
        <v>0</v>
      </c>
      <c r="H21" s="21">
        <v>0</v>
      </c>
      <c r="I21" s="21">
        <v>0</v>
      </c>
    </row>
    <row r="22" spans="1:9" ht="15.45" customHeight="1" x14ac:dyDescent="0.25">
      <c r="A22" s="20" t="s">
        <v>26</v>
      </c>
      <c r="B22" s="7" t="s">
        <v>82</v>
      </c>
      <c r="C22" s="21" t="s">
        <v>26</v>
      </c>
      <c r="D22" s="22" t="s">
        <v>83</v>
      </c>
      <c r="E22" s="7" t="s">
        <v>87</v>
      </c>
      <c r="F22" s="21">
        <v>0</v>
      </c>
      <c r="G22" s="21">
        <v>0</v>
      </c>
      <c r="H22" s="21">
        <v>0</v>
      </c>
      <c r="I22" s="21">
        <v>0</v>
      </c>
    </row>
    <row r="23" spans="1:9" ht="15.45" customHeight="1" x14ac:dyDescent="0.25">
      <c r="A23" s="20" t="s">
        <v>26</v>
      </c>
      <c r="B23" s="7" t="s">
        <v>85</v>
      </c>
      <c r="C23" s="21" t="s">
        <v>26</v>
      </c>
      <c r="D23" s="22" t="s">
        <v>86</v>
      </c>
      <c r="E23" s="7" t="s">
        <v>90</v>
      </c>
      <c r="F23" s="21">
        <v>0</v>
      </c>
      <c r="G23" s="21">
        <v>0</v>
      </c>
      <c r="H23" s="21">
        <v>0</v>
      </c>
      <c r="I23" s="21">
        <v>0</v>
      </c>
    </row>
    <row r="24" spans="1:9" ht="15.45" customHeight="1" x14ac:dyDescent="0.25">
      <c r="A24" s="20" t="s">
        <v>26</v>
      </c>
      <c r="B24" s="7" t="s">
        <v>88</v>
      </c>
      <c r="C24" s="21" t="s">
        <v>26</v>
      </c>
      <c r="D24" s="22" t="s">
        <v>89</v>
      </c>
      <c r="E24" s="7" t="s">
        <v>93</v>
      </c>
      <c r="F24" s="21">
        <v>0</v>
      </c>
      <c r="G24" s="21">
        <v>0</v>
      </c>
      <c r="H24" s="21">
        <v>0</v>
      </c>
      <c r="I24" s="21">
        <v>0</v>
      </c>
    </row>
    <row r="25" spans="1:9" ht="15.45" customHeight="1" x14ac:dyDescent="0.25">
      <c r="A25" s="20" t="s">
        <v>26</v>
      </c>
      <c r="B25" s="7" t="s">
        <v>91</v>
      </c>
      <c r="C25" s="21" t="s">
        <v>26</v>
      </c>
      <c r="D25" s="22" t="s">
        <v>92</v>
      </c>
      <c r="E25" s="7" t="s">
        <v>96</v>
      </c>
      <c r="F25" s="21">
        <v>0</v>
      </c>
      <c r="G25" s="21">
        <v>0</v>
      </c>
      <c r="H25" s="21">
        <v>0</v>
      </c>
      <c r="I25" s="21">
        <v>0</v>
      </c>
    </row>
    <row r="26" spans="1:9" ht="15.45" customHeight="1" x14ac:dyDescent="0.25">
      <c r="A26" s="20" t="s">
        <v>26</v>
      </c>
      <c r="B26" s="7" t="s">
        <v>94</v>
      </c>
      <c r="C26" s="21" t="s">
        <v>26</v>
      </c>
      <c r="D26" s="22" t="s">
        <v>95</v>
      </c>
      <c r="E26" s="7" t="s">
        <v>99</v>
      </c>
      <c r="F26" s="21">
        <v>0</v>
      </c>
      <c r="G26" s="21">
        <v>0</v>
      </c>
      <c r="H26" s="21">
        <v>0</v>
      </c>
      <c r="I26" s="21">
        <v>0</v>
      </c>
    </row>
    <row r="27" spans="1:9" ht="15.45" customHeight="1" x14ac:dyDescent="0.25">
      <c r="A27" s="20" t="s">
        <v>26</v>
      </c>
      <c r="B27" s="7" t="s">
        <v>97</v>
      </c>
      <c r="C27" s="21" t="s">
        <v>26</v>
      </c>
      <c r="D27" s="22" t="s">
        <v>98</v>
      </c>
      <c r="E27" s="7" t="s">
        <v>102</v>
      </c>
      <c r="F27" s="21">
        <v>0</v>
      </c>
      <c r="G27" s="21">
        <v>0</v>
      </c>
      <c r="H27" s="21">
        <v>0</v>
      </c>
      <c r="I27" s="21">
        <v>0</v>
      </c>
    </row>
    <row r="28" spans="1:9" ht="15.45" customHeight="1" x14ac:dyDescent="0.25">
      <c r="A28" s="20" t="s">
        <v>26</v>
      </c>
      <c r="B28" s="7" t="s">
        <v>100</v>
      </c>
      <c r="C28" s="21" t="s">
        <v>26</v>
      </c>
      <c r="D28" s="22" t="s">
        <v>101</v>
      </c>
      <c r="E28" s="7" t="s">
        <v>105</v>
      </c>
      <c r="F28" s="21">
        <v>0</v>
      </c>
      <c r="G28" s="21">
        <v>0</v>
      </c>
      <c r="H28" s="21">
        <v>0</v>
      </c>
      <c r="I28" s="21">
        <v>0</v>
      </c>
    </row>
    <row r="29" spans="1:9" ht="15.45" customHeight="1" x14ac:dyDescent="0.25">
      <c r="A29" s="20" t="s">
        <v>26</v>
      </c>
      <c r="B29" s="7" t="s">
        <v>103</v>
      </c>
      <c r="C29" s="21" t="s">
        <v>26</v>
      </c>
      <c r="D29" s="22" t="s">
        <v>104</v>
      </c>
      <c r="E29" s="7" t="s">
        <v>108</v>
      </c>
      <c r="F29" s="21">
        <v>0</v>
      </c>
      <c r="G29" s="21">
        <v>0</v>
      </c>
      <c r="H29" s="21">
        <v>0</v>
      </c>
      <c r="I29" s="21">
        <v>0</v>
      </c>
    </row>
    <row r="30" spans="1:9" ht="15.45" customHeight="1" x14ac:dyDescent="0.25">
      <c r="A30" s="20" t="s">
        <v>26</v>
      </c>
      <c r="B30" s="7" t="s">
        <v>106</v>
      </c>
      <c r="C30" s="21" t="s">
        <v>26</v>
      </c>
      <c r="D30" s="22" t="s">
        <v>107</v>
      </c>
      <c r="E30" s="7" t="s">
        <v>111</v>
      </c>
      <c r="F30" s="21">
        <v>0</v>
      </c>
      <c r="G30" s="21">
        <v>0</v>
      </c>
      <c r="H30" s="21">
        <v>0</v>
      </c>
      <c r="I30" s="21">
        <v>0</v>
      </c>
    </row>
    <row r="31" spans="1:9" ht="15.45" customHeight="1" x14ac:dyDescent="0.25">
      <c r="A31" s="23" t="s">
        <v>26</v>
      </c>
      <c r="B31" s="7" t="s">
        <v>109</v>
      </c>
      <c r="C31" s="21" t="s">
        <v>26</v>
      </c>
      <c r="D31" s="22" t="s">
        <v>110</v>
      </c>
      <c r="E31" s="7" t="s">
        <v>114</v>
      </c>
      <c r="F31" s="21">
        <v>0</v>
      </c>
      <c r="G31" s="21">
        <v>0</v>
      </c>
      <c r="H31" s="21">
        <v>0</v>
      </c>
      <c r="I31" s="21">
        <v>0</v>
      </c>
    </row>
    <row r="32" spans="1:9" ht="15.45" customHeight="1" x14ac:dyDescent="0.25">
      <c r="A32" s="24" t="s">
        <v>26</v>
      </c>
      <c r="B32" s="7" t="s">
        <v>112</v>
      </c>
      <c r="C32" s="21" t="s">
        <v>26</v>
      </c>
      <c r="D32" s="22" t="s">
        <v>113</v>
      </c>
      <c r="E32" s="7" t="s">
        <v>117</v>
      </c>
      <c r="F32" s="21">
        <v>0</v>
      </c>
      <c r="G32" s="21">
        <v>0</v>
      </c>
      <c r="H32" s="21">
        <v>0</v>
      </c>
      <c r="I32" s="21">
        <v>0</v>
      </c>
    </row>
    <row r="33" spans="1:9" ht="15.45" customHeight="1" x14ac:dyDescent="0.25">
      <c r="A33" s="24" t="s">
        <v>26</v>
      </c>
      <c r="B33" s="7" t="s">
        <v>115</v>
      </c>
      <c r="C33" s="21" t="s">
        <v>26</v>
      </c>
      <c r="D33" s="22" t="s">
        <v>116</v>
      </c>
      <c r="E33" s="7" t="s">
        <v>121</v>
      </c>
      <c r="F33" s="21">
        <v>0</v>
      </c>
      <c r="G33" s="21">
        <v>0</v>
      </c>
      <c r="H33" s="21">
        <v>0</v>
      </c>
      <c r="I33" s="21">
        <v>0</v>
      </c>
    </row>
    <row r="34" spans="1:9" ht="15.45" customHeight="1" x14ac:dyDescent="0.25">
      <c r="A34" s="25" t="s">
        <v>118</v>
      </c>
      <c r="B34" s="7" t="s">
        <v>119</v>
      </c>
      <c r="C34" s="21">
        <v>658592.99</v>
      </c>
      <c r="D34" s="26" t="s">
        <v>120</v>
      </c>
      <c r="E34" s="7" t="s">
        <v>125</v>
      </c>
      <c r="F34" s="21">
        <v>658592.99</v>
      </c>
      <c r="G34" s="21">
        <v>658592.99</v>
      </c>
      <c r="H34" s="21">
        <v>0</v>
      </c>
      <c r="I34" s="21">
        <v>0</v>
      </c>
    </row>
    <row r="35" spans="1:9" ht="15.45" customHeight="1" x14ac:dyDescent="0.25">
      <c r="A35" s="20" t="s">
        <v>200</v>
      </c>
      <c r="B35" s="7" t="s">
        <v>123</v>
      </c>
      <c r="C35" s="21"/>
      <c r="D35" s="22" t="s">
        <v>201</v>
      </c>
      <c r="E35" s="7" t="s">
        <v>129</v>
      </c>
      <c r="F35" s="21"/>
      <c r="G35" s="21"/>
      <c r="H35" s="21">
        <v>0</v>
      </c>
      <c r="I35" s="21">
        <v>0</v>
      </c>
    </row>
    <row r="36" spans="1:9" ht="15.45" customHeight="1" x14ac:dyDescent="0.25">
      <c r="A36" s="20" t="s">
        <v>202</v>
      </c>
      <c r="B36" s="7" t="s">
        <v>127</v>
      </c>
      <c r="C36" s="21"/>
      <c r="D36" s="22" t="s">
        <v>26</v>
      </c>
      <c r="E36" s="7" t="s">
        <v>131</v>
      </c>
      <c r="F36" s="21" t="s">
        <v>26</v>
      </c>
      <c r="G36" s="21" t="s">
        <v>26</v>
      </c>
      <c r="H36" s="21" t="s">
        <v>26</v>
      </c>
      <c r="I36" s="21" t="s">
        <v>26</v>
      </c>
    </row>
    <row r="37" spans="1:9" ht="15.45" customHeight="1" x14ac:dyDescent="0.25">
      <c r="A37" s="20" t="s">
        <v>203</v>
      </c>
      <c r="B37" s="7" t="s">
        <v>130</v>
      </c>
      <c r="C37" s="21">
        <v>0</v>
      </c>
      <c r="D37" s="22" t="s">
        <v>26</v>
      </c>
      <c r="E37" s="7" t="s">
        <v>134</v>
      </c>
      <c r="F37" s="21" t="s">
        <v>26</v>
      </c>
      <c r="G37" s="21" t="s">
        <v>26</v>
      </c>
      <c r="H37" s="21" t="s">
        <v>26</v>
      </c>
      <c r="I37" s="21" t="s">
        <v>26</v>
      </c>
    </row>
    <row r="38" spans="1:9" ht="15.45" customHeight="1" x14ac:dyDescent="0.25">
      <c r="A38" s="20" t="s">
        <v>204</v>
      </c>
      <c r="B38" s="7" t="s">
        <v>133</v>
      </c>
      <c r="C38" s="21">
        <v>0</v>
      </c>
      <c r="D38" s="22" t="s">
        <v>26</v>
      </c>
      <c r="E38" s="7" t="s">
        <v>205</v>
      </c>
      <c r="F38" s="21" t="s">
        <v>26</v>
      </c>
      <c r="G38" s="21" t="s">
        <v>26</v>
      </c>
      <c r="H38" s="21" t="s">
        <v>26</v>
      </c>
      <c r="I38" s="21" t="s">
        <v>26</v>
      </c>
    </row>
    <row r="39" spans="1:9" ht="15.45" customHeight="1" x14ac:dyDescent="0.25">
      <c r="A39" s="25" t="s">
        <v>132</v>
      </c>
      <c r="B39" s="27" t="s">
        <v>36</v>
      </c>
      <c r="C39" s="21">
        <v>658592.99</v>
      </c>
      <c r="D39" s="26" t="s">
        <v>132</v>
      </c>
      <c r="E39" s="7" t="s">
        <v>206</v>
      </c>
      <c r="F39" s="21">
        <v>658592.99</v>
      </c>
      <c r="G39" s="21">
        <v>658592.99</v>
      </c>
      <c r="H39" s="21">
        <v>0</v>
      </c>
      <c r="I39" s="21">
        <v>0</v>
      </c>
    </row>
    <row r="40" spans="1:9" ht="15.45" customHeight="1" x14ac:dyDescent="0.25">
      <c r="A40" s="69" t="s">
        <v>207</v>
      </c>
      <c r="B40" s="69" t="s">
        <v>26</v>
      </c>
      <c r="C40" s="69" t="s">
        <v>26</v>
      </c>
      <c r="D40" s="69" t="s">
        <v>26</v>
      </c>
      <c r="E40" s="69" t="s">
        <v>26</v>
      </c>
      <c r="F40" s="69" t="s">
        <v>26</v>
      </c>
      <c r="G40" s="69" t="s">
        <v>26</v>
      </c>
      <c r="H40" s="69" t="s">
        <v>26</v>
      </c>
      <c r="I40" s="28" t="s">
        <v>26</v>
      </c>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8"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topLeftCell="A4" workbookViewId="0">
      <selection activeCell="I27" sqref="I27"/>
    </sheetView>
  </sheetViews>
  <sheetFormatPr defaultColWidth="8.88671875" defaultRowHeight="13.2" x14ac:dyDescent="0.25"/>
  <cols>
    <col min="1" max="3" width="3.109375" customWidth="1"/>
    <col min="4" max="4" width="34.6640625" customWidth="1"/>
    <col min="5" max="5" width="10.21875" customWidth="1"/>
    <col min="6" max="6" width="12.109375" customWidth="1"/>
    <col min="7" max="7" width="13.6640625" customWidth="1"/>
    <col min="8" max="8" width="9.77734375"/>
  </cols>
  <sheetData>
    <row r="1" spans="1:7" ht="19.2" x14ac:dyDescent="0.3">
      <c r="A1" s="72" t="s">
        <v>13</v>
      </c>
      <c r="B1" s="72"/>
      <c r="C1" s="72"/>
      <c r="D1" s="72"/>
      <c r="E1" s="72"/>
      <c r="F1" s="72"/>
      <c r="G1" s="72"/>
    </row>
    <row r="2" spans="1:7" x14ac:dyDescent="0.25">
      <c r="G2" s="2" t="s">
        <v>208</v>
      </c>
    </row>
    <row r="3" spans="1:7" x14ac:dyDescent="0.25">
      <c r="A3" s="3" t="s">
        <v>23</v>
      </c>
      <c r="G3" s="2" t="s">
        <v>24</v>
      </c>
    </row>
    <row r="4" spans="1:7" ht="15.45" customHeight="1" x14ac:dyDescent="0.25">
      <c r="A4" s="54" t="s">
        <v>28</v>
      </c>
      <c r="B4" s="55" t="s">
        <v>26</v>
      </c>
      <c r="C4" s="55" t="s">
        <v>26</v>
      </c>
      <c r="D4" s="55" t="s">
        <v>26</v>
      </c>
      <c r="E4" s="64" t="s">
        <v>209</v>
      </c>
      <c r="F4" s="64" t="s">
        <v>26</v>
      </c>
      <c r="G4" s="64" t="s">
        <v>26</v>
      </c>
    </row>
    <row r="5" spans="1:7" ht="15.45" customHeight="1" x14ac:dyDescent="0.25">
      <c r="A5" s="66" t="s">
        <v>143</v>
      </c>
      <c r="B5" s="65" t="s">
        <v>26</v>
      </c>
      <c r="C5" s="65" t="s">
        <v>26</v>
      </c>
      <c r="D5" s="63" t="s">
        <v>144</v>
      </c>
      <c r="E5" s="65" t="s">
        <v>145</v>
      </c>
      <c r="F5" s="65" t="s">
        <v>185</v>
      </c>
      <c r="G5" s="65" t="s">
        <v>186</v>
      </c>
    </row>
    <row r="6" spans="1:7" ht="13.8" customHeight="1" x14ac:dyDescent="0.25">
      <c r="A6" s="66" t="s">
        <v>26</v>
      </c>
      <c r="B6" s="65" t="s">
        <v>26</v>
      </c>
      <c r="C6" s="65" t="s">
        <v>26</v>
      </c>
      <c r="D6" s="63" t="s">
        <v>26</v>
      </c>
      <c r="E6" s="65" t="s">
        <v>26</v>
      </c>
      <c r="F6" s="65" t="s">
        <v>26</v>
      </c>
      <c r="G6" s="65" t="s">
        <v>26</v>
      </c>
    </row>
    <row r="7" spans="1:7" ht="15.45" customHeight="1" x14ac:dyDescent="0.25">
      <c r="A7" s="74" t="s">
        <v>26</v>
      </c>
      <c r="B7" s="75" t="s">
        <v>26</v>
      </c>
      <c r="C7" s="75" t="s">
        <v>26</v>
      </c>
      <c r="D7" s="73" t="s">
        <v>26</v>
      </c>
      <c r="E7" s="65" t="s">
        <v>26</v>
      </c>
      <c r="F7" s="65" t="s">
        <v>26</v>
      </c>
      <c r="G7" s="65" t="s">
        <v>26</v>
      </c>
    </row>
    <row r="8" spans="1:7" ht="15.45" customHeight="1" x14ac:dyDescent="0.25">
      <c r="A8" s="56" t="s">
        <v>31</v>
      </c>
      <c r="B8" s="57" t="s">
        <v>26</v>
      </c>
      <c r="C8" s="57" t="s">
        <v>26</v>
      </c>
      <c r="D8" s="57" t="s">
        <v>26</v>
      </c>
      <c r="E8" s="5" t="s">
        <v>32</v>
      </c>
      <c r="F8" s="5" t="s">
        <v>33</v>
      </c>
      <c r="G8" s="5" t="s">
        <v>41</v>
      </c>
    </row>
    <row r="9" spans="1:7" ht="15.45" customHeight="1" x14ac:dyDescent="0.25">
      <c r="A9" s="56" t="s">
        <v>146</v>
      </c>
      <c r="B9" s="57"/>
      <c r="C9" s="57" t="s">
        <v>26</v>
      </c>
      <c r="D9" s="57" t="s">
        <v>26</v>
      </c>
      <c r="E9" s="10">
        <f>F9+G9</f>
        <v>83.960000000000008</v>
      </c>
      <c r="F9" s="10">
        <v>53.96</v>
      </c>
      <c r="G9" s="10">
        <v>30</v>
      </c>
    </row>
    <row r="10" spans="1:7" ht="15.45" customHeight="1" x14ac:dyDescent="0.25">
      <c r="A10" s="58" t="s">
        <v>147</v>
      </c>
      <c r="B10" s="59"/>
      <c r="C10" s="59" t="s">
        <v>26</v>
      </c>
      <c r="D10" s="9" t="s">
        <v>148</v>
      </c>
      <c r="E10" s="10">
        <f>F10+G10</f>
        <v>79.650000000000006</v>
      </c>
      <c r="F10" s="10">
        <f>F11+F14+F17+F19</f>
        <v>49.650000000000006</v>
      </c>
      <c r="G10" s="10">
        <v>30</v>
      </c>
    </row>
    <row r="11" spans="1:7" ht="15.45" customHeight="1" x14ac:dyDescent="0.25">
      <c r="A11" s="58" t="s">
        <v>149</v>
      </c>
      <c r="B11" s="59"/>
      <c r="C11" s="59" t="s">
        <v>26</v>
      </c>
      <c r="D11" s="9" t="s">
        <v>150</v>
      </c>
      <c r="E11" s="10">
        <f t="shared" ref="E11:E27" si="0">F11+G11</f>
        <v>10.75</v>
      </c>
      <c r="F11" s="10">
        <v>10.75</v>
      </c>
      <c r="G11" s="10">
        <v>0</v>
      </c>
    </row>
    <row r="12" spans="1:7" ht="15.45" customHeight="1" x14ac:dyDescent="0.25">
      <c r="A12" s="58" t="s">
        <v>151</v>
      </c>
      <c r="B12" s="59"/>
      <c r="C12" s="59" t="s">
        <v>26</v>
      </c>
      <c r="D12" s="9" t="s">
        <v>152</v>
      </c>
      <c r="E12" s="10">
        <f t="shared" si="0"/>
        <v>6.95</v>
      </c>
      <c r="F12" s="10">
        <v>6.95</v>
      </c>
      <c r="G12" s="10">
        <v>0</v>
      </c>
    </row>
    <row r="13" spans="1:7" ht="15.45" customHeight="1" x14ac:dyDescent="0.25">
      <c r="A13" s="58" t="s">
        <v>153</v>
      </c>
      <c r="B13" s="59"/>
      <c r="C13" s="59" t="s">
        <v>26</v>
      </c>
      <c r="D13" s="9" t="s">
        <v>154</v>
      </c>
      <c r="E13" s="10">
        <f t="shared" si="0"/>
        <v>3.8</v>
      </c>
      <c r="F13" s="10">
        <v>3.8</v>
      </c>
      <c r="G13" s="10">
        <v>0</v>
      </c>
    </row>
    <row r="14" spans="1:7" ht="15.45" customHeight="1" x14ac:dyDescent="0.25">
      <c r="A14" s="58" t="s">
        <v>155</v>
      </c>
      <c r="B14" s="59"/>
      <c r="C14" s="59" t="s">
        <v>26</v>
      </c>
      <c r="D14" s="9" t="s">
        <v>156</v>
      </c>
      <c r="E14" s="10">
        <f t="shared" si="0"/>
        <v>68.31</v>
      </c>
      <c r="F14" s="10">
        <v>38.31</v>
      </c>
      <c r="G14" s="10">
        <v>30</v>
      </c>
    </row>
    <row r="15" spans="1:7" ht="15.45" customHeight="1" x14ac:dyDescent="0.25">
      <c r="A15" s="58" t="s">
        <v>157</v>
      </c>
      <c r="B15" s="59"/>
      <c r="C15" s="59" t="s">
        <v>26</v>
      </c>
      <c r="D15" s="9" t="s">
        <v>158</v>
      </c>
      <c r="E15" s="10">
        <f t="shared" si="0"/>
        <v>38.31</v>
      </c>
      <c r="F15" s="10">
        <v>38.31</v>
      </c>
      <c r="G15" s="10">
        <v>0</v>
      </c>
    </row>
    <row r="16" spans="1:7" ht="15.45" customHeight="1" x14ac:dyDescent="0.25">
      <c r="A16" s="58" t="s">
        <v>159</v>
      </c>
      <c r="B16" s="59"/>
      <c r="C16" s="59" t="s">
        <v>26</v>
      </c>
      <c r="D16" s="9" t="s">
        <v>160</v>
      </c>
      <c r="E16" s="10">
        <f t="shared" si="0"/>
        <v>30</v>
      </c>
      <c r="F16" s="18">
        <v>0</v>
      </c>
      <c r="G16" s="10">
        <v>30</v>
      </c>
    </row>
    <row r="17" spans="1:7" ht="15.45" customHeight="1" x14ac:dyDescent="0.25">
      <c r="A17" s="58" t="s">
        <v>161</v>
      </c>
      <c r="B17" s="59"/>
      <c r="C17" s="59" t="s">
        <v>26</v>
      </c>
      <c r="D17" s="9" t="s">
        <v>162</v>
      </c>
      <c r="E17" s="10">
        <f t="shared" si="0"/>
        <v>0.21</v>
      </c>
      <c r="F17" s="10">
        <v>0.21</v>
      </c>
      <c r="G17" s="10">
        <v>0</v>
      </c>
    </row>
    <row r="18" spans="1:7" ht="15.45" customHeight="1" x14ac:dyDescent="0.25">
      <c r="A18" s="58" t="s">
        <v>163</v>
      </c>
      <c r="B18" s="59"/>
      <c r="C18" s="59" t="s">
        <v>26</v>
      </c>
      <c r="D18" s="9" t="s">
        <v>164</v>
      </c>
      <c r="E18" s="10">
        <f t="shared" si="0"/>
        <v>0.21</v>
      </c>
      <c r="F18" s="10">
        <v>0.21</v>
      </c>
      <c r="G18" s="10">
        <v>0</v>
      </c>
    </row>
    <row r="19" spans="1:7" ht="15.45" customHeight="1" x14ac:dyDescent="0.25">
      <c r="A19" s="58" t="s">
        <v>165</v>
      </c>
      <c r="B19" s="59"/>
      <c r="C19" s="59" t="s">
        <v>26</v>
      </c>
      <c r="D19" s="9" t="s">
        <v>166</v>
      </c>
      <c r="E19" s="10">
        <f t="shared" si="0"/>
        <v>0.38</v>
      </c>
      <c r="F19" s="10">
        <v>0.38</v>
      </c>
      <c r="G19" s="10">
        <v>0</v>
      </c>
    </row>
    <row r="20" spans="1:7" ht="15.45" customHeight="1" x14ac:dyDescent="0.25">
      <c r="A20" s="58" t="s">
        <v>167</v>
      </c>
      <c r="B20" s="59"/>
      <c r="C20" s="59" t="s">
        <v>26</v>
      </c>
      <c r="D20" s="9" t="s">
        <v>168</v>
      </c>
      <c r="E20" s="10">
        <f t="shared" si="0"/>
        <v>0.24</v>
      </c>
      <c r="F20" s="10">
        <v>0.24</v>
      </c>
      <c r="G20" s="10">
        <v>0</v>
      </c>
    </row>
    <row r="21" spans="1:7" ht="15.45" customHeight="1" x14ac:dyDescent="0.25">
      <c r="A21" s="58" t="s">
        <v>169</v>
      </c>
      <c r="B21" s="59"/>
      <c r="C21" s="59" t="s">
        <v>26</v>
      </c>
      <c r="D21" s="9" t="s">
        <v>170</v>
      </c>
      <c r="E21" s="10">
        <f t="shared" si="0"/>
        <v>0.14000000000000001</v>
      </c>
      <c r="F21" s="10">
        <v>0.14000000000000001</v>
      </c>
      <c r="G21" s="10">
        <v>0</v>
      </c>
    </row>
    <row r="22" spans="1:7" ht="15.45" customHeight="1" x14ac:dyDescent="0.25">
      <c r="A22" s="58" t="s">
        <v>171</v>
      </c>
      <c r="B22" s="59"/>
      <c r="C22" s="59" t="s">
        <v>26</v>
      </c>
      <c r="D22" s="9" t="s">
        <v>172</v>
      </c>
      <c r="E22" s="10">
        <f t="shared" si="0"/>
        <v>1.46</v>
      </c>
      <c r="F22" s="10">
        <v>1.46</v>
      </c>
      <c r="G22" s="10">
        <v>0</v>
      </c>
    </row>
    <row r="23" spans="1:7" ht="15.45" customHeight="1" x14ac:dyDescent="0.25">
      <c r="A23" s="58" t="s">
        <v>173</v>
      </c>
      <c r="B23" s="59"/>
      <c r="C23" s="59" t="s">
        <v>26</v>
      </c>
      <c r="D23" s="9" t="s">
        <v>174</v>
      </c>
      <c r="E23" s="10">
        <f t="shared" si="0"/>
        <v>1.46</v>
      </c>
      <c r="F23" s="10">
        <v>1.46</v>
      </c>
      <c r="G23" s="10">
        <v>0</v>
      </c>
    </row>
    <row r="24" spans="1:7" ht="15.45" customHeight="1" x14ac:dyDescent="0.25">
      <c r="A24" s="58" t="s">
        <v>175</v>
      </c>
      <c r="B24" s="59"/>
      <c r="C24" s="59" t="s">
        <v>26</v>
      </c>
      <c r="D24" s="9" t="s">
        <v>176</v>
      </c>
      <c r="E24" s="10">
        <f t="shared" si="0"/>
        <v>1.46</v>
      </c>
      <c r="F24" s="10">
        <v>1.46</v>
      </c>
      <c r="G24" s="10">
        <v>0</v>
      </c>
    </row>
    <row r="25" spans="1:7" ht="15.45" customHeight="1" x14ac:dyDescent="0.25">
      <c r="A25" s="58" t="s">
        <v>177</v>
      </c>
      <c r="B25" s="59"/>
      <c r="C25" s="59" t="s">
        <v>26</v>
      </c>
      <c r="D25" s="9" t="s">
        <v>178</v>
      </c>
      <c r="E25" s="10">
        <f t="shared" si="0"/>
        <v>2.85</v>
      </c>
      <c r="F25" s="10">
        <v>2.85</v>
      </c>
      <c r="G25" s="10">
        <v>0</v>
      </c>
    </row>
    <row r="26" spans="1:7" ht="15.45" customHeight="1" x14ac:dyDescent="0.25">
      <c r="A26" s="58" t="s">
        <v>179</v>
      </c>
      <c r="B26" s="59"/>
      <c r="C26" s="59" t="s">
        <v>26</v>
      </c>
      <c r="D26" s="9" t="s">
        <v>180</v>
      </c>
      <c r="E26" s="10">
        <f t="shared" si="0"/>
        <v>2.85</v>
      </c>
      <c r="F26" s="10">
        <v>2.85</v>
      </c>
      <c r="G26" s="10">
        <v>0</v>
      </c>
    </row>
    <row r="27" spans="1:7" ht="15.45" customHeight="1" x14ac:dyDescent="0.25">
      <c r="A27" s="60" t="s">
        <v>181</v>
      </c>
      <c r="B27" s="61"/>
      <c r="C27" s="61" t="s">
        <v>26</v>
      </c>
      <c r="D27" s="19" t="s">
        <v>182</v>
      </c>
      <c r="E27" s="10">
        <f t="shared" si="0"/>
        <v>2.85</v>
      </c>
      <c r="F27" s="10">
        <v>2.85</v>
      </c>
      <c r="G27" s="10">
        <v>0</v>
      </c>
    </row>
    <row r="28" spans="1:7" ht="15.45" customHeight="1" x14ac:dyDescent="0.25">
      <c r="A28" s="62" t="s">
        <v>210</v>
      </c>
      <c r="B28" s="62" t="s">
        <v>26</v>
      </c>
      <c r="C28" s="62" t="s">
        <v>26</v>
      </c>
      <c r="D28" s="62" t="s">
        <v>26</v>
      </c>
      <c r="E28" s="62" t="s">
        <v>26</v>
      </c>
      <c r="F28" s="62" t="s">
        <v>26</v>
      </c>
      <c r="G28" s="62" t="s">
        <v>26</v>
      </c>
    </row>
  </sheetData>
  <mergeCells count="29">
    <mergeCell ref="A25:C25"/>
    <mergeCell ref="A26:C26"/>
    <mergeCell ref="A27:C27"/>
    <mergeCell ref="A28:G28"/>
    <mergeCell ref="D5:D7"/>
    <mergeCell ref="E5:E7"/>
    <mergeCell ref="F5:F7"/>
    <mergeCell ref="G5:G7"/>
    <mergeCell ref="A5:C7"/>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s>
  <phoneticPr fontId="8"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0" workbookViewId="0">
      <selection activeCell="F7" sqref="F7"/>
    </sheetView>
  </sheetViews>
  <sheetFormatPr defaultColWidth="8.88671875" defaultRowHeight="13.2" x14ac:dyDescent="0.25"/>
  <cols>
    <col min="1" max="1" width="7" customWidth="1"/>
    <col min="2" max="2" width="33.5546875" customWidth="1"/>
    <col min="3" max="3" width="17.109375" customWidth="1"/>
    <col min="4" max="4" width="7" customWidth="1"/>
    <col min="5" max="5" width="26.44140625" customWidth="1"/>
    <col min="6" max="6" width="17.109375" customWidth="1"/>
    <col min="7" max="7" width="7" customWidth="1"/>
    <col min="8" max="8" width="43" customWidth="1"/>
    <col min="9" max="9" width="17.109375" customWidth="1"/>
    <col min="10" max="10" width="9.77734375"/>
  </cols>
  <sheetData>
    <row r="1" spans="1:9" ht="19.2" x14ac:dyDescent="0.3">
      <c r="E1" s="1" t="s">
        <v>15</v>
      </c>
    </row>
    <row r="2" spans="1:9" x14ac:dyDescent="0.25">
      <c r="I2" s="17" t="s">
        <v>211</v>
      </c>
    </row>
    <row r="3" spans="1:9" x14ac:dyDescent="0.25">
      <c r="A3" s="3" t="s">
        <v>212</v>
      </c>
      <c r="I3" s="17" t="s">
        <v>24</v>
      </c>
    </row>
    <row r="4" spans="1:9" ht="15.45" customHeight="1" x14ac:dyDescent="0.25">
      <c r="A4" s="54" t="s">
        <v>213</v>
      </c>
      <c r="B4" s="55" t="s">
        <v>26</v>
      </c>
      <c r="C4" s="55" t="s">
        <v>26</v>
      </c>
      <c r="D4" s="55" t="s">
        <v>214</v>
      </c>
      <c r="E4" s="55" t="s">
        <v>26</v>
      </c>
      <c r="F4" s="55" t="s">
        <v>26</v>
      </c>
      <c r="G4" s="55" t="s">
        <v>26</v>
      </c>
      <c r="H4" s="55" t="s">
        <v>26</v>
      </c>
      <c r="I4" s="55" t="s">
        <v>26</v>
      </c>
    </row>
    <row r="5" spans="1:9" ht="15.45" customHeight="1" x14ac:dyDescent="0.25">
      <c r="A5" s="15" t="s">
        <v>215</v>
      </c>
      <c r="B5" s="15" t="s">
        <v>144</v>
      </c>
      <c r="C5" s="15" t="s">
        <v>216</v>
      </c>
      <c r="D5" s="15" t="s">
        <v>215</v>
      </c>
      <c r="E5" s="15" t="s">
        <v>144</v>
      </c>
      <c r="F5" s="15" t="s">
        <v>216</v>
      </c>
      <c r="G5" s="15" t="s">
        <v>215</v>
      </c>
      <c r="H5" s="15" t="s">
        <v>144</v>
      </c>
      <c r="I5" s="15" t="s">
        <v>216</v>
      </c>
    </row>
    <row r="6" spans="1:9" ht="15.45" customHeight="1" x14ac:dyDescent="0.25">
      <c r="A6" s="15" t="s">
        <v>217</v>
      </c>
      <c r="B6" s="15" t="s">
        <v>218</v>
      </c>
      <c r="C6" s="16">
        <f>SUM(C7:C19)</f>
        <v>38.860000000000007</v>
      </c>
      <c r="D6" s="15" t="s">
        <v>219</v>
      </c>
      <c r="E6" s="15" t="s">
        <v>220</v>
      </c>
      <c r="F6" s="15">
        <f>SUM(F7:F33)</f>
        <v>8.15</v>
      </c>
      <c r="G6" s="15" t="s">
        <v>221</v>
      </c>
      <c r="H6" s="15" t="s">
        <v>222</v>
      </c>
      <c r="I6" s="15">
        <v>0</v>
      </c>
    </row>
    <row r="7" spans="1:9" ht="15.45" customHeight="1" x14ac:dyDescent="0.25">
      <c r="A7" s="15" t="s">
        <v>223</v>
      </c>
      <c r="B7" s="15" t="s">
        <v>224</v>
      </c>
      <c r="C7" s="16">
        <v>23.76</v>
      </c>
      <c r="D7" s="15" t="s">
        <v>225</v>
      </c>
      <c r="E7" s="15" t="s">
        <v>226</v>
      </c>
      <c r="F7" s="15">
        <v>5.4</v>
      </c>
      <c r="G7" s="15" t="s">
        <v>227</v>
      </c>
      <c r="H7" s="15" t="s">
        <v>228</v>
      </c>
      <c r="I7" s="15">
        <v>0</v>
      </c>
    </row>
    <row r="8" spans="1:9" ht="15.45" customHeight="1" x14ac:dyDescent="0.25">
      <c r="A8" s="15" t="s">
        <v>229</v>
      </c>
      <c r="B8" s="15" t="s">
        <v>230</v>
      </c>
      <c r="C8" s="16">
        <v>0</v>
      </c>
      <c r="D8" s="15" t="s">
        <v>231</v>
      </c>
      <c r="E8" s="15" t="s">
        <v>232</v>
      </c>
      <c r="F8" s="15">
        <v>0</v>
      </c>
      <c r="G8" s="15" t="s">
        <v>233</v>
      </c>
      <c r="H8" s="15" t="s">
        <v>234</v>
      </c>
      <c r="I8" s="15">
        <v>0</v>
      </c>
    </row>
    <row r="9" spans="1:9" ht="15.45" customHeight="1" x14ac:dyDescent="0.25">
      <c r="A9" s="15" t="s">
        <v>235</v>
      </c>
      <c r="B9" s="15" t="s">
        <v>236</v>
      </c>
      <c r="C9" s="16">
        <v>0</v>
      </c>
      <c r="D9" s="15" t="s">
        <v>237</v>
      </c>
      <c r="E9" s="15" t="s">
        <v>238</v>
      </c>
      <c r="F9" s="15">
        <v>0</v>
      </c>
      <c r="G9" s="15" t="s">
        <v>239</v>
      </c>
      <c r="H9" s="15" t="s">
        <v>240</v>
      </c>
      <c r="I9" s="15">
        <v>0</v>
      </c>
    </row>
    <row r="10" spans="1:9" ht="15.45" customHeight="1" x14ac:dyDescent="0.25">
      <c r="A10" s="15" t="s">
        <v>241</v>
      </c>
      <c r="B10" s="15" t="s">
        <v>242</v>
      </c>
      <c r="C10" s="16">
        <v>0</v>
      </c>
      <c r="D10" s="15" t="s">
        <v>243</v>
      </c>
      <c r="E10" s="15" t="s">
        <v>244</v>
      </c>
      <c r="F10" s="15">
        <v>0</v>
      </c>
      <c r="G10" s="15" t="s">
        <v>245</v>
      </c>
      <c r="H10" s="15" t="s">
        <v>246</v>
      </c>
      <c r="I10" s="15">
        <v>0</v>
      </c>
    </row>
    <row r="11" spans="1:9" ht="15.45" customHeight="1" x14ac:dyDescent="0.25">
      <c r="A11" s="15" t="s">
        <v>247</v>
      </c>
      <c r="B11" s="15" t="s">
        <v>248</v>
      </c>
      <c r="C11" s="16">
        <v>6.4</v>
      </c>
      <c r="D11" s="15" t="s">
        <v>249</v>
      </c>
      <c r="E11" s="15" t="s">
        <v>250</v>
      </c>
      <c r="F11" s="15">
        <v>0</v>
      </c>
      <c r="G11" s="15" t="s">
        <v>251</v>
      </c>
      <c r="H11" s="15" t="s">
        <v>252</v>
      </c>
      <c r="I11" s="15">
        <v>0</v>
      </c>
    </row>
    <row r="12" spans="1:9" ht="15.45" customHeight="1" x14ac:dyDescent="0.25">
      <c r="A12" s="15" t="s">
        <v>253</v>
      </c>
      <c r="B12" s="15" t="s">
        <v>254</v>
      </c>
      <c r="C12" s="16">
        <v>3.8</v>
      </c>
      <c r="D12" s="15" t="s">
        <v>255</v>
      </c>
      <c r="E12" s="15" t="s">
        <v>256</v>
      </c>
      <c r="F12" s="15">
        <v>0</v>
      </c>
      <c r="G12" s="15" t="s">
        <v>257</v>
      </c>
      <c r="H12" s="15" t="s">
        <v>258</v>
      </c>
      <c r="I12" s="15">
        <v>0</v>
      </c>
    </row>
    <row r="13" spans="1:9" ht="15.45" customHeight="1" x14ac:dyDescent="0.25">
      <c r="A13" s="15" t="s">
        <v>259</v>
      </c>
      <c r="B13" s="15" t="s">
        <v>260</v>
      </c>
      <c r="C13" s="16">
        <v>0</v>
      </c>
      <c r="D13" s="15" t="s">
        <v>261</v>
      </c>
      <c r="E13" s="15" t="s">
        <v>262</v>
      </c>
      <c r="F13" s="15">
        <v>0</v>
      </c>
      <c r="G13" s="15" t="s">
        <v>263</v>
      </c>
      <c r="H13" s="15" t="s">
        <v>264</v>
      </c>
      <c r="I13" s="15">
        <v>0</v>
      </c>
    </row>
    <row r="14" spans="1:9" ht="15.45" customHeight="1" x14ac:dyDescent="0.25">
      <c r="A14" s="15" t="s">
        <v>265</v>
      </c>
      <c r="B14" s="15" t="s">
        <v>266</v>
      </c>
      <c r="C14" s="16">
        <v>1.46</v>
      </c>
      <c r="D14" s="15" t="s">
        <v>267</v>
      </c>
      <c r="E14" s="15" t="s">
        <v>268</v>
      </c>
      <c r="F14" s="15">
        <v>0</v>
      </c>
      <c r="G14" s="15" t="s">
        <v>269</v>
      </c>
      <c r="H14" s="15" t="s">
        <v>270</v>
      </c>
      <c r="I14" s="15">
        <v>0</v>
      </c>
    </row>
    <row r="15" spans="1:9" ht="15.45" customHeight="1" x14ac:dyDescent="0.25">
      <c r="A15" s="15" t="s">
        <v>271</v>
      </c>
      <c r="B15" s="15" t="s">
        <v>272</v>
      </c>
      <c r="C15" s="16">
        <v>0</v>
      </c>
      <c r="D15" s="15" t="s">
        <v>273</v>
      </c>
      <c r="E15" s="15" t="s">
        <v>274</v>
      </c>
      <c r="F15" s="15">
        <v>0</v>
      </c>
      <c r="G15" s="15" t="s">
        <v>275</v>
      </c>
      <c r="H15" s="15" t="s">
        <v>276</v>
      </c>
      <c r="I15" s="15">
        <v>0</v>
      </c>
    </row>
    <row r="16" spans="1:9" ht="15.45" customHeight="1" x14ac:dyDescent="0.25">
      <c r="A16" s="15" t="s">
        <v>277</v>
      </c>
      <c r="B16" s="15" t="s">
        <v>278</v>
      </c>
      <c r="C16" s="16">
        <v>0.38</v>
      </c>
      <c r="D16" s="15" t="s">
        <v>279</v>
      </c>
      <c r="E16" s="15" t="s">
        <v>280</v>
      </c>
      <c r="F16" s="15">
        <v>0</v>
      </c>
      <c r="G16" s="15" t="s">
        <v>281</v>
      </c>
      <c r="H16" s="15" t="s">
        <v>282</v>
      </c>
      <c r="I16" s="15">
        <v>0</v>
      </c>
    </row>
    <row r="17" spans="1:9" ht="15.45" customHeight="1" x14ac:dyDescent="0.25">
      <c r="A17" s="15" t="s">
        <v>283</v>
      </c>
      <c r="B17" s="15" t="s">
        <v>182</v>
      </c>
      <c r="C17" s="16">
        <v>2.85</v>
      </c>
      <c r="D17" s="15" t="s">
        <v>284</v>
      </c>
      <c r="E17" s="15" t="s">
        <v>285</v>
      </c>
      <c r="F17" s="15">
        <v>0</v>
      </c>
      <c r="G17" s="15" t="s">
        <v>286</v>
      </c>
      <c r="H17" s="15" t="s">
        <v>287</v>
      </c>
      <c r="I17" s="15">
        <v>0</v>
      </c>
    </row>
    <row r="18" spans="1:9" ht="15.45" customHeight="1" x14ac:dyDescent="0.25">
      <c r="A18" s="15" t="s">
        <v>288</v>
      </c>
      <c r="B18" s="15" t="s">
        <v>289</v>
      </c>
      <c r="C18" s="16">
        <v>0</v>
      </c>
      <c r="D18" s="15" t="s">
        <v>290</v>
      </c>
      <c r="E18" s="15" t="s">
        <v>291</v>
      </c>
      <c r="F18" s="15">
        <v>0</v>
      </c>
      <c r="G18" s="15" t="s">
        <v>292</v>
      </c>
      <c r="H18" s="15" t="s">
        <v>293</v>
      </c>
      <c r="I18" s="15">
        <v>0</v>
      </c>
    </row>
    <row r="19" spans="1:9" ht="15.45" customHeight="1" x14ac:dyDescent="0.25">
      <c r="A19" s="15" t="s">
        <v>294</v>
      </c>
      <c r="B19" s="15" t="s">
        <v>295</v>
      </c>
      <c r="C19" s="16">
        <v>0.21</v>
      </c>
      <c r="D19" s="15" t="s">
        <v>296</v>
      </c>
      <c r="E19" s="15" t="s">
        <v>297</v>
      </c>
      <c r="F19" s="15">
        <v>0</v>
      </c>
      <c r="G19" s="15" t="s">
        <v>298</v>
      </c>
      <c r="H19" s="15" t="s">
        <v>299</v>
      </c>
      <c r="I19" s="15">
        <v>0</v>
      </c>
    </row>
    <row r="20" spans="1:9" ht="15.45" customHeight="1" x14ac:dyDescent="0.25">
      <c r="A20" s="15" t="s">
        <v>300</v>
      </c>
      <c r="B20" s="15" t="s">
        <v>301</v>
      </c>
      <c r="C20" s="16">
        <f>SUM(C21:C32)</f>
        <v>6.95</v>
      </c>
      <c r="D20" s="15" t="s">
        <v>302</v>
      </c>
      <c r="E20" s="15" t="s">
        <v>303</v>
      </c>
      <c r="F20" s="15">
        <v>0</v>
      </c>
      <c r="G20" s="15" t="s">
        <v>304</v>
      </c>
      <c r="H20" s="15" t="s">
        <v>305</v>
      </c>
      <c r="I20" s="15">
        <v>0</v>
      </c>
    </row>
    <row r="21" spans="1:9" ht="15.45" customHeight="1" x14ac:dyDescent="0.25">
      <c r="A21" s="15" t="s">
        <v>306</v>
      </c>
      <c r="B21" s="15" t="s">
        <v>307</v>
      </c>
      <c r="C21" s="16">
        <v>0</v>
      </c>
      <c r="D21" s="15" t="s">
        <v>308</v>
      </c>
      <c r="E21" s="15" t="s">
        <v>309</v>
      </c>
      <c r="F21" s="15">
        <v>0</v>
      </c>
      <c r="G21" s="15" t="s">
        <v>310</v>
      </c>
      <c r="H21" s="15" t="s">
        <v>311</v>
      </c>
      <c r="I21" s="15">
        <v>0</v>
      </c>
    </row>
    <row r="22" spans="1:9" ht="15.45" customHeight="1" x14ac:dyDescent="0.25">
      <c r="A22" s="15" t="s">
        <v>312</v>
      </c>
      <c r="B22" s="15" t="s">
        <v>313</v>
      </c>
      <c r="C22" s="16">
        <v>6.95</v>
      </c>
      <c r="D22" s="15" t="s">
        <v>314</v>
      </c>
      <c r="E22" s="15" t="s">
        <v>315</v>
      </c>
      <c r="F22" s="15">
        <v>0</v>
      </c>
      <c r="G22" s="15" t="s">
        <v>316</v>
      </c>
      <c r="H22" s="15" t="s">
        <v>317</v>
      </c>
      <c r="I22" s="15">
        <v>0</v>
      </c>
    </row>
    <row r="23" spans="1:9" ht="15.45" customHeight="1" x14ac:dyDescent="0.25">
      <c r="A23" s="15" t="s">
        <v>318</v>
      </c>
      <c r="B23" s="15" t="s">
        <v>319</v>
      </c>
      <c r="C23" s="16">
        <v>0</v>
      </c>
      <c r="D23" s="15" t="s">
        <v>320</v>
      </c>
      <c r="E23" s="15" t="s">
        <v>321</v>
      </c>
      <c r="F23" s="15">
        <v>0</v>
      </c>
      <c r="G23" s="15" t="s">
        <v>322</v>
      </c>
      <c r="H23" s="15" t="s">
        <v>323</v>
      </c>
      <c r="I23" s="15">
        <v>0</v>
      </c>
    </row>
    <row r="24" spans="1:9" ht="15.45" customHeight="1" x14ac:dyDescent="0.25">
      <c r="A24" s="15" t="s">
        <v>324</v>
      </c>
      <c r="B24" s="15" t="s">
        <v>325</v>
      </c>
      <c r="C24" s="16">
        <v>0</v>
      </c>
      <c r="D24" s="15" t="s">
        <v>326</v>
      </c>
      <c r="E24" s="15" t="s">
        <v>327</v>
      </c>
      <c r="F24" s="15">
        <v>0</v>
      </c>
      <c r="G24" s="15" t="s">
        <v>328</v>
      </c>
      <c r="H24" s="15" t="s">
        <v>329</v>
      </c>
      <c r="I24" s="15">
        <v>0</v>
      </c>
    </row>
    <row r="25" spans="1:9" ht="15.45" customHeight="1" x14ac:dyDescent="0.25">
      <c r="A25" s="15" t="s">
        <v>330</v>
      </c>
      <c r="B25" s="15" t="s">
        <v>331</v>
      </c>
      <c r="C25" s="16">
        <v>0</v>
      </c>
      <c r="D25" s="15" t="s">
        <v>332</v>
      </c>
      <c r="E25" s="15" t="s">
        <v>333</v>
      </c>
      <c r="F25" s="15">
        <v>0</v>
      </c>
      <c r="G25" s="15" t="s">
        <v>334</v>
      </c>
      <c r="H25" s="15" t="s">
        <v>335</v>
      </c>
      <c r="I25" s="15">
        <v>0</v>
      </c>
    </row>
    <row r="26" spans="1:9" ht="15.45" customHeight="1" x14ac:dyDescent="0.25">
      <c r="A26" s="15" t="s">
        <v>336</v>
      </c>
      <c r="B26" s="15" t="s">
        <v>337</v>
      </c>
      <c r="C26" s="16">
        <v>0</v>
      </c>
      <c r="D26" s="15" t="s">
        <v>338</v>
      </c>
      <c r="E26" s="15" t="s">
        <v>339</v>
      </c>
      <c r="F26" s="15">
        <v>0</v>
      </c>
      <c r="G26" s="15" t="s">
        <v>340</v>
      </c>
      <c r="H26" s="15" t="s">
        <v>341</v>
      </c>
      <c r="I26" s="15">
        <v>0</v>
      </c>
    </row>
    <row r="27" spans="1:9" ht="15.45" customHeight="1" x14ac:dyDescent="0.25">
      <c r="A27" s="15" t="s">
        <v>342</v>
      </c>
      <c r="B27" s="15" t="s">
        <v>343</v>
      </c>
      <c r="C27" s="16">
        <v>0</v>
      </c>
      <c r="D27" s="15" t="s">
        <v>344</v>
      </c>
      <c r="E27" s="15" t="s">
        <v>345</v>
      </c>
      <c r="F27" s="15">
        <v>0</v>
      </c>
      <c r="G27" s="15" t="s">
        <v>346</v>
      </c>
      <c r="H27" s="15" t="s">
        <v>347</v>
      </c>
      <c r="I27" s="15">
        <v>0</v>
      </c>
    </row>
    <row r="28" spans="1:9" ht="15.45" customHeight="1" x14ac:dyDescent="0.25">
      <c r="A28" s="15" t="s">
        <v>348</v>
      </c>
      <c r="B28" s="15" t="s">
        <v>349</v>
      </c>
      <c r="C28" s="16">
        <v>0</v>
      </c>
      <c r="D28" s="15" t="s">
        <v>350</v>
      </c>
      <c r="E28" s="15" t="s">
        <v>351</v>
      </c>
      <c r="F28" s="15">
        <v>0.17</v>
      </c>
      <c r="G28" s="15" t="s">
        <v>352</v>
      </c>
      <c r="H28" s="15" t="s">
        <v>353</v>
      </c>
      <c r="I28" s="15">
        <v>0</v>
      </c>
    </row>
    <row r="29" spans="1:9" ht="15.45" customHeight="1" x14ac:dyDescent="0.25">
      <c r="A29" s="15" t="s">
        <v>354</v>
      </c>
      <c r="B29" s="15" t="s">
        <v>355</v>
      </c>
      <c r="C29" s="16">
        <v>0</v>
      </c>
      <c r="D29" s="15" t="s">
        <v>356</v>
      </c>
      <c r="E29" s="15" t="s">
        <v>357</v>
      </c>
      <c r="F29" s="15">
        <v>0</v>
      </c>
      <c r="G29" s="15" t="s">
        <v>358</v>
      </c>
      <c r="H29" s="15" t="s">
        <v>359</v>
      </c>
      <c r="I29" s="15">
        <v>0</v>
      </c>
    </row>
    <row r="30" spans="1:9" ht="15.45" customHeight="1" x14ac:dyDescent="0.25">
      <c r="A30" s="15" t="s">
        <v>360</v>
      </c>
      <c r="B30" s="15" t="s">
        <v>361</v>
      </c>
      <c r="C30" s="16">
        <v>0</v>
      </c>
      <c r="D30" s="15" t="s">
        <v>362</v>
      </c>
      <c r="E30" s="15" t="s">
        <v>363</v>
      </c>
      <c r="F30" s="15">
        <v>0</v>
      </c>
      <c r="G30" s="15" t="s">
        <v>364</v>
      </c>
      <c r="H30" s="15" t="s">
        <v>365</v>
      </c>
      <c r="I30" s="15">
        <v>0</v>
      </c>
    </row>
    <row r="31" spans="1:9" ht="15.45" customHeight="1" x14ac:dyDescent="0.25">
      <c r="A31" s="15" t="s">
        <v>366</v>
      </c>
      <c r="B31" s="15" t="s">
        <v>367</v>
      </c>
      <c r="C31" s="16">
        <v>0</v>
      </c>
      <c r="D31" s="15" t="s">
        <v>368</v>
      </c>
      <c r="E31" s="15" t="s">
        <v>369</v>
      </c>
      <c r="F31" s="15">
        <v>2.58</v>
      </c>
      <c r="G31" s="15" t="s">
        <v>26</v>
      </c>
      <c r="H31" s="15" t="s">
        <v>26</v>
      </c>
      <c r="I31" s="15" t="s">
        <v>26</v>
      </c>
    </row>
    <row r="32" spans="1:9" ht="15.45" customHeight="1" x14ac:dyDescent="0.25">
      <c r="A32" s="15" t="s">
        <v>370</v>
      </c>
      <c r="B32" s="15" t="s">
        <v>371</v>
      </c>
      <c r="C32" s="16">
        <v>0</v>
      </c>
      <c r="D32" s="15" t="s">
        <v>372</v>
      </c>
      <c r="E32" s="15" t="s">
        <v>373</v>
      </c>
      <c r="F32" s="15">
        <v>0</v>
      </c>
      <c r="G32" s="15" t="s">
        <v>26</v>
      </c>
      <c r="H32" s="15" t="s">
        <v>26</v>
      </c>
      <c r="I32" s="15" t="s">
        <v>26</v>
      </c>
    </row>
    <row r="33" spans="1:9" ht="15.45" customHeight="1" x14ac:dyDescent="0.25">
      <c r="A33" s="15" t="s">
        <v>26</v>
      </c>
      <c r="B33" s="15" t="s">
        <v>26</v>
      </c>
      <c r="C33" s="16" t="s">
        <v>26</v>
      </c>
      <c r="D33" s="15" t="s">
        <v>374</v>
      </c>
      <c r="E33" s="15" t="s">
        <v>375</v>
      </c>
      <c r="F33" s="15">
        <v>0</v>
      </c>
      <c r="G33" s="15" t="s">
        <v>26</v>
      </c>
      <c r="H33" s="15" t="s">
        <v>26</v>
      </c>
      <c r="I33" s="15" t="s">
        <v>26</v>
      </c>
    </row>
    <row r="34" spans="1:9" ht="15.45" customHeight="1" x14ac:dyDescent="0.25">
      <c r="A34" s="76" t="s">
        <v>376</v>
      </c>
      <c r="B34" s="77"/>
      <c r="C34" s="16">
        <f>C6+C20</f>
        <v>45.810000000000009</v>
      </c>
      <c r="D34" s="78" t="s">
        <v>377</v>
      </c>
      <c r="E34" s="78"/>
      <c r="F34" s="78"/>
      <c r="G34" s="79"/>
      <c r="H34" s="15">
        <f>F6</f>
        <v>8.15</v>
      </c>
      <c r="I34" s="15">
        <v>0</v>
      </c>
    </row>
    <row r="35" spans="1:9" ht="15.45" customHeight="1" x14ac:dyDescent="0.25">
      <c r="A35" s="78" t="s">
        <v>378</v>
      </c>
      <c r="B35" s="78"/>
      <c r="C35" s="78"/>
      <c r="D35" s="78"/>
      <c r="E35" s="78"/>
      <c r="F35" s="78"/>
      <c r="G35" s="78"/>
      <c r="H35" s="78"/>
      <c r="I35" s="79"/>
    </row>
    <row r="39" spans="1:9" ht="14.4" x14ac:dyDescent="0.25">
      <c r="B39" s="15"/>
    </row>
    <row r="40" spans="1:9" ht="14.4" x14ac:dyDescent="0.25">
      <c r="B40" s="15"/>
    </row>
  </sheetData>
  <mergeCells count="5">
    <mergeCell ref="A4:C4"/>
    <mergeCell ref="D4:I4"/>
    <mergeCell ref="A34:B34"/>
    <mergeCell ref="D34:G34"/>
    <mergeCell ref="A35:I35"/>
  </mergeCells>
  <phoneticPr fontId="8"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
  <sheetViews>
    <sheetView workbookViewId="0">
      <selection activeCell="L8" sqref="L8"/>
    </sheetView>
  </sheetViews>
  <sheetFormatPr defaultColWidth="8.88671875" defaultRowHeight="13.2" x14ac:dyDescent="0.25"/>
  <cols>
    <col min="1" max="12" width="13.44140625" customWidth="1"/>
    <col min="13" max="13" width="9.77734375"/>
  </cols>
  <sheetData>
    <row r="1" spans="1:12" ht="28.2" x14ac:dyDescent="0.4">
      <c r="F1" s="11" t="s">
        <v>17</v>
      </c>
    </row>
    <row r="2" spans="1:12" x14ac:dyDescent="0.25">
      <c r="B2" t="s">
        <v>379</v>
      </c>
      <c r="L2" s="2" t="s">
        <v>380</v>
      </c>
    </row>
    <row r="3" spans="1:12" x14ac:dyDescent="0.25">
      <c r="A3" s="3" t="s">
        <v>23</v>
      </c>
      <c r="L3" s="2" t="s">
        <v>24</v>
      </c>
    </row>
    <row r="4" spans="1:12" ht="15.45" customHeight="1" x14ac:dyDescent="0.25">
      <c r="A4" s="80" t="s">
        <v>381</v>
      </c>
      <c r="B4" s="81" t="s">
        <v>26</v>
      </c>
      <c r="C4" s="81" t="s">
        <v>26</v>
      </c>
      <c r="D4" s="81" t="s">
        <v>26</v>
      </c>
      <c r="E4" s="81" t="s">
        <v>26</v>
      </c>
      <c r="F4" s="81" t="s">
        <v>26</v>
      </c>
      <c r="G4" s="81" t="s">
        <v>216</v>
      </c>
      <c r="H4" s="81" t="s">
        <v>26</v>
      </c>
      <c r="I4" s="81" t="s">
        <v>26</v>
      </c>
      <c r="J4" s="81" t="s">
        <v>26</v>
      </c>
      <c r="K4" s="81" t="s">
        <v>26</v>
      </c>
      <c r="L4" s="81" t="s">
        <v>26</v>
      </c>
    </row>
    <row r="5" spans="1:12" ht="15.45" customHeight="1" x14ac:dyDescent="0.25">
      <c r="A5" s="70" t="s">
        <v>146</v>
      </c>
      <c r="B5" s="71" t="s">
        <v>382</v>
      </c>
      <c r="C5" s="71" t="s">
        <v>383</v>
      </c>
      <c r="D5" s="71" t="s">
        <v>26</v>
      </c>
      <c r="E5" s="71" t="s">
        <v>26</v>
      </c>
      <c r="F5" s="71" t="s">
        <v>384</v>
      </c>
      <c r="G5" s="71" t="s">
        <v>146</v>
      </c>
      <c r="H5" s="71" t="s">
        <v>382</v>
      </c>
      <c r="I5" s="71" t="s">
        <v>383</v>
      </c>
      <c r="J5" s="71" t="s">
        <v>26</v>
      </c>
      <c r="K5" s="71" t="s">
        <v>26</v>
      </c>
      <c r="L5" s="71" t="s">
        <v>384</v>
      </c>
    </row>
    <row r="6" spans="1:12" ht="30.75" customHeight="1" x14ac:dyDescent="0.25">
      <c r="A6" s="70" t="s">
        <v>26</v>
      </c>
      <c r="B6" s="71" t="s">
        <v>26</v>
      </c>
      <c r="C6" s="13" t="s">
        <v>145</v>
      </c>
      <c r="D6" s="13" t="s">
        <v>385</v>
      </c>
      <c r="E6" s="13" t="s">
        <v>386</v>
      </c>
      <c r="F6" s="71" t="s">
        <v>26</v>
      </c>
      <c r="G6" s="71" t="s">
        <v>26</v>
      </c>
      <c r="H6" s="71" t="s">
        <v>26</v>
      </c>
      <c r="I6" s="13" t="s">
        <v>145</v>
      </c>
      <c r="J6" s="13" t="s">
        <v>385</v>
      </c>
      <c r="K6" s="13" t="s">
        <v>386</v>
      </c>
      <c r="L6" s="71" t="s">
        <v>26</v>
      </c>
    </row>
    <row r="7" spans="1:12" ht="15.45" customHeight="1" x14ac:dyDescent="0.25">
      <c r="A7" s="12" t="s">
        <v>32</v>
      </c>
      <c r="B7" s="13" t="s">
        <v>33</v>
      </c>
      <c r="C7" s="13" t="s">
        <v>41</v>
      </c>
      <c r="D7" s="13" t="s">
        <v>45</v>
      </c>
      <c r="E7" s="13" t="s">
        <v>49</v>
      </c>
      <c r="F7" s="13" t="s">
        <v>53</v>
      </c>
      <c r="G7" s="13" t="s">
        <v>57</v>
      </c>
      <c r="H7" s="13" t="s">
        <v>61</v>
      </c>
      <c r="I7" s="13" t="s">
        <v>64</v>
      </c>
      <c r="J7" s="13" t="s">
        <v>67</v>
      </c>
      <c r="K7" s="13" t="s">
        <v>70</v>
      </c>
      <c r="L7" s="13" t="s">
        <v>73</v>
      </c>
    </row>
    <row r="8" spans="1:12" ht="15.45" customHeight="1" x14ac:dyDescent="0.25">
      <c r="A8" s="14">
        <v>0</v>
      </c>
      <c r="B8" s="10">
        <v>0</v>
      </c>
      <c r="C8" s="10">
        <v>0</v>
      </c>
      <c r="D8" s="10">
        <v>0</v>
      </c>
      <c r="E8" s="10">
        <v>0</v>
      </c>
      <c r="F8" s="10">
        <v>0</v>
      </c>
      <c r="G8" s="10">
        <v>0</v>
      </c>
      <c r="H8" s="10">
        <v>0</v>
      </c>
      <c r="I8" s="10">
        <v>0</v>
      </c>
      <c r="J8" s="10">
        <v>0</v>
      </c>
      <c r="K8" s="10">
        <v>0</v>
      </c>
      <c r="L8" s="10">
        <v>0</v>
      </c>
    </row>
    <row r="9" spans="1:12" ht="30.75" customHeight="1" x14ac:dyDescent="0.25">
      <c r="A9" s="82" t="s">
        <v>387</v>
      </c>
      <c r="B9" s="82" t="s">
        <v>26</v>
      </c>
      <c r="C9" s="82" t="s">
        <v>26</v>
      </c>
      <c r="D9" s="82" t="s">
        <v>26</v>
      </c>
      <c r="E9" s="82" t="s">
        <v>26</v>
      </c>
      <c r="F9" s="82" t="s">
        <v>26</v>
      </c>
      <c r="G9" s="82" t="s">
        <v>26</v>
      </c>
      <c r="H9" s="82" t="s">
        <v>26</v>
      </c>
      <c r="I9" s="82" t="s">
        <v>26</v>
      </c>
      <c r="J9" s="82" t="s">
        <v>26</v>
      </c>
      <c r="K9" s="82" t="s">
        <v>26</v>
      </c>
      <c r="L9" s="82" t="s">
        <v>26</v>
      </c>
    </row>
  </sheetData>
  <mergeCells count="11">
    <mergeCell ref="A4:F4"/>
    <mergeCell ref="G4:L4"/>
    <mergeCell ref="C5:E5"/>
    <mergeCell ref="I5:K5"/>
    <mergeCell ref="A9:L9"/>
    <mergeCell ref="A5:A6"/>
    <mergeCell ref="B5:B6"/>
    <mergeCell ref="F5:F6"/>
    <mergeCell ref="G5:G6"/>
    <mergeCell ref="H5:H6"/>
    <mergeCell ref="L5:L6"/>
  </mergeCells>
  <phoneticPr fontId="8"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workbookViewId="0">
      <selection activeCell="D29" sqref="D29"/>
    </sheetView>
  </sheetViews>
  <sheetFormatPr defaultColWidth="8.88671875" defaultRowHeight="13.2" x14ac:dyDescent="0.25"/>
  <cols>
    <col min="1" max="3" width="3.109375" customWidth="1"/>
    <col min="4" max="4" width="37.44140625" customWidth="1"/>
    <col min="5" max="10" width="16" customWidth="1"/>
    <col min="11" max="11" width="9.77734375"/>
  </cols>
  <sheetData>
    <row r="1" spans="1:10" ht="19.2" x14ac:dyDescent="0.3">
      <c r="F1" s="1" t="s">
        <v>19</v>
      </c>
    </row>
    <row r="2" spans="1:10" x14ac:dyDescent="0.25">
      <c r="J2" s="2" t="s">
        <v>388</v>
      </c>
    </row>
    <row r="3" spans="1:10" x14ac:dyDescent="0.25">
      <c r="A3" s="3" t="s">
        <v>23</v>
      </c>
      <c r="J3" s="2" t="s">
        <v>24</v>
      </c>
    </row>
    <row r="4" spans="1:10" ht="15.45" customHeight="1" x14ac:dyDescent="0.25">
      <c r="A4" s="54" t="s">
        <v>28</v>
      </c>
      <c r="B4" s="55" t="s">
        <v>26</v>
      </c>
      <c r="C4" s="55" t="s">
        <v>26</v>
      </c>
      <c r="D4" s="55" t="s">
        <v>26</v>
      </c>
      <c r="E4" s="64" t="s">
        <v>126</v>
      </c>
      <c r="F4" s="64" t="s">
        <v>389</v>
      </c>
      <c r="G4" s="64" t="s">
        <v>209</v>
      </c>
      <c r="H4" s="64" t="s">
        <v>26</v>
      </c>
      <c r="I4" s="64" t="s">
        <v>26</v>
      </c>
      <c r="J4" s="64" t="s">
        <v>128</v>
      </c>
    </row>
    <row r="5" spans="1:10" ht="15.45" customHeight="1" x14ac:dyDescent="0.25">
      <c r="A5" s="66" t="s">
        <v>143</v>
      </c>
      <c r="B5" s="65" t="s">
        <v>26</v>
      </c>
      <c r="C5" s="65" t="s">
        <v>26</v>
      </c>
      <c r="D5" s="63" t="s">
        <v>144</v>
      </c>
      <c r="E5" s="65" t="s">
        <v>26</v>
      </c>
      <c r="F5" s="65" t="s">
        <v>26</v>
      </c>
      <c r="G5" s="65" t="s">
        <v>145</v>
      </c>
      <c r="H5" s="65" t="s">
        <v>185</v>
      </c>
      <c r="I5" s="65" t="s">
        <v>186</v>
      </c>
      <c r="J5" s="65" t="s">
        <v>26</v>
      </c>
    </row>
    <row r="6" spans="1:10" ht="15.45" customHeight="1" x14ac:dyDescent="0.25">
      <c r="A6" s="66" t="s">
        <v>26</v>
      </c>
      <c r="B6" s="65" t="s">
        <v>26</v>
      </c>
      <c r="C6" s="65" t="s">
        <v>26</v>
      </c>
      <c r="D6" s="63" t="s">
        <v>26</v>
      </c>
      <c r="E6" s="65" t="s">
        <v>26</v>
      </c>
      <c r="F6" s="65" t="s">
        <v>26</v>
      </c>
      <c r="G6" s="65" t="s">
        <v>26</v>
      </c>
      <c r="H6" s="65" t="s">
        <v>145</v>
      </c>
      <c r="I6" s="65" t="s">
        <v>145</v>
      </c>
      <c r="J6" s="65" t="s">
        <v>26</v>
      </c>
    </row>
    <row r="7" spans="1:10" ht="15.45" customHeight="1" x14ac:dyDescent="0.25">
      <c r="A7" s="74" t="s">
        <v>26</v>
      </c>
      <c r="B7" s="75" t="s">
        <v>26</v>
      </c>
      <c r="C7" s="75" t="s">
        <v>26</v>
      </c>
      <c r="D7" s="73" t="s">
        <v>26</v>
      </c>
      <c r="E7" s="65" t="s">
        <v>26</v>
      </c>
      <c r="F7" s="65" t="s">
        <v>26</v>
      </c>
      <c r="G7" s="65" t="s">
        <v>26</v>
      </c>
      <c r="H7" s="65" t="s">
        <v>26</v>
      </c>
      <c r="I7" s="65" t="s">
        <v>26</v>
      </c>
      <c r="J7" s="65" t="s">
        <v>26</v>
      </c>
    </row>
    <row r="8" spans="1:10" ht="15.45" customHeight="1" x14ac:dyDescent="0.25">
      <c r="A8" s="56" t="s">
        <v>31</v>
      </c>
      <c r="B8" s="57" t="s">
        <v>26</v>
      </c>
      <c r="C8" s="57" t="s">
        <v>26</v>
      </c>
      <c r="D8" s="57" t="s">
        <v>26</v>
      </c>
      <c r="E8" s="5" t="s">
        <v>32</v>
      </c>
      <c r="F8" s="5" t="s">
        <v>33</v>
      </c>
      <c r="G8" s="5" t="s">
        <v>41</v>
      </c>
      <c r="H8" s="5" t="s">
        <v>45</v>
      </c>
      <c r="I8" s="5" t="s">
        <v>49</v>
      </c>
      <c r="J8" s="5" t="s">
        <v>53</v>
      </c>
    </row>
    <row r="9" spans="1:10" ht="15.45" customHeight="1" x14ac:dyDescent="0.25">
      <c r="A9" s="56" t="s">
        <v>146</v>
      </c>
      <c r="B9" s="57" t="s">
        <v>26</v>
      </c>
      <c r="C9" s="57" t="s">
        <v>26</v>
      </c>
      <c r="D9" s="57" t="s">
        <v>26</v>
      </c>
      <c r="E9" s="8">
        <v>0</v>
      </c>
      <c r="F9" s="8">
        <v>0</v>
      </c>
      <c r="G9" s="8">
        <v>0</v>
      </c>
      <c r="H9" s="8">
        <v>0</v>
      </c>
      <c r="I9" s="8">
        <v>0</v>
      </c>
      <c r="J9" s="8">
        <v>0</v>
      </c>
    </row>
    <row r="10" spans="1:10" ht="15.45" customHeight="1" x14ac:dyDescent="0.25">
      <c r="A10" s="58" t="s">
        <v>26</v>
      </c>
      <c r="B10" s="59" t="s">
        <v>26</v>
      </c>
      <c r="C10" s="59" t="s">
        <v>26</v>
      </c>
      <c r="D10" s="9" t="s">
        <v>26</v>
      </c>
      <c r="E10" s="10" t="s">
        <v>26</v>
      </c>
      <c r="F10" s="10" t="s">
        <v>26</v>
      </c>
      <c r="G10" s="10" t="s">
        <v>26</v>
      </c>
      <c r="H10" s="10" t="s">
        <v>26</v>
      </c>
      <c r="I10" s="10" t="s">
        <v>26</v>
      </c>
      <c r="J10" s="10" t="s">
        <v>26</v>
      </c>
    </row>
    <row r="11" spans="1:10" ht="15.45" customHeight="1" x14ac:dyDescent="0.25">
      <c r="A11" s="58" t="s">
        <v>26</v>
      </c>
      <c r="B11" s="59" t="s">
        <v>26</v>
      </c>
      <c r="C11" s="59" t="s">
        <v>26</v>
      </c>
      <c r="D11" s="9" t="s">
        <v>26</v>
      </c>
      <c r="E11" s="10" t="s">
        <v>26</v>
      </c>
      <c r="F11" s="10" t="s">
        <v>26</v>
      </c>
      <c r="G11" s="10" t="s">
        <v>26</v>
      </c>
      <c r="H11" s="10" t="s">
        <v>26</v>
      </c>
      <c r="I11" s="10" t="s">
        <v>26</v>
      </c>
      <c r="J11" s="10" t="s">
        <v>26</v>
      </c>
    </row>
    <row r="12" spans="1:10" ht="15.45" customHeight="1" x14ac:dyDescent="0.25">
      <c r="A12" s="58" t="s">
        <v>26</v>
      </c>
      <c r="B12" s="59" t="s">
        <v>26</v>
      </c>
      <c r="C12" s="59" t="s">
        <v>26</v>
      </c>
      <c r="D12" s="9" t="s">
        <v>26</v>
      </c>
      <c r="E12" s="10" t="s">
        <v>26</v>
      </c>
      <c r="F12" s="10" t="s">
        <v>26</v>
      </c>
      <c r="G12" s="10" t="s">
        <v>26</v>
      </c>
      <c r="H12" s="10" t="s">
        <v>26</v>
      </c>
      <c r="I12" s="10" t="s">
        <v>26</v>
      </c>
      <c r="J12" s="10" t="s">
        <v>26</v>
      </c>
    </row>
    <row r="13" spans="1:10" ht="15.45" customHeight="1" x14ac:dyDescent="0.25">
      <c r="A13" s="58" t="s">
        <v>26</v>
      </c>
      <c r="B13" s="59" t="s">
        <v>26</v>
      </c>
      <c r="C13" s="59" t="s">
        <v>26</v>
      </c>
      <c r="D13" s="9" t="s">
        <v>26</v>
      </c>
      <c r="E13" s="10" t="s">
        <v>26</v>
      </c>
      <c r="F13" s="10" t="s">
        <v>26</v>
      </c>
      <c r="G13" s="10" t="s">
        <v>26</v>
      </c>
      <c r="H13" s="10" t="s">
        <v>26</v>
      </c>
      <c r="I13" s="10" t="s">
        <v>26</v>
      </c>
      <c r="J13" s="10" t="s">
        <v>26</v>
      </c>
    </row>
    <row r="14" spans="1:10" ht="15.45" customHeight="1" x14ac:dyDescent="0.25">
      <c r="A14" s="58" t="s">
        <v>26</v>
      </c>
      <c r="B14" s="59" t="s">
        <v>26</v>
      </c>
      <c r="C14" s="59" t="s">
        <v>26</v>
      </c>
      <c r="D14" s="9" t="s">
        <v>26</v>
      </c>
      <c r="E14" s="10" t="s">
        <v>26</v>
      </c>
      <c r="F14" s="10" t="s">
        <v>26</v>
      </c>
      <c r="G14" s="10" t="s">
        <v>26</v>
      </c>
      <c r="H14" s="10" t="s">
        <v>26</v>
      </c>
      <c r="I14" s="10" t="s">
        <v>26</v>
      </c>
      <c r="J14" s="10" t="s">
        <v>26</v>
      </c>
    </row>
    <row r="15" spans="1:10" ht="15.45" customHeight="1" x14ac:dyDescent="0.25">
      <c r="A15" s="58" t="s">
        <v>26</v>
      </c>
      <c r="B15" s="59" t="s">
        <v>26</v>
      </c>
      <c r="C15" s="59" t="s">
        <v>26</v>
      </c>
      <c r="D15" s="9" t="s">
        <v>26</v>
      </c>
      <c r="E15" s="10" t="s">
        <v>26</v>
      </c>
      <c r="F15" s="10" t="s">
        <v>26</v>
      </c>
      <c r="G15" s="10" t="s">
        <v>26</v>
      </c>
      <c r="H15" s="10" t="s">
        <v>26</v>
      </c>
      <c r="I15" s="10" t="s">
        <v>26</v>
      </c>
      <c r="J15" s="10" t="s">
        <v>26</v>
      </c>
    </row>
    <row r="16" spans="1:10" ht="15.45" customHeight="1" x14ac:dyDescent="0.25">
      <c r="A16" s="62" t="s">
        <v>390</v>
      </c>
      <c r="B16" s="62" t="s">
        <v>26</v>
      </c>
      <c r="C16" s="62" t="s">
        <v>26</v>
      </c>
      <c r="D16" s="62" t="s">
        <v>26</v>
      </c>
      <c r="E16" s="62" t="s">
        <v>26</v>
      </c>
      <c r="F16" s="62" t="s">
        <v>26</v>
      </c>
      <c r="G16" s="62" t="s">
        <v>26</v>
      </c>
      <c r="H16" s="62" t="s">
        <v>26</v>
      </c>
      <c r="I16" s="62" t="s">
        <v>26</v>
      </c>
      <c r="J16" s="62" t="s">
        <v>26</v>
      </c>
    </row>
  </sheetData>
  <mergeCells count="19">
    <mergeCell ref="A16:J16"/>
    <mergeCell ref="D5:D7"/>
    <mergeCell ref="E4:E7"/>
    <mergeCell ref="F4:F7"/>
    <mergeCell ref="G5:G7"/>
    <mergeCell ref="H5:H7"/>
    <mergeCell ref="I5:I7"/>
    <mergeCell ref="J4:J7"/>
    <mergeCell ref="A5:C7"/>
    <mergeCell ref="A11:C11"/>
    <mergeCell ref="A12:C12"/>
    <mergeCell ref="A13:C13"/>
    <mergeCell ref="A14:C14"/>
    <mergeCell ref="A15:C15"/>
    <mergeCell ref="A4:D4"/>
    <mergeCell ref="G4:I4"/>
    <mergeCell ref="A8:D8"/>
    <mergeCell ref="A9:D9"/>
    <mergeCell ref="A10:C10"/>
  </mergeCells>
  <phoneticPr fontId="8"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目录</vt:lpstr>
      <vt:lpstr>收入支出决算总表</vt:lpstr>
      <vt:lpstr>收入决算表</vt:lpstr>
      <vt:lpstr>支出决算表</vt:lpstr>
      <vt:lpstr> 财政拨款收入支出决算总表</vt:lpstr>
      <vt:lpstr> 一般公共预算财政拨款支出决算表</vt:lpstr>
      <vt:lpstr>一般公共预算财政拨款基本支出决算表</vt:lpstr>
      <vt:lpstr>一般公共预算财政拨款“三公”经费支出决算表</vt:lpstr>
      <vt:lpstr>政府性基金预算财政拨款收入支出决算表</vt:lpstr>
      <vt:lpstr> 国有资本经营预算财政拨款支出决算表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dc:creator>
  <cp:lastModifiedBy>Lenovo</cp:lastModifiedBy>
  <dcterms:created xsi:type="dcterms:W3CDTF">2022-09-04T11:17:00Z</dcterms:created>
  <dcterms:modified xsi:type="dcterms:W3CDTF">2022-09-06T11:39:52Z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1CFEE483AC84445ABA4EE85A50762023</vt:lpwstr>
  </property>
  <property fmtid="{D5CDD505-2E9C-101B-9397-08002B2CF9AE}" pid="4" name="KSOReadingLayout">
    <vt:bool>true</vt:bool>
  </property>
</Properties>
</file>